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240" yWindow="120" windowWidth="19440" windowHeight="12240"/>
  </bookViews>
  <sheets>
    <sheet name="2014" sheetId="1" r:id="rId1"/>
    <sheet name="2015" sheetId="4" r:id="rId2"/>
  </sheets>
  <definedNames>
    <definedName name="_xlnm.Print_Titles" localSheetId="0">'2014'!$1:$3</definedName>
    <definedName name="_xlnm.Print_Titles" localSheetId="1">'2015'!$1:$3</definedName>
  </definedNames>
  <calcPr calcId="125725"/>
</workbook>
</file>

<file path=xl/calcChain.xml><?xml version="1.0" encoding="utf-8"?>
<calcChain xmlns="http://schemas.openxmlformats.org/spreadsheetml/2006/main">
  <c r="AF159" i="4"/>
  <c r="AE159"/>
  <c r="AD159"/>
  <c r="AC159"/>
  <c r="AB159"/>
  <c r="AA159"/>
  <c r="AG159" s="1"/>
  <c r="AF158"/>
  <c r="AE158"/>
  <c r="AD158"/>
  <c r="AC158"/>
  <c r="AB158"/>
  <c r="AA158"/>
  <c r="AG158" s="1"/>
  <c r="AF157"/>
  <c r="AE157"/>
  <c r="AD157"/>
  <c r="AC157"/>
  <c r="AB157"/>
  <c r="AA157"/>
  <c r="AG157" s="1"/>
  <c r="AF156"/>
  <c r="AE156"/>
  <c r="AD156"/>
  <c r="AC156"/>
  <c r="AB156"/>
  <c r="AA156"/>
  <c r="AG156" s="1"/>
  <c r="AF155"/>
  <c r="AE155"/>
  <c r="AD155"/>
  <c r="AC155"/>
  <c r="AB155"/>
  <c r="AA155"/>
  <c r="AG155" s="1"/>
  <c r="AF154"/>
  <c r="AE154"/>
  <c r="AD154"/>
  <c r="AC154"/>
  <c r="AB154"/>
  <c r="AA154"/>
  <c r="AG154" s="1"/>
  <c r="AF153"/>
  <c r="AE153"/>
  <c r="AD153"/>
  <c r="AC153"/>
  <c r="AB153"/>
  <c r="AA153"/>
  <c r="AG153" s="1"/>
  <c r="AF152"/>
  <c r="AE152"/>
  <c r="AD152"/>
  <c r="AC152"/>
  <c r="AB152"/>
  <c r="AA152"/>
  <c r="AG152" s="1"/>
  <c r="AF151"/>
  <c r="AE151"/>
  <c r="AD151"/>
  <c r="AC151"/>
  <c r="AB151"/>
  <c r="AA151"/>
  <c r="AG151" s="1"/>
  <c r="AF150"/>
  <c r="AE150"/>
  <c r="AD150"/>
  <c r="AC150"/>
  <c r="AB150"/>
  <c r="AA150"/>
  <c r="AG150" s="1"/>
  <c r="AF149"/>
  <c r="AE149"/>
  <c r="AD149"/>
  <c r="AC149"/>
  <c r="AB149"/>
  <c r="AA149"/>
  <c r="AG149" s="1"/>
  <c r="AF148"/>
  <c r="AE148"/>
  <c r="AD148"/>
  <c r="AC148"/>
  <c r="AB148"/>
  <c r="AA148"/>
  <c r="AG148" s="1"/>
  <c r="AF147"/>
  <c r="AE147"/>
  <c r="AD147"/>
  <c r="AC147"/>
  <c r="AB147"/>
  <c r="AA147"/>
  <c r="AG147" s="1"/>
  <c r="AF146"/>
  <c r="AE146"/>
  <c r="AD146"/>
  <c r="AC146"/>
  <c r="AB146"/>
  <c r="AA146"/>
  <c r="AG146" s="1"/>
  <c r="AF145"/>
  <c r="AE145"/>
  <c r="AD145"/>
  <c r="AC145"/>
  <c r="AB145"/>
  <c r="AA145"/>
  <c r="AG145" s="1"/>
  <c r="AF144"/>
  <c r="AE144"/>
  <c r="AD144"/>
  <c r="AC144"/>
  <c r="AB144"/>
  <c r="AA144"/>
  <c r="AG144" s="1"/>
  <c r="AF143"/>
  <c r="AE143"/>
  <c r="AD143"/>
  <c r="AC143"/>
  <c r="AB143"/>
  <c r="AA143"/>
  <c r="AG143" s="1"/>
  <c r="AF142"/>
  <c r="AE142"/>
  <c r="AD142"/>
  <c r="AC142"/>
  <c r="AB142"/>
  <c r="AA142"/>
  <c r="AG142" s="1"/>
  <c r="AF141"/>
  <c r="AE141"/>
  <c r="AD141"/>
  <c r="AC141"/>
  <c r="AB141"/>
  <c r="AA141"/>
  <c r="AG141" s="1"/>
  <c r="AF140"/>
  <c r="AE140"/>
  <c r="AD140"/>
  <c r="AC140"/>
  <c r="AB140"/>
  <c r="AA140"/>
  <c r="AG140" s="1"/>
  <c r="AF139"/>
  <c r="AE139"/>
  <c r="AD139"/>
  <c r="AC139"/>
  <c r="AB139"/>
  <c r="AA139"/>
  <c r="AG139" s="1"/>
  <c r="AF138"/>
  <c r="AE138"/>
  <c r="AD138"/>
  <c r="AC138"/>
  <c r="AB138"/>
  <c r="AA138"/>
  <c r="AG138" s="1"/>
  <c r="AF137"/>
  <c r="AE137"/>
  <c r="AD137"/>
  <c r="AC137"/>
  <c r="AB137"/>
  <c r="AA137"/>
  <c r="AG137" s="1"/>
  <c r="AF136"/>
  <c r="AE136"/>
  <c r="AD136"/>
  <c r="AC136"/>
  <c r="AB136"/>
  <c r="AA136"/>
  <c r="AG136" s="1"/>
  <c r="AF135"/>
  <c r="AE135"/>
  <c r="AD135"/>
  <c r="AC135"/>
  <c r="AB135"/>
  <c r="AA135"/>
  <c r="AG135" s="1"/>
  <c r="AF134"/>
  <c r="AE134"/>
  <c r="AD134"/>
  <c r="AC134"/>
  <c r="AB134"/>
  <c r="AA134"/>
  <c r="AG134" s="1"/>
  <c r="AF133"/>
  <c r="AE133"/>
  <c r="AD133"/>
  <c r="AC133"/>
  <c r="AB133"/>
  <c r="AA133"/>
  <c r="AG133" s="1"/>
  <c r="AF132"/>
  <c r="AE132"/>
  <c r="AD132"/>
  <c r="AC132"/>
  <c r="AB132"/>
  <c r="AA132"/>
  <c r="AG132" s="1"/>
  <c r="AF131"/>
  <c r="AE131"/>
  <c r="AD131"/>
  <c r="AC131"/>
  <c r="AB131"/>
  <c r="AA131"/>
  <c r="AG131" s="1"/>
  <c r="AF130"/>
  <c r="AE130"/>
  <c r="AD130"/>
  <c r="AC130"/>
  <c r="AB130"/>
  <c r="AA130"/>
  <c r="AG130" s="1"/>
  <c r="AF129"/>
  <c r="AE129"/>
  <c r="AD129"/>
  <c r="AC129"/>
  <c r="AB129"/>
  <c r="AA129"/>
  <c r="AG129" s="1"/>
  <c r="AF128"/>
  <c r="AE128"/>
  <c r="AD128"/>
  <c r="AC128"/>
  <c r="AB128"/>
  <c r="AA128"/>
  <c r="AG128" s="1"/>
  <c r="AF127"/>
  <c r="AE127"/>
  <c r="AD127"/>
  <c r="AC127"/>
  <c r="AB127"/>
  <c r="AA127"/>
  <c r="AG127" s="1"/>
  <c r="AF126"/>
  <c r="AE126"/>
  <c r="AD126"/>
  <c r="AC126"/>
  <c r="AB126"/>
  <c r="AA126"/>
  <c r="AG126" s="1"/>
  <c r="AF125"/>
  <c r="AE125"/>
  <c r="AD125"/>
  <c r="AC125"/>
  <c r="AB125"/>
  <c r="AA125"/>
  <c r="AG125" s="1"/>
  <c r="AF124"/>
  <c r="AE124"/>
  <c r="AD124"/>
  <c r="AC124"/>
  <c r="AB124"/>
  <c r="AA124"/>
  <c r="AG124" s="1"/>
  <c r="AF123"/>
  <c r="AE123"/>
  <c r="AD123"/>
  <c r="AC123"/>
  <c r="AB123"/>
  <c r="AA123"/>
  <c r="AG123" s="1"/>
  <c r="AF122"/>
  <c r="AE122"/>
  <c r="AD122"/>
  <c r="AC122"/>
  <c r="AB122"/>
  <c r="AA122"/>
  <c r="AG122" s="1"/>
  <c r="AF121"/>
  <c r="AE121"/>
  <c r="AD121"/>
  <c r="AC121"/>
  <c r="AB121"/>
  <c r="AA121"/>
  <c r="AG121" s="1"/>
  <c r="AF120"/>
  <c r="AE120"/>
  <c r="AD120"/>
  <c r="AC120"/>
  <c r="AB120"/>
  <c r="AA120"/>
  <c r="AG120" s="1"/>
  <c r="AF119"/>
  <c r="AE119"/>
  <c r="AD119"/>
  <c r="AC119"/>
  <c r="AB119"/>
  <c r="AA119"/>
  <c r="AG119" s="1"/>
  <c r="AF118"/>
  <c r="AE118"/>
  <c r="AD118"/>
  <c r="AC118"/>
  <c r="AB118"/>
  <c r="AA118"/>
  <c r="AG118" s="1"/>
  <c r="AF117"/>
  <c r="AE117"/>
  <c r="AD117"/>
  <c r="AC117"/>
  <c r="AB117"/>
  <c r="AA117"/>
  <c r="AG117" s="1"/>
  <c r="AF116"/>
  <c r="AE116"/>
  <c r="AD116"/>
  <c r="AC116"/>
  <c r="AB116"/>
  <c r="AA116"/>
  <c r="AG116" s="1"/>
  <c r="AF115"/>
  <c r="AE115"/>
  <c r="AD115"/>
  <c r="AC115"/>
  <c r="AB115"/>
  <c r="AA115"/>
  <c r="AG115" s="1"/>
  <c r="AF114"/>
  <c r="AE114"/>
  <c r="AD114"/>
  <c r="AC114"/>
  <c r="AB114"/>
  <c r="AA114"/>
  <c r="AG114" s="1"/>
  <c r="AF113"/>
  <c r="AE113"/>
  <c r="AD113"/>
  <c r="AC113"/>
  <c r="AB113"/>
  <c r="AA113"/>
  <c r="AG113" s="1"/>
  <c r="AF112"/>
  <c r="AE112"/>
  <c r="AD112"/>
  <c r="AC112"/>
  <c r="AB112"/>
  <c r="AA112"/>
  <c r="AG112" s="1"/>
  <c r="AF111"/>
  <c r="AE111"/>
  <c r="AD111"/>
  <c r="AC111"/>
  <c r="AB111"/>
  <c r="AA111"/>
  <c r="AG111" s="1"/>
  <c r="AF110"/>
  <c r="AE110"/>
  <c r="AD110"/>
  <c r="AC110"/>
  <c r="AB110"/>
  <c r="AA110"/>
  <c r="AG110" s="1"/>
  <c r="AF109"/>
  <c r="AE109"/>
  <c r="AD109"/>
  <c r="AC109"/>
  <c r="AB109"/>
  <c r="AA109"/>
  <c r="AG109" s="1"/>
  <c r="AF108"/>
  <c r="AE108"/>
  <c r="AD108"/>
  <c r="AC108"/>
  <c r="AB108"/>
  <c r="AA108"/>
  <c r="AG108" s="1"/>
  <c r="AF107"/>
  <c r="AE107"/>
  <c r="AD107"/>
  <c r="AC107"/>
  <c r="AB107"/>
  <c r="AA107"/>
  <c r="AG107" s="1"/>
  <c r="AF106"/>
  <c r="AE106"/>
  <c r="AD106"/>
  <c r="AC106"/>
  <c r="AB106"/>
  <c r="AA106"/>
  <c r="AG106" s="1"/>
  <c r="AF105"/>
  <c r="AE105"/>
  <c r="AD105"/>
  <c r="AC105"/>
  <c r="AB105"/>
  <c r="AA105"/>
  <c r="AG105" s="1"/>
  <c r="AF104"/>
  <c r="AE104"/>
  <c r="AD104"/>
  <c r="AC104"/>
  <c r="AB104"/>
  <c r="AA104"/>
  <c r="AG104" s="1"/>
  <c r="AF103"/>
  <c r="AE103"/>
  <c r="AD103"/>
  <c r="AC103"/>
  <c r="AB103"/>
  <c r="AA103"/>
  <c r="AG103" s="1"/>
  <c r="AF102"/>
  <c r="AE102"/>
  <c r="AD102"/>
  <c r="AC102"/>
  <c r="AB102"/>
  <c r="AA102"/>
  <c r="AG102" s="1"/>
  <c r="AF101"/>
  <c r="AE101"/>
  <c r="AD101"/>
  <c r="AC101"/>
  <c r="AB101"/>
  <c r="AA101"/>
  <c r="AG101" s="1"/>
  <c r="AF100"/>
  <c r="AE100"/>
  <c r="AD100"/>
  <c r="AC100"/>
  <c r="AB100"/>
  <c r="AA100"/>
  <c r="AG100" s="1"/>
  <c r="AF99"/>
  <c r="AE99"/>
  <c r="AD99"/>
  <c r="AC99"/>
  <c r="AB99"/>
  <c r="AA99"/>
  <c r="AG99" s="1"/>
  <c r="AF98"/>
  <c r="AE98"/>
  <c r="AD98"/>
  <c r="AC98"/>
  <c r="AB98"/>
  <c r="AA98"/>
  <c r="AG98" s="1"/>
  <c r="AF97"/>
  <c r="AE97"/>
  <c r="AD97"/>
  <c r="AC97"/>
  <c r="AB97"/>
  <c r="AA97"/>
  <c r="AG97" s="1"/>
  <c r="AF96"/>
  <c r="AE96"/>
  <c r="AD96"/>
  <c r="AC96"/>
  <c r="AB96"/>
  <c r="AA96"/>
  <c r="AG96" s="1"/>
  <c r="AF95"/>
  <c r="AE95"/>
  <c r="AD95"/>
  <c r="AC95"/>
  <c r="AB95"/>
  <c r="AA95"/>
  <c r="AG95" s="1"/>
  <c r="AF94"/>
  <c r="AE94"/>
  <c r="AD94"/>
  <c r="AC94"/>
  <c r="AB94"/>
  <c r="AA94"/>
  <c r="AG94" s="1"/>
  <c r="AF93"/>
  <c r="AE93"/>
  <c r="AD93"/>
  <c r="AC93"/>
  <c r="AB93"/>
  <c r="AA93"/>
  <c r="AG93" s="1"/>
  <c r="AF92"/>
  <c r="AE92"/>
  <c r="AD92"/>
  <c r="AC92"/>
  <c r="AB92"/>
  <c r="AA92"/>
  <c r="AG92" s="1"/>
  <c r="AF91"/>
  <c r="AE91"/>
  <c r="AD91"/>
  <c r="AC91"/>
  <c r="AB91"/>
  <c r="AA91"/>
  <c r="AG91" s="1"/>
  <c r="AF90"/>
  <c r="AE90"/>
  <c r="AD90"/>
  <c r="AC90"/>
  <c r="AB90"/>
  <c r="AA90"/>
  <c r="AG90" s="1"/>
  <c r="AF89"/>
  <c r="AE89"/>
  <c r="AD89"/>
  <c r="AC89"/>
  <c r="AB89"/>
  <c r="AA89"/>
  <c r="AG89" s="1"/>
  <c r="AF88"/>
  <c r="AE88"/>
  <c r="AD88"/>
  <c r="AC88"/>
  <c r="AB88"/>
  <c r="AA88"/>
  <c r="AG88" s="1"/>
  <c r="AF87"/>
  <c r="AE87"/>
  <c r="AD87"/>
  <c r="AC87"/>
  <c r="AB87"/>
  <c r="AA87"/>
  <c r="AG87" s="1"/>
  <c r="AF86"/>
  <c r="AE86"/>
  <c r="AD86"/>
  <c r="AC86"/>
  <c r="AB86"/>
  <c r="AA86"/>
  <c r="AG86" s="1"/>
  <c r="AF85"/>
  <c r="AE85"/>
  <c r="AD85"/>
  <c r="AC85"/>
  <c r="AB85"/>
  <c r="AA85"/>
  <c r="AG85" s="1"/>
  <c r="AF84"/>
  <c r="AE84"/>
  <c r="AD84"/>
  <c r="AC84"/>
  <c r="AB84"/>
  <c r="AA84"/>
  <c r="AG84" s="1"/>
  <c r="AF83"/>
  <c r="AE83"/>
  <c r="AD83"/>
  <c r="AC83"/>
  <c r="AB83"/>
  <c r="AA83"/>
  <c r="AG83" s="1"/>
  <c r="AF82"/>
  <c r="AE82"/>
  <c r="AD82"/>
  <c r="AC82"/>
  <c r="AB82"/>
  <c r="AA82"/>
  <c r="AG82" s="1"/>
  <c r="AF81"/>
  <c r="AE81"/>
  <c r="AD81"/>
  <c r="AC81"/>
  <c r="AB81"/>
  <c r="AA81"/>
  <c r="AG81" s="1"/>
  <c r="AF80"/>
  <c r="AE80"/>
  <c r="AD80"/>
  <c r="AC80"/>
  <c r="AB80"/>
  <c r="AA80"/>
  <c r="AG80" s="1"/>
  <c r="AF79"/>
  <c r="AE79"/>
  <c r="AD79"/>
  <c r="AC79"/>
  <c r="AB79"/>
  <c r="AA79"/>
  <c r="AG79" s="1"/>
  <c r="AF78"/>
  <c r="AE78"/>
  <c r="AD78"/>
  <c r="AC78"/>
  <c r="AB78"/>
  <c r="AA78"/>
  <c r="AG78" s="1"/>
  <c r="AF77"/>
  <c r="AE77"/>
  <c r="AD77"/>
  <c r="AC77"/>
  <c r="AB77"/>
  <c r="AA77"/>
  <c r="AG77" s="1"/>
  <c r="AF76"/>
  <c r="AE76"/>
  <c r="AD76"/>
  <c r="AC76"/>
  <c r="AB76"/>
  <c r="AA76"/>
  <c r="AG76" s="1"/>
  <c r="AF75"/>
  <c r="AE75"/>
  <c r="AD75"/>
  <c r="AC75"/>
  <c r="AB75"/>
  <c r="AA75"/>
  <c r="AG75" s="1"/>
  <c r="AF74"/>
  <c r="AE74"/>
  <c r="AD74"/>
  <c r="AC74"/>
  <c r="AB74"/>
  <c r="AA74"/>
  <c r="AG74" s="1"/>
  <c r="AF73"/>
  <c r="AE73"/>
  <c r="AD73"/>
  <c r="AC73"/>
  <c r="AB73"/>
  <c r="AA73"/>
  <c r="AG73" s="1"/>
  <c r="AF72"/>
  <c r="AE72"/>
  <c r="AD72"/>
  <c r="AC72"/>
  <c r="AB72"/>
  <c r="AA72"/>
  <c r="AG72" s="1"/>
  <c r="AF71"/>
  <c r="AE71"/>
  <c r="AD71"/>
  <c r="AC71"/>
  <c r="AB71"/>
  <c r="AA71"/>
  <c r="AG71" s="1"/>
  <c r="AF70"/>
  <c r="AE70"/>
  <c r="AD70"/>
  <c r="AC70"/>
  <c r="AB70"/>
  <c r="AA70"/>
  <c r="AG70" s="1"/>
  <c r="AF69"/>
  <c r="AE69"/>
  <c r="AD69"/>
  <c r="AC69"/>
  <c r="AB69"/>
  <c r="AA69"/>
  <c r="AG69" s="1"/>
  <c r="AF68"/>
  <c r="AE68"/>
  <c r="AD68"/>
  <c r="AC68"/>
  <c r="AB68"/>
  <c r="AA68"/>
  <c r="AG68" s="1"/>
  <c r="AF67"/>
  <c r="AE67"/>
  <c r="AD67"/>
  <c r="AC67"/>
  <c r="AB67"/>
  <c r="AA67"/>
  <c r="AG67" s="1"/>
  <c r="AF66"/>
  <c r="AE66"/>
  <c r="AD66"/>
  <c r="AC66"/>
  <c r="AB66"/>
  <c r="AA66"/>
  <c r="AG66" s="1"/>
  <c r="AF65"/>
  <c r="AE65"/>
  <c r="AD65"/>
  <c r="AC65"/>
  <c r="AB65"/>
  <c r="AA65"/>
  <c r="AG65" s="1"/>
  <c r="AF64"/>
  <c r="AE64"/>
  <c r="AD64"/>
  <c r="AC64"/>
  <c r="AB64"/>
  <c r="AA64"/>
  <c r="AG64" s="1"/>
  <c r="AF63"/>
  <c r="AE63"/>
  <c r="AD63"/>
  <c r="AC63"/>
  <c r="AB63"/>
  <c r="AA63"/>
  <c r="AG63" s="1"/>
  <c r="AF62"/>
  <c r="AE62"/>
  <c r="AD62"/>
  <c r="AC62"/>
  <c r="AB62"/>
  <c r="AA62"/>
  <c r="AG62" s="1"/>
  <c r="AF61"/>
  <c r="AE61"/>
  <c r="AD61"/>
  <c r="AC61"/>
  <c r="AB61"/>
  <c r="AA61"/>
  <c r="AG61" s="1"/>
  <c r="AF60"/>
  <c r="AE60"/>
  <c r="AD60"/>
  <c r="AC60"/>
  <c r="AB60"/>
  <c r="AA60"/>
  <c r="AG60" s="1"/>
  <c r="AF59"/>
  <c r="AE59"/>
  <c r="AD59"/>
  <c r="AC59"/>
  <c r="AB59"/>
  <c r="AA59"/>
  <c r="AG59" s="1"/>
  <c r="AF58"/>
  <c r="AE58"/>
  <c r="AD58"/>
  <c r="AC58"/>
  <c r="AB58"/>
  <c r="AA58"/>
  <c r="AG58" s="1"/>
  <c r="AF57"/>
  <c r="AE57"/>
  <c r="AD57"/>
  <c r="AC57"/>
  <c r="AB57"/>
  <c r="AA57"/>
  <c r="AG57" s="1"/>
  <c r="AF56"/>
  <c r="AE56"/>
  <c r="AD56"/>
  <c r="AC56"/>
  <c r="AB56"/>
  <c r="AA56"/>
  <c r="AG56" s="1"/>
  <c r="AF55"/>
  <c r="AE55"/>
  <c r="AD55"/>
  <c r="AC55"/>
  <c r="AB55"/>
  <c r="AA55"/>
  <c r="AG55" s="1"/>
  <c r="AF54"/>
  <c r="AE54"/>
  <c r="AD54"/>
  <c r="AC54"/>
  <c r="AB54"/>
  <c r="AA54"/>
  <c r="AG54" s="1"/>
  <c r="AF53"/>
  <c r="AE53"/>
  <c r="AD53"/>
  <c r="AC53"/>
  <c r="AB53"/>
  <c r="AA53"/>
  <c r="AG53" s="1"/>
  <c r="AF52"/>
  <c r="AE52"/>
  <c r="AD52"/>
  <c r="AC52"/>
  <c r="AB52"/>
  <c r="AA52"/>
  <c r="AG52" s="1"/>
  <c r="AF51"/>
  <c r="AE51"/>
  <c r="AD51"/>
  <c r="AC51"/>
  <c r="AB51"/>
  <c r="AA51"/>
  <c r="AG51" s="1"/>
  <c r="AF50"/>
  <c r="AE50"/>
  <c r="AD50"/>
  <c r="AC50"/>
  <c r="AB50"/>
  <c r="AA50"/>
  <c r="AG50" s="1"/>
  <c r="AF49"/>
  <c r="AE49"/>
  <c r="AD49"/>
  <c r="AC49"/>
  <c r="AB49"/>
  <c r="AA49"/>
  <c r="AG49" s="1"/>
  <c r="AF48"/>
  <c r="AE48"/>
  <c r="AD48"/>
  <c r="AC48"/>
  <c r="AB48"/>
  <c r="AA48"/>
  <c r="AG48" s="1"/>
  <c r="AF47"/>
  <c r="AE47"/>
  <c r="AD47"/>
  <c r="AC47"/>
  <c r="AB47"/>
  <c r="AA47"/>
  <c r="AG47" s="1"/>
  <c r="AF46"/>
  <c r="AE46"/>
  <c r="AD46"/>
  <c r="AC46"/>
  <c r="AB46"/>
  <c r="AA46"/>
  <c r="AG46" s="1"/>
  <c r="AF45"/>
  <c r="AE45"/>
  <c r="AD45"/>
  <c r="AC45"/>
  <c r="AB45"/>
  <c r="AA45"/>
  <c r="AG45" s="1"/>
  <c r="AF44"/>
  <c r="AE44"/>
  <c r="AD44"/>
  <c r="AC44"/>
  <c r="AB44"/>
  <c r="AA44"/>
  <c r="AG44" s="1"/>
  <c r="AF43"/>
  <c r="AE43"/>
  <c r="AD43"/>
  <c r="AC43"/>
  <c r="AB43"/>
  <c r="AA43"/>
  <c r="AG43" s="1"/>
  <c r="AF42"/>
  <c r="AE42"/>
  <c r="AD42"/>
  <c r="AC42"/>
  <c r="AB42"/>
  <c r="AA42"/>
  <c r="AG42" s="1"/>
  <c r="AF41"/>
  <c r="AE41"/>
  <c r="AD41"/>
  <c r="AC41"/>
  <c r="AB41"/>
  <c r="AA41"/>
  <c r="AG41" s="1"/>
  <c r="AF40"/>
  <c r="AE40"/>
  <c r="AD40"/>
  <c r="AC40"/>
  <c r="AB40"/>
  <c r="AA40"/>
  <c r="AG40" s="1"/>
  <c r="AF39"/>
  <c r="AE39"/>
  <c r="AD39"/>
  <c r="AC39"/>
  <c r="AB39"/>
  <c r="AA39"/>
  <c r="AG39" s="1"/>
  <c r="AF38"/>
  <c r="AE38"/>
  <c r="AD38"/>
  <c r="AC38"/>
  <c r="AB38"/>
  <c r="AA38"/>
  <c r="AG38" s="1"/>
  <c r="AF37"/>
  <c r="AE37"/>
  <c r="AD37"/>
  <c r="AC37"/>
  <c r="AB37"/>
  <c r="AA37"/>
  <c r="AG37" s="1"/>
  <c r="AF36"/>
  <c r="AE36"/>
  <c r="AD36"/>
  <c r="AC36"/>
  <c r="AB36"/>
  <c r="AA36"/>
  <c r="AG36" s="1"/>
  <c r="AF35"/>
  <c r="AE35"/>
  <c r="AD35"/>
  <c r="AC35"/>
  <c r="AB35"/>
  <c r="AA35"/>
  <c r="AG35" s="1"/>
  <c r="AF34"/>
  <c r="AE34"/>
  <c r="AD34"/>
  <c r="AC34"/>
  <c r="AB34"/>
  <c r="AA34"/>
  <c r="AG34" s="1"/>
  <c r="AF33"/>
  <c r="AE33"/>
  <c r="AD33"/>
  <c r="AC33"/>
  <c r="AB33"/>
  <c r="AA33"/>
  <c r="AG33" s="1"/>
  <c r="AF32"/>
  <c r="AE32"/>
  <c r="AD32"/>
  <c r="AC32"/>
  <c r="AB32"/>
  <c r="AA32"/>
  <c r="AG32" s="1"/>
  <c r="AF31"/>
  <c r="AE31"/>
  <c r="AD31"/>
  <c r="AC31"/>
  <c r="AB31"/>
  <c r="AA31"/>
  <c r="AG31" s="1"/>
  <c r="AF30"/>
  <c r="AE30"/>
  <c r="AD30"/>
  <c r="AC30"/>
  <c r="AB30"/>
  <c r="AA30"/>
  <c r="AG30" s="1"/>
  <c r="AF29"/>
  <c r="AE29"/>
  <c r="AD29"/>
  <c r="AC29"/>
  <c r="AB29"/>
  <c r="AA29"/>
  <c r="AG29" s="1"/>
  <c r="AF28"/>
  <c r="AE28"/>
  <c r="AD28"/>
  <c r="AC28"/>
  <c r="AB28"/>
  <c r="AA28"/>
  <c r="AG28" s="1"/>
  <c r="AF27"/>
  <c r="AE27"/>
  <c r="AD27"/>
  <c r="AC27"/>
  <c r="AB27"/>
  <c r="AA27"/>
  <c r="AG27" s="1"/>
  <c r="AF26"/>
  <c r="AE26"/>
  <c r="AD26"/>
  <c r="AC26"/>
  <c r="AB26"/>
  <c r="AA26"/>
  <c r="AG26" s="1"/>
  <c r="AF25"/>
  <c r="AE25"/>
  <c r="AD25"/>
  <c r="AC25"/>
  <c r="AB25"/>
  <c r="AA25"/>
  <c r="AG25" s="1"/>
  <c r="AF24"/>
  <c r="AE24"/>
  <c r="AD24"/>
  <c r="AC24"/>
  <c r="AB24"/>
  <c r="AA24"/>
  <c r="AG24" s="1"/>
  <c r="AF23"/>
  <c r="AE23"/>
  <c r="AD23"/>
  <c r="AC23"/>
  <c r="AB23"/>
  <c r="AA23"/>
  <c r="AG23" s="1"/>
  <c r="AF22"/>
  <c r="AE22"/>
  <c r="AD22"/>
  <c r="AC22"/>
  <c r="AB22"/>
  <c r="AA22"/>
  <c r="AG22" s="1"/>
  <c r="AF21"/>
  <c r="AE21"/>
  <c r="AD21"/>
  <c r="AC21"/>
  <c r="AB21"/>
  <c r="AA21"/>
  <c r="AG21" s="1"/>
  <c r="AF20"/>
  <c r="AE20"/>
  <c r="AD20"/>
  <c r="AC20"/>
  <c r="AB20"/>
  <c r="AA20"/>
  <c r="AG20" s="1"/>
  <c r="AF19"/>
  <c r="AE19"/>
  <c r="AD19"/>
  <c r="AC19"/>
  <c r="AB19"/>
  <c r="AA19"/>
  <c r="AG19" s="1"/>
  <c r="AF18"/>
  <c r="AE18"/>
  <c r="AD18"/>
  <c r="AC18"/>
  <c r="AB18"/>
  <c r="AA18"/>
  <c r="AG18" s="1"/>
  <c r="AF17"/>
  <c r="AE17"/>
  <c r="AD17"/>
  <c r="AC17"/>
  <c r="AB17"/>
  <c r="AA17"/>
  <c r="AG17" s="1"/>
  <c r="AF16"/>
  <c r="AE16"/>
  <c r="AD16"/>
  <c r="AC16"/>
  <c r="AB16"/>
  <c r="AA16"/>
  <c r="AG16" s="1"/>
  <c r="AF15"/>
  <c r="AE15"/>
  <c r="AD15"/>
  <c r="AC15"/>
  <c r="AB15"/>
  <c r="AA15"/>
  <c r="AG15" s="1"/>
  <c r="AF14"/>
  <c r="AE14"/>
  <c r="AD14"/>
  <c r="AC14"/>
  <c r="AB14"/>
  <c r="AA14"/>
  <c r="AG14" s="1"/>
  <c r="AF13"/>
  <c r="AE13"/>
  <c r="AD13"/>
  <c r="AC13"/>
  <c r="AB13"/>
  <c r="AA13"/>
  <c r="AG13" s="1"/>
  <c r="AF12"/>
  <c r="AE12"/>
  <c r="AD12"/>
  <c r="AC12"/>
  <c r="AB12"/>
  <c r="AA12"/>
  <c r="AG12" s="1"/>
  <c r="AF11"/>
  <c r="AE11"/>
  <c r="AD11"/>
  <c r="AC11"/>
  <c r="AB11"/>
  <c r="AA11"/>
  <c r="AG11" s="1"/>
  <c r="AF10"/>
  <c r="AE10"/>
  <c r="AD10"/>
  <c r="AC10"/>
  <c r="AB10"/>
  <c r="AA10"/>
  <c r="AF9"/>
  <c r="AE9"/>
  <c r="AD9"/>
  <c r="AC9"/>
  <c r="AB9"/>
  <c r="AA9"/>
  <c r="AF8"/>
  <c r="AE8"/>
  <c r="AD8"/>
  <c r="AC8"/>
  <c r="AB8"/>
  <c r="AA8"/>
  <c r="AG8" s="1"/>
  <c r="AM7"/>
  <c r="AF7"/>
  <c r="AE7"/>
  <c r="AD7"/>
  <c r="AC7"/>
  <c r="AB7"/>
  <c r="AA7"/>
  <c r="AN6"/>
  <c r="AM6"/>
  <c r="AL6"/>
  <c r="AF6"/>
  <c r="AE6"/>
  <c r="AD6"/>
  <c r="AC6"/>
  <c r="AB6"/>
  <c r="AA6"/>
  <c r="AG6" s="1"/>
  <c r="AM5"/>
  <c r="AN5" s="1"/>
  <c r="AF5"/>
  <c r="AE5"/>
  <c r="AD5"/>
  <c r="AC5"/>
  <c r="AB5"/>
  <c r="AA5"/>
  <c r="AN4"/>
  <c r="AM4"/>
  <c r="AL4"/>
  <c r="AF4"/>
  <c r="AE4"/>
  <c r="AD4"/>
  <c r="AC4"/>
  <c r="AB4"/>
  <c r="AA4"/>
  <c r="AG4" s="1"/>
  <c r="AM3"/>
  <c r="AN3" s="1"/>
  <c r="AN2"/>
  <c r="AM2"/>
  <c r="AL2"/>
  <c r="AG5" l="1"/>
  <c r="AL5"/>
  <c r="AG7"/>
  <c r="AJ5"/>
  <c r="AI5"/>
  <c r="AI7"/>
  <c r="AJ4"/>
  <c r="AJ7" s="1"/>
  <c r="AI4"/>
  <c r="AJ6"/>
  <c r="AI6"/>
  <c r="AI8"/>
  <c r="AJ8"/>
  <c r="AJ11" s="1"/>
  <c r="AJ14" s="1"/>
  <c r="AJ17" s="1"/>
  <c r="AJ20" s="1"/>
  <c r="AJ23" s="1"/>
  <c r="AJ26" s="1"/>
  <c r="AJ29" s="1"/>
  <c r="AJ32" s="1"/>
  <c r="AJ35" s="1"/>
  <c r="AJ38" s="1"/>
  <c r="AJ41" s="1"/>
  <c r="AJ44" s="1"/>
  <c r="AJ47" s="1"/>
  <c r="AJ50" s="1"/>
  <c r="AJ53" s="1"/>
  <c r="AJ56" s="1"/>
  <c r="AJ59" s="1"/>
  <c r="AJ62" s="1"/>
  <c r="AJ65" s="1"/>
  <c r="AJ68" s="1"/>
  <c r="AJ71" s="1"/>
  <c r="AJ74" s="1"/>
  <c r="AJ77" s="1"/>
  <c r="AJ80" s="1"/>
  <c r="AJ83" s="1"/>
  <c r="AJ86" s="1"/>
  <c r="AJ89" s="1"/>
  <c r="AJ92" s="1"/>
  <c r="AJ95" s="1"/>
  <c r="AJ98" s="1"/>
  <c r="AJ101" s="1"/>
  <c r="AJ104" s="1"/>
  <c r="AJ107" s="1"/>
  <c r="AJ110" s="1"/>
  <c r="AJ113" s="1"/>
  <c r="AJ116" s="1"/>
  <c r="AJ119" s="1"/>
  <c r="AJ122" s="1"/>
  <c r="AJ125" s="1"/>
  <c r="AJ128" s="1"/>
  <c r="AJ131" s="1"/>
  <c r="AJ134" s="1"/>
  <c r="AJ137" s="1"/>
  <c r="AJ140" s="1"/>
  <c r="AJ143" s="1"/>
  <c r="AJ146" s="1"/>
  <c r="AJ149" s="1"/>
  <c r="AJ152" s="1"/>
  <c r="AJ155" s="1"/>
  <c r="AJ158" s="1"/>
  <c r="AN7"/>
  <c r="AL7"/>
  <c r="AI13"/>
  <c r="AI15"/>
  <c r="AI16"/>
  <c r="AI18"/>
  <c r="AI19"/>
  <c r="AI20"/>
  <c r="AI22"/>
  <c r="AI24"/>
  <c r="AI26"/>
  <c r="AI28"/>
  <c r="AI30"/>
  <c r="AI31"/>
  <c r="AI33"/>
  <c r="AI35"/>
  <c r="AI36"/>
  <c r="AI39"/>
  <c r="AI40"/>
  <c r="AI42"/>
  <c r="AI44"/>
  <c r="AI45"/>
  <c r="AI47"/>
  <c r="AI49"/>
  <c r="AI51"/>
  <c r="AI52"/>
  <c r="AI54"/>
  <c r="AI55"/>
  <c r="AI56"/>
  <c r="AI57"/>
  <c r="AI59"/>
  <c r="AI60"/>
  <c r="AI62"/>
  <c r="AI63"/>
  <c r="AI65"/>
  <c r="AI66"/>
  <c r="AI68"/>
  <c r="AI70"/>
  <c r="AI71"/>
  <c r="AI72"/>
  <c r="AI74"/>
  <c r="AI75"/>
  <c r="AI76"/>
  <c r="AI78"/>
  <c r="AI80"/>
  <c r="AI81"/>
  <c r="AI83"/>
  <c r="AI84"/>
  <c r="AI85"/>
  <c r="AI87"/>
  <c r="AI89"/>
  <c r="AI90"/>
  <c r="AI92"/>
  <c r="AI94"/>
  <c r="AI96"/>
  <c r="AI98"/>
  <c r="AI99"/>
  <c r="AI102"/>
  <c r="AI103"/>
  <c r="AI105"/>
  <c r="AI107"/>
  <c r="AI108"/>
  <c r="AI110"/>
  <c r="AI112"/>
  <c r="AI113"/>
  <c r="AI115"/>
  <c r="AI117"/>
  <c r="AI119"/>
  <c r="AI121"/>
  <c r="AI122"/>
  <c r="AI123"/>
  <c r="AI126"/>
  <c r="AI128"/>
  <c r="AI130"/>
  <c r="AI131"/>
  <c r="AI133"/>
  <c r="AI135"/>
  <c r="AI136"/>
  <c r="AI138"/>
  <c r="AI139"/>
  <c r="AI140"/>
  <c r="AI141"/>
  <c r="AI142"/>
  <c r="AI143"/>
  <c r="AI144"/>
  <c r="AI145"/>
  <c r="AI146"/>
  <c r="AI147"/>
  <c r="AI148"/>
  <c r="AI149"/>
  <c r="AI150"/>
  <c r="AI151"/>
  <c r="AI152"/>
  <c r="AI153"/>
  <c r="AI155"/>
  <c r="AI156"/>
  <c r="AI157"/>
  <c r="AI158"/>
  <c r="AI159"/>
  <c r="AL3"/>
  <c r="A4" s="1"/>
  <c r="A7" s="1"/>
  <c r="A10" s="1"/>
  <c r="A13" s="1"/>
  <c r="A16" s="1"/>
  <c r="A19" s="1"/>
  <c r="A22" s="1"/>
  <c r="A25" s="1"/>
  <c r="A28" s="1"/>
  <c r="A31" s="1"/>
  <c r="A34" s="1"/>
  <c r="A37" s="1"/>
  <c r="A40" s="1"/>
  <c r="A43" s="1"/>
  <c r="A46" s="1"/>
  <c r="A49" s="1"/>
  <c r="A52" s="1"/>
  <c r="A55" s="1"/>
  <c r="A58" s="1"/>
  <c r="A61" s="1"/>
  <c r="A64" s="1"/>
  <c r="A67" s="1"/>
  <c r="A70" s="1"/>
  <c r="A73" s="1"/>
  <c r="A76" s="1"/>
  <c r="A79" s="1"/>
  <c r="A82" s="1"/>
  <c r="A85" s="1"/>
  <c r="A88" s="1"/>
  <c r="A91" s="1"/>
  <c r="A94" s="1"/>
  <c r="A97" s="1"/>
  <c r="A100" s="1"/>
  <c r="A103" s="1"/>
  <c r="A106" s="1"/>
  <c r="A109" s="1"/>
  <c r="A112" s="1"/>
  <c r="A115" s="1"/>
  <c r="A118" s="1"/>
  <c r="A121" s="1"/>
  <c r="A124" s="1"/>
  <c r="A127" s="1"/>
  <c r="A130" s="1"/>
  <c r="A133" s="1"/>
  <c r="A136" s="1"/>
  <c r="A139" s="1"/>
  <c r="A142" s="1"/>
  <c r="A145" s="1"/>
  <c r="A148" s="1"/>
  <c r="A151" s="1"/>
  <c r="A154" s="1"/>
  <c r="A157" s="1"/>
  <c r="AG9"/>
  <c r="AG10"/>
  <c r="AI11"/>
  <c r="AI12"/>
  <c r="AI14"/>
  <c r="AI17"/>
  <c r="AI21"/>
  <c r="AI23"/>
  <c r="AI25"/>
  <c r="AI27"/>
  <c r="AI29"/>
  <c r="AI32"/>
  <c r="AI34"/>
  <c r="AI37"/>
  <c r="AI38"/>
  <c r="AI41"/>
  <c r="AI43"/>
  <c r="AI46"/>
  <c r="AI48"/>
  <c r="AI50"/>
  <c r="AI53"/>
  <c r="AI58"/>
  <c r="AI61"/>
  <c r="AI64"/>
  <c r="AI67"/>
  <c r="AI69"/>
  <c r="AI73"/>
  <c r="AI77"/>
  <c r="AI79"/>
  <c r="AI82"/>
  <c r="AI86"/>
  <c r="AI88"/>
  <c r="AI91"/>
  <c r="AI93"/>
  <c r="AI95"/>
  <c r="AI97"/>
  <c r="AI100"/>
  <c r="AI101"/>
  <c r="AI104"/>
  <c r="AI106"/>
  <c r="AI109"/>
  <c r="AI111"/>
  <c r="AI114"/>
  <c r="AI116"/>
  <c r="AI118"/>
  <c r="AI120"/>
  <c r="AI124"/>
  <c r="AI125"/>
  <c r="AI127"/>
  <c r="AI129"/>
  <c r="AI132"/>
  <c r="AI134"/>
  <c r="AI137"/>
  <c r="AI154"/>
  <c r="AJ9" l="1"/>
  <c r="AJ12" s="1"/>
  <c r="AJ15" s="1"/>
  <c r="AJ18" s="1"/>
  <c r="AJ21" s="1"/>
  <c r="AJ24" s="1"/>
  <c r="AJ27" s="1"/>
  <c r="AJ30" s="1"/>
  <c r="AJ33" s="1"/>
  <c r="AJ36" s="1"/>
  <c r="AJ39" s="1"/>
  <c r="AJ42" s="1"/>
  <c r="AJ45" s="1"/>
  <c r="AJ48" s="1"/>
  <c r="AJ51" s="1"/>
  <c r="AJ54" s="1"/>
  <c r="AJ57" s="1"/>
  <c r="AJ60" s="1"/>
  <c r="AJ63" s="1"/>
  <c r="AJ66" s="1"/>
  <c r="AJ69" s="1"/>
  <c r="AJ72" s="1"/>
  <c r="AJ75" s="1"/>
  <c r="AJ78" s="1"/>
  <c r="AJ81" s="1"/>
  <c r="AJ84" s="1"/>
  <c r="AJ87" s="1"/>
  <c r="AJ90" s="1"/>
  <c r="AJ93" s="1"/>
  <c r="AJ96" s="1"/>
  <c r="AJ99" s="1"/>
  <c r="AJ102" s="1"/>
  <c r="AJ105" s="1"/>
  <c r="AJ108" s="1"/>
  <c r="AJ111" s="1"/>
  <c r="AJ114" s="1"/>
  <c r="AJ117" s="1"/>
  <c r="AJ120" s="1"/>
  <c r="AJ123" s="1"/>
  <c r="AJ126" s="1"/>
  <c r="AJ129" s="1"/>
  <c r="AJ132" s="1"/>
  <c r="AJ135" s="1"/>
  <c r="AJ138" s="1"/>
  <c r="AJ141" s="1"/>
  <c r="AJ144" s="1"/>
  <c r="AJ147" s="1"/>
  <c r="AJ150" s="1"/>
  <c r="AJ153" s="1"/>
  <c r="AJ156" s="1"/>
  <c r="AJ159" s="1"/>
  <c r="AI9"/>
  <c r="AJ10"/>
  <c r="AJ13" s="1"/>
  <c r="AJ16" s="1"/>
  <c r="AJ19" s="1"/>
  <c r="AJ22" s="1"/>
  <c r="AJ25" s="1"/>
  <c r="AJ28" s="1"/>
  <c r="AJ31" s="1"/>
  <c r="AJ34" s="1"/>
  <c r="AJ37" s="1"/>
  <c r="AJ40" s="1"/>
  <c r="AJ43" s="1"/>
  <c r="AJ46" s="1"/>
  <c r="AJ49" s="1"/>
  <c r="AJ52" s="1"/>
  <c r="AJ55" s="1"/>
  <c r="AJ58" s="1"/>
  <c r="AJ61" s="1"/>
  <c r="AJ64" s="1"/>
  <c r="AJ67" s="1"/>
  <c r="AJ70" s="1"/>
  <c r="AJ73" s="1"/>
  <c r="AJ76" s="1"/>
  <c r="AJ79" s="1"/>
  <c r="AJ82" s="1"/>
  <c r="AJ85" s="1"/>
  <c r="AJ88" s="1"/>
  <c r="AJ91" s="1"/>
  <c r="AJ94" s="1"/>
  <c r="AJ97" s="1"/>
  <c r="AJ100" s="1"/>
  <c r="AJ103" s="1"/>
  <c r="AJ106" s="1"/>
  <c r="AJ109" s="1"/>
  <c r="AJ112" s="1"/>
  <c r="AJ115" s="1"/>
  <c r="AJ118" s="1"/>
  <c r="AJ121" s="1"/>
  <c r="AJ124" s="1"/>
  <c r="AJ127" s="1"/>
  <c r="AJ130" s="1"/>
  <c r="AJ133" s="1"/>
  <c r="AJ136" s="1"/>
  <c r="AJ139" s="1"/>
  <c r="AJ142" s="1"/>
  <c r="AJ145" s="1"/>
  <c r="AJ148" s="1"/>
  <c r="AJ151" s="1"/>
  <c r="AJ154" s="1"/>
  <c r="AJ157" s="1"/>
  <c r="AI10"/>
  <c r="AF4" i="1"/>
  <c r="AF159"/>
  <c r="AE159"/>
  <c r="AD159"/>
  <c r="AC159"/>
  <c r="AB159"/>
  <c r="AA159"/>
  <c r="AF158"/>
  <c r="AE158"/>
  <c r="AD158"/>
  <c r="AC158"/>
  <c r="AB158"/>
  <c r="AA158"/>
  <c r="AF157"/>
  <c r="AE157"/>
  <c r="AD157"/>
  <c r="AC157"/>
  <c r="AB157"/>
  <c r="AA157"/>
  <c r="AF156"/>
  <c r="AE156"/>
  <c r="AD156"/>
  <c r="AC156"/>
  <c r="AB156"/>
  <c r="AA156"/>
  <c r="AF155"/>
  <c r="AE155"/>
  <c r="AD155"/>
  <c r="AC155"/>
  <c r="AB155"/>
  <c r="AA155"/>
  <c r="AF154"/>
  <c r="AE154"/>
  <c r="AD154"/>
  <c r="AC154"/>
  <c r="AB154"/>
  <c r="AA154"/>
  <c r="AF153"/>
  <c r="AE153"/>
  <c r="AD153"/>
  <c r="AC153"/>
  <c r="AB153"/>
  <c r="AA153"/>
  <c r="AF152"/>
  <c r="AE152"/>
  <c r="AD152"/>
  <c r="AC152"/>
  <c r="AB152"/>
  <c r="AA152"/>
  <c r="AF151"/>
  <c r="AE151"/>
  <c r="AD151"/>
  <c r="AC151"/>
  <c r="AB151"/>
  <c r="AA151"/>
  <c r="AF150"/>
  <c r="AE150"/>
  <c r="AD150"/>
  <c r="AC150"/>
  <c r="AB150"/>
  <c r="AA150"/>
  <c r="AF149"/>
  <c r="AE149"/>
  <c r="AD149"/>
  <c r="AC149"/>
  <c r="AB149"/>
  <c r="AA149"/>
  <c r="AF148"/>
  <c r="AE148"/>
  <c r="AD148"/>
  <c r="AC148"/>
  <c r="AB148"/>
  <c r="AA148"/>
  <c r="AF147"/>
  <c r="AE147"/>
  <c r="AD147"/>
  <c r="AC147"/>
  <c r="AB147"/>
  <c r="AA147"/>
  <c r="AF146"/>
  <c r="AE146"/>
  <c r="AD146"/>
  <c r="AC146"/>
  <c r="AB146"/>
  <c r="AA146"/>
  <c r="AF145"/>
  <c r="AE145"/>
  <c r="AD145"/>
  <c r="AC145"/>
  <c r="AB145"/>
  <c r="AA145"/>
  <c r="AF144"/>
  <c r="AE144"/>
  <c r="AD144"/>
  <c r="AC144"/>
  <c r="AB144"/>
  <c r="AA144"/>
  <c r="AF143"/>
  <c r="AE143"/>
  <c r="AD143"/>
  <c r="AC143"/>
  <c r="AB143"/>
  <c r="AA143"/>
  <c r="AF142"/>
  <c r="AE142"/>
  <c r="AD142"/>
  <c r="AC142"/>
  <c r="AB142"/>
  <c r="AA142"/>
  <c r="AF141"/>
  <c r="AE141"/>
  <c r="AD141"/>
  <c r="AC141"/>
  <c r="AB141"/>
  <c r="AA141"/>
  <c r="AF140"/>
  <c r="AE140"/>
  <c r="AD140"/>
  <c r="AC140"/>
  <c r="AB140"/>
  <c r="AA140"/>
  <c r="AF139"/>
  <c r="AE139"/>
  <c r="AD139"/>
  <c r="AC139"/>
  <c r="AB139"/>
  <c r="AA139"/>
  <c r="AF138"/>
  <c r="AE138"/>
  <c r="AD138"/>
  <c r="AC138"/>
  <c r="AB138"/>
  <c r="AA138"/>
  <c r="AF137"/>
  <c r="AE137"/>
  <c r="AD137"/>
  <c r="AC137"/>
  <c r="AB137"/>
  <c r="AA137"/>
  <c r="AF136"/>
  <c r="AE136"/>
  <c r="AD136"/>
  <c r="AC136"/>
  <c r="AB136"/>
  <c r="AA136"/>
  <c r="AF135"/>
  <c r="AE135"/>
  <c r="AD135"/>
  <c r="AC135"/>
  <c r="AB135"/>
  <c r="AA135"/>
  <c r="AF134"/>
  <c r="AE134"/>
  <c r="AD134"/>
  <c r="AC134"/>
  <c r="AB134"/>
  <c r="AA134"/>
  <c r="AF133"/>
  <c r="AE133"/>
  <c r="AD133"/>
  <c r="AC133"/>
  <c r="AB133"/>
  <c r="AA133"/>
  <c r="AF132"/>
  <c r="AE132"/>
  <c r="AD132"/>
  <c r="AC132"/>
  <c r="AB132"/>
  <c r="AA132"/>
  <c r="AF131"/>
  <c r="AE131"/>
  <c r="AD131"/>
  <c r="AC131"/>
  <c r="AB131"/>
  <c r="AA131"/>
  <c r="AF130"/>
  <c r="AE130"/>
  <c r="AD130"/>
  <c r="AC130"/>
  <c r="AB130"/>
  <c r="AA130"/>
  <c r="AF129"/>
  <c r="AE129"/>
  <c r="AD129"/>
  <c r="AC129"/>
  <c r="AB129"/>
  <c r="AA129"/>
  <c r="AF128"/>
  <c r="AE128"/>
  <c r="AD128"/>
  <c r="AC128"/>
  <c r="AB128"/>
  <c r="AA128"/>
  <c r="AF127"/>
  <c r="AE127"/>
  <c r="AD127"/>
  <c r="AC127"/>
  <c r="AB127"/>
  <c r="AA127"/>
  <c r="AF126"/>
  <c r="AE126"/>
  <c r="AD126"/>
  <c r="AC126"/>
  <c r="AB126"/>
  <c r="AA126"/>
  <c r="AF125"/>
  <c r="AE125"/>
  <c r="AD125"/>
  <c r="AC125"/>
  <c r="AB125"/>
  <c r="AA125"/>
  <c r="AF124"/>
  <c r="AE124"/>
  <c r="AD124"/>
  <c r="AC124"/>
  <c r="AB124"/>
  <c r="AA124"/>
  <c r="AF123"/>
  <c r="AE123"/>
  <c r="AD123"/>
  <c r="AC123"/>
  <c r="AB123"/>
  <c r="AA123"/>
  <c r="AF122"/>
  <c r="AE122"/>
  <c r="AD122"/>
  <c r="AC122"/>
  <c r="AB122"/>
  <c r="AA122"/>
  <c r="AF121"/>
  <c r="AE121"/>
  <c r="AD121"/>
  <c r="AC121"/>
  <c r="AB121"/>
  <c r="AA121"/>
  <c r="AF120"/>
  <c r="AE120"/>
  <c r="AD120"/>
  <c r="AC120"/>
  <c r="AB120"/>
  <c r="AA120"/>
  <c r="AF119"/>
  <c r="AE119"/>
  <c r="AD119"/>
  <c r="AC119"/>
  <c r="AB119"/>
  <c r="AA119"/>
  <c r="AF118"/>
  <c r="AE118"/>
  <c r="AD118"/>
  <c r="AC118"/>
  <c r="AB118"/>
  <c r="AA118"/>
  <c r="AF117"/>
  <c r="AE117"/>
  <c r="AD117"/>
  <c r="AC117"/>
  <c r="AB117"/>
  <c r="AA117"/>
  <c r="AF116"/>
  <c r="AE116"/>
  <c r="AD116"/>
  <c r="AC116"/>
  <c r="AB116"/>
  <c r="AA116"/>
  <c r="AF115"/>
  <c r="AE115"/>
  <c r="AD115"/>
  <c r="AC115"/>
  <c r="AB115"/>
  <c r="AA115"/>
  <c r="AF114"/>
  <c r="AE114"/>
  <c r="AD114"/>
  <c r="AC114"/>
  <c r="AB114"/>
  <c r="AA114"/>
  <c r="AF113"/>
  <c r="AE113"/>
  <c r="AD113"/>
  <c r="AC113"/>
  <c r="AB113"/>
  <c r="AA113"/>
  <c r="AF112"/>
  <c r="AE112"/>
  <c r="AD112"/>
  <c r="AC112"/>
  <c r="AB112"/>
  <c r="AA112"/>
  <c r="AF111"/>
  <c r="AE111"/>
  <c r="AD111"/>
  <c r="AC111"/>
  <c r="AB111"/>
  <c r="AA111"/>
  <c r="AF110"/>
  <c r="AE110"/>
  <c r="AD110"/>
  <c r="AC110"/>
  <c r="AB110"/>
  <c r="AA110"/>
  <c r="AF109"/>
  <c r="AE109"/>
  <c r="AD109"/>
  <c r="AC109"/>
  <c r="AB109"/>
  <c r="AA109"/>
  <c r="AF108"/>
  <c r="AE108"/>
  <c r="AD108"/>
  <c r="AC108"/>
  <c r="AB108"/>
  <c r="AA108"/>
  <c r="AF107"/>
  <c r="AE107"/>
  <c r="AD107"/>
  <c r="AC107"/>
  <c r="AB107"/>
  <c r="AA107"/>
  <c r="AF106"/>
  <c r="AE106"/>
  <c r="AD106"/>
  <c r="AC106"/>
  <c r="AB106"/>
  <c r="AA106"/>
  <c r="AF105"/>
  <c r="AE105"/>
  <c r="AD105"/>
  <c r="AC105"/>
  <c r="AB105"/>
  <c r="AA105"/>
  <c r="AF104"/>
  <c r="AE104"/>
  <c r="AD104"/>
  <c r="AC104"/>
  <c r="AB104"/>
  <c r="AA104"/>
  <c r="AF103"/>
  <c r="AE103"/>
  <c r="AD103"/>
  <c r="AC103"/>
  <c r="AB103"/>
  <c r="AA103"/>
  <c r="AF102"/>
  <c r="AE102"/>
  <c r="AD102"/>
  <c r="AC102"/>
  <c r="AB102"/>
  <c r="AA102"/>
  <c r="AF101"/>
  <c r="AE101"/>
  <c r="AD101"/>
  <c r="AC101"/>
  <c r="AB101"/>
  <c r="AA101"/>
  <c r="AF100"/>
  <c r="AE100"/>
  <c r="AD100"/>
  <c r="AC100"/>
  <c r="AB100"/>
  <c r="AA100"/>
  <c r="AF99"/>
  <c r="AE99"/>
  <c r="AD99"/>
  <c r="AC99"/>
  <c r="AB99"/>
  <c r="AA99"/>
  <c r="AF98"/>
  <c r="AE98"/>
  <c r="AD98"/>
  <c r="AC98"/>
  <c r="AB98"/>
  <c r="AA98"/>
  <c r="AF97"/>
  <c r="AE97"/>
  <c r="AD97"/>
  <c r="AC97"/>
  <c r="AB97"/>
  <c r="AA97"/>
  <c r="AF96"/>
  <c r="AE96"/>
  <c r="AD96"/>
  <c r="AC96"/>
  <c r="AB96"/>
  <c r="AA96"/>
  <c r="AF95"/>
  <c r="AE95"/>
  <c r="AD95"/>
  <c r="AC95"/>
  <c r="AB95"/>
  <c r="AA95"/>
  <c r="AF94"/>
  <c r="AE94"/>
  <c r="AD94"/>
  <c r="AC94"/>
  <c r="AB94"/>
  <c r="AA94"/>
  <c r="AF93"/>
  <c r="AE93"/>
  <c r="AD93"/>
  <c r="AC93"/>
  <c r="AB93"/>
  <c r="AA93"/>
  <c r="AF92"/>
  <c r="AE92"/>
  <c r="AD92"/>
  <c r="AC92"/>
  <c r="AB92"/>
  <c r="AA92"/>
  <c r="AF91"/>
  <c r="AE91"/>
  <c r="AD91"/>
  <c r="AC91"/>
  <c r="AB91"/>
  <c r="AA91"/>
  <c r="AF90"/>
  <c r="AE90"/>
  <c r="AD90"/>
  <c r="AC90"/>
  <c r="AB90"/>
  <c r="AA90"/>
  <c r="AF89"/>
  <c r="AE89"/>
  <c r="AD89"/>
  <c r="AC89"/>
  <c r="AB89"/>
  <c r="AA89"/>
  <c r="AF88"/>
  <c r="AE88"/>
  <c r="AD88"/>
  <c r="AC88"/>
  <c r="AB88"/>
  <c r="AA88"/>
  <c r="AF87"/>
  <c r="AE87"/>
  <c r="AD87"/>
  <c r="AC87"/>
  <c r="AB87"/>
  <c r="AA87"/>
  <c r="AF86"/>
  <c r="AE86"/>
  <c r="AD86"/>
  <c r="AC86"/>
  <c r="AB86"/>
  <c r="AA86"/>
  <c r="AF85"/>
  <c r="AE85"/>
  <c r="AD85"/>
  <c r="AC85"/>
  <c r="AB85"/>
  <c r="AA85"/>
  <c r="AF84"/>
  <c r="AE84"/>
  <c r="AD84"/>
  <c r="AC84"/>
  <c r="AB84"/>
  <c r="AA84"/>
  <c r="AF83"/>
  <c r="AE83"/>
  <c r="AD83"/>
  <c r="AC83"/>
  <c r="AB83"/>
  <c r="AA83"/>
  <c r="AF82"/>
  <c r="AE82"/>
  <c r="AD82"/>
  <c r="AC82"/>
  <c r="AB82"/>
  <c r="AA82"/>
  <c r="AF81"/>
  <c r="AE81"/>
  <c r="AD81"/>
  <c r="AC81"/>
  <c r="AB81"/>
  <c r="AA81"/>
  <c r="AF80"/>
  <c r="AE80"/>
  <c r="AD80"/>
  <c r="AC80"/>
  <c r="AB80"/>
  <c r="AA80"/>
  <c r="AF79"/>
  <c r="AE79"/>
  <c r="AD79"/>
  <c r="AC79"/>
  <c r="AB79"/>
  <c r="AA79"/>
  <c r="AF78"/>
  <c r="AE78"/>
  <c r="AD78"/>
  <c r="AC78"/>
  <c r="AB78"/>
  <c r="AA78"/>
  <c r="AF77"/>
  <c r="AE77"/>
  <c r="AD77"/>
  <c r="AC77"/>
  <c r="AB77"/>
  <c r="AA77"/>
  <c r="AF76"/>
  <c r="AE76"/>
  <c r="AD76"/>
  <c r="AC76"/>
  <c r="AB76"/>
  <c r="AA76"/>
  <c r="AF75"/>
  <c r="AE75"/>
  <c r="AD75"/>
  <c r="AC75"/>
  <c r="AB75"/>
  <c r="AA75"/>
  <c r="AF74"/>
  <c r="AE74"/>
  <c r="AD74"/>
  <c r="AC74"/>
  <c r="AB74"/>
  <c r="AA74"/>
  <c r="AF73"/>
  <c r="AE73"/>
  <c r="AD73"/>
  <c r="AC73"/>
  <c r="AB73"/>
  <c r="AA73"/>
  <c r="AF72"/>
  <c r="AE72"/>
  <c r="AD72"/>
  <c r="AC72"/>
  <c r="AB72"/>
  <c r="AA72"/>
  <c r="AF71"/>
  <c r="AE71"/>
  <c r="AD71"/>
  <c r="AC71"/>
  <c r="AB71"/>
  <c r="AA71"/>
  <c r="AF70"/>
  <c r="AE70"/>
  <c r="AD70"/>
  <c r="AC70"/>
  <c r="AB70"/>
  <c r="AA70"/>
  <c r="AF69"/>
  <c r="AE69"/>
  <c r="AD69"/>
  <c r="AC69"/>
  <c r="AB69"/>
  <c r="AA69"/>
  <c r="AF68"/>
  <c r="AE68"/>
  <c r="AD68"/>
  <c r="AC68"/>
  <c r="AB68"/>
  <c r="AA68"/>
  <c r="AF67"/>
  <c r="AE67"/>
  <c r="AD67"/>
  <c r="AC67"/>
  <c r="AB67"/>
  <c r="AA67"/>
  <c r="AF66"/>
  <c r="AE66"/>
  <c r="AD66"/>
  <c r="AC66"/>
  <c r="AB66"/>
  <c r="AA66"/>
  <c r="AF65"/>
  <c r="AE65"/>
  <c r="AD65"/>
  <c r="AC65"/>
  <c r="AB65"/>
  <c r="AA65"/>
  <c r="AF64"/>
  <c r="AE64"/>
  <c r="AD64"/>
  <c r="AC64"/>
  <c r="AB64"/>
  <c r="AA64"/>
  <c r="AF63"/>
  <c r="AE63"/>
  <c r="AD63"/>
  <c r="AC63"/>
  <c r="AB63"/>
  <c r="AA63"/>
  <c r="AF62"/>
  <c r="AE62"/>
  <c r="AD62"/>
  <c r="AC62"/>
  <c r="AB62"/>
  <c r="AA62"/>
  <c r="AF61"/>
  <c r="AE61"/>
  <c r="AD61"/>
  <c r="AC61"/>
  <c r="AB61"/>
  <c r="AA61"/>
  <c r="AF60"/>
  <c r="AE60"/>
  <c r="AD60"/>
  <c r="AC60"/>
  <c r="AB60"/>
  <c r="AA60"/>
  <c r="AF59"/>
  <c r="AE59"/>
  <c r="AD59"/>
  <c r="AC59"/>
  <c r="AB59"/>
  <c r="AA59"/>
  <c r="AF58"/>
  <c r="AE58"/>
  <c r="AD58"/>
  <c r="AC58"/>
  <c r="AB58"/>
  <c r="AA58"/>
  <c r="AF57"/>
  <c r="AE57"/>
  <c r="AD57"/>
  <c r="AC57"/>
  <c r="AB57"/>
  <c r="AA57"/>
  <c r="AF56"/>
  <c r="AE56"/>
  <c r="AD56"/>
  <c r="AC56"/>
  <c r="AB56"/>
  <c r="AA56"/>
  <c r="AF55"/>
  <c r="AE55"/>
  <c r="AD55"/>
  <c r="AC55"/>
  <c r="AB55"/>
  <c r="AA55"/>
  <c r="AF54"/>
  <c r="AE54"/>
  <c r="AD54"/>
  <c r="AC54"/>
  <c r="AB54"/>
  <c r="AA54"/>
  <c r="AF53"/>
  <c r="AE53"/>
  <c r="AD53"/>
  <c r="AC53"/>
  <c r="AB53"/>
  <c r="AA53"/>
  <c r="AF52"/>
  <c r="AE52"/>
  <c r="AD52"/>
  <c r="AC52"/>
  <c r="AB52"/>
  <c r="AA52"/>
  <c r="AF51"/>
  <c r="AE51"/>
  <c r="AD51"/>
  <c r="AC51"/>
  <c r="AB51"/>
  <c r="AA51"/>
  <c r="AF50"/>
  <c r="AE50"/>
  <c r="AD50"/>
  <c r="AC50"/>
  <c r="AB50"/>
  <c r="AA50"/>
  <c r="AF49"/>
  <c r="AE49"/>
  <c r="AD49"/>
  <c r="AC49"/>
  <c r="AB49"/>
  <c r="AA49"/>
  <c r="AF48"/>
  <c r="AE48"/>
  <c r="AD48"/>
  <c r="AC48"/>
  <c r="AB48"/>
  <c r="AA48"/>
  <c r="AF47"/>
  <c r="AE47"/>
  <c r="AD47"/>
  <c r="AC47"/>
  <c r="AB47"/>
  <c r="AA47"/>
  <c r="AF46"/>
  <c r="AE46"/>
  <c r="AD46"/>
  <c r="AC46"/>
  <c r="AB46"/>
  <c r="AA46"/>
  <c r="AF45"/>
  <c r="AE45"/>
  <c r="AD45"/>
  <c r="AC45"/>
  <c r="AB45"/>
  <c r="AA45"/>
  <c r="AF44"/>
  <c r="AE44"/>
  <c r="AD44"/>
  <c r="AC44"/>
  <c r="AB44"/>
  <c r="AA44"/>
  <c r="AF43"/>
  <c r="AE43"/>
  <c r="AD43"/>
  <c r="AC43"/>
  <c r="AB43"/>
  <c r="AA43"/>
  <c r="AF42"/>
  <c r="AE42"/>
  <c r="AD42"/>
  <c r="AC42"/>
  <c r="AB42"/>
  <c r="AA42"/>
  <c r="AF41"/>
  <c r="AE41"/>
  <c r="AD41"/>
  <c r="AC41"/>
  <c r="AB41"/>
  <c r="AA41"/>
  <c r="AF40"/>
  <c r="AE40"/>
  <c r="AD40"/>
  <c r="AC40"/>
  <c r="AB40"/>
  <c r="AA40"/>
  <c r="AF39"/>
  <c r="AE39"/>
  <c r="AD39"/>
  <c r="AC39"/>
  <c r="AB39"/>
  <c r="AA39"/>
  <c r="AF38"/>
  <c r="AE38"/>
  <c r="AD38"/>
  <c r="AC38"/>
  <c r="AB38"/>
  <c r="AA38"/>
  <c r="AF37"/>
  <c r="AE37"/>
  <c r="AD37"/>
  <c r="AC37"/>
  <c r="AB37"/>
  <c r="AA37"/>
  <c r="AF36"/>
  <c r="AE36"/>
  <c r="AD36"/>
  <c r="AC36"/>
  <c r="AB36"/>
  <c r="AA36"/>
  <c r="AF35"/>
  <c r="AE35"/>
  <c r="AD35"/>
  <c r="AC35"/>
  <c r="AB35"/>
  <c r="AA35"/>
  <c r="AF34"/>
  <c r="AE34"/>
  <c r="AD34"/>
  <c r="AC34"/>
  <c r="AB34"/>
  <c r="AA34"/>
  <c r="AF33"/>
  <c r="AE33"/>
  <c r="AD33"/>
  <c r="AC33"/>
  <c r="AB33"/>
  <c r="AA33"/>
  <c r="AF32"/>
  <c r="AE32"/>
  <c r="AD32"/>
  <c r="AC32"/>
  <c r="AB32"/>
  <c r="AA32"/>
  <c r="AF31"/>
  <c r="AE31"/>
  <c r="AD31"/>
  <c r="AC31"/>
  <c r="AB31"/>
  <c r="AA31"/>
  <c r="AF30"/>
  <c r="AE30"/>
  <c r="AD30"/>
  <c r="AC30"/>
  <c r="AB30"/>
  <c r="AA30"/>
  <c r="AF29"/>
  <c r="AE29"/>
  <c r="AD29"/>
  <c r="AC29"/>
  <c r="AB29"/>
  <c r="AA29"/>
  <c r="AF28"/>
  <c r="AE28"/>
  <c r="AD28"/>
  <c r="AC28"/>
  <c r="AB28"/>
  <c r="AA28"/>
  <c r="AF27"/>
  <c r="AE27"/>
  <c r="AD27"/>
  <c r="AC27"/>
  <c r="AB27"/>
  <c r="AA27"/>
  <c r="AF26"/>
  <c r="AE26"/>
  <c r="AD26"/>
  <c r="AC26"/>
  <c r="AB26"/>
  <c r="AA26"/>
  <c r="AF25"/>
  <c r="AE25"/>
  <c r="AD25"/>
  <c r="AC25"/>
  <c r="AB25"/>
  <c r="AA25"/>
  <c r="AF24"/>
  <c r="AE24"/>
  <c r="AD24"/>
  <c r="AC24"/>
  <c r="AB24"/>
  <c r="AA24"/>
  <c r="AF23"/>
  <c r="AE23"/>
  <c r="AD23"/>
  <c r="AC23"/>
  <c r="AB23"/>
  <c r="AA23"/>
  <c r="AF22"/>
  <c r="AE22"/>
  <c r="AD22"/>
  <c r="AC22"/>
  <c r="AB22"/>
  <c r="AA22"/>
  <c r="AF21"/>
  <c r="AE21"/>
  <c r="AD21"/>
  <c r="AC21"/>
  <c r="AB21"/>
  <c r="AA21"/>
  <c r="AF20"/>
  <c r="AE20"/>
  <c r="AD20"/>
  <c r="AC20"/>
  <c r="AB20"/>
  <c r="AA20"/>
  <c r="AF19"/>
  <c r="AE19"/>
  <c r="AD19"/>
  <c r="AC19"/>
  <c r="AB19"/>
  <c r="AA19"/>
  <c r="AF18"/>
  <c r="AE18"/>
  <c r="AD18"/>
  <c r="AC18"/>
  <c r="AB18"/>
  <c r="AA18"/>
  <c r="AF17"/>
  <c r="AE17"/>
  <c r="AD17"/>
  <c r="AC17"/>
  <c r="AB17"/>
  <c r="AA17"/>
  <c r="AF16"/>
  <c r="AE16"/>
  <c r="AD16"/>
  <c r="AC16"/>
  <c r="AB16"/>
  <c r="AA16"/>
  <c r="AF15"/>
  <c r="AE15"/>
  <c r="AD15"/>
  <c r="AC15"/>
  <c r="AB15"/>
  <c r="AA15"/>
  <c r="AF14"/>
  <c r="AE14"/>
  <c r="AD14"/>
  <c r="AC14"/>
  <c r="AB14"/>
  <c r="AA14"/>
  <c r="AF13"/>
  <c r="AE13"/>
  <c r="AD13"/>
  <c r="AC13"/>
  <c r="AB13"/>
  <c r="AA13"/>
  <c r="AF12"/>
  <c r="AE12"/>
  <c r="AD12"/>
  <c r="AC12"/>
  <c r="AB12"/>
  <c r="AA12"/>
  <c r="AF11"/>
  <c r="AE11"/>
  <c r="AD11"/>
  <c r="AC11"/>
  <c r="AB11"/>
  <c r="AA11"/>
  <c r="AF10"/>
  <c r="AE10"/>
  <c r="AD10"/>
  <c r="AC10"/>
  <c r="AB10"/>
  <c r="AA10"/>
  <c r="AF9"/>
  <c r="AE9"/>
  <c r="AD9"/>
  <c r="AC9"/>
  <c r="AB9"/>
  <c r="AA9"/>
  <c r="AF8"/>
  <c r="AE8"/>
  <c r="AD8"/>
  <c r="AC8"/>
  <c r="AB8"/>
  <c r="AA8"/>
  <c r="AF7"/>
  <c r="AE7"/>
  <c r="AD7"/>
  <c r="AC7"/>
  <c r="AB7"/>
  <c r="AA7"/>
  <c r="AF6"/>
  <c r="AE6"/>
  <c r="AD6"/>
  <c r="AC6"/>
  <c r="AB6"/>
  <c r="AA6"/>
  <c r="AF5"/>
  <c r="AE5"/>
  <c r="AD5"/>
  <c r="AC5"/>
  <c r="AB5"/>
  <c r="AA5"/>
  <c r="AE4"/>
  <c r="AD4"/>
  <c r="AC4"/>
  <c r="AB4"/>
  <c r="AA4"/>
  <c r="AM7"/>
  <c r="AN7" s="1"/>
  <c r="AM6"/>
  <c r="AL6" s="1"/>
  <c r="AM5"/>
  <c r="AL5" s="1"/>
  <c r="AM4"/>
  <c r="AN4" s="1"/>
  <c r="AM3"/>
  <c r="AN3" s="1"/>
  <c r="AM2"/>
  <c r="AN2" s="1"/>
  <c r="AG139" l="1"/>
  <c r="AI139" s="1"/>
  <c r="AG159"/>
  <c r="AI159" s="1"/>
  <c r="AG118"/>
  <c r="AI118" s="1"/>
  <c r="AG34"/>
  <c r="AI34" s="1"/>
  <c r="AG46"/>
  <c r="AI46" s="1"/>
  <c r="AG58"/>
  <c r="AI58" s="1"/>
  <c r="AG78"/>
  <c r="AI78" s="1"/>
  <c r="AG94"/>
  <c r="AI94" s="1"/>
  <c r="AG106"/>
  <c r="AI106" s="1"/>
  <c r="AG13"/>
  <c r="AI13" s="1"/>
  <c r="AG40"/>
  <c r="AI40" s="1"/>
  <c r="AL7"/>
  <c r="AG25"/>
  <c r="AI25" s="1"/>
  <c r="AG63"/>
  <c r="AI63" s="1"/>
  <c r="AG148"/>
  <c r="AI148" s="1"/>
  <c r="AG95"/>
  <c r="AI95" s="1"/>
  <c r="AG147"/>
  <c r="AI147" s="1"/>
  <c r="AG22"/>
  <c r="AI22" s="1"/>
  <c r="AG42"/>
  <c r="AI42" s="1"/>
  <c r="AG55"/>
  <c r="AI55" s="1"/>
  <c r="AG66"/>
  <c r="AI66" s="1"/>
  <c r="AG102"/>
  <c r="AI102" s="1"/>
  <c r="AG119"/>
  <c r="AI119" s="1"/>
  <c r="AG142"/>
  <c r="AI142" s="1"/>
  <c r="AG143"/>
  <c r="AI143" s="1"/>
  <c r="AG35"/>
  <c r="AI35" s="1"/>
  <c r="AG14"/>
  <c r="AI14" s="1"/>
  <c r="AG73"/>
  <c r="AI73" s="1"/>
  <c r="AG74"/>
  <c r="AI74" s="1"/>
  <c r="AG93"/>
  <c r="AI93" s="1"/>
  <c r="AG98"/>
  <c r="AI98" s="1"/>
  <c r="AG109"/>
  <c r="AI109" s="1"/>
  <c r="AG127"/>
  <c r="AI127" s="1"/>
  <c r="AG158"/>
  <c r="AI158" s="1"/>
  <c r="AG157"/>
  <c r="AI157" s="1"/>
  <c r="AG37"/>
  <c r="AI37" s="1"/>
  <c r="AG125"/>
  <c r="AI125" s="1"/>
  <c r="AG19"/>
  <c r="AI19" s="1"/>
  <c r="AG36"/>
  <c r="AI36" s="1"/>
  <c r="AG41"/>
  <c r="AI41" s="1"/>
  <c r="AG52"/>
  <c r="AI52" s="1"/>
  <c r="AG72"/>
  <c r="AI72" s="1"/>
  <c r="AG76"/>
  <c r="AI76" s="1"/>
  <c r="AG88"/>
  <c r="AI88" s="1"/>
  <c r="AG129"/>
  <c r="AI129" s="1"/>
  <c r="AG154"/>
  <c r="AI154" s="1"/>
  <c r="AG146"/>
  <c r="AI146" s="1"/>
  <c r="AG49"/>
  <c r="AI49" s="1"/>
  <c r="AG121"/>
  <c r="AI121" s="1"/>
  <c r="AG136"/>
  <c r="AI136" s="1"/>
  <c r="AG137"/>
  <c r="AI137" s="1"/>
  <c r="AG9"/>
  <c r="AG26"/>
  <c r="AI26" s="1"/>
  <c r="AG30"/>
  <c r="AI30" s="1"/>
  <c r="AG57"/>
  <c r="AI57" s="1"/>
  <c r="AG62"/>
  <c r="AI62" s="1"/>
  <c r="AG89"/>
  <c r="AI89" s="1"/>
  <c r="AG100"/>
  <c r="AI100" s="1"/>
  <c r="AG110"/>
  <c r="AI110" s="1"/>
  <c r="AG114"/>
  <c r="AI114" s="1"/>
  <c r="AG128"/>
  <c r="AI128" s="1"/>
  <c r="AG130"/>
  <c r="AI130" s="1"/>
  <c r="AG131"/>
  <c r="AI131" s="1"/>
  <c r="AG135"/>
  <c r="AI135" s="1"/>
  <c r="AG141"/>
  <c r="AI141" s="1"/>
  <c r="AG10"/>
  <c r="AG18"/>
  <c r="AI18" s="1"/>
  <c r="AG20"/>
  <c r="AI20" s="1"/>
  <c r="AG24"/>
  <c r="AI24" s="1"/>
  <c r="AG29"/>
  <c r="AI29" s="1"/>
  <c r="AG31"/>
  <c r="AI31" s="1"/>
  <c r="AG45"/>
  <c r="AI45" s="1"/>
  <c r="AG47"/>
  <c r="AI47" s="1"/>
  <c r="AG51"/>
  <c r="AI51" s="1"/>
  <c r="AG53"/>
  <c r="AI53" s="1"/>
  <c r="AG71"/>
  <c r="AI71" s="1"/>
  <c r="AG79"/>
  <c r="AI79" s="1"/>
  <c r="AG83"/>
  <c r="AI83" s="1"/>
  <c r="AG87"/>
  <c r="AI87" s="1"/>
  <c r="AG108"/>
  <c r="AI108" s="1"/>
  <c r="AG115"/>
  <c r="AI115" s="1"/>
  <c r="AG134"/>
  <c r="AI134" s="1"/>
  <c r="AG151"/>
  <c r="AI151" s="1"/>
  <c r="AG152"/>
  <c r="AI152" s="1"/>
  <c r="AG156"/>
  <c r="AI156" s="1"/>
  <c r="AG12"/>
  <c r="AG39"/>
  <c r="AI39" s="1"/>
  <c r="AG56"/>
  <c r="AI56" s="1"/>
  <c r="AG67"/>
  <c r="AI67" s="1"/>
  <c r="AG75"/>
  <c r="AI75" s="1"/>
  <c r="AG7"/>
  <c r="AG8"/>
  <c r="AG11"/>
  <c r="AG23"/>
  <c r="AI23" s="1"/>
  <c r="AG27"/>
  <c r="AI27" s="1"/>
  <c r="AG60"/>
  <c r="AI60" s="1"/>
  <c r="AG69"/>
  <c r="AI69" s="1"/>
  <c r="AG80"/>
  <c r="AI80" s="1"/>
  <c r="AG82"/>
  <c r="AI82" s="1"/>
  <c r="AG85"/>
  <c r="AI85" s="1"/>
  <c r="AG90"/>
  <c r="AI90" s="1"/>
  <c r="AG91"/>
  <c r="AI91" s="1"/>
  <c r="AG96"/>
  <c r="AI96" s="1"/>
  <c r="AG105"/>
  <c r="AI105" s="1"/>
  <c r="AG107"/>
  <c r="AI107" s="1"/>
  <c r="AG111"/>
  <c r="AI111" s="1"/>
  <c r="AG116"/>
  <c r="AI116" s="1"/>
  <c r="AG124"/>
  <c r="AI124" s="1"/>
  <c r="AG132"/>
  <c r="AI132" s="1"/>
  <c r="AG81"/>
  <c r="AI81" s="1"/>
  <c r="AG86"/>
  <c r="AI86" s="1"/>
  <c r="AG117"/>
  <c r="AI117" s="1"/>
  <c r="AG103"/>
  <c r="AI103" s="1"/>
  <c r="AG113"/>
  <c r="AI113" s="1"/>
  <c r="AG123"/>
  <c r="AI123" s="1"/>
  <c r="AG138"/>
  <c r="AI138" s="1"/>
  <c r="AG16"/>
  <c r="AI16" s="1"/>
  <c r="AG17"/>
  <c r="AI17" s="1"/>
  <c r="AG21"/>
  <c r="AI21" s="1"/>
  <c r="AG44"/>
  <c r="AI44" s="1"/>
  <c r="AG50"/>
  <c r="AI50" s="1"/>
  <c r="AG54"/>
  <c r="AI54" s="1"/>
  <c r="AG59"/>
  <c r="AI59" s="1"/>
  <c r="AG61"/>
  <c r="AI61" s="1"/>
  <c r="AG64"/>
  <c r="AI64" s="1"/>
  <c r="AG97"/>
  <c r="AI97" s="1"/>
  <c r="AG155"/>
  <c r="AI155" s="1"/>
  <c r="AG33"/>
  <c r="AI33" s="1"/>
  <c r="AG145"/>
  <c r="AI145" s="1"/>
  <c r="AG150"/>
  <c r="AI150" s="1"/>
  <c r="AG65"/>
  <c r="AI65" s="1"/>
  <c r="AG77"/>
  <c r="AI77" s="1"/>
  <c r="AG92"/>
  <c r="AI92" s="1"/>
  <c r="AG101"/>
  <c r="AI101" s="1"/>
  <c r="AG140"/>
  <c r="AI140" s="1"/>
  <c r="AG144"/>
  <c r="AI144" s="1"/>
  <c r="AG15"/>
  <c r="AI15" s="1"/>
  <c r="AG28"/>
  <c r="AI28" s="1"/>
  <c r="AG32"/>
  <c r="AI32" s="1"/>
  <c r="AG38"/>
  <c r="AI38" s="1"/>
  <c r="AG43"/>
  <c r="AI43" s="1"/>
  <c r="AG48"/>
  <c r="AI48" s="1"/>
  <c r="AG68"/>
  <c r="AI68" s="1"/>
  <c r="AG70"/>
  <c r="AI70" s="1"/>
  <c r="AG84"/>
  <c r="AI84" s="1"/>
  <c r="AG99"/>
  <c r="AI99" s="1"/>
  <c r="AG104"/>
  <c r="AI104" s="1"/>
  <c r="AG112"/>
  <c r="AI112" s="1"/>
  <c r="AG120"/>
  <c r="AI120" s="1"/>
  <c r="AG122"/>
  <c r="AI122" s="1"/>
  <c r="AG126"/>
  <c r="AI126" s="1"/>
  <c r="AG133"/>
  <c r="AI133" s="1"/>
  <c r="AG149"/>
  <c r="AI149" s="1"/>
  <c r="AG153"/>
  <c r="AI153" s="1"/>
  <c r="AG4"/>
  <c r="AJ4" s="1"/>
  <c r="AG6"/>
  <c r="AG5"/>
  <c r="AJ5" s="1"/>
  <c r="AN6"/>
  <c r="AN5"/>
  <c r="AL4"/>
  <c r="AL3"/>
  <c r="AL2"/>
  <c r="AI6" l="1"/>
  <c r="AJ6"/>
  <c r="AJ7"/>
  <c r="AJ10" s="1"/>
  <c r="AJ13" s="1"/>
  <c r="AJ16" s="1"/>
  <c r="AJ19" s="1"/>
  <c r="AJ22" s="1"/>
  <c r="AJ25" s="1"/>
  <c r="AJ28" s="1"/>
  <c r="AJ31" s="1"/>
  <c r="AJ34" s="1"/>
  <c r="AJ37" s="1"/>
  <c r="AJ40" s="1"/>
  <c r="AJ43" s="1"/>
  <c r="AJ46" s="1"/>
  <c r="AJ49" s="1"/>
  <c r="AJ52" s="1"/>
  <c r="AJ55" s="1"/>
  <c r="AJ58" s="1"/>
  <c r="AJ61" s="1"/>
  <c r="AJ64" s="1"/>
  <c r="AJ67" s="1"/>
  <c r="AJ70" s="1"/>
  <c r="AJ73" s="1"/>
  <c r="AJ76" s="1"/>
  <c r="AJ79" s="1"/>
  <c r="AJ82" s="1"/>
  <c r="AJ85" s="1"/>
  <c r="AJ88" s="1"/>
  <c r="AJ91" s="1"/>
  <c r="AJ94" s="1"/>
  <c r="AJ97" s="1"/>
  <c r="AJ100" s="1"/>
  <c r="AJ103" s="1"/>
  <c r="AJ106" s="1"/>
  <c r="AJ109" s="1"/>
  <c r="AJ112" s="1"/>
  <c r="AJ115" s="1"/>
  <c r="AJ118" s="1"/>
  <c r="AJ121" s="1"/>
  <c r="AJ124" s="1"/>
  <c r="AJ127" s="1"/>
  <c r="AJ130" s="1"/>
  <c r="AJ133" s="1"/>
  <c r="AJ136" s="1"/>
  <c r="AJ139" s="1"/>
  <c r="AJ142" s="1"/>
  <c r="AJ145" s="1"/>
  <c r="AJ148" s="1"/>
  <c r="AJ151" s="1"/>
  <c r="AJ154" s="1"/>
  <c r="AJ157" s="1"/>
  <c r="AJ8"/>
  <c r="AI8"/>
  <c r="AJ11"/>
  <c r="AJ14" s="1"/>
  <c r="AJ17" s="1"/>
  <c r="AJ20" s="1"/>
  <c r="AJ23" s="1"/>
  <c r="AJ26" s="1"/>
  <c r="AJ29" s="1"/>
  <c r="AJ32" s="1"/>
  <c r="AJ35" s="1"/>
  <c r="AJ38" s="1"/>
  <c r="AJ41" s="1"/>
  <c r="AJ44" s="1"/>
  <c r="AJ47" s="1"/>
  <c r="AJ50" s="1"/>
  <c r="AJ53" s="1"/>
  <c r="AJ56" s="1"/>
  <c r="AJ59" s="1"/>
  <c r="AJ62" s="1"/>
  <c r="AJ65" s="1"/>
  <c r="AJ68" s="1"/>
  <c r="AJ71" s="1"/>
  <c r="AJ74" s="1"/>
  <c r="AJ77" s="1"/>
  <c r="AJ80" s="1"/>
  <c r="AJ83" s="1"/>
  <c r="AJ86" s="1"/>
  <c r="AJ89" s="1"/>
  <c r="AJ92" s="1"/>
  <c r="AJ95" s="1"/>
  <c r="AJ98" s="1"/>
  <c r="AJ101" s="1"/>
  <c r="AJ104" s="1"/>
  <c r="AJ107" s="1"/>
  <c r="AJ110" s="1"/>
  <c r="AJ113" s="1"/>
  <c r="AJ116" s="1"/>
  <c r="AJ119" s="1"/>
  <c r="AJ122" s="1"/>
  <c r="AJ125" s="1"/>
  <c r="AJ128" s="1"/>
  <c r="AJ131" s="1"/>
  <c r="AJ134" s="1"/>
  <c r="AJ137" s="1"/>
  <c r="AJ140" s="1"/>
  <c r="AJ143" s="1"/>
  <c r="AJ146" s="1"/>
  <c r="AJ149" s="1"/>
  <c r="AJ152" s="1"/>
  <c r="AJ155" s="1"/>
  <c r="AJ158" s="1"/>
  <c r="AI11"/>
  <c r="AJ9"/>
  <c r="AJ12" s="1"/>
  <c r="AJ15" s="1"/>
  <c r="AJ18" s="1"/>
  <c r="AJ21" s="1"/>
  <c r="AJ24" s="1"/>
  <c r="AJ27" s="1"/>
  <c r="AJ30" s="1"/>
  <c r="AJ33" s="1"/>
  <c r="AJ36" s="1"/>
  <c r="AJ39" s="1"/>
  <c r="AJ42" s="1"/>
  <c r="AJ45" s="1"/>
  <c r="AJ48" s="1"/>
  <c r="AJ51" s="1"/>
  <c r="AJ54" s="1"/>
  <c r="AJ57" s="1"/>
  <c r="AJ60" s="1"/>
  <c r="AJ63" s="1"/>
  <c r="AJ66" s="1"/>
  <c r="AJ69" s="1"/>
  <c r="AJ72" s="1"/>
  <c r="AJ75" s="1"/>
  <c r="AJ78" s="1"/>
  <c r="AJ81" s="1"/>
  <c r="AJ84" s="1"/>
  <c r="AJ87" s="1"/>
  <c r="AJ90" s="1"/>
  <c r="AJ93" s="1"/>
  <c r="AJ96" s="1"/>
  <c r="AJ99" s="1"/>
  <c r="AJ102" s="1"/>
  <c r="AJ105" s="1"/>
  <c r="AJ108" s="1"/>
  <c r="AJ111" s="1"/>
  <c r="AJ114" s="1"/>
  <c r="AJ117" s="1"/>
  <c r="AJ120" s="1"/>
  <c r="AJ123" s="1"/>
  <c r="AJ126" s="1"/>
  <c r="AJ129" s="1"/>
  <c r="AJ132" s="1"/>
  <c r="AJ135" s="1"/>
  <c r="AJ138" s="1"/>
  <c r="AJ141" s="1"/>
  <c r="AJ144" s="1"/>
  <c r="AJ147" s="1"/>
  <c r="AJ150" s="1"/>
  <c r="AJ153" s="1"/>
  <c r="AJ156" s="1"/>
  <c r="AJ159" s="1"/>
  <c r="AI9"/>
  <c r="AI12"/>
  <c r="AI7"/>
  <c r="AI10" s="1"/>
  <c r="AI5"/>
  <c r="A4"/>
  <c r="AI4"/>
  <c r="A7" l="1"/>
  <c r="A10" s="1"/>
  <c r="A13" s="1"/>
  <c r="A16" s="1"/>
  <c r="A19" s="1"/>
  <c r="A22" s="1"/>
  <c r="A25" s="1"/>
  <c r="A28" s="1"/>
  <c r="A31" s="1"/>
  <c r="A34" s="1"/>
  <c r="A37" s="1"/>
  <c r="A40" s="1"/>
  <c r="A43" s="1"/>
  <c r="A46" s="1"/>
  <c r="A49" s="1"/>
  <c r="A52" s="1"/>
  <c r="A55" s="1"/>
  <c r="A58" s="1"/>
  <c r="A61" s="1"/>
  <c r="A64" s="1"/>
  <c r="A67" s="1"/>
  <c r="A70" s="1"/>
  <c r="A73" s="1"/>
  <c r="A76" s="1"/>
  <c r="A79" s="1"/>
  <c r="A82" s="1"/>
  <c r="A85" s="1"/>
  <c r="A88" s="1"/>
  <c r="A91" s="1"/>
  <c r="A94" s="1"/>
  <c r="A97" s="1"/>
  <c r="A100" s="1"/>
  <c r="A103" s="1"/>
  <c r="A106" s="1"/>
  <c r="A109" s="1"/>
  <c r="A112" s="1"/>
  <c r="A115" s="1"/>
  <c r="A118" s="1"/>
  <c r="A121" s="1"/>
  <c r="A124" s="1"/>
  <c r="A127" s="1"/>
  <c r="A130" s="1"/>
  <c r="A133" s="1"/>
  <c r="A136" s="1"/>
  <c r="A139" s="1"/>
  <c r="A142" s="1"/>
  <c r="A145" s="1"/>
  <c r="A148" s="1"/>
  <c r="A151" s="1"/>
  <c r="A154" s="1"/>
  <c r="A157" s="1"/>
</calcChain>
</file>

<file path=xl/sharedStrings.xml><?xml version="1.0" encoding="utf-8"?>
<sst xmlns="http://schemas.openxmlformats.org/spreadsheetml/2006/main" count="340" uniqueCount="23">
  <si>
    <t>LUNDI</t>
  </si>
  <si>
    <t>MARDI</t>
  </si>
  <si>
    <t>MERCREDI</t>
  </si>
  <si>
    <t>JEUDI</t>
  </si>
  <si>
    <t>VENDREDI</t>
  </si>
  <si>
    <t>SAMEDI</t>
  </si>
  <si>
    <t>NB C</t>
  </si>
  <si>
    <t>X</t>
  </si>
  <si>
    <t>Y</t>
  </si>
  <si>
    <t>Z</t>
  </si>
  <si>
    <t>date</t>
  </si>
  <si>
    <t>num. semaine</t>
  </si>
  <si>
    <t>jour semaine</t>
  </si>
  <si>
    <t>nb d'heures par jour</t>
  </si>
  <si>
    <t>x</t>
  </si>
  <si>
    <t>y</t>
  </si>
  <si>
    <t>z</t>
  </si>
  <si>
    <t>A RECUP</t>
  </si>
  <si>
    <t>A FAIRE</t>
  </si>
  <si>
    <t>TOTAL</t>
  </si>
  <si>
    <r>
      <rPr>
        <sz val="8"/>
        <color indexed="8"/>
        <rFont val="Calibri"/>
        <family val="2"/>
      </rPr>
      <t xml:space="preserve">FREYCENET </t>
    </r>
    <r>
      <rPr>
        <sz val="10"/>
        <color indexed="8"/>
        <rFont val="Calibri"/>
        <family val="2"/>
      </rPr>
      <t xml:space="preserve">
</t>
    </r>
    <r>
      <rPr>
        <sz val="12"/>
        <color indexed="8"/>
        <rFont val="Calibri"/>
        <family val="2"/>
      </rPr>
      <t>Jocelyne</t>
    </r>
  </si>
  <si>
    <r>
      <rPr>
        <sz val="8"/>
        <color indexed="8"/>
        <rFont val="Calibri"/>
        <family val="2"/>
      </rPr>
      <t xml:space="preserve">BEGONIN </t>
    </r>
    <r>
      <rPr>
        <sz val="10"/>
        <color indexed="8"/>
        <rFont val="Calibri"/>
        <family val="2"/>
      </rPr>
      <t xml:space="preserve">
</t>
    </r>
    <r>
      <rPr>
        <sz val="12"/>
        <color indexed="8"/>
        <rFont val="Calibri"/>
        <family val="2"/>
      </rPr>
      <t>Marie Do</t>
    </r>
  </si>
  <si>
    <r>
      <rPr>
        <sz val="8"/>
        <rFont val="Calibri"/>
        <family val="2"/>
      </rPr>
      <t>GOUTTEFARDE</t>
    </r>
    <r>
      <rPr>
        <sz val="10"/>
        <rFont val="Calibri"/>
        <family val="2"/>
      </rPr>
      <t xml:space="preserve">
</t>
    </r>
    <r>
      <rPr>
        <sz val="12"/>
        <rFont val="Calibri"/>
        <family val="2"/>
      </rPr>
      <t xml:space="preserve"> Solange</t>
    </r>
  </si>
</sst>
</file>

<file path=xl/styles.xml><?xml version="1.0" encoding="utf-8"?>
<styleSheet xmlns="http://schemas.openxmlformats.org/spreadsheetml/2006/main">
  <numFmts count="4">
    <numFmt numFmtId="164" formatCode="0.0"/>
    <numFmt numFmtId="165" formatCode="&quot;SEMAINE &quot;###"/>
    <numFmt numFmtId="166" formatCode="&quot;ANNEE &quot;###"/>
    <numFmt numFmtId="167" formatCode="h:mm;@"/>
  </numFmts>
  <fonts count="12">
    <font>
      <sz val="10"/>
      <name val="Arial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12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i/>
      <sz val="11"/>
      <name val="Arial"/>
      <family val="2"/>
    </font>
    <font>
      <sz val="8"/>
      <name val="Calibri"/>
      <family val="2"/>
    </font>
    <font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167" fontId="1" fillId="0" borderId="0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35" xfId="0" applyNumberFormat="1" applyFont="1" applyBorder="1" applyAlignment="1">
      <alignment horizontal="center"/>
    </xf>
    <xf numFmtId="0" fontId="7" fillId="0" borderId="27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36" xfId="0" applyNumberFormat="1" applyFont="1" applyBorder="1" applyAlignment="1">
      <alignment horizontal="center"/>
    </xf>
    <xf numFmtId="0" fontId="7" fillId="0" borderId="29" xfId="0" applyNumberFormat="1" applyFont="1" applyBorder="1" applyAlignment="1">
      <alignment horizontal="center"/>
    </xf>
    <xf numFmtId="0" fontId="7" fillId="0" borderId="30" xfId="0" applyNumberFormat="1" applyFont="1" applyBorder="1" applyAlignment="1">
      <alignment horizontal="center"/>
    </xf>
    <xf numFmtId="0" fontId="7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center"/>
    </xf>
    <xf numFmtId="164" fontId="7" fillId="0" borderId="22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2" xfId="0" applyNumberFormat="1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37" xfId="0" applyNumberFormat="1" applyFont="1" applyBorder="1" applyAlignment="1">
      <alignment horizontal="center"/>
    </xf>
    <xf numFmtId="0" fontId="7" fillId="0" borderId="31" xfId="0" applyNumberFormat="1" applyFont="1" applyBorder="1" applyAlignment="1">
      <alignment horizontal="center"/>
    </xf>
    <xf numFmtId="0" fontId="7" fillId="0" borderId="3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center"/>
    </xf>
    <xf numFmtId="0" fontId="7" fillId="0" borderId="26" xfId="0" applyFont="1" applyBorder="1" applyAlignment="1">
      <alignment horizontal="left" vertical="center" wrapText="1"/>
    </xf>
    <xf numFmtId="0" fontId="7" fillId="0" borderId="2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7" fillId="0" borderId="26" xfId="0" applyFont="1" applyBorder="1" applyAlignment="1">
      <alignment wrapText="1"/>
    </xf>
    <xf numFmtId="165" fontId="5" fillId="0" borderId="10" xfId="0" applyNumberFormat="1" applyFont="1" applyBorder="1" applyAlignment="1">
      <alignment horizontal="center" vertical="center" textRotation="255" shrinkToFit="1"/>
    </xf>
    <xf numFmtId="165" fontId="4" fillId="0" borderId="19" xfId="0" applyNumberFormat="1" applyFont="1" applyBorder="1" applyAlignment="1">
      <alignment horizontal="center" vertical="center" textRotation="255" shrinkToFit="1"/>
    </xf>
    <xf numFmtId="165" fontId="4" fillId="0" borderId="12" xfId="0" applyNumberFormat="1" applyFont="1" applyBorder="1" applyAlignment="1">
      <alignment horizontal="center" vertical="center" textRotation="255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6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M12" sqref="M12"/>
    </sheetView>
  </sheetViews>
  <sheetFormatPr baseColWidth="10" defaultRowHeight="12.75"/>
  <cols>
    <col min="1" max="1" width="4.140625" customWidth="1"/>
    <col min="2" max="2" width="10.28515625" customWidth="1"/>
    <col min="3" max="26" width="4.7109375" customWidth="1"/>
    <col min="27" max="27" width="11.42578125" hidden="1" customWidth="1"/>
    <col min="28" max="28" width="12.85546875" hidden="1" customWidth="1"/>
    <col min="29" max="32" width="11.42578125" hidden="1" customWidth="1"/>
    <col min="33" max="33" width="5.7109375" customWidth="1"/>
    <col min="34" max="34" width="4.7109375" hidden="1" customWidth="1"/>
    <col min="35" max="36" width="6" customWidth="1"/>
    <col min="38" max="40" width="0" hidden="1" customWidth="1"/>
  </cols>
  <sheetData>
    <row r="1" spans="1:40" ht="14.25">
      <c r="A1" s="54">
        <v>2014</v>
      </c>
      <c r="B1" s="54"/>
      <c r="AC1" s="1"/>
      <c r="AD1" s="1"/>
      <c r="AL1" s="4" t="s">
        <v>12</v>
      </c>
      <c r="AM1" s="4" t="s">
        <v>10</v>
      </c>
      <c r="AN1" s="4" t="s">
        <v>11</v>
      </c>
    </row>
    <row r="2" spans="1:40" ht="13.5" thickBot="1">
      <c r="AL2">
        <f t="shared" ref="AL2:AL7" si="0">WEEKDAY(AM2,2)</f>
        <v>4</v>
      </c>
      <c r="AM2" t="str">
        <f>"02/01/"&amp;$A$1</f>
        <v>02/01/2014</v>
      </c>
      <c r="AN2">
        <f t="shared" ref="AN2:AN7" si="1">WEEKNUM(AM2)</f>
        <v>1</v>
      </c>
    </row>
    <row r="3" spans="1:40" ht="32.1" customHeight="1" thickBot="1">
      <c r="A3" s="4"/>
      <c r="B3" s="6"/>
      <c r="C3" s="55" t="s">
        <v>0</v>
      </c>
      <c r="D3" s="55"/>
      <c r="E3" s="55"/>
      <c r="F3" s="55"/>
      <c r="G3" s="55" t="s">
        <v>1</v>
      </c>
      <c r="H3" s="55"/>
      <c r="I3" s="55"/>
      <c r="J3" s="55"/>
      <c r="K3" s="55" t="s">
        <v>2</v>
      </c>
      <c r="L3" s="55"/>
      <c r="M3" s="55"/>
      <c r="N3" s="55"/>
      <c r="O3" s="55" t="s">
        <v>3</v>
      </c>
      <c r="P3" s="55"/>
      <c r="Q3" s="55"/>
      <c r="R3" s="55"/>
      <c r="S3" s="55" t="s">
        <v>4</v>
      </c>
      <c r="T3" s="55"/>
      <c r="U3" s="55"/>
      <c r="V3" s="55"/>
      <c r="W3" s="55" t="s">
        <v>5</v>
      </c>
      <c r="X3" s="55"/>
      <c r="Y3" s="55"/>
      <c r="Z3" s="56"/>
      <c r="AA3" s="52" t="s">
        <v>13</v>
      </c>
      <c r="AB3" s="52"/>
      <c r="AC3" s="52"/>
      <c r="AD3" s="52"/>
      <c r="AE3" s="52"/>
      <c r="AF3" s="53"/>
      <c r="AG3" s="8" t="s">
        <v>19</v>
      </c>
      <c r="AH3" s="7" t="s">
        <v>6</v>
      </c>
      <c r="AI3" s="8" t="s">
        <v>17</v>
      </c>
      <c r="AJ3" s="8" t="s">
        <v>18</v>
      </c>
      <c r="AL3">
        <f t="shared" si="0"/>
        <v>5</v>
      </c>
      <c r="AM3" t="str">
        <f>"03/01/"&amp;$A$1</f>
        <v>03/01/2014</v>
      </c>
      <c r="AN3">
        <f t="shared" si="1"/>
        <v>1</v>
      </c>
    </row>
    <row r="4" spans="1:40" ht="32.1" customHeight="1" thickBot="1">
      <c r="A4" s="49">
        <f>VLOOKUP(1,AL2:AN7,3,FALSE)</f>
        <v>2</v>
      </c>
      <c r="B4" s="46" t="s">
        <v>20</v>
      </c>
      <c r="C4" s="10"/>
      <c r="D4" s="11"/>
      <c r="E4" s="11">
        <v>16</v>
      </c>
      <c r="F4" s="12">
        <v>19.5</v>
      </c>
      <c r="G4" s="10"/>
      <c r="H4" s="11"/>
      <c r="I4" s="11">
        <v>16</v>
      </c>
      <c r="J4" s="12">
        <v>19.5</v>
      </c>
      <c r="K4" s="13"/>
      <c r="L4" s="11"/>
      <c r="M4" s="11"/>
      <c r="N4" s="14"/>
      <c r="O4" s="10"/>
      <c r="P4" s="11"/>
      <c r="Q4" s="11">
        <v>16</v>
      </c>
      <c r="R4" s="14">
        <v>19.5</v>
      </c>
      <c r="S4" s="10"/>
      <c r="T4" s="11"/>
      <c r="U4" s="11">
        <v>16</v>
      </c>
      <c r="V4" s="14">
        <v>19.5</v>
      </c>
      <c r="W4" s="10">
        <v>6.5</v>
      </c>
      <c r="X4" s="11">
        <v>14</v>
      </c>
      <c r="Y4" s="11"/>
      <c r="Z4" s="15"/>
      <c r="AA4" s="16">
        <f t="shared" ref="AA4:AA35" si="2">IF(AND(C4=D4),F4-E4,IF(AND(C4=F4),E4-D4,IF(AND(E4=F4),D4-C4)))</f>
        <v>3.5</v>
      </c>
      <c r="AB4" s="17">
        <f t="shared" ref="AB4:AB35" si="3">IF(AND(G4=H4),J4-I4,IF(AND(G4=J4),I4-H4,IF(AND(I4=J4),H4-G4)))</f>
        <v>3.5</v>
      </c>
      <c r="AC4" s="17">
        <f t="shared" ref="AC4:AC35" si="4">IF(AND(K4=L4),N4-M4,IF(AND(K4=N4),M4-L4,IF(AND(M4=N4),L4-K4)))</f>
        <v>0</v>
      </c>
      <c r="AD4" s="17">
        <f t="shared" ref="AD4:AD35" si="5">IF(AND(O4=P4),R4-Q4,IF(AND(O4=R4),Q4-P4,IF(AND(Q4=R4),P4-O4)))</f>
        <v>3.5</v>
      </c>
      <c r="AE4" s="17">
        <f t="shared" ref="AE4:AE35" si="6">IF(AND(S4=T4),V4-U4,IF(AND(S4=V4),U4-T4,IF(AND(U4=V4),T4-S4)))</f>
        <v>3.5</v>
      </c>
      <c r="AF4" s="17">
        <f t="shared" ref="AF4:AF35" si="7">IF(AND(W4=X4),Z4-Y4,IF(AND(W4=Z4),Y4-X4,IF(AND(Y4=Z4),X4-W4)))</f>
        <v>7.5</v>
      </c>
      <c r="AG4" s="18">
        <f>SUM(AA4:AF4)</f>
        <v>21.5</v>
      </c>
      <c r="AH4" s="18">
        <v>25</v>
      </c>
      <c r="AI4" s="18">
        <f t="shared" ref="AI4:AI6" si="8">IF(AG4&gt;AH4,(AG4-AH4),(0))</f>
        <v>0</v>
      </c>
      <c r="AJ4" s="19">
        <f>IF(AG4&lt;AH4,(AH4-AG4),0)</f>
        <v>3.5</v>
      </c>
      <c r="AL4">
        <f t="shared" si="0"/>
        <v>6</v>
      </c>
      <c r="AM4" t="str">
        <f>"04/01/"&amp;$A$1</f>
        <v>04/01/2014</v>
      </c>
      <c r="AN4">
        <f t="shared" si="1"/>
        <v>1</v>
      </c>
    </row>
    <row r="5" spans="1:40" ht="32.1" customHeight="1" thickBot="1">
      <c r="A5" s="50"/>
      <c r="B5" s="47" t="s">
        <v>22</v>
      </c>
      <c r="C5" s="21"/>
      <c r="D5" s="22"/>
      <c r="E5" s="22"/>
      <c r="F5" s="23"/>
      <c r="G5" s="21"/>
      <c r="H5" s="22"/>
      <c r="I5" s="22"/>
      <c r="J5" s="23"/>
      <c r="K5" s="24"/>
      <c r="L5" s="22"/>
      <c r="M5" s="22">
        <v>16</v>
      </c>
      <c r="N5" s="25">
        <v>19.5</v>
      </c>
      <c r="O5" s="21">
        <v>7</v>
      </c>
      <c r="P5" s="22">
        <v>14</v>
      </c>
      <c r="Q5" s="22"/>
      <c r="R5" s="25"/>
      <c r="S5" s="21">
        <v>7</v>
      </c>
      <c r="T5" s="22">
        <v>14.5</v>
      </c>
      <c r="U5" s="22"/>
      <c r="V5" s="25"/>
      <c r="W5" s="21"/>
      <c r="X5" s="22"/>
      <c r="Y5" s="22"/>
      <c r="Z5" s="26"/>
      <c r="AA5" s="27">
        <f t="shared" si="2"/>
        <v>0</v>
      </c>
      <c r="AB5" s="28">
        <f t="shared" si="3"/>
        <v>0</v>
      </c>
      <c r="AC5" s="28">
        <f t="shared" si="4"/>
        <v>3.5</v>
      </c>
      <c r="AD5" s="28">
        <f t="shared" si="5"/>
        <v>7</v>
      </c>
      <c r="AE5" s="28">
        <f t="shared" si="6"/>
        <v>7.5</v>
      </c>
      <c r="AF5" s="29">
        <f t="shared" si="7"/>
        <v>0</v>
      </c>
      <c r="AG5" s="18">
        <f t="shared" ref="AG5:AG6" si="9">SUM(AA5:AF5)</f>
        <v>18</v>
      </c>
      <c r="AH5" s="18">
        <v>20</v>
      </c>
      <c r="AI5" s="18">
        <f t="shared" si="8"/>
        <v>0</v>
      </c>
      <c r="AJ5" s="19">
        <f t="shared" ref="AJ5:AJ6" si="10">IF(AG5&lt;AH5,(AH5-AG5),0)</f>
        <v>2</v>
      </c>
      <c r="AL5">
        <f t="shared" si="0"/>
        <v>7</v>
      </c>
      <c r="AM5" t="str">
        <f>"05/01/"&amp;$A$1</f>
        <v>05/01/2014</v>
      </c>
      <c r="AN5">
        <f t="shared" si="1"/>
        <v>2</v>
      </c>
    </row>
    <row r="6" spans="1:40" ht="32.1" customHeight="1" thickBot="1">
      <c r="A6" s="51"/>
      <c r="B6" s="48" t="s">
        <v>21</v>
      </c>
      <c r="C6" s="31">
        <v>7</v>
      </c>
      <c r="D6" s="32">
        <v>14</v>
      </c>
      <c r="E6" s="33"/>
      <c r="F6" s="34"/>
      <c r="G6" s="31">
        <v>7</v>
      </c>
      <c r="H6" s="32">
        <v>14</v>
      </c>
      <c r="I6" s="33"/>
      <c r="J6" s="34"/>
      <c r="K6" s="35">
        <v>7</v>
      </c>
      <c r="L6" s="36">
        <v>14</v>
      </c>
      <c r="M6" s="33"/>
      <c r="N6" s="37"/>
      <c r="O6" s="31"/>
      <c r="P6" s="32"/>
      <c r="Q6" s="33"/>
      <c r="R6" s="37"/>
      <c r="S6" s="31"/>
      <c r="T6" s="32"/>
      <c r="U6" s="33"/>
      <c r="V6" s="37"/>
      <c r="W6" s="31"/>
      <c r="X6" s="33"/>
      <c r="Y6" s="33"/>
      <c r="Z6" s="38"/>
      <c r="AA6" s="39">
        <f t="shared" si="2"/>
        <v>7</v>
      </c>
      <c r="AB6" s="40">
        <f t="shared" si="3"/>
        <v>7</v>
      </c>
      <c r="AC6" s="40">
        <f t="shared" si="4"/>
        <v>7</v>
      </c>
      <c r="AD6" s="40">
        <f t="shared" si="5"/>
        <v>0</v>
      </c>
      <c r="AE6" s="40">
        <f t="shared" si="6"/>
        <v>0</v>
      </c>
      <c r="AF6" s="41">
        <f t="shared" si="7"/>
        <v>0</v>
      </c>
      <c r="AG6" s="18">
        <f t="shared" si="9"/>
        <v>21</v>
      </c>
      <c r="AH6" s="42">
        <v>30</v>
      </c>
      <c r="AI6" s="18">
        <f t="shared" si="8"/>
        <v>0</v>
      </c>
      <c r="AJ6" s="19">
        <f t="shared" si="10"/>
        <v>9</v>
      </c>
      <c r="AL6">
        <f t="shared" si="0"/>
        <v>1</v>
      </c>
      <c r="AM6" t="str">
        <f>"06/01/"&amp;$A$1</f>
        <v>06/01/2014</v>
      </c>
      <c r="AN6">
        <f t="shared" si="1"/>
        <v>2</v>
      </c>
    </row>
    <row r="7" spans="1:40" ht="32.1" customHeight="1" thickBot="1">
      <c r="A7" s="49">
        <f t="shared" ref="A7" si="11">A4+1</f>
        <v>3</v>
      </c>
      <c r="B7" s="46" t="s">
        <v>20</v>
      </c>
      <c r="C7" s="10"/>
      <c r="D7" s="11"/>
      <c r="E7" s="11">
        <v>16</v>
      </c>
      <c r="F7" s="12">
        <v>19.5</v>
      </c>
      <c r="G7" s="10"/>
      <c r="H7" s="11"/>
      <c r="I7" s="11">
        <v>16</v>
      </c>
      <c r="J7" s="12">
        <v>19.5</v>
      </c>
      <c r="K7" s="13"/>
      <c r="L7" s="11"/>
      <c r="M7" s="11">
        <v>16</v>
      </c>
      <c r="N7" s="14">
        <v>19.5</v>
      </c>
      <c r="O7" s="10"/>
      <c r="P7" s="11"/>
      <c r="Q7" s="11">
        <v>16</v>
      </c>
      <c r="R7" s="14">
        <v>19.5</v>
      </c>
      <c r="S7" s="10"/>
      <c r="T7" s="11"/>
      <c r="U7" s="11">
        <v>16</v>
      </c>
      <c r="V7" s="14">
        <v>19.5</v>
      </c>
      <c r="W7" s="10"/>
      <c r="X7" s="11"/>
      <c r="Y7" s="11"/>
      <c r="Z7" s="15"/>
      <c r="AA7" s="16">
        <f>IF(AND(C7=D7),F7-E7,IF(AND(C7=F7),E7-D7,IF(AND(E7=F7),D7-C7)))</f>
        <v>3.5</v>
      </c>
      <c r="AB7" s="17">
        <f>IF(AND(G7=H7),J7-I7,IF(AND(G7=J7),I7-H7,IF(AND(I7=J7),H7-G7)))</f>
        <v>3.5</v>
      </c>
      <c r="AC7" s="17">
        <f>IF(AND(K7=L7),N7-M7,IF(AND(K7=N7),M7-L7,IF(AND(M7=N7),L7-K7)))</f>
        <v>3.5</v>
      </c>
      <c r="AD7" s="17">
        <f>IF(AND(O7=P7),R7-Q7,IF(AND(O7=R7),Q7-P7,IF(AND(Q7=R7),P7-O7)))</f>
        <v>3.5</v>
      </c>
      <c r="AE7" s="17">
        <f>IF(AND(S7=T7),V7-U7,IF(AND(S7=V7),U7-T7,IF(AND(U7=V7),T7-S7)))</f>
        <v>3.5</v>
      </c>
      <c r="AF7" s="44">
        <f>IF(AND(W7=X7),Z7-Y7,IF(AND(W7=Z7),Y7-X7,IF(AND(Y7=Z7),X7-W7)))</f>
        <v>0</v>
      </c>
      <c r="AG7" s="18">
        <f>SUM(AA7:AF7)</f>
        <v>17.5</v>
      </c>
      <c r="AH7" s="18">
        <v>25</v>
      </c>
      <c r="AI7" s="18">
        <f>IF(AG7=AH7,AI4,IF(AG7&gt;AH7,(AG7-AH7)+AI4-AJ4,(0)))</f>
        <v>0</v>
      </c>
      <c r="AJ7" s="19">
        <f t="shared" ref="AJ7:AJ11" si="12">IF(AG7=AH7,AJ4,IF(AG7&lt;AH7,(AH7-AG7)+AJ4,0))</f>
        <v>11</v>
      </c>
      <c r="AK7" s="5"/>
      <c r="AL7">
        <f t="shared" si="0"/>
        <v>2</v>
      </c>
      <c r="AM7" t="str">
        <f>"07/01/"&amp;$A$1</f>
        <v>07/01/2014</v>
      </c>
      <c r="AN7">
        <f t="shared" si="1"/>
        <v>2</v>
      </c>
    </row>
    <row r="8" spans="1:40" ht="32.1" customHeight="1" thickBot="1">
      <c r="A8" s="50"/>
      <c r="B8" s="47" t="s">
        <v>22</v>
      </c>
      <c r="C8" s="21"/>
      <c r="D8" s="22"/>
      <c r="E8" s="22"/>
      <c r="F8" s="23"/>
      <c r="G8" s="21"/>
      <c r="H8" s="22"/>
      <c r="I8" s="22"/>
      <c r="J8" s="23"/>
      <c r="K8" s="24"/>
      <c r="L8" s="22"/>
      <c r="M8" s="22"/>
      <c r="N8" s="25"/>
      <c r="O8" s="21">
        <v>7</v>
      </c>
      <c r="P8" s="22">
        <v>14</v>
      </c>
      <c r="Q8" s="22"/>
      <c r="R8" s="25"/>
      <c r="S8" s="21">
        <v>7</v>
      </c>
      <c r="T8" s="22">
        <v>14.5</v>
      </c>
      <c r="U8" s="22"/>
      <c r="V8" s="25"/>
      <c r="W8" s="21">
        <v>6.5</v>
      </c>
      <c r="X8" s="22">
        <v>14</v>
      </c>
      <c r="Y8" s="22"/>
      <c r="Z8" s="26"/>
      <c r="AA8" s="27">
        <f>IF(AND(C8=D8),F8-E8,IF(AND(C8=F8),E8-D8,IF(AND(E8=F8),D8-C8)))</f>
        <v>0</v>
      </c>
      <c r="AB8" s="28">
        <f>IF(AND(G8=H8),J8-I8,IF(AND(G8=J8),I8-H8,IF(AND(I8=J8),H8-G8)))</f>
        <v>0</v>
      </c>
      <c r="AC8" s="28">
        <f>IF(AND(K8=L8),N8-M8,IF(AND(K8=N8),M8-L8,IF(AND(M8=N8),L8-K8)))</f>
        <v>0</v>
      </c>
      <c r="AD8" s="28">
        <f>IF(AND(O8=P8),R8-Q8,IF(AND(O8=R8),Q8-P8,IF(AND(Q8=R8),P8-O8)))</f>
        <v>7</v>
      </c>
      <c r="AE8" s="28">
        <f>IF(AND(S8=T8),V8-U8,IF(AND(S8=V8),U8-T8,IF(AND(U8=V8),T8-S8)))</f>
        <v>7.5</v>
      </c>
      <c r="AF8" s="29">
        <f>IF(AND(W8=X8),Z8-Y8,IF(AND(W8=Z8),Y8-X8,IF(AND(Y8=Z8),X8-W8)))</f>
        <v>7.5</v>
      </c>
      <c r="AG8" s="18">
        <f t="shared" ref="AG8:AG9" si="13">SUM(AA8:AF8)</f>
        <v>22</v>
      </c>
      <c r="AH8" s="18">
        <v>20</v>
      </c>
      <c r="AI8" s="18">
        <f t="shared" ref="AI8:AI12" si="14">IF(AG8=AH8,AI5,IF(AG8&gt;AH8,(AG8-AH8)+AI5-AJ5,(0)))</f>
        <v>0</v>
      </c>
      <c r="AJ8" s="19">
        <f t="shared" si="12"/>
        <v>0</v>
      </c>
    </row>
    <row r="9" spans="1:40" ht="32.1" customHeight="1" thickBot="1">
      <c r="A9" s="51"/>
      <c r="B9" s="48" t="s">
        <v>21</v>
      </c>
      <c r="C9" s="31">
        <v>7</v>
      </c>
      <c r="D9" s="32">
        <v>14</v>
      </c>
      <c r="E9" s="33"/>
      <c r="F9" s="34"/>
      <c r="G9" s="31">
        <v>7</v>
      </c>
      <c r="H9" s="32">
        <v>14</v>
      </c>
      <c r="I9" s="33"/>
      <c r="J9" s="34"/>
      <c r="K9" s="35">
        <v>7</v>
      </c>
      <c r="L9" s="36">
        <v>14</v>
      </c>
      <c r="M9" s="33"/>
      <c r="N9" s="37"/>
      <c r="O9" s="31"/>
      <c r="P9" s="32"/>
      <c r="Q9" s="33"/>
      <c r="R9" s="37"/>
      <c r="S9" s="31"/>
      <c r="T9" s="32"/>
      <c r="U9" s="33"/>
      <c r="V9" s="37"/>
      <c r="W9" s="31"/>
      <c r="X9" s="33"/>
      <c r="Y9" s="33"/>
      <c r="Z9" s="38"/>
      <c r="AA9" s="39">
        <f>IF(AND(C9=D9),F9-E9,IF(AND(C9=F9),E9-D9,IF(AND(E9=F9),D9-C9)))</f>
        <v>7</v>
      </c>
      <c r="AB9" s="40">
        <f>IF(AND(G9=H9),J9-I9,IF(AND(G9=J9),I9-H9,IF(AND(I9=J9),H9-G9)))</f>
        <v>7</v>
      </c>
      <c r="AC9" s="40">
        <f>IF(AND(K9=L9),N9-M9,IF(AND(K9=N9),M9-L9,IF(AND(M9=N9),L9-K9)))</f>
        <v>7</v>
      </c>
      <c r="AD9" s="40">
        <f>IF(AND(O9=P9),R9-Q9,IF(AND(O9=R9),Q9-P9,IF(AND(Q9=R9),P9-O9)))</f>
        <v>0</v>
      </c>
      <c r="AE9" s="40">
        <f>IF(AND(S9=T9),V9-U9,IF(AND(S9=V9),U9-T9,IF(AND(U9=V9),T9-S9)))</f>
        <v>0</v>
      </c>
      <c r="AF9" s="41">
        <f>IF(AND(W9=X9),Z9-Y9,IF(AND(W9=Z9),Y9-X9,IF(AND(Y9=Z9),X9-W9)))</f>
        <v>0</v>
      </c>
      <c r="AG9" s="18">
        <f t="shared" si="13"/>
        <v>21</v>
      </c>
      <c r="AH9" s="42">
        <v>30</v>
      </c>
      <c r="AI9" s="18">
        <f t="shared" si="14"/>
        <v>0</v>
      </c>
      <c r="AJ9" s="19">
        <f t="shared" si="12"/>
        <v>18</v>
      </c>
    </row>
    <row r="10" spans="1:40" ht="32.1" customHeight="1" thickBot="1">
      <c r="A10" s="49">
        <f t="shared" ref="A10" si="15">A7+1</f>
        <v>4</v>
      </c>
      <c r="B10" s="46" t="s">
        <v>20</v>
      </c>
      <c r="C10" s="10"/>
      <c r="D10" s="11"/>
      <c r="E10" s="11"/>
      <c r="F10" s="12"/>
      <c r="G10" s="10"/>
      <c r="H10" s="11"/>
      <c r="I10" s="11"/>
      <c r="J10" s="12"/>
      <c r="K10" s="13"/>
      <c r="L10" s="11"/>
      <c r="M10" s="11"/>
      <c r="N10" s="14"/>
      <c r="O10" s="10"/>
      <c r="P10" s="11"/>
      <c r="Q10" s="11"/>
      <c r="R10" s="14"/>
      <c r="S10" s="10"/>
      <c r="T10" s="11"/>
      <c r="U10" s="11"/>
      <c r="V10" s="14"/>
      <c r="W10" s="10"/>
      <c r="X10" s="11"/>
      <c r="Y10" s="11"/>
      <c r="Z10" s="15"/>
      <c r="AA10" s="16">
        <f>IF(AND(C10=D10),F10-E10,IF(AND(C10=F10),E10-D10,IF(AND(E10=F10),D10-C10)))</f>
        <v>0</v>
      </c>
      <c r="AB10" s="17">
        <f>IF(AND(G10=H10),J10-I10,IF(AND(G10=J10),I10-H10,IF(AND(I10=J10),H10-G10)))</f>
        <v>0</v>
      </c>
      <c r="AC10" s="17">
        <f>IF(AND(K10=L10),N10-M10,IF(AND(K10=N10),M10-L10,IF(AND(M10=N10),L10-K10)))</f>
        <v>0</v>
      </c>
      <c r="AD10" s="17">
        <f>IF(AND(O10=P10),R10-Q10,IF(AND(O10=R10),Q10-P10,IF(AND(Q10=R10),P10-O10)))</f>
        <v>0</v>
      </c>
      <c r="AE10" s="17">
        <f>IF(AND(S10=T10),V10-U10,IF(AND(S10=V10),U10-T10,IF(AND(U10=V10),T10-S10)))</f>
        <v>0</v>
      </c>
      <c r="AF10" s="44">
        <f>IF(AND(W10=X10),Z10-Y10,IF(AND(W10=Z10),Y10-X10,IF(AND(Y10=Z10),X10-W10)))</f>
        <v>0</v>
      </c>
      <c r="AG10" s="18">
        <f>SUM(AA10:AF10)</f>
        <v>0</v>
      </c>
      <c r="AH10" s="18">
        <v>25</v>
      </c>
      <c r="AI10" s="18">
        <f t="shared" si="14"/>
        <v>0</v>
      </c>
      <c r="AJ10" s="19">
        <f t="shared" si="12"/>
        <v>36</v>
      </c>
    </row>
    <row r="11" spans="1:40" ht="32.1" customHeight="1" thickBot="1">
      <c r="A11" s="50"/>
      <c r="B11" s="47" t="s">
        <v>22</v>
      </c>
      <c r="C11" s="21"/>
      <c r="D11" s="22"/>
      <c r="E11" s="22"/>
      <c r="F11" s="23"/>
      <c r="G11" s="21"/>
      <c r="H11" s="22"/>
      <c r="I11" s="22"/>
      <c r="J11" s="23"/>
      <c r="K11" s="24"/>
      <c r="L11" s="22"/>
      <c r="M11" s="22"/>
      <c r="N11" s="25"/>
      <c r="O11" s="21"/>
      <c r="P11" s="22"/>
      <c r="Q11" s="22"/>
      <c r="R11" s="25"/>
      <c r="S11" s="21"/>
      <c r="T11" s="22"/>
      <c r="U11" s="22"/>
      <c r="V11" s="25"/>
      <c r="W11" s="21"/>
      <c r="X11" s="22"/>
      <c r="Y11" s="22"/>
      <c r="Z11" s="26"/>
      <c r="AA11" s="27">
        <f t="shared" si="2"/>
        <v>0</v>
      </c>
      <c r="AB11" s="28">
        <f t="shared" si="3"/>
        <v>0</v>
      </c>
      <c r="AC11" s="28">
        <f t="shared" si="4"/>
        <v>0</v>
      </c>
      <c r="AD11" s="28">
        <f t="shared" si="5"/>
        <v>0</v>
      </c>
      <c r="AE11" s="28">
        <f t="shared" si="6"/>
        <v>0</v>
      </c>
      <c r="AF11" s="29">
        <f t="shared" si="7"/>
        <v>0</v>
      </c>
      <c r="AG11" s="18">
        <f t="shared" ref="AG11:AG12" si="16">SUM(AA11:AF11)</f>
        <v>0</v>
      </c>
      <c r="AH11" s="18">
        <v>20</v>
      </c>
      <c r="AI11" s="18">
        <f t="shared" si="14"/>
        <v>0</v>
      </c>
      <c r="AJ11" s="19">
        <f t="shared" si="12"/>
        <v>20</v>
      </c>
    </row>
    <row r="12" spans="1:40" ht="32.1" customHeight="1" thickBot="1">
      <c r="A12" s="51"/>
      <c r="B12" s="48" t="s">
        <v>21</v>
      </c>
      <c r="C12" s="31"/>
      <c r="D12" s="32"/>
      <c r="E12" s="33"/>
      <c r="F12" s="34"/>
      <c r="G12" s="31"/>
      <c r="H12" s="32"/>
      <c r="I12" s="33"/>
      <c r="J12" s="34"/>
      <c r="K12" s="35"/>
      <c r="L12" s="36"/>
      <c r="M12" s="33"/>
      <c r="N12" s="37"/>
      <c r="O12" s="31"/>
      <c r="P12" s="32"/>
      <c r="Q12" s="33"/>
      <c r="R12" s="37"/>
      <c r="S12" s="31"/>
      <c r="T12" s="32"/>
      <c r="U12" s="33"/>
      <c r="V12" s="37"/>
      <c r="W12" s="31"/>
      <c r="X12" s="33"/>
      <c r="Y12" s="33"/>
      <c r="Z12" s="38"/>
      <c r="AA12" s="39">
        <f t="shared" si="2"/>
        <v>0</v>
      </c>
      <c r="AB12" s="40">
        <f t="shared" si="3"/>
        <v>0</v>
      </c>
      <c r="AC12" s="40">
        <f t="shared" si="4"/>
        <v>0</v>
      </c>
      <c r="AD12" s="40">
        <f t="shared" si="5"/>
        <v>0</v>
      </c>
      <c r="AE12" s="40">
        <f t="shared" si="6"/>
        <v>0</v>
      </c>
      <c r="AF12" s="41">
        <f t="shared" si="7"/>
        <v>0</v>
      </c>
      <c r="AG12" s="18">
        <f t="shared" si="16"/>
        <v>0</v>
      </c>
      <c r="AH12" s="42">
        <v>30</v>
      </c>
      <c r="AI12" s="18">
        <f t="shared" si="14"/>
        <v>0</v>
      </c>
      <c r="AJ12" s="19">
        <f>IF(AG12=AH12,AJ9,IF(AG12&lt;AH12,(AH12-AG12)+AJ9,0))</f>
        <v>48</v>
      </c>
    </row>
    <row r="13" spans="1:40" ht="32.1" customHeight="1" thickBot="1">
      <c r="A13" s="49">
        <f t="shared" ref="A13" si="17">A10+1</f>
        <v>5</v>
      </c>
      <c r="B13" s="46" t="s">
        <v>20</v>
      </c>
      <c r="C13" s="10"/>
      <c r="D13" s="11"/>
      <c r="E13" s="11"/>
      <c r="F13" s="12"/>
      <c r="G13" s="10"/>
      <c r="H13" s="11"/>
      <c r="I13" s="11"/>
      <c r="J13" s="12"/>
      <c r="K13" s="13"/>
      <c r="L13" s="11"/>
      <c r="M13" s="11"/>
      <c r="N13" s="14"/>
      <c r="O13" s="10"/>
      <c r="P13" s="11"/>
      <c r="Q13" s="11"/>
      <c r="R13" s="14"/>
      <c r="S13" s="10"/>
      <c r="T13" s="11"/>
      <c r="U13" s="11"/>
      <c r="V13" s="14"/>
      <c r="W13" s="10"/>
      <c r="X13" s="11"/>
      <c r="Y13" s="11"/>
      <c r="Z13" s="15"/>
      <c r="AA13" s="16">
        <f t="shared" si="2"/>
        <v>0</v>
      </c>
      <c r="AB13" s="17">
        <f t="shared" si="3"/>
        <v>0</v>
      </c>
      <c r="AC13" s="17">
        <f t="shared" si="4"/>
        <v>0</v>
      </c>
      <c r="AD13" s="17">
        <f t="shared" si="5"/>
        <v>0</v>
      </c>
      <c r="AE13" s="17">
        <f t="shared" si="6"/>
        <v>0</v>
      </c>
      <c r="AF13" s="44">
        <f t="shared" si="7"/>
        <v>0</v>
      </c>
      <c r="AG13" s="18">
        <f>SUM(AA13:AF13)</f>
        <v>0</v>
      </c>
      <c r="AH13" s="18">
        <v>25</v>
      </c>
      <c r="AI13" s="18">
        <f t="shared" ref="AI13:AI76" si="18">IF(AG13=AH13,AI10,IF(AG13&gt;AH13,(AG13-AH13)+AI10-AJ10,(0)))</f>
        <v>0</v>
      </c>
      <c r="AJ13" s="19">
        <f t="shared" ref="AJ13:AJ76" si="19">IF(AG13=AH13,AJ10,IF(AG13&lt;AH13,(AH13-AG13)+AJ10,0))</f>
        <v>61</v>
      </c>
    </row>
    <row r="14" spans="1:40" ht="32.1" customHeight="1" thickBot="1">
      <c r="A14" s="50"/>
      <c r="B14" s="47" t="s">
        <v>22</v>
      </c>
      <c r="C14" s="21"/>
      <c r="D14" s="22"/>
      <c r="E14" s="22"/>
      <c r="F14" s="23"/>
      <c r="G14" s="21"/>
      <c r="H14" s="22"/>
      <c r="I14" s="22"/>
      <c r="J14" s="23"/>
      <c r="K14" s="24"/>
      <c r="L14" s="22"/>
      <c r="M14" s="22"/>
      <c r="N14" s="25"/>
      <c r="O14" s="21"/>
      <c r="P14" s="22"/>
      <c r="Q14" s="22"/>
      <c r="R14" s="25"/>
      <c r="S14" s="21"/>
      <c r="T14" s="22"/>
      <c r="U14" s="22"/>
      <c r="V14" s="25"/>
      <c r="W14" s="21"/>
      <c r="X14" s="22"/>
      <c r="Y14" s="22"/>
      <c r="Z14" s="26"/>
      <c r="AA14" s="27">
        <f t="shared" si="2"/>
        <v>0</v>
      </c>
      <c r="AB14" s="28">
        <f t="shared" si="3"/>
        <v>0</v>
      </c>
      <c r="AC14" s="28">
        <f t="shared" si="4"/>
        <v>0</v>
      </c>
      <c r="AD14" s="28">
        <f t="shared" si="5"/>
        <v>0</v>
      </c>
      <c r="AE14" s="28">
        <f t="shared" si="6"/>
        <v>0</v>
      </c>
      <c r="AF14" s="29">
        <f t="shared" si="7"/>
        <v>0</v>
      </c>
      <c r="AG14" s="18">
        <f t="shared" ref="AG14:AG15" si="20">SUM(AA14:AF14)</f>
        <v>0</v>
      </c>
      <c r="AH14" s="18">
        <v>20</v>
      </c>
      <c r="AI14" s="18">
        <f t="shared" si="18"/>
        <v>0</v>
      </c>
      <c r="AJ14" s="19">
        <f t="shared" si="19"/>
        <v>40</v>
      </c>
    </row>
    <row r="15" spans="1:40" ht="32.1" customHeight="1" thickBot="1">
      <c r="A15" s="51"/>
      <c r="B15" s="48" t="s">
        <v>21</v>
      </c>
      <c r="C15" s="31"/>
      <c r="D15" s="32"/>
      <c r="E15" s="33"/>
      <c r="F15" s="34"/>
      <c r="G15" s="31"/>
      <c r="H15" s="32"/>
      <c r="I15" s="33"/>
      <c r="J15" s="34"/>
      <c r="K15" s="35"/>
      <c r="L15" s="36"/>
      <c r="M15" s="33"/>
      <c r="N15" s="37"/>
      <c r="O15" s="31"/>
      <c r="P15" s="32"/>
      <c r="Q15" s="33"/>
      <c r="R15" s="37"/>
      <c r="S15" s="31"/>
      <c r="T15" s="32"/>
      <c r="U15" s="33"/>
      <c r="V15" s="37"/>
      <c r="W15" s="31"/>
      <c r="X15" s="33"/>
      <c r="Y15" s="33"/>
      <c r="Z15" s="38"/>
      <c r="AA15" s="39">
        <f t="shared" si="2"/>
        <v>0</v>
      </c>
      <c r="AB15" s="40">
        <f t="shared" si="3"/>
        <v>0</v>
      </c>
      <c r="AC15" s="40">
        <f t="shared" si="4"/>
        <v>0</v>
      </c>
      <c r="AD15" s="40">
        <f t="shared" si="5"/>
        <v>0</v>
      </c>
      <c r="AE15" s="40">
        <f t="shared" si="6"/>
        <v>0</v>
      </c>
      <c r="AF15" s="41">
        <f t="shared" si="7"/>
        <v>0</v>
      </c>
      <c r="AG15" s="18">
        <f t="shared" si="20"/>
        <v>0</v>
      </c>
      <c r="AH15" s="42">
        <v>30</v>
      </c>
      <c r="AI15" s="18">
        <f t="shared" si="18"/>
        <v>0</v>
      </c>
      <c r="AJ15" s="19">
        <f t="shared" si="19"/>
        <v>78</v>
      </c>
    </row>
    <row r="16" spans="1:40" ht="32.1" customHeight="1" thickBot="1">
      <c r="A16" s="49">
        <f>A13+1</f>
        <v>6</v>
      </c>
      <c r="B16" s="46" t="s">
        <v>20</v>
      </c>
      <c r="C16" s="10"/>
      <c r="D16" s="11"/>
      <c r="E16" s="11"/>
      <c r="F16" s="12"/>
      <c r="G16" s="10"/>
      <c r="H16" s="11"/>
      <c r="I16" s="11"/>
      <c r="J16" s="12"/>
      <c r="K16" s="13"/>
      <c r="L16" s="11"/>
      <c r="M16" s="11"/>
      <c r="N16" s="14"/>
      <c r="O16" s="10"/>
      <c r="P16" s="11"/>
      <c r="Q16" s="11"/>
      <c r="R16" s="14"/>
      <c r="S16" s="10"/>
      <c r="T16" s="11"/>
      <c r="U16" s="11"/>
      <c r="V16" s="14"/>
      <c r="W16" s="10"/>
      <c r="X16" s="11"/>
      <c r="Y16" s="11"/>
      <c r="Z16" s="15"/>
      <c r="AA16" s="16">
        <f t="shared" si="2"/>
        <v>0</v>
      </c>
      <c r="AB16" s="17">
        <f t="shared" si="3"/>
        <v>0</v>
      </c>
      <c r="AC16" s="17">
        <f t="shared" si="4"/>
        <v>0</v>
      </c>
      <c r="AD16" s="17">
        <f t="shared" si="5"/>
        <v>0</v>
      </c>
      <c r="AE16" s="17">
        <f t="shared" si="6"/>
        <v>0</v>
      </c>
      <c r="AF16" s="44">
        <f t="shared" si="7"/>
        <v>0</v>
      </c>
      <c r="AG16" s="18">
        <f>SUM(AA16:AF16)</f>
        <v>0</v>
      </c>
      <c r="AH16" s="18">
        <v>25</v>
      </c>
      <c r="AI16" s="18">
        <f t="shared" si="18"/>
        <v>0</v>
      </c>
      <c r="AJ16" s="19">
        <f t="shared" si="19"/>
        <v>86</v>
      </c>
    </row>
    <row r="17" spans="1:36" ht="32.1" customHeight="1" thickBot="1">
      <c r="A17" s="50"/>
      <c r="B17" s="47" t="s">
        <v>22</v>
      </c>
      <c r="C17" s="21"/>
      <c r="D17" s="22"/>
      <c r="E17" s="22"/>
      <c r="F17" s="23"/>
      <c r="G17" s="21"/>
      <c r="H17" s="22"/>
      <c r="I17" s="22"/>
      <c r="J17" s="23"/>
      <c r="K17" s="24"/>
      <c r="L17" s="22"/>
      <c r="M17" s="22"/>
      <c r="N17" s="25"/>
      <c r="O17" s="21"/>
      <c r="P17" s="22"/>
      <c r="Q17" s="22"/>
      <c r="R17" s="25"/>
      <c r="S17" s="21"/>
      <c r="T17" s="22"/>
      <c r="U17" s="22"/>
      <c r="V17" s="25"/>
      <c r="W17" s="21"/>
      <c r="X17" s="22"/>
      <c r="Y17" s="22"/>
      <c r="Z17" s="26"/>
      <c r="AA17" s="27">
        <f t="shared" si="2"/>
        <v>0</v>
      </c>
      <c r="AB17" s="28">
        <f t="shared" si="3"/>
        <v>0</v>
      </c>
      <c r="AC17" s="28">
        <f t="shared" si="4"/>
        <v>0</v>
      </c>
      <c r="AD17" s="28">
        <f t="shared" si="5"/>
        <v>0</v>
      </c>
      <c r="AE17" s="28">
        <f t="shared" si="6"/>
        <v>0</v>
      </c>
      <c r="AF17" s="29">
        <f t="shared" si="7"/>
        <v>0</v>
      </c>
      <c r="AG17" s="18">
        <f t="shared" ref="AG17:AG18" si="21">SUM(AA17:AF17)</f>
        <v>0</v>
      </c>
      <c r="AH17" s="18">
        <v>20</v>
      </c>
      <c r="AI17" s="18">
        <f t="shared" si="18"/>
        <v>0</v>
      </c>
      <c r="AJ17" s="19">
        <f t="shared" si="19"/>
        <v>60</v>
      </c>
    </row>
    <row r="18" spans="1:36" ht="32.1" customHeight="1" thickBot="1">
      <c r="A18" s="51"/>
      <c r="B18" s="48" t="s">
        <v>21</v>
      </c>
      <c r="C18" s="31"/>
      <c r="D18" s="32"/>
      <c r="E18" s="33"/>
      <c r="F18" s="34"/>
      <c r="G18" s="31"/>
      <c r="H18" s="32"/>
      <c r="I18" s="33"/>
      <c r="J18" s="34"/>
      <c r="K18" s="35"/>
      <c r="L18" s="36"/>
      <c r="M18" s="33"/>
      <c r="N18" s="37"/>
      <c r="O18" s="31"/>
      <c r="P18" s="32"/>
      <c r="Q18" s="33"/>
      <c r="R18" s="37"/>
      <c r="S18" s="31"/>
      <c r="T18" s="32"/>
      <c r="U18" s="33"/>
      <c r="V18" s="37"/>
      <c r="W18" s="31"/>
      <c r="X18" s="33"/>
      <c r="Y18" s="33"/>
      <c r="Z18" s="38"/>
      <c r="AA18" s="39">
        <f t="shared" si="2"/>
        <v>0</v>
      </c>
      <c r="AB18" s="40">
        <f t="shared" si="3"/>
        <v>0</v>
      </c>
      <c r="AC18" s="40">
        <f t="shared" si="4"/>
        <v>0</v>
      </c>
      <c r="AD18" s="40">
        <f t="shared" si="5"/>
        <v>0</v>
      </c>
      <c r="AE18" s="40">
        <f t="shared" si="6"/>
        <v>0</v>
      </c>
      <c r="AF18" s="41">
        <f t="shared" si="7"/>
        <v>0</v>
      </c>
      <c r="AG18" s="18">
        <f t="shared" si="21"/>
        <v>0</v>
      </c>
      <c r="AH18" s="42">
        <v>30</v>
      </c>
      <c r="AI18" s="18">
        <f t="shared" si="18"/>
        <v>0</v>
      </c>
      <c r="AJ18" s="19">
        <f t="shared" si="19"/>
        <v>108</v>
      </c>
    </row>
    <row r="19" spans="1:36" ht="32.1" customHeight="1" thickBot="1">
      <c r="A19" s="49">
        <f t="shared" ref="A19" si="22">A16+1</f>
        <v>7</v>
      </c>
      <c r="B19" s="46" t="s">
        <v>20</v>
      </c>
      <c r="C19" s="10"/>
      <c r="D19" s="11"/>
      <c r="E19" s="11"/>
      <c r="F19" s="12"/>
      <c r="G19" s="10"/>
      <c r="H19" s="11"/>
      <c r="I19" s="11"/>
      <c r="J19" s="12"/>
      <c r="K19" s="13"/>
      <c r="L19" s="11"/>
      <c r="M19" s="11"/>
      <c r="N19" s="14"/>
      <c r="O19" s="10"/>
      <c r="P19" s="11"/>
      <c r="Q19" s="11"/>
      <c r="R19" s="14"/>
      <c r="S19" s="10"/>
      <c r="T19" s="11"/>
      <c r="U19" s="11"/>
      <c r="V19" s="14"/>
      <c r="W19" s="10"/>
      <c r="X19" s="11"/>
      <c r="Y19" s="11"/>
      <c r="Z19" s="15"/>
      <c r="AA19" s="16">
        <f t="shared" si="2"/>
        <v>0</v>
      </c>
      <c r="AB19" s="17">
        <f t="shared" si="3"/>
        <v>0</v>
      </c>
      <c r="AC19" s="17">
        <f t="shared" si="4"/>
        <v>0</v>
      </c>
      <c r="AD19" s="17">
        <f t="shared" si="5"/>
        <v>0</v>
      </c>
      <c r="AE19" s="17">
        <f t="shared" si="6"/>
        <v>0</v>
      </c>
      <c r="AF19" s="44">
        <f t="shared" si="7"/>
        <v>0</v>
      </c>
      <c r="AG19" s="18">
        <f>SUM(AA19:AF19)</f>
        <v>0</v>
      </c>
      <c r="AH19" s="18">
        <v>25</v>
      </c>
      <c r="AI19" s="18">
        <f t="shared" si="18"/>
        <v>0</v>
      </c>
      <c r="AJ19" s="19">
        <f t="shared" si="19"/>
        <v>111</v>
      </c>
    </row>
    <row r="20" spans="1:36" ht="32.1" customHeight="1" thickBot="1">
      <c r="A20" s="50"/>
      <c r="B20" s="47" t="s">
        <v>22</v>
      </c>
      <c r="C20" s="21"/>
      <c r="D20" s="22"/>
      <c r="E20" s="22"/>
      <c r="F20" s="23"/>
      <c r="G20" s="21"/>
      <c r="H20" s="22"/>
      <c r="I20" s="22"/>
      <c r="J20" s="23"/>
      <c r="K20" s="24"/>
      <c r="L20" s="22"/>
      <c r="M20" s="22"/>
      <c r="N20" s="25"/>
      <c r="O20" s="21"/>
      <c r="P20" s="22"/>
      <c r="Q20" s="22"/>
      <c r="R20" s="25"/>
      <c r="S20" s="21"/>
      <c r="T20" s="22"/>
      <c r="U20" s="22"/>
      <c r="V20" s="25"/>
      <c r="W20" s="21"/>
      <c r="X20" s="22"/>
      <c r="Y20" s="22"/>
      <c r="Z20" s="26"/>
      <c r="AA20" s="27">
        <f t="shared" si="2"/>
        <v>0</v>
      </c>
      <c r="AB20" s="28">
        <f t="shared" si="3"/>
        <v>0</v>
      </c>
      <c r="AC20" s="28">
        <f t="shared" si="4"/>
        <v>0</v>
      </c>
      <c r="AD20" s="28">
        <f t="shared" si="5"/>
        <v>0</v>
      </c>
      <c r="AE20" s="28">
        <f t="shared" si="6"/>
        <v>0</v>
      </c>
      <c r="AF20" s="29">
        <f t="shared" si="7"/>
        <v>0</v>
      </c>
      <c r="AG20" s="18">
        <f t="shared" ref="AG20:AG21" si="23">SUM(AA20:AF20)</f>
        <v>0</v>
      </c>
      <c r="AH20" s="18">
        <v>20</v>
      </c>
      <c r="AI20" s="18">
        <f t="shared" si="18"/>
        <v>0</v>
      </c>
      <c r="AJ20" s="19">
        <f t="shared" si="19"/>
        <v>80</v>
      </c>
    </row>
    <row r="21" spans="1:36" ht="32.1" customHeight="1" thickBot="1">
      <c r="A21" s="51"/>
      <c r="B21" s="48" t="s">
        <v>21</v>
      </c>
      <c r="C21" s="31"/>
      <c r="D21" s="32"/>
      <c r="E21" s="33"/>
      <c r="F21" s="34"/>
      <c r="G21" s="31"/>
      <c r="H21" s="32"/>
      <c r="I21" s="33"/>
      <c r="J21" s="34"/>
      <c r="K21" s="35"/>
      <c r="L21" s="36"/>
      <c r="M21" s="33"/>
      <c r="N21" s="37"/>
      <c r="O21" s="31"/>
      <c r="P21" s="32"/>
      <c r="Q21" s="33"/>
      <c r="R21" s="37"/>
      <c r="S21" s="31"/>
      <c r="T21" s="32"/>
      <c r="U21" s="33"/>
      <c r="V21" s="37"/>
      <c r="W21" s="31"/>
      <c r="X21" s="33"/>
      <c r="Y21" s="33"/>
      <c r="Z21" s="38"/>
      <c r="AA21" s="39">
        <f t="shared" si="2"/>
        <v>0</v>
      </c>
      <c r="AB21" s="40">
        <f t="shared" si="3"/>
        <v>0</v>
      </c>
      <c r="AC21" s="40">
        <f t="shared" si="4"/>
        <v>0</v>
      </c>
      <c r="AD21" s="40">
        <f t="shared" si="5"/>
        <v>0</v>
      </c>
      <c r="AE21" s="40">
        <f t="shared" si="6"/>
        <v>0</v>
      </c>
      <c r="AF21" s="41">
        <f t="shared" si="7"/>
        <v>0</v>
      </c>
      <c r="AG21" s="18">
        <f t="shared" si="23"/>
        <v>0</v>
      </c>
      <c r="AH21" s="42">
        <v>30</v>
      </c>
      <c r="AI21" s="18">
        <f t="shared" si="18"/>
        <v>0</v>
      </c>
      <c r="AJ21" s="19">
        <f t="shared" si="19"/>
        <v>138</v>
      </c>
    </row>
    <row r="22" spans="1:36" ht="32.1" customHeight="1" thickBot="1">
      <c r="A22" s="49">
        <f t="shared" ref="A22" si="24">A19+1</f>
        <v>8</v>
      </c>
      <c r="B22" s="46" t="s">
        <v>20</v>
      </c>
      <c r="C22" s="10"/>
      <c r="D22" s="11"/>
      <c r="E22" s="11"/>
      <c r="F22" s="12"/>
      <c r="G22" s="10"/>
      <c r="H22" s="11"/>
      <c r="I22" s="11"/>
      <c r="J22" s="12"/>
      <c r="K22" s="13"/>
      <c r="L22" s="11"/>
      <c r="M22" s="11"/>
      <c r="N22" s="14"/>
      <c r="O22" s="10"/>
      <c r="P22" s="11"/>
      <c r="Q22" s="11"/>
      <c r="R22" s="14"/>
      <c r="S22" s="10"/>
      <c r="T22" s="11"/>
      <c r="U22" s="11"/>
      <c r="V22" s="14"/>
      <c r="W22" s="10"/>
      <c r="X22" s="11"/>
      <c r="Y22" s="11"/>
      <c r="Z22" s="15"/>
      <c r="AA22" s="16">
        <f t="shared" si="2"/>
        <v>0</v>
      </c>
      <c r="AB22" s="17">
        <f t="shared" si="3"/>
        <v>0</v>
      </c>
      <c r="AC22" s="17">
        <f t="shared" si="4"/>
        <v>0</v>
      </c>
      <c r="AD22" s="17">
        <f t="shared" si="5"/>
        <v>0</v>
      </c>
      <c r="AE22" s="17">
        <f t="shared" si="6"/>
        <v>0</v>
      </c>
      <c r="AF22" s="44">
        <f t="shared" si="7"/>
        <v>0</v>
      </c>
      <c r="AG22" s="18">
        <f>SUM(AA22:AF22)</f>
        <v>0</v>
      </c>
      <c r="AH22" s="18">
        <v>25</v>
      </c>
      <c r="AI22" s="18">
        <f t="shared" si="18"/>
        <v>0</v>
      </c>
      <c r="AJ22" s="19">
        <f t="shared" si="19"/>
        <v>136</v>
      </c>
    </row>
    <row r="23" spans="1:36" ht="32.1" customHeight="1" thickBot="1">
      <c r="A23" s="50"/>
      <c r="B23" s="47" t="s">
        <v>22</v>
      </c>
      <c r="C23" s="21"/>
      <c r="D23" s="22"/>
      <c r="E23" s="22"/>
      <c r="F23" s="23"/>
      <c r="G23" s="21"/>
      <c r="H23" s="22"/>
      <c r="I23" s="22"/>
      <c r="J23" s="23"/>
      <c r="K23" s="24"/>
      <c r="L23" s="22"/>
      <c r="M23" s="22"/>
      <c r="N23" s="25"/>
      <c r="O23" s="21"/>
      <c r="P23" s="22"/>
      <c r="Q23" s="22"/>
      <c r="R23" s="25"/>
      <c r="S23" s="21"/>
      <c r="T23" s="22"/>
      <c r="U23" s="22"/>
      <c r="V23" s="25"/>
      <c r="W23" s="21"/>
      <c r="X23" s="22"/>
      <c r="Y23" s="22"/>
      <c r="Z23" s="26"/>
      <c r="AA23" s="27">
        <f t="shared" si="2"/>
        <v>0</v>
      </c>
      <c r="AB23" s="28">
        <f t="shared" si="3"/>
        <v>0</v>
      </c>
      <c r="AC23" s="28">
        <f t="shared" si="4"/>
        <v>0</v>
      </c>
      <c r="AD23" s="28">
        <f t="shared" si="5"/>
        <v>0</v>
      </c>
      <c r="AE23" s="28">
        <f t="shared" si="6"/>
        <v>0</v>
      </c>
      <c r="AF23" s="29">
        <f t="shared" si="7"/>
        <v>0</v>
      </c>
      <c r="AG23" s="18">
        <f t="shared" ref="AG23:AG24" si="25">SUM(AA23:AF23)</f>
        <v>0</v>
      </c>
      <c r="AH23" s="18">
        <v>20</v>
      </c>
      <c r="AI23" s="18">
        <f t="shared" si="18"/>
        <v>0</v>
      </c>
      <c r="AJ23" s="19">
        <f t="shared" si="19"/>
        <v>100</v>
      </c>
    </row>
    <row r="24" spans="1:36" ht="32.1" customHeight="1" thickBot="1">
      <c r="A24" s="51"/>
      <c r="B24" s="48" t="s">
        <v>21</v>
      </c>
      <c r="C24" s="31"/>
      <c r="D24" s="32"/>
      <c r="E24" s="33"/>
      <c r="F24" s="34"/>
      <c r="G24" s="31"/>
      <c r="H24" s="32"/>
      <c r="I24" s="33"/>
      <c r="J24" s="34"/>
      <c r="K24" s="35"/>
      <c r="L24" s="36"/>
      <c r="M24" s="33"/>
      <c r="N24" s="37"/>
      <c r="O24" s="31"/>
      <c r="P24" s="32"/>
      <c r="Q24" s="33"/>
      <c r="R24" s="37"/>
      <c r="S24" s="31"/>
      <c r="T24" s="32"/>
      <c r="U24" s="33"/>
      <c r="V24" s="37"/>
      <c r="W24" s="31"/>
      <c r="X24" s="33"/>
      <c r="Y24" s="33"/>
      <c r="Z24" s="38"/>
      <c r="AA24" s="39">
        <f t="shared" si="2"/>
        <v>0</v>
      </c>
      <c r="AB24" s="40">
        <f t="shared" si="3"/>
        <v>0</v>
      </c>
      <c r="AC24" s="40">
        <f t="shared" si="4"/>
        <v>0</v>
      </c>
      <c r="AD24" s="40">
        <f t="shared" si="5"/>
        <v>0</v>
      </c>
      <c r="AE24" s="40">
        <f t="shared" si="6"/>
        <v>0</v>
      </c>
      <c r="AF24" s="41">
        <f t="shared" si="7"/>
        <v>0</v>
      </c>
      <c r="AG24" s="18">
        <f t="shared" si="25"/>
        <v>0</v>
      </c>
      <c r="AH24" s="42">
        <v>30</v>
      </c>
      <c r="AI24" s="18">
        <f t="shared" si="18"/>
        <v>0</v>
      </c>
      <c r="AJ24" s="19">
        <f t="shared" si="19"/>
        <v>168</v>
      </c>
    </row>
    <row r="25" spans="1:36" ht="32.1" customHeight="1" thickBot="1">
      <c r="A25" s="49">
        <f t="shared" ref="A25" si="26">A22+1</f>
        <v>9</v>
      </c>
      <c r="B25" s="46" t="s">
        <v>20</v>
      </c>
      <c r="C25" s="10"/>
      <c r="D25" s="11"/>
      <c r="E25" s="11"/>
      <c r="F25" s="12"/>
      <c r="G25" s="10"/>
      <c r="H25" s="11"/>
      <c r="I25" s="11"/>
      <c r="J25" s="12"/>
      <c r="K25" s="13"/>
      <c r="L25" s="11"/>
      <c r="M25" s="11"/>
      <c r="N25" s="14"/>
      <c r="O25" s="10"/>
      <c r="P25" s="11"/>
      <c r="Q25" s="11"/>
      <c r="R25" s="14"/>
      <c r="S25" s="10"/>
      <c r="T25" s="11"/>
      <c r="U25" s="11"/>
      <c r="V25" s="14"/>
      <c r="W25" s="10"/>
      <c r="X25" s="11"/>
      <c r="Y25" s="11"/>
      <c r="Z25" s="15"/>
      <c r="AA25" s="16">
        <f t="shared" si="2"/>
        <v>0</v>
      </c>
      <c r="AB25" s="17">
        <f t="shared" si="3"/>
        <v>0</v>
      </c>
      <c r="AC25" s="17">
        <f t="shared" si="4"/>
        <v>0</v>
      </c>
      <c r="AD25" s="17">
        <f t="shared" si="5"/>
        <v>0</v>
      </c>
      <c r="AE25" s="17">
        <f t="shared" si="6"/>
        <v>0</v>
      </c>
      <c r="AF25" s="44">
        <f t="shared" si="7"/>
        <v>0</v>
      </c>
      <c r="AG25" s="18">
        <f>SUM(AA25:AF25)</f>
        <v>0</v>
      </c>
      <c r="AH25" s="18">
        <v>25</v>
      </c>
      <c r="AI25" s="18">
        <f t="shared" si="18"/>
        <v>0</v>
      </c>
      <c r="AJ25" s="19">
        <f t="shared" si="19"/>
        <v>161</v>
      </c>
    </row>
    <row r="26" spans="1:36" ht="32.1" customHeight="1" thickBot="1">
      <c r="A26" s="50"/>
      <c r="B26" s="47" t="s">
        <v>22</v>
      </c>
      <c r="C26" s="21"/>
      <c r="D26" s="22"/>
      <c r="E26" s="22"/>
      <c r="F26" s="23"/>
      <c r="G26" s="21"/>
      <c r="H26" s="22"/>
      <c r="I26" s="22"/>
      <c r="J26" s="23"/>
      <c r="K26" s="24"/>
      <c r="L26" s="22"/>
      <c r="M26" s="22"/>
      <c r="N26" s="25"/>
      <c r="O26" s="21"/>
      <c r="P26" s="22"/>
      <c r="Q26" s="22"/>
      <c r="R26" s="25"/>
      <c r="S26" s="21"/>
      <c r="T26" s="22"/>
      <c r="U26" s="22"/>
      <c r="V26" s="25"/>
      <c r="W26" s="21"/>
      <c r="X26" s="22"/>
      <c r="Y26" s="22"/>
      <c r="Z26" s="26"/>
      <c r="AA26" s="27">
        <f t="shared" si="2"/>
        <v>0</v>
      </c>
      <c r="AB26" s="28">
        <f t="shared" si="3"/>
        <v>0</v>
      </c>
      <c r="AC26" s="28">
        <f t="shared" si="4"/>
        <v>0</v>
      </c>
      <c r="AD26" s="28">
        <f t="shared" si="5"/>
        <v>0</v>
      </c>
      <c r="AE26" s="28">
        <f t="shared" si="6"/>
        <v>0</v>
      </c>
      <c r="AF26" s="29">
        <f t="shared" si="7"/>
        <v>0</v>
      </c>
      <c r="AG26" s="18">
        <f t="shared" ref="AG26:AG27" si="27">SUM(AA26:AF26)</f>
        <v>0</v>
      </c>
      <c r="AH26" s="18">
        <v>20</v>
      </c>
      <c r="AI26" s="18">
        <f t="shared" si="18"/>
        <v>0</v>
      </c>
      <c r="AJ26" s="19">
        <f t="shared" si="19"/>
        <v>120</v>
      </c>
    </row>
    <row r="27" spans="1:36" ht="32.1" customHeight="1" thickBot="1">
      <c r="A27" s="51"/>
      <c r="B27" s="48" t="s">
        <v>21</v>
      </c>
      <c r="C27" s="31"/>
      <c r="D27" s="32"/>
      <c r="E27" s="33"/>
      <c r="F27" s="34"/>
      <c r="G27" s="31"/>
      <c r="H27" s="32"/>
      <c r="I27" s="33"/>
      <c r="J27" s="34"/>
      <c r="K27" s="35"/>
      <c r="L27" s="36"/>
      <c r="M27" s="33"/>
      <c r="N27" s="37"/>
      <c r="O27" s="31"/>
      <c r="P27" s="32"/>
      <c r="Q27" s="33"/>
      <c r="R27" s="37"/>
      <c r="S27" s="31"/>
      <c r="T27" s="32"/>
      <c r="U27" s="33"/>
      <c r="V27" s="37"/>
      <c r="W27" s="31"/>
      <c r="X27" s="33"/>
      <c r="Y27" s="33"/>
      <c r="Z27" s="38"/>
      <c r="AA27" s="39">
        <f t="shared" si="2"/>
        <v>0</v>
      </c>
      <c r="AB27" s="40">
        <f t="shared" si="3"/>
        <v>0</v>
      </c>
      <c r="AC27" s="40">
        <f t="shared" si="4"/>
        <v>0</v>
      </c>
      <c r="AD27" s="40">
        <f t="shared" si="5"/>
        <v>0</v>
      </c>
      <c r="AE27" s="40">
        <f t="shared" si="6"/>
        <v>0</v>
      </c>
      <c r="AF27" s="41">
        <f t="shared" si="7"/>
        <v>0</v>
      </c>
      <c r="AG27" s="18">
        <f t="shared" si="27"/>
        <v>0</v>
      </c>
      <c r="AH27" s="42">
        <v>30</v>
      </c>
      <c r="AI27" s="18">
        <f t="shared" si="18"/>
        <v>0</v>
      </c>
      <c r="AJ27" s="19">
        <f t="shared" si="19"/>
        <v>198</v>
      </c>
    </row>
    <row r="28" spans="1:36" ht="32.1" customHeight="1" thickBot="1">
      <c r="A28" s="49">
        <f t="shared" ref="A28" si="28">A25+1</f>
        <v>10</v>
      </c>
      <c r="B28" s="46" t="s">
        <v>20</v>
      </c>
      <c r="C28" s="10"/>
      <c r="D28" s="11"/>
      <c r="E28" s="11"/>
      <c r="F28" s="12"/>
      <c r="G28" s="10"/>
      <c r="H28" s="11"/>
      <c r="I28" s="11"/>
      <c r="J28" s="12"/>
      <c r="K28" s="13"/>
      <c r="L28" s="11"/>
      <c r="M28" s="11"/>
      <c r="N28" s="14"/>
      <c r="O28" s="10"/>
      <c r="P28" s="11"/>
      <c r="Q28" s="11"/>
      <c r="R28" s="14"/>
      <c r="S28" s="10"/>
      <c r="T28" s="11"/>
      <c r="U28" s="11"/>
      <c r="V28" s="14"/>
      <c r="W28" s="10"/>
      <c r="X28" s="11"/>
      <c r="Y28" s="11"/>
      <c r="Z28" s="15"/>
      <c r="AA28" s="16">
        <f t="shared" si="2"/>
        <v>0</v>
      </c>
      <c r="AB28" s="17">
        <f t="shared" si="3"/>
        <v>0</v>
      </c>
      <c r="AC28" s="17">
        <f t="shared" si="4"/>
        <v>0</v>
      </c>
      <c r="AD28" s="17">
        <f t="shared" si="5"/>
        <v>0</v>
      </c>
      <c r="AE28" s="17">
        <f t="shared" si="6"/>
        <v>0</v>
      </c>
      <c r="AF28" s="44">
        <f t="shared" si="7"/>
        <v>0</v>
      </c>
      <c r="AG28" s="18">
        <f>SUM(AA28:AF28)</f>
        <v>0</v>
      </c>
      <c r="AH28" s="18">
        <v>25</v>
      </c>
      <c r="AI28" s="18">
        <f t="shared" si="18"/>
        <v>0</v>
      </c>
      <c r="AJ28" s="19">
        <f t="shared" si="19"/>
        <v>186</v>
      </c>
    </row>
    <row r="29" spans="1:36" ht="32.1" customHeight="1" thickBot="1">
      <c r="A29" s="50"/>
      <c r="B29" s="47" t="s">
        <v>22</v>
      </c>
      <c r="C29" s="21"/>
      <c r="D29" s="22"/>
      <c r="E29" s="22"/>
      <c r="F29" s="23"/>
      <c r="G29" s="21"/>
      <c r="H29" s="22"/>
      <c r="I29" s="22"/>
      <c r="J29" s="23"/>
      <c r="K29" s="24"/>
      <c r="L29" s="22"/>
      <c r="M29" s="22"/>
      <c r="N29" s="25"/>
      <c r="O29" s="21"/>
      <c r="P29" s="22"/>
      <c r="Q29" s="22"/>
      <c r="R29" s="25"/>
      <c r="S29" s="21"/>
      <c r="T29" s="22"/>
      <c r="U29" s="22"/>
      <c r="V29" s="25"/>
      <c r="W29" s="21"/>
      <c r="X29" s="22"/>
      <c r="Y29" s="22"/>
      <c r="Z29" s="26"/>
      <c r="AA29" s="27">
        <f t="shared" si="2"/>
        <v>0</v>
      </c>
      <c r="AB29" s="28">
        <f t="shared" si="3"/>
        <v>0</v>
      </c>
      <c r="AC29" s="28">
        <f t="shared" si="4"/>
        <v>0</v>
      </c>
      <c r="AD29" s="28">
        <f t="shared" si="5"/>
        <v>0</v>
      </c>
      <c r="AE29" s="28">
        <f t="shared" si="6"/>
        <v>0</v>
      </c>
      <c r="AF29" s="29">
        <f t="shared" si="7"/>
        <v>0</v>
      </c>
      <c r="AG29" s="18">
        <f t="shared" ref="AG29:AG30" si="29">SUM(AA29:AF29)</f>
        <v>0</v>
      </c>
      <c r="AH29" s="18">
        <v>20</v>
      </c>
      <c r="AI29" s="18">
        <f t="shared" si="18"/>
        <v>0</v>
      </c>
      <c r="AJ29" s="19">
        <f t="shared" si="19"/>
        <v>140</v>
      </c>
    </row>
    <row r="30" spans="1:36" ht="32.1" customHeight="1" thickBot="1">
      <c r="A30" s="51"/>
      <c r="B30" s="48" t="s">
        <v>21</v>
      </c>
      <c r="C30" s="31"/>
      <c r="D30" s="32"/>
      <c r="E30" s="33"/>
      <c r="F30" s="34"/>
      <c r="G30" s="31"/>
      <c r="H30" s="32"/>
      <c r="I30" s="33"/>
      <c r="J30" s="34"/>
      <c r="K30" s="35"/>
      <c r="L30" s="36"/>
      <c r="M30" s="33"/>
      <c r="N30" s="37"/>
      <c r="O30" s="31"/>
      <c r="P30" s="32"/>
      <c r="Q30" s="33"/>
      <c r="R30" s="37"/>
      <c r="S30" s="31"/>
      <c r="T30" s="32"/>
      <c r="U30" s="33"/>
      <c r="V30" s="37"/>
      <c r="W30" s="31"/>
      <c r="X30" s="33"/>
      <c r="Y30" s="33"/>
      <c r="Z30" s="38"/>
      <c r="AA30" s="39">
        <f t="shared" si="2"/>
        <v>0</v>
      </c>
      <c r="AB30" s="40">
        <f t="shared" si="3"/>
        <v>0</v>
      </c>
      <c r="AC30" s="40">
        <f t="shared" si="4"/>
        <v>0</v>
      </c>
      <c r="AD30" s="40">
        <f t="shared" si="5"/>
        <v>0</v>
      </c>
      <c r="AE30" s="40">
        <f t="shared" si="6"/>
        <v>0</v>
      </c>
      <c r="AF30" s="41">
        <f t="shared" si="7"/>
        <v>0</v>
      </c>
      <c r="AG30" s="18">
        <f t="shared" si="29"/>
        <v>0</v>
      </c>
      <c r="AH30" s="42">
        <v>30</v>
      </c>
      <c r="AI30" s="18">
        <f t="shared" si="18"/>
        <v>0</v>
      </c>
      <c r="AJ30" s="19">
        <f t="shared" si="19"/>
        <v>228</v>
      </c>
    </row>
    <row r="31" spans="1:36" ht="32.1" customHeight="1" thickBot="1">
      <c r="A31" s="49">
        <f>A28+1</f>
        <v>11</v>
      </c>
      <c r="B31" s="46" t="s">
        <v>20</v>
      </c>
      <c r="C31" s="10"/>
      <c r="D31" s="11"/>
      <c r="E31" s="11"/>
      <c r="F31" s="12"/>
      <c r="G31" s="10"/>
      <c r="H31" s="11"/>
      <c r="I31" s="11"/>
      <c r="J31" s="12"/>
      <c r="K31" s="13"/>
      <c r="L31" s="11"/>
      <c r="M31" s="11"/>
      <c r="N31" s="14"/>
      <c r="O31" s="10"/>
      <c r="P31" s="11"/>
      <c r="Q31" s="11"/>
      <c r="R31" s="14"/>
      <c r="S31" s="10"/>
      <c r="T31" s="11"/>
      <c r="U31" s="11"/>
      <c r="V31" s="14"/>
      <c r="W31" s="10"/>
      <c r="X31" s="11"/>
      <c r="Y31" s="11"/>
      <c r="Z31" s="15"/>
      <c r="AA31" s="16">
        <f t="shared" si="2"/>
        <v>0</v>
      </c>
      <c r="AB31" s="17">
        <f t="shared" si="3"/>
        <v>0</v>
      </c>
      <c r="AC31" s="17">
        <f t="shared" si="4"/>
        <v>0</v>
      </c>
      <c r="AD31" s="17">
        <f t="shared" si="5"/>
        <v>0</v>
      </c>
      <c r="AE31" s="17">
        <f t="shared" si="6"/>
        <v>0</v>
      </c>
      <c r="AF31" s="44">
        <f t="shared" si="7"/>
        <v>0</v>
      </c>
      <c r="AG31" s="18">
        <f>SUM(AA31:AF31)</f>
        <v>0</v>
      </c>
      <c r="AH31" s="18">
        <v>25</v>
      </c>
      <c r="AI31" s="18">
        <f t="shared" si="18"/>
        <v>0</v>
      </c>
      <c r="AJ31" s="19">
        <f t="shared" si="19"/>
        <v>211</v>
      </c>
    </row>
    <row r="32" spans="1:36" ht="32.1" customHeight="1" thickBot="1">
      <c r="A32" s="50"/>
      <c r="B32" s="47" t="s">
        <v>22</v>
      </c>
      <c r="C32" s="21"/>
      <c r="D32" s="22"/>
      <c r="E32" s="22"/>
      <c r="F32" s="23"/>
      <c r="G32" s="21"/>
      <c r="H32" s="22"/>
      <c r="I32" s="22"/>
      <c r="J32" s="23"/>
      <c r="K32" s="24"/>
      <c r="L32" s="22"/>
      <c r="M32" s="22"/>
      <c r="N32" s="25"/>
      <c r="O32" s="21"/>
      <c r="P32" s="22"/>
      <c r="Q32" s="22"/>
      <c r="R32" s="25"/>
      <c r="S32" s="21"/>
      <c r="T32" s="22"/>
      <c r="U32" s="22"/>
      <c r="V32" s="25"/>
      <c r="W32" s="21"/>
      <c r="X32" s="22"/>
      <c r="Y32" s="22"/>
      <c r="Z32" s="26"/>
      <c r="AA32" s="27">
        <f t="shared" si="2"/>
        <v>0</v>
      </c>
      <c r="AB32" s="28">
        <f t="shared" si="3"/>
        <v>0</v>
      </c>
      <c r="AC32" s="28">
        <f t="shared" si="4"/>
        <v>0</v>
      </c>
      <c r="AD32" s="28">
        <f t="shared" si="5"/>
        <v>0</v>
      </c>
      <c r="AE32" s="28">
        <f t="shared" si="6"/>
        <v>0</v>
      </c>
      <c r="AF32" s="29">
        <f t="shared" si="7"/>
        <v>0</v>
      </c>
      <c r="AG32" s="18">
        <f t="shared" ref="AG32:AG33" si="30">SUM(AA32:AF32)</f>
        <v>0</v>
      </c>
      <c r="AH32" s="18">
        <v>20</v>
      </c>
      <c r="AI32" s="18">
        <f t="shared" si="18"/>
        <v>0</v>
      </c>
      <c r="AJ32" s="19">
        <f t="shared" si="19"/>
        <v>160</v>
      </c>
    </row>
    <row r="33" spans="1:36" ht="32.1" customHeight="1" thickBot="1">
      <c r="A33" s="51"/>
      <c r="B33" s="48" t="s">
        <v>21</v>
      </c>
      <c r="C33" s="31"/>
      <c r="D33" s="32"/>
      <c r="E33" s="33"/>
      <c r="F33" s="34"/>
      <c r="G33" s="31"/>
      <c r="H33" s="32"/>
      <c r="I33" s="33"/>
      <c r="J33" s="34"/>
      <c r="K33" s="35"/>
      <c r="L33" s="36"/>
      <c r="M33" s="33"/>
      <c r="N33" s="37"/>
      <c r="O33" s="31"/>
      <c r="P33" s="32"/>
      <c r="Q33" s="33"/>
      <c r="R33" s="37"/>
      <c r="S33" s="31"/>
      <c r="T33" s="32"/>
      <c r="U33" s="33"/>
      <c r="V33" s="37"/>
      <c r="W33" s="31"/>
      <c r="X33" s="33"/>
      <c r="Y33" s="33"/>
      <c r="Z33" s="38"/>
      <c r="AA33" s="39">
        <f t="shared" si="2"/>
        <v>0</v>
      </c>
      <c r="AB33" s="40">
        <f t="shared" si="3"/>
        <v>0</v>
      </c>
      <c r="AC33" s="40">
        <f t="shared" si="4"/>
        <v>0</v>
      </c>
      <c r="AD33" s="40">
        <f t="shared" si="5"/>
        <v>0</v>
      </c>
      <c r="AE33" s="40">
        <f t="shared" si="6"/>
        <v>0</v>
      </c>
      <c r="AF33" s="41">
        <f t="shared" si="7"/>
        <v>0</v>
      </c>
      <c r="AG33" s="18">
        <f t="shared" si="30"/>
        <v>0</v>
      </c>
      <c r="AH33" s="42">
        <v>30</v>
      </c>
      <c r="AI33" s="18">
        <f t="shared" si="18"/>
        <v>0</v>
      </c>
      <c r="AJ33" s="19">
        <f t="shared" si="19"/>
        <v>258</v>
      </c>
    </row>
    <row r="34" spans="1:36" ht="32.1" customHeight="1" thickBot="1">
      <c r="A34" s="49">
        <f t="shared" ref="A34" si="31">A31+1</f>
        <v>12</v>
      </c>
      <c r="B34" s="46" t="s">
        <v>20</v>
      </c>
      <c r="C34" s="10"/>
      <c r="D34" s="11"/>
      <c r="E34" s="11"/>
      <c r="F34" s="12"/>
      <c r="G34" s="10"/>
      <c r="H34" s="11"/>
      <c r="I34" s="11"/>
      <c r="J34" s="12"/>
      <c r="K34" s="13"/>
      <c r="L34" s="11"/>
      <c r="M34" s="11"/>
      <c r="N34" s="14"/>
      <c r="O34" s="10"/>
      <c r="P34" s="11"/>
      <c r="Q34" s="11"/>
      <c r="R34" s="14"/>
      <c r="S34" s="10"/>
      <c r="T34" s="11"/>
      <c r="U34" s="11"/>
      <c r="V34" s="14"/>
      <c r="W34" s="10"/>
      <c r="X34" s="11"/>
      <c r="Y34" s="11"/>
      <c r="Z34" s="15"/>
      <c r="AA34" s="16">
        <f t="shared" si="2"/>
        <v>0</v>
      </c>
      <c r="AB34" s="17">
        <f t="shared" si="3"/>
        <v>0</v>
      </c>
      <c r="AC34" s="17">
        <f t="shared" si="4"/>
        <v>0</v>
      </c>
      <c r="AD34" s="17">
        <f t="shared" si="5"/>
        <v>0</v>
      </c>
      <c r="AE34" s="17">
        <f t="shared" si="6"/>
        <v>0</v>
      </c>
      <c r="AF34" s="44">
        <f t="shared" si="7"/>
        <v>0</v>
      </c>
      <c r="AG34" s="18">
        <f>SUM(AA34:AF34)</f>
        <v>0</v>
      </c>
      <c r="AH34" s="18">
        <v>25</v>
      </c>
      <c r="AI34" s="18">
        <f t="shared" si="18"/>
        <v>0</v>
      </c>
      <c r="AJ34" s="19">
        <f t="shared" si="19"/>
        <v>236</v>
      </c>
    </row>
    <row r="35" spans="1:36" ht="32.1" customHeight="1" thickBot="1">
      <c r="A35" s="50"/>
      <c r="B35" s="47" t="s">
        <v>22</v>
      </c>
      <c r="C35" s="21"/>
      <c r="D35" s="22"/>
      <c r="E35" s="22"/>
      <c r="F35" s="23"/>
      <c r="G35" s="21"/>
      <c r="H35" s="22"/>
      <c r="I35" s="22"/>
      <c r="J35" s="23"/>
      <c r="K35" s="24"/>
      <c r="L35" s="22"/>
      <c r="M35" s="22"/>
      <c r="N35" s="25"/>
      <c r="O35" s="21"/>
      <c r="P35" s="22"/>
      <c r="Q35" s="22"/>
      <c r="R35" s="25"/>
      <c r="S35" s="21"/>
      <c r="T35" s="22"/>
      <c r="U35" s="22"/>
      <c r="V35" s="25"/>
      <c r="W35" s="21"/>
      <c r="X35" s="22"/>
      <c r="Y35" s="22"/>
      <c r="Z35" s="26"/>
      <c r="AA35" s="27">
        <f t="shared" si="2"/>
        <v>0</v>
      </c>
      <c r="AB35" s="28">
        <f t="shared" si="3"/>
        <v>0</v>
      </c>
      <c r="AC35" s="28">
        <f t="shared" si="4"/>
        <v>0</v>
      </c>
      <c r="AD35" s="28">
        <f t="shared" si="5"/>
        <v>0</v>
      </c>
      <c r="AE35" s="28">
        <f t="shared" si="6"/>
        <v>0</v>
      </c>
      <c r="AF35" s="29">
        <f t="shared" si="7"/>
        <v>0</v>
      </c>
      <c r="AG35" s="18">
        <f t="shared" ref="AG35:AG36" si="32">SUM(AA35:AF35)</f>
        <v>0</v>
      </c>
      <c r="AH35" s="18">
        <v>20</v>
      </c>
      <c r="AI35" s="18">
        <f t="shared" si="18"/>
        <v>0</v>
      </c>
      <c r="AJ35" s="19">
        <f t="shared" si="19"/>
        <v>180</v>
      </c>
    </row>
    <row r="36" spans="1:36" ht="32.1" customHeight="1" thickBot="1">
      <c r="A36" s="51"/>
      <c r="B36" s="48" t="s">
        <v>21</v>
      </c>
      <c r="C36" s="31"/>
      <c r="D36" s="32"/>
      <c r="E36" s="33"/>
      <c r="F36" s="34"/>
      <c r="G36" s="31"/>
      <c r="H36" s="32"/>
      <c r="I36" s="33"/>
      <c r="J36" s="34"/>
      <c r="K36" s="35"/>
      <c r="L36" s="36"/>
      <c r="M36" s="33"/>
      <c r="N36" s="37"/>
      <c r="O36" s="31"/>
      <c r="P36" s="32"/>
      <c r="Q36" s="33"/>
      <c r="R36" s="37"/>
      <c r="S36" s="31"/>
      <c r="T36" s="32"/>
      <c r="U36" s="33"/>
      <c r="V36" s="37"/>
      <c r="W36" s="31"/>
      <c r="X36" s="33"/>
      <c r="Y36" s="33"/>
      <c r="Z36" s="38"/>
      <c r="AA36" s="39">
        <f t="shared" ref="AA36:AA67" si="33">IF(AND(C36=D36),F36-E36,IF(AND(C36=F36),E36-D36,IF(AND(E36=F36),D36-C36)))</f>
        <v>0</v>
      </c>
      <c r="AB36" s="40">
        <f t="shared" ref="AB36:AB67" si="34">IF(AND(G36=H36),J36-I36,IF(AND(G36=J36),I36-H36,IF(AND(I36=J36),H36-G36)))</f>
        <v>0</v>
      </c>
      <c r="AC36" s="40">
        <f t="shared" ref="AC36:AC67" si="35">IF(AND(K36=L36),N36-M36,IF(AND(K36=N36),M36-L36,IF(AND(M36=N36),L36-K36)))</f>
        <v>0</v>
      </c>
      <c r="AD36" s="40">
        <f t="shared" ref="AD36:AD67" si="36">IF(AND(O36=P36),R36-Q36,IF(AND(O36=R36),Q36-P36,IF(AND(Q36=R36),P36-O36)))</f>
        <v>0</v>
      </c>
      <c r="AE36" s="40">
        <f t="shared" ref="AE36:AE67" si="37">IF(AND(S36=T36),V36-U36,IF(AND(S36=V36),U36-T36,IF(AND(U36=V36),T36-S36)))</f>
        <v>0</v>
      </c>
      <c r="AF36" s="41">
        <f t="shared" ref="AF36:AF67" si="38">IF(AND(W36=X36),Z36-Y36,IF(AND(W36=Z36),Y36-X36,IF(AND(Y36=Z36),X36-W36)))</f>
        <v>0</v>
      </c>
      <c r="AG36" s="18">
        <f t="shared" si="32"/>
        <v>0</v>
      </c>
      <c r="AH36" s="42">
        <v>30</v>
      </c>
      <c r="AI36" s="18">
        <f t="shared" si="18"/>
        <v>0</v>
      </c>
      <c r="AJ36" s="19">
        <f t="shared" si="19"/>
        <v>288</v>
      </c>
    </row>
    <row r="37" spans="1:36" ht="32.1" customHeight="1" thickBot="1">
      <c r="A37" s="49">
        <f t="shared" ref="A37" si="39">A34+1</f>
        <v>13</v>
      </c>
      <c r="B37" s="46" t="s">
        <v>20</v>
      </c>
      <c r="C37" s="10"/>
      <c r="D37" s="11"/>
      <c r="E37" s="11"/>
      <c r="F37" s="12"/>
      <c r="G37" s="10"/>
      <c r="H37" s="11"/>
      <c r="I37" s="11"/>
      <c r="J37" s="12"/>
      <c r="K37" s="13"/>
      <c r="L37" s="11"/>
      <c r="M37" s="11"/>
      <c r="N37" s="14"/>
      <c r="O37" s="10"/>
      <c r="P37" s="11"/>
      <c r="Q37" s="11"/>
      <c r="R37" s="14"/>
      <c r="S37" s="10"/>
      <c r="T37" s="11"/>
      <c r="U37" s="11"/>
      <c r="V37" s="14"/>
      <c r="W37" s="10"/>
      <c r="X37" s="11"/>
      <c r="Y37" s="11"/>
      <c r="Z37" s="15"/>
      <c r="AA37" s="16">
        <f t="shared" si="33"/>
        <v>0</v>
      </c>
      <c r="AB37" s="17">
        <f t="shared" si="34"/>
        <v>0</v>
      </c>
      <c r="AC37" s="17">
        <f t="shared" si="35"/>
        <v>0</v>
      </c>
      <c r="AD37" s="17">
        <f t="shared" si="36"/>
        <v>0</v>
      </c>
      <c r="AE37" s="17">
        <f t="shared" si="37"/>
        <v>0</v>
      </c>
      <c r="AF37" s="44">
        <f t="shared" si="38"/>
        <v>0</v>
      </c>
      <c r="AG37" s="18">
        <f>SUM(AA37:AF37)</f>
        <v>0</v>
      </c>
      <c r="AH37" s="18">
        <v>25</v>
      </c>
      <c r="AI37" s="18">
        <f t="shared" si="18"/>
        <v>0</v>
      </c>
      <c r="AJ37" s="19">
        <f t="shared" si="19"/>
        <v>261</v>
      </c>
    </row>
    <row r="38" spans="1:36" ht="32.1" customHeight="1" thickBot="1">
      <c r="A38" s="50"/>
      <c r="B38" s="47" t="s">
        <v>22</v>
      </c>
      <c r="C38" s="21"/>
      <c r="D38" s="22"/>
      <c r="E38" s="22"/>
      <c r="F38" s="23"/>
      <c r="G38" s="21"/>
      <c r="H38" s="22"/>
      <c r="I38" s="22"/>
      <c r="J38" s="23"/>
      <c r="K38" s="24"/>
      <c r="L38" s="22"/>
      <c r="M38" s="22"/>
      <c r="N38" s="25"/>
      <c r="O38" s="21"/>
      <c r="P38" s="22"/>
      <c r="Q38" s="22"/>
      <c r="R38" s="25"/>
      <c r="S38" s="21"/>
      <c r="T38" s="22"/>
      <c r="U38" s="22"/>
      <c r="V38" s="25"/>
      <c r="W38" s="21"/>
      <c r="X38" s="22"/>
      <c r="Y38" s="22"/>
      <c r="Z38" s="26"/>
      <c r="AA38" s="27">
        <f t="shared" si="33"/>
        <v>0</v>
      </c>
      <c r="AB38" s="28">
        <f t="shared" si="34"/>
        <v>0</v>
      </c>
      <c r="AC38" s="28">
        <f t="shared" si="35"/>
        <v>0</v>
      </c>
      <c r="AD38" s="28">
        <f t="shared" si="36"/>
        <v>0</v>
      </c>
      <c r="AE38" s="28">
        <f t="shared" si="37"/>
        <v>0</v>
      </c>
      <c r="AF38" s="29">
        <f t="shared" si="38"/>
        <v>0</v>
      </c>
      <c r="AG38" s="18">
        <f t="shared" ref="AG38:AG39" si="40">SUM(AA38:AF38)</f>
        <v>0</v>
      </c>
      <c r="AH38" s="18">
        <v>20</v>
      </c>
      <c r="AI38" s="18">
        <f t="shared" si="18"/>
        <v>0</v>
      </c>
      <c r="AJ38" s="19">
        <f t="shared" si="19"/>
        <v>200</v>
      </c>
    </row>
    <row r="39" spans="1:36" ht="32.1" customHeight="1" thickBot="1">
      <c r="A39" s="51"/>
      <c r="B39" s="48" t="s">
        <v>21</v>
      </c>
      <c r="C39" s="31"/>
      <c r="D39" s="32"/>
      <c r="E39" s="33"/>
      <c r="F39" s="34"/>
      <c r="G39" s="31"/>
      <c r="H39" s="32"/>
      <c r="I39" s="33"/>
      <c r="J39" s="34"/>
      <c r="K39" s="35"/>
      <c r="L39" s="36"/>
      <c r="M39" s="33"/>
      <c r="N39" s="37"/>
      <c r="O39" s="31"/>
      <c r="P39" s="32"/>
      <c r="Q39" s="33"/>
      <c r="R39" s="37"/>
      <c r="S39" s="31"/>
      <c r="T39" s="32"/>
      <c r="U39" s="33"/>
      <c r="V39" s="37"/>
      <c r="W39" s="31"/>
      <c r="X39" s="33"/>
      <c r="Y39" s="33"/>
      <c r="Z39" s="38"/>
      <c r="AA39" s="39">
        <f t="shared" si="33"/>
        <v>0</v>
      </c>
      <c r="AB39" s="40">
        <f t="shared" si="34"/>
        <v>0</v>
      </c>
      <c r="AC39" s="40">
        <f t="shared" si="35"/>
        <v>0</v>
      </c>
      <c r="AD39" s="40">
        <f t="shared" si="36"/>
        <v>0</v>
      </c>
      <c r="AE39" s="40">
        <f t="shared" si="37"/>
        <v>0</v>
      </c>
      <c r="AF39" s="41">
        <f t="shared" si="38"/>
        <v>0</v>
      </c>
      <c r="AG39" s="18">
        <f t="shared" si="40"/>
        <v>0</v>
      </c>
      <c r="AH39" s="42">
        <v>30</v>
      </c>
      <c r="AI39" s="18">
        <f t="shared" si="18"/>
        <v>0</v>
      </c>
      <c r="AJ39" s="19">
        <f t="shared" si="19"/>
        <v>318</v>
      </c>
    </row>
    <row r="40" spans="1:36" ht="32.1" customHeight="1" thickBot="1">
      <c r="A40" s="49">
        <f t="shared" ref="A40" si="41">A37+1</f>
        <v>14</v>
      </c>
      <c r="B40" s="46" t="s">
        <v>20</v>
      </c>
      <c r="C40" s="10"/>
      <c r="D40" s="11"/>
      <c r="E40" s="11"/>
      <c r="F40" s="12"/>
      <c r="G40" s="10"/>
      <c r="H40" s="11"/>
      <c r="I40" s="11"/>
      <c r="J40" s="12"/>
      <c r="K40" s="13"/>
      <c r="L40" s="11"/>
      <c r="M40" s="11"/>
      <c r="N40" s="14"/>
      <c r="O40" s="10"/>
      <c r="P40" s="11"/>
      <c r="Q40" s="11"/>
      <c r="R40" s="14"/>
      <c r="S40" s="10"/>
      <c r="T40" s="11"/>
      <c r="U40" s="11"/>
      <c r="V40" s="14"/>
      <c r="W40" s="10"/>
      <c r="X40" s="11"/>
      <c r="Y40" s="11"/>
      <c r="Z40" s="15"/>
      <c r="AA40" s="16">
        <f t="shared" si="33"/>
        <v>0</v>
      </c>
      <c r="AB40" s="17">
        <f t="shared" si="34"/>
        <v>0</v>
      </c>
      <c r="AC40" s="17">
        <f t="shared" si="35"/>
        <v>0</v>
      </c>
      <c r="AD40" s="17">
        <f t="shared" si="36"/>
        <v>0</v>
      </c>
      <c r="AE40" s="17">
        <f t="shared" si="37"/>
        <v>0</v>
      </c>
      <c r="AF40" s="44">
        <f t="shared" si="38"/>
        <v>0</v>
      </c>
      <c r="AG40" s="18">
        <f>SUM(AA40:AF40)</f>
        <v>0</v>
      </c>
      <c r="AH40" s="18">
        <v>25</v>
      </c>
      <c r="AI40" s="18">
        <f t="shared" si="18"/>
        <v>0</v>
      </c>
      <c r="AJ40" s="19">
        <f t="shared" si="19"/>
        <v>286</v>
      </c>
    </row>
    <row r="41" spans="1:36" ht="32.1" customHeight="1" thickBot="1">
      <c r="A41" s="50"/>
      <c r="B41" s="47" t="s">
        <v>22</v>
      </c>
      <c r="C41" s="21"/>
      <c r="D41" s="22"/>
      <c r="E41" s="22"/>
      <c r="F41" s="23"/>
      <c r="G41" s="21"/>
      <c r="H41" s="22"/>
      <c r="I41" s="22"/>
      <c r="J41" s="23"/>
      <c r="K41" s="24"/>
      <c r="L41" s="22"/>
      <c r="M41" s="22"/>
      <c r="N41" s="25"/>
      <c r="O41" s="21"/>
      <c r="P41" s="22"/>
      <c r="Q41" s="22"/>
      <c r="R41" s="25"/>
      <c r="S41" s="21"/>
      <c r="T41" s="22"/>
      <c r="U41" s="22"/>
      <c r="V41" s="25"/>
      <c r="W41" s="21"/>
      <c r="X41" s="22"/>
      <c r="Y41" s="22"/>
      <c r="Z41" s="26"/>
      <c r="AA41" s="27">
        <f t="shared" si="33"/>
        <v>0</v>
      </c>
      <c r="AB41" s="28">
        <f t="shared" si="34"/>
        <v>0</v>
      </c>
      <c r="AC41" s="28">
        <f t="shared" si="35"/>
        <v>0</v>
      </c>
      <c r="AD41" s="28">
        <f t="shared" si="36"/>
        <v>0</v>
      </c>
      <c r="AE41" s="28">
        <f t="shared" si="37"/>
        <v>0</v>
      </c>
      <c r="AF41" s="29">
        <f t="shared" si="38"/>
        <v>0</v>
      </c>
      <c r="AG41" s="18">
        <f t="shared" ref="AG41:AG42" si="42">SUM(AA41:AF41)</f>
        <v>0</v>
      </c>
      <c r="AH41" s="18">
        <v>20</v>
      </c>
      <c r="AI41" s="18">
        <f t="shared" si="18"/>
        <v>0</v>
      </c>
      <c r="AJ41" s="19">
        <f t="shared" si="19"/>
        <v>220</v>
      </c>
    </row>
    <row r="42" spans="1:36" ht="32.1" customHeight="1" thickBot="1">
      <c r="A42" s="51"/>
      <c r="B42" s="48" t="s">
        <v>21</v>
      </c>
      <c r="C42" s="31"/>
      <c r="D42" s="32"/>
      <c r="E42" s="33"/>
      <c r="F42" s="34"/>
      <c r="G42" s="31"/>
      <c r="H42" s="32"/>
      <c r="I42" s="33"/>
      <c r="J42" s="34"/>
      <c r="K42" s="35"/>
      <c r="L42" s="36"/>
      <c r="M42" s="33"/>
      <c r="N42" s="37"/>
      <c r="O42" s="31"/>
      <c r="P42" s="32"/>
      <c r="Q42" s="33"/>
      <c r="R42" s="37"/>
      <c r="S42" s="31"/>
      <c r="T42" s="32"/>
      <c r="U42" s="33"/>
      <c r="V42" s="37"/>
      <c r="W42" s="31"/>
      <c r="X42" s="33"/>
      <c r="Y42" s="33"/>
      <c r="Z42" s="38"/>
      <c r="AA42" s="39">
        <f t="shared" si="33"/>
        <v>0</v>
      </c>
      <c r="AB42" s="40">
        <f t="shared" si="34"/>
        <v>0</v>
      </c>
      <c r="AC42" s="40">
        <f t="shared" si="35"/>
        <v>0</v>
      </c>
      <c r="AD42" s="40">
        <f t="shared" si="36"/>
        <v>0</v>
      </c>
      <c r="AE42" s="40">
        <f t="shared" si="37"/>
        <v>0</v>
      </c>
      <c r="AF42" s="41">
        <f t="shared" si="38"/>
        <v>0</v>
      </c>
      <c r="AG42" s="18">
        <f t="shared" si="42"/>
        <v>0</v>
      </c>
      <c r="AH42" s="42">
        <v>30</v>
      </c>
      <c r="AI42" s="18">
        <f t="shared" si="18"/>
        <v>0</v>
      </c>
      <c r="AJ42" s="19">
        <f t="shared" si="19"/>
        <v>348</v>
      </c>
    </row>
    <row r="43" spans="1:36" ht="32.1" customHeight="1" thickBot="1">
      <c r="A43" s="49">
        <f t="shared" ref="A43" si="43">A40+1</f>
        <v>15</v>
      </c>
      <c r="B43" s="46" t="s">
        <v>20</v>
      </c>
      <c r="C43" s="10"/>
      <c r="D43" s="11"/>
      <c r="E43" s="11"/>
      <c r="F43" s="12"/>
      <c r="G43" s="10"/>
      <c r="H43" s="11"/>
      <c r="I43" s="11"/>
      <c r="J43" s="12"/>
      <c r="K43" s="13"/>
      <c r="L43" s="11"/>
      <c r="M43" s="11"/>
      <c r="N43" s="14"/>
      <c r="O43" s="10"/>
      <c r="P43" s="11"/>
      <c r="Q43" s="11"/>
      <c r="R43" s="14"/>
      <c r="S43" s="10"/>
      <c r="T43" s="11"/>
      <c r="U43" s="11"/>
      <c r="V43" s="14"/>
      <c r="W43" s="10"/>
      <c r="X43" s="11"/>
      <c r="Y43" s="11"/>
      <c r="Z43" s="15"/>
      <c r="AA43" s="16">
        <f t="shared" si="33"/>
        <v>0</v>
      </c>
      <c r="AB43" s="17">
        <f t="shared" si="34"/>
        <v>0</v>
      </c>
      <c r="AC43" s="17">
        <f t="shared" si="35"/>
        <v>0</v>
      </c>
      <c r="AD43" s="17">
        <f t="shared" si="36"/>
        <v>0</v>
      </c>
      <c r="AE43" s="17">
        <f t="shared" si="37"/>
        <v>0</v>
      </c>
      <c r="AF43" s="44">
        <f t="shared" si="38"/>
        <v>0</v>
      </c>
      <c r="AG43" s="18">
        <f>SUM(AA43:AF43)</f>
        <v>0</v>
      </c>
      <c r="AH43" s="18">
        <v>25</v>
      </c>
      <c r="AI43" s="18">
        <f t="shared" si="18"/>
        <v>0</v>
      </c>
      <c r="AJ43" s="19">
        <f t="shared" si="19"/>
        <v>311</v>
      </c>
    </row>
    <row r="44" spans="1:36" ht="32.1" customHeight="1" thickBot="1">
      <c r="A44" s="50"/>
      <c r="B44" s="47" t="s">
        <v>22</v>
      </c>
      <c r="C44" s="21"/>
      <c r="D44" s="22"/>
      <c r="E44" s="22"/>
      <c r="F44" s="23"/>
      <c r="G44" s="21"/>
      <c r="H44" s="22"/>
      <c r="I44" s="22"/>
      <c r="J44" s="23"/>
      <c r="K44" s="24"/>
      <c r="L44" s="22"/>
      <c r="M44" s="22"/>
      <c r="N44" s="25"/>
      <c r="O44" s="21"/>
      <c r="P44" s="22"/>
      <c r="Q44" s="22"/>
      <c r="R44" s="25"/>
      <c r="S44" s="21"/>
      <c r="T44" s="22"/>
      <c r="U44" s="22"/>
      <c r="V44" s="25"/>
      <c r="W44" s="21"/>
      <c r="X44" s="22"/>
      <c r="Y44" s="22"/>
      <c r="Z44" s="26"/>
      <c r="AA44" s="27">
        <f t="shared" si="33"/>
        <v>0</v>
      </c>
      <c r="AB44" s="28">
        <f t="shared" si="34"/>
        <v>0</v>
      </c>
      <c r="AC44" s="28">
        <f t="shared" si="35"/>
        <v>0</v>
      </c>
      <c r="AD44" s="28">
        <f t="shared" si="36"/>
        <v>0</v>
      </c>
      <c r="AE44" s="28">
        <f t="shared" si="37"/>
        <v>0</v>
      </c>
      <c r="AF44" s="29">
        <f t="shared" si="38"/>
        <v>0</v>
      </c>
      <c r="AG44" s="18">
        <f t="shared" ref="AG44:AG45" si="44">SUM(AA44:AF44)</f>
        <v>0</v>
      </c>
      <c r="AH44" s="18">
        <v>20</v>
      </c>
      <c r="AI44" s="18">
        <f t="shared" si="18"/>
        <v>0</v>
      </c>
      <c r="AJ44" s="19">
        <f t="shared" si="19"/>
        <v>240</v>
      </c>
    </row>
    <row r="45" spans="1:36" ht="32.1" customHeight="1" thickBot="1">
      <c r="A45" s="51"/>
      <c r="B45" s="48" t="s">
        <v>21</v>
      </c>
      <c r="C45" s="31"/>
      <c r="D45" s="32"/>
      <c r="E45" s="33"/>
      <c r="F45" s="34"/>
      <c r="G45" s="31"/>
      <c r="H45" s="32"/>
      <c r="I45" s="33"/>
      <c r="J45" s="34"/>
      <c r="K45" s="35"/>
      <c r="L45" s="36"/>
      <c r="M45" s="33"/>
      <c r="N45" s="37"/>
      <c r="O45" s="31"/>
      <c r="P45" s="32"/>
      <c r="Q45" s="33"/>
      <c r="R45" s="37"/>
      <c r="S45" s="31"/>
      <c r="T45" s="32"/>
      <c r="U45" s="33"/>
      <c r="V45" s="37"/>
      <c r="W45" s="31"/>
      <c r="X45" s="33"/>
      <c r="Y45" s="33"/>
      <c r="Z45" s="38"/>
      <c r="AA45" s="39">
        <f t="shared" si="33"/>
        <v>0</v>
      </c>
      <c r="AB45" s="40">
        <f t="shared" si="34"/>
        <v>0</v>
      </c>
      <c r="AC45" s="40">
        <f t="shared" si="35"/>
        <v>0</v>
      </c>
      <c r="AD45" s="40">
        <f t="shared" si="36"/>
        <v>0</v>
      </c>
      <c r="AE45" s="40">
        <f t="shared" si="37"/>
        <v>0</v>
      </c>
      <c r="AF45" s="41">
        <f t="shared" si="38"/>
        <v>0</v>
      </c>
      <c r="AG45" s="18">
        <f t="shared" si="44"/>
        <v>0</v>
      </c>
      <c r="AH45" s="42">
        <v>30</v>
      </c>
      <c r="AI45" s="18">
        <f t="shared" si="18"/>
        <v>0</v>
      </c>
      <c r="AJ45" s="19">
        <f t="shared" si="19"/>
        <v>378</v>
      </c>
    </row>
    <row r="46" spans="1:36" ht="32.1" customHeight="1" thickBot="1">
      <c r="A46" s="49">
        <f>A43+1</f>
        <v>16</v>
      </c>
      <c r="B46" s="46" t="s">
        <v>20</v>
      </c>
      <c r="C46" s="10"/>
      <c r="D46" s="11"/>
      <c r="E46" s="11"/>
      <c r="F46" s="12"/>
      <c r="G46" s="10"/>
      <c r="H46" s="11"/>
      <c r="I46" s="11"/>
      <c r="J46" s="12"/>
      <c r="K46" s="13"/>
      <c r="L46" s="11"/>
      <c r="M46" s="11"/>
      <c r="N46" s="14"/>
      <c r="O46" s="10"/>
      <c r="P46" s="11"/>
      <c r="Q46" s="11"/>
      <c r="R46" s="14"/>
      <c r="S46" s="10"/>
      <c r="T46" s="11"/>
      <c r="U46" s="11"/>
      <c r="V46" s="14"/>
      <c r="W46" s="10"/>
      <c r="X46" s="11"/>
      <c r="Y46" s="11"/>
      <c r="Z46" s="15"/>
      <c r="AA46" s="16">
        <f t="shared" si="33"/>
        <v>0</v>
      </c>
      <c r="AB46" s="17">
        <f t="shared" si="34"/>
        <v>0</v>
      </c>
      <c r="AC46" s="17">
        <f t="shared" si="35"/>
        <v>0</v>
      </c>
      <c r="AD46" s="17">
        <f t="shared" si="36"/>
        <v>0</v>
      </c>
      <c r="AE46" s="17">
        <f t="shared" si="37"/>
        <v>0</v>
      </c>
      <c r="AF46" s="44">
        <f t="shared" si="38"/>
        <v>0</v>
      </c>
      <c r="AG46" s="18">
        <f>SUM(AA46:AF46)</f>
        <v>0</v>
      </c>
      <c r="AH46" s="18">
        <v>25</v>
      </c>
      <c r="AI46" s="18">
        <f t="shared" si="18"/>
        <v>0</v>
      </c>
      <c r="AJ46" s="19">
        <f t="shared" si="19"/>
        <v>336</v>
      </c>
    </row>
    <row r="47" spans="1:36" ht="32.1" customHeight="1" thickBot="1">
      <c r="A47" s="50"/>
      <c r="B47" s="47" t="s">
        <v>22</v>
      </c>
      <c r="C47" s="21"/>
      <c r="D47" s="22"/>
      <c r="E47" s="22"/>
      <c r="F47" s="23"/>
      <c r="G47" s="21"/>
      <c r="H47" s="22"/>
      <c r="I47" s="22"/>
      <c r="J47" s="23"/>
      <c r="K47" s="24"/>
      <c r="L47" s="22"/>
      <c r="M47" s="22"/>
      <c r="N47" s="25"/>
      <c r="O47" s="21"/>
      <c r="P47" s="22"/>
      <c r="Q47" s="22"/>
      <c r="R47" s="25"/>
      <c r="S47" s="21"/>
      <c r="T47" s="22"/>
      <c r="U47" s="22"/>
      <c r="V47" s="25"/>
      <c r="W47" s="21"/>
      <c r="X47" s="22"/>
      <c r="Y47" s="22"/>
      <c r="Z47" s="26"/>
      <c r="AA47" s="27">
        <f t="shared" si="33"/>
        <v>0</v>
      </c>
      <c r="AB47" s="28">
        <f t="shared" si="34"/>
        <v>0</v>
      </c>
      <c r="AC47" s="28">
        <f t="shared" si="35"/>
        <v>0</v>
      </c>
      <c r="AD47" s="28">
        <f t="shared" si="36"/>
        <v>0</v>
      </c>
      <c r="AE47" s="28">
        <f t="shared" si="37"/>
        <v>0</v>
      </c>
      <c r="AF47" s="29">
        <f t="shared" si="38"/>
        <v>0</v>
      </c>
      <c r="AG47" s="18">
        <f t="shared" ref="AG47:AG48" si="45">SUM(AA47:AF47)</f>
        <v>0</v>
      </c>
      <c r="AH47" s="18">
        <v>20</v>
      </c>
      <c r="AI47" s="18">
        <f t="shared" si="18"/>
        <v>0</v>
      </c>
      <c r="AJ47" s="19">
        <f t="shared" si="19"/>
        <v>260</v>
      </c>
    </row>
    <row r="48" spans="1:36" ht="32.1" customHeight="1" thickBot="1">
      <c r="A48" s="51"/>
      <c r="B48" s="48" t="s">
        <v>21</v>
      </c>
      <c r="C48" s="31"/>
      <c r="D48" s="32"/>
      <c r="E48" s="33"/>
      <c r="F48" s="34"/>
      <c r="G48" s="31"/>
      <c r="H48" s="32"/>
      <c r="I48" s="33"/>
      <c r="J48" s="34"/>
      <c r="K48" s="35"/>
      <c r="L48" s="36"/>
      <c r="M48" s="33"/>
      <c r="N48" s="37"/>
      <c r="O48" s="31"/>
      <c r="P48" s="32"/>
      <c r="Q48" s="33"/>
      <c r="R48" s="37"/>
      <c r="S48" s="31"/>
      <c r="T48" s="32"/>
      <c r="U48" s="33"/>
      <c r="V48" s="37"/>
      <c r="W48" s="31"/>
      <c r="X48" s="33"/>
      <c r="Y48" s="33"/>
      <c r="Z48" s="38"/>
      <c r="AA48" s="39">
        <f t="shared" si="33"/>
        <v>0</v>
      </c>
      <c r="AB48" s="40">
        <f t="shared" si="34"/>
        <v>0</v>
      </c>
      <c r="AC48" s="40">
        <f t="shared" si="35"/>
        <v>0</v>
      </c>
      <c r="AD48" s="40">
        <f t="shared" si="36"/>
        <v>0</v>
      </c>
      <c r="AE48" s="40">
        <f t="shared" si="37"/>
        <v>0</v>
      </c>
      <c r="AF48" s="41">
        <f t="shared" si="38"/>
        <v>0</v>
      </c>
      <c r="AG48" s="18">
        <f t="shared" si="45"/>
        <v>0</v>
      </c>
      <c r="AH48" s="42">
        <v>30</v>
      </c>
      <c r="AI48" s="18">
        <f t="shared" si="18"/>
        <v>0</v>
      </c>
      <c r="AJ48" s="19">
        <f t="shared" si="19"/>
        <v>408</v>
      </c>
    </row>
    <row r="49" spans="1:36" ht="32.1" customHeight="1" thickBot="1">
      <c r="A49" s="49">
        <f t="shared" ref="A49" si="46">A46+1</f>
        <v>17</v>
      </c>
      <c r="B49" s="46" t="s">
        <v>20</v>
      </c>
      <c r="C49" s="10"/>
      <c r="D49" s="11"/>
      <c r="E49" s="11"/>
      <c r="F49" s="12"/>
      <c r="G49" s="10"/>
      <c r="H49" s="11"/>
      <c r="I49" s="11"/>
      <c r="J49" s="12"/>
      <c r="K49" s="13"/>
      <c r="L49" s="11"/>
      <c r="M49" s="11"/>
      <c r="N49" s="14"/>
      <c r="O49" s="10"/>
      <c r="P49" s="11"/>
      <c r="Q49" s="11"/>
      <c r="R49" s="14"/>
      <c r="S49" s="10"/>
      <c r="T49" s="11"/>
      <c r="U49" s="11"/>
      <c r="V49" s="14"/>
      <c r="W49" s="10"/>
      <c r="X49" s="11"/>
      <c r="Y49" s="11"/>
      <c r="Z49" s="15"/>
      <c r="AA49" s="16">
        <f t="shared" si="33"/>
        <v>0</v>
      </c>
      <c r="AB49" s="17">
        <f t="shared" si="34"/>
        <v>0</v>
      </c>
      <c r="AC49" s="17">
        <f t="shared" si="35"/>
        <v>0</v>
      </c>
      <c r="AD49" s="17">
        <f t="shared" si="36"/>
        <v>0</v>
      </c>
      <c r="AE49" s="17">
        <f t="shared" si="37"/>
        <v>0</v>
      </c>
      <c r="AF49" s="44">
        <f t="shared" si="38"/>
        <v>0</v>
      </c>
      <c r="AG49" s="18">
        <f>SUM(AA49:AF49)</f>
        <v>0</v>
      </c>
      <c r="AH49" s="18">
        <v>25</v>
      </c>
      <c r="AI49" s="18">
        <f t="shared" si="18"/>
        <v>0</v>
      </c>
      <c r="AJ49" s="19">
        <f t="shared" si="19"/>
        <v>361</v>
      </c>
    </row>
    <row r="50" spans="1:36" ht="32.1" customHeight="1" thickBot="1">
      <c r="A50" s="50"/>
      <c r="B50" s="47" t="s">
        <v>22</v>
      </c>
      <c r="C50" s="21"/>
      <c r="D50" s="22"/>
      <c r="E50" s="22"/>
      <c r="F50" s="23"/>
      <c r="G50" s="21"/>
      <c r="H50" s="22"/>
      <c r="I50" s="22"/>
      <c r="J50" s="23"/>
      <c r="K50" s="24"/>
      <c r="L50" s="22"/>
      <c r="M50" s="22"/>
      <c r="N50" s="25"/>
      <c r="O50" s="21"/>
      <c r="P50" s="22"/>
      <c r="Q50" s="22"/>
      <c r="R50" s="25"/>
      <c r="S50" s="21"/>
      <c r="T50" s="22"/>
      <c r="U50" s="22"/>
      <c r="V50" s="25"/>
      <c r="W50" s="21"/>
      <c r="X50" s="22"/>
      <c r="Y50" s="22"/>
      <c r="Z50" s="26"/>
      <c r="AA50" s="27">
        <f t="shared" si="33"/>
        <v>0</v>
      </c>
      <c r="AB50" s="28">
        <f t="shared" si="34"/>
        <v>0</v>
      </c>
      <c r="AC50" s="28">
        <f t="shared" si="35"/>
        <v>0</v>
      </c>
      <c r="AD50" s="28">
        <f t="shared" si="36"/>
        <v>0</v>
      </c>
      <c r="AE50" s="28">
        <f t="shared" si="37"/>
        <v>0</v>
      </c>
      <c r="AF50" s="29">
        <f t="shared" si="38"/>
        <v>0</v>
      </c>
      <c r="AG50" s="18">
        <f t="shared" ref="AG50:AG51" si="47">SUM(AA50:AF50)</f>
        <v>0</v>
      </c>
      <c r="AH50" s="18">
        <v>20</v>
      </c>
      <c r="AI50" s="18">
        <f t="shared" si="18"/>
        <v>0</v>
      </c>
      <c r="AJ50" s="19">
        <f t="shared" si="19"/>
        <v>280</v>
      </c>
    </row>
    <row r="51" spans="1:36" ht="32.1" customHeight="1" thickBot="1">
      <c r="A51" s="51"/>
      <c r="B51" s="48" t="s">
        <v>21</v>
      </c>
      <c r="C51" s="31"/>
      <c r="D51" s="32"/>
      <c r="E51" s="33"/>
      <c r="F51" s="34"/>
      <c r="G51" s="31"/>
      <c r="H51" s="32"/>
      <c r="I51" s="33"/>
      <c r="J51" s="34"/>
      <c r="K51" s="35"/>
      <c r="L51" s="36"/>
      <c r="M51" s="33"/>
      <c r="N51" s="37"/>
      <c r="O51" s="31"/>
      <c r="P51" s="32"/>
      <c r="Q51" s="33"/>
      <c r="R51" s="37"/>
      <c r="S51" s="31"/>
      <c r="T51" s="32"/>
      <c r="U51" s="33"/>
      <c r="V51" s="37"/>
      <c r="W51" s="31"/>
      <c r="X51" s="33"/>
      <c r="Y51" s="33"/>
      <c r="Z51" s="38"/>
      <c r="AA51" s="39">
        <f t="shared" si="33"/>
        <v>0</v>
      </c>
      <c r="AB51" s="40">
        <f t="shared" si="34"/>
        <v>0</v>
      </c>
      <c r="AC51" s="40">
        <f t="shared" si="35"/>
        <v>0</v>
      </c>
      <c r="AD51" s="40">
        <f t="shared" si="36"/>
        <v>0</v>
      </c>
      <c r="AE51" s="40">
        <f t="shared" si="37"/>
        <v>0</v>
      </c>
      <c r="AF51" s="41">
        <f t="shared" si="38"/>
        <v>0</v>
      </c>
      <c r="AG51" s="18">
        <f t="shared" si="47"/>
        <v>0</v>
      </c>
      <c r="AH51" s="42">
        <v>30</v>
      </c>
      <c r="AI51" s="18">
        <f t="shared" si="18"/>
        <v>0</v>
      </c>
      <c r="AJ51" s="19">
        <f t="shared" si="19"/>
        <v>438</v>
      </c>
    </row>
    <row r="52" spans="1:36" ht="32.1" customHeight="1" thickBot="1">
      <c r="A52" s="49">
        <f t="shared" ref="A52" si="48">A49+1</f>
        <v>18</v>
      </c>
      <c r="B52" s="46" t="s">
        <v>20</v>
      </c>
      <c r="C52" s="10"/>
      <c r="D52" s="11"/>
      <c r="E52" s="11"/>
      <c r="F52" s="12"/>
      <c r="G52" s="10"/>
      <c r="H52" s="11"/>
      <c r="I52" s="11"/>
      <c r="J52" s="12"/>
      <c r="K52" s="13"/>
      <c r="L52" s="11"/>
      <c r="M52" s="11"/>
      <c r="N52" s="14"/>
      <c r="O52" s="10"/>
      <c r="P52" s="11"/>
      <c r="Q52" s="11"/>
      <c r="R52" s="14"/>
      <c r="S52" s="10"/>
      <c r="T52" s="11"/>
      <c r="U52" s="11"/>
      <c r="V52" s="14"/>
      <c r="W52" s="10"/>
      <c r="X52" s="11"/>
      <c r="Y52" s="11"/>
      <c r="Z52" s="15"/>
      <c r="AA52" s="16">
        <f t="shared" si="33"/>
        <v>0</v>
      </c>
      <c r="AB52" s="17">
        <f t="shared" si="34"/>
        <v>0</v>
      </c>
      <c r="AC52" s="17">
        <f t="shared" si="35"/>
        <v>0</v>
      </c>
      <c r="AD52" s="17">
        <f t="shared" si="36"/>
        <v>0</v>
      </c>
      <c r="AE52" s="17">
        <f t="shared" si="37"/>
        <v>0</v>
      </c>
      <c r="AF52" s="44">
        <f t="shared" si="38"/>
        <v>0</v>
      </c>
      <c r="AG52" s="18">
        <f>SUM(AA52:AF52)</f>
        <v>0</v>
      </c>
      <c r="AH52" s="18">
        <v>25</v>
      </c>
      <c r="AI52" s="18">
        <f t="shared" si="18"/>
        <v>0</v>
      </c>
      <c r="AJ52" s="19">
        <f t="shared" si="19"/>
        <v>386</v>
      </c>
    </row>
    <row r="53" spans="1:36" ht="32.1" customHeight="1" thickBot="1">
      <c r="A53" s="50"/>
      <c r="B53" s="47" t="s">
        <v>22</v>
      </c>
      <c r="C53" s="21"/>
      <c r="D53" s="22"/>
      <c r="E53" s="22"/>
      <c r="F53" s="23"/>
      <c r="G53" s="21"/>
      <c r="H53" s="22"/>
      <c r="I53" s="22"/>
      <c r="J53" s="23"/>
      <c r="K53" s="24"/>
      <c r="L53" s="22"/>
      <c r="M53" s="22"/>
      <c r="N53" s="25"/>
      <c r="O53" s="21"/>
      <c r="P53" s="22"/>
      <c r="Q53" s="22"/>
      <c r="R53" s="25"/>
      <c r="S53" s="21"/>
      <c r="T53" s="22"/>
      <c r="U53" s="22"/>
      <c r="V53" s="25"/>
      <c r="W53" s="21"/>
      <c r="X53" s="22"/>
      <c r="Y53" s="22"/>
      <c r="Z53" s="26"/>
      <c r="AA53" s="27">
        <f t="shared" si="33"/>
        <v>0</v>
      </c>
      <c r="AB53" s="28">
        <f t="shared" si="34"/>
        <v>0</v>
      </c>
      <c r="AC53" s="28">
        <f t="shared" si="35"/>
        <v>0</v>
      </c>
      <c r="AD53" s="28">
        <f t="shared" si="36"/>
        <v>0</v>
      </c>
      <c r="AE53" s="28">
        <f t="shared" si="37"/>
        <v>0</v>
      </c>
      <c r="AF53" s="29">
        <f t="shared" si="38"/>
        <v>0</v>
      </c>
      <c r="AG53" s="18">
        <f t="shared" ref="AG53:AG54" si="49">SUM(AA53:AF53)</f>
        <v>0</v>
      </c>
      <c r="AH53" s="18">
        <v>20</v>
      </c>
      <c r="AI53" s="18">
        <f t="shared" si="18"/>
        <v>0</v>
      </c>
      <c r="AJ53" s="19">
        <f t="shared" si="19"/>
        <v>300</v>
      </c>
    </row>
    <row r="54" spans="1:36" ht="32.1" customHeight="1" thickBot="1">
      <c r="A54" s="51"/>
      <c r="B54" s="48" t="s">
        <v>21</v>
      </c>
      <c r="C54" s="31"/>
      <c r="D54" s="32"/>
      <c r="E54" s="33"/>
      <c r="F54" s="34"/>
      <c r="G54" s="31"/>
      <c r="H54" s="32"/>
      <c r="I54" s="33"/>
      <c r="J54" s="34"/>
      <c r="K54" s="35"/>
      <c r="L54" s="36"/>
      <c r="M54" s="33"/>
      <c r="N54" s="37"/>
      <c r="O54" s="31"/>
      <c r="P54" s="32"/>
      <c r="Q54" s="33"/>
      <c r="R54" s="37"/>
      <c r="S54" s="31"/>
      <c r="T54" s="32"/>
      <c r="U54" s="33"/>
      <c r="V54" s="37"/>
      <c r="W54" s="31"/>
      <c r="X54" s="33"/>
      <c r="Y54" s="33"/>
      <c r="Z54" s="38"/>
      <c r="AA54" s="39">
        <f t="shared" si="33"/>
        <v>0</v>
      </c>
      <c r="AB54" s="40">
        <f t="shared" si="34"/>
        <v>0</v>
      </c>
      <c r="AC54" s="40">
        <f t="shared" si="35"/>
        <v>0</v>
      </c>
      <c r="AD54" s="40">
        <f t="shared" si="36"/>
        <v>0</v>
      </c>
      <c r="AE54" s="40">
        <f t="shared" si="37"/>
        <v>0</v>
      </c>
      <c r="AF54" s="41">
        <f t="shared" si="38"/>
        <v>0</v>
      </c>
      <c r="AG54" s="18">
        <f t="shared" si="49"/>
        <v>0</v>
      </c>
      <c r="AH54" s="42">
        <v>30</v>
      </c>
      <c r="AI54" s="18">
        <f t="shared" si="18"/>
        <v>0</v>
      </c>
      <c r="AJ54" s="19">
        <f t="shared" si="19"/>
        <v>468</v>
      </c>
    </row>
    <row r="55" spans="1:36" ht="32.1" customHeight="1" thickBot="1">
      <c r="A55" s="49">
        <f t="shared" ref="A55" si="50">A52+1</f>
        <v>19</v>
      </c>
      <c r="B55" s="46" t="s">
        <v>20</v>
      </c>
      <c r="C55" s="10"/>
      <c r="D55" s="11"/>
      <c r="E55" s="11"/>
      <c r="F55" s="12"/>
      <c r="G55" s="10"/>
      <c r="H55" s="11"/>
      <c r="I55" s="11"/>
      <c r="J55" s="12"/>
      <c r="K55" s="13"/>
      <c r="L55" s="11"/>
      <c r="M55" s="11"/>
      <c r="N55" s="14"/>
      <c r="O55" s="10"/>
      <c r="P55" s="11"/>
      <c r="Q55" s="11"/>
      <c r="R55" s="14"/>
      <c r="S55" s="10"/>
      <c r="T55" s="11"/>
      <c r="U55" s="11"/>
      <c r="V55" s="14"/>
      <c r="W55" s="10"/>
      <c r="X55" s="11"/>
      <c r="Y55" s="11"/>
      <c r="Z55" s="15"/>
      <c r="AA55" s="16">
        <f t="shared" si="33"/>
        <v>0</v>
      </c>
      <c r="AB55" s="17">
        <f t="shared" si="34"/>
        <v>0</v>
      </c>
      <c r="AC55" s="17">
        <f t="shared" si="35"/>
        <v>0</v>
      </c>
      <c r="AD55" s="17">
        <f t="shared" si="36"/>
        <v>0</v>
      </c>
      <c r="AE55" s="17">
        <f t="shared" si="37"/>
        <v>0</v>
      </c>
      <c r="AF55" s="44">
        <f t="shared" si="38"/>
        <v>0</v>
      </c>
      <c r="AG55" s="18">
        <f>SUM(AA55:AF55)</f>
        <v>0</v>
      </c>
      <c r="AH55" s="18">
        <v>25</v>
      </c>
      <c r="AI55" s="18">
        <f t="shared" si="18"/>
        <v>0</v>
      </c>
      <c r="AJ55" s="19">
        <f t="shared" si="19"/>
        <v>411</v>
      </c>
    </row>
    <row r="56" spans="1:36" ht="32.1" customHeight="1" thickBot="1">
      <c r="A56" s="50"/>
      <c r="B56" s="47" t="s">
        <v>22</v>
      </c>
      <c r="C56" s="21"/>
      <c r="D56" s="22"/>
      <c r="E56" s="22"/>
      <c r="F56" s="23"/>
      <c r="G56" s="21"/>
      <c r="H56" s="22"/>
      <c r="I56" s="22"/>
      <c r="J56" s="23"/>
      <c r="K56" s="24"/>
      <c r="L56" s="22"/>
      <c r="M56" s="22"/>
      <c r="N56" s="25"/>
      <c r="O56" s="21"/>
      <c r="P56" s="22"/>
      <c r="Q56" s="22"/>
      <c r="R56" s="25"/>
      <c r="S56" s="21"/>
      <c r="T56" s="22"/>
      <c r="U56" s="22"/>
      <c r="V56" s="25"/>
      <c r="W56" s="21"/>
      <c r="X56" s="22"/>
      <c r="Y56" s="22"/>
      <c r="Z56" s="26"/>
      <c r="AA56" s="27">
        <f t="shared" si="33"/>
        <v>0</v>
      </c>
      <c r="AB56" s="28">
        <f t="shared" si="34"/>
        <v>0</v>
      </c>
      <c r="AC56" s="28">
        <f t="shared" si="35"/>
        <v>0</v>
      </c>
      <c r="AD56" s="28">
        <f t="shared" si="36"/>
        <v>0</v>
      </c>
      <c r="AE56" s="28">
        <f t="shared" si="37"/>
        <v>0</v>
      </c>
      <c r="AF56" s="29">
        <f t="shared" si="38"/>
        <v>0</v>
      </c>
      <c r="AG56" s="18">
        <f t="shared" ref="AG56:AG57" si="51">SUM(AA56:AF56)</f>
        <v>0</v>
      </c>
      <c r="AH56" s="18">
        <v>20</v>
      </c>
      <c r="AI56" s="18">
        <f t="shared" si="18"/>
        <v>0</v>
      </c>
      <c r="AJ56" s="19">
        <f t="shared" si="19"/>
        <v>320</v>
      </c>
    </row>
    <row r="57" spans="1:36" ht="32.1" customHeight="1" thickBot="1">
      <c r="A57" s="51"/>
      <c r="B57" s="48" t="s">
        <v>21</v>
      </c>
      <c r="C57" s="31"/>
      <c r="D57" s="32"/>
      <c r="E57" s="33"/>
      <c r="F57" s="34"/>
      <c r="G57" s="31"/>
      <c r="H57" s="32"/>
      <c r="I57" s="33"/>
      <c r="J57" s="34"/>
      <c r="K57" s="35"/>
      <c r="L57" s="36"/>
      <c r="M57" s="33"/>
      <c r="N57" s="37"/>
      <c r="O57" s="31"/>
      <c r="P57" s="32"/>
      <c r="Q57" s="33"/>
      <c r="R57" s="37"/>
      <c r="S57" s="31"/>
      <c r="T57" s="32"/>
      <c r="U57" s="33"/>
      <c r="V57" s="37"/>
      <c r="W57" s="31"/>
      <c r="X57" s="33"/>
      <c r="Y57" s="33"/>
      <c r="Z57" s="38"/>
      <c r="AA57" s="39">
        <f t="shared" si="33"/>
        <v>0</v>
      </c>
      <c r="AB57" s="40">
        <f t="shared" si="34"/>
        <v>0</v>
      </c>
      <c r="AC57" s="40">
        <f t="shared" si="35"/>
        <v>0</v>
      </c>
      <c r="AD57" s="40">
        <f t="shared" si="36"/>
        <v>0</v>
      </c>
      <c r="AE57" s="40">
        <f t="shared" si="37"/>
        <v>0</v>
      </c>
      <c r="AF57" s="41">
        <f t="shared" si="38"/>
        <v>0</v>
      </c>
      <c r="AG57" s="18">
        <f t="shared" si="51"/>
        <v>0</v>
      </c>
      <c r="AH57" s="42">
        <v>30</v>
      </c>
      <c r="AI57" s="18">
        <f t="shared" si="18"/>
        <v>0</v>
      </c>
      <c r="AJ57" s="19">
        <f t="shared" si="19"/>
        <v>498</v>
      </c>
    </row>
    <row r="58" spans="1:36" ht="32.1" customHeight="1" thickBot="1">
      <c r="A58" s="49">
        <f t="shared" ref="A58" si="52">A55+1</f>
        <v>20</v>
      </c>
      <c r="B58" s="46" t="s">
        <v>20</v>
      </c>
      <c r="C58" s="10"/>
      <c r="D58" s="11"/>
      <c r="E58" s="11"/>
      <c r="F58" s="12"/>
      <c r="G58" s="10"/>
      <c r="H58" s="11"/>
      <c r="I58" s="11"/>
      <c r="J58" s="12"/>
      <c r="K58" s="13"/>
      <c r="L58" s="11"/>
      <c r="M58" s="11"/>
      <c r="N58" s="14"/>
      <c r="O58" s="10"/>
      <c r="P58" s="11"/>
      <c r="Q58" s="11"/>
      <c r="R58" s="14"/>
      <c r="S58" s="10"/>
      <c r="T58" s="11"/>
      <c r="U58" s="11"/>
      <c r="V58" s="14"/>
      <c r="W58" s="10"/>
      <c r="X58" s="11"/>
      <c r="Y58" s="11"/>
      <c r="Z58" s="15"/>
      <c r="AA58" s="16">
        <f t="shared" si="33"/>
        <v>0</v>
      </c>
      <c r="AB58" s="17">
        <f t="shared" si="34"/>
        <v>0</v>
      </c>
      <c r="AC58" s="17">
        <f t="shared" si="35"/>
        <v>0</v>
      </c>
      <c r="AD58" s="17">
        <f t="shared" si="36"/>
        <v>0</v>
      </c>
      <c r="AE58" s="17">
        <f t="shared" si="37"/>
        <v>0</v>
      </c>
      <c r="AF58" s="44">
        <f t="shared" si="38"/>
        <v>0</v>
      </c>
      <c r="AG58" s="18">
        <f>SUM(AA58:AF58)</f>
        <v>0</v>
      </c>
      <c r="AH58" s="18">
        <v>25</v>
      </c>
      <c r="AI58" s="18">
        <f t="shared" si="18"/>
        <v>0</v>
      </c>
      <c r="AJ58" s="19">
        <f t="shared" si="19"/>
        <v>436</v>
      </c>
    </row>
    <row r="59" spans="1:36" ht="32.1" customHeight="1" thickBot="1">
      <c r="A59" s="50"/>
      <c r="B59" s="47" t="s">
        <v>22</v>
      </c>
      <c r="C59" s="21"/>
      <c r="D59" s="22"/>
      <c r="E59" s="22"/>
      <c r="F59" s="23"/>
      <c r="G59" s="21"/>
      <c r="H59" s="22"/>
      <c r="I59" s="22"/>
      <c r="J59" s="23"/>
      <c r="K59" s="24"/>
      <c r="L59" s="22"/>
      <c r="M59" s="22"/>
      <c r="N59" s="25"/>
      <c r="O59" s="21"/>
      <c r="P59" s="22"/>
      <c r="Q59" s="22"/>
      <c r="R59" s="25"/>
      <c r="S59" s="21"/>
      <c r="T59" s="22"/>
      <c r="U59" s="22"/>
      <c r="V59" s="25"/>
      <c r="W59" s="21"/>
      <c r="X59" s="22"/>
      <c r="Y59" s="22"/>
      <c r="Z59" s="26"/>
      <c r="AA59" s="27">
        <f t="shared" si="33"/>
        <v>0</v>
      </c>
      <c r="AB59" s="28">
        <f t="shared" si="34"/>
        <v>0</v>
      </c>
      <c r="AC59" s="28">
        <f t="shared" si="35"/>
        <v>0</v>
      </c>
      <c r="AD59" s="28">
        <f t="shared" si="36"/>
        <v>0</v>
      </c>
      <c r="AE59" s="28">
        <f t="shared" si="37"/>
        <v>0</v>
      </c>
      <c r="AF59" s="29">
        <f t="shared" si="38"/>
        <v>0</v>
      </c>
      <c r="AG59" s="18">
        <f t="shared" ref="AG59:AG60" si="53">SUM(AA59:AF59)</f>
        <v>0</v>
      </c>
      <c r="AH59" s="18">
        <v>20</v>
      </c>
      <c r="AI59" s="18">
        <f t="shared" si="18"/>
        <v>0</v>
      </c>
      <c r="AJ59" s="19">
        <f t="shared" si="19"/>
        <v>340</v>
      </c>
    </row>
    <row r="60" spans="1:36" ht="32.1" customHeight="1" thickBot="1">
      <c r="A60" s="51"/>
      <c r="B60" s="48" t="s">
        <v>21</v>
      </c>
      <c r="C60" s="31"/>
      <c r="D60" s="32"/>
      <c r="E60" s="33"/>
      <c r="F60" s="34"/>
      <c r="G60" s="31"/>
      <c r="H60" s="32"/>
      <c r="I60" s="33"/>
      <c r="J60" s="34"/>
      <c r="K60" s="35"/>
      <c r="L60" s="36"/>
      <c r="M60" s="33"/>
      <c r="N60" s="37"/>
      <c r="O60" s="31"/>
      <c r="P60" s="32"/>
      <c r="Q60" s="33"/>
      <c r="R60" s="37"/>
      <c r="S60" s="31"/>
      <c r="T60" s="32"/>
      <c r="U60" s="33"/>
      <c r="V60" s="37"/>
      <c r="W60" s="31"/>
      <c r="X60" s="33"/>
      <c r="Y60" s="33"/>
      <c r="Z60" s="38"/>
      <c r="AA60" s="39">
        <f t="shared" si="33"/>
        <v>0</v>
      </c>
      <c r="AB60" s="40">
        <f t="shared" si="34"/>
        <v>0</v>
      </c>
      <c r="AC60" s="40">
        <f t="shared" si="35"/>
        <v>0</v>
      </c>
      <c r="AD60" s="40">
        <f t="shared" si="36"/>
        <v>0</v>
      </c>
      <c r="AE60" s="40">
        <f t="shared" si="37"/>
        <v>0</v>
      </c>
      <c r="AF60" s="41">
        <f t="shared" si="38"/>
        <v>0</v>
      </c>
      <c r="AG60" s="18">
        <f t="shared" si="53"/>
        <v>0</v>
      </c>
      <c r="AH60" s="42">
        <v>30</v>
      </c>
      <c r="AI60" s="18">
        <f t="shared" si="18"/>
        <v>0</v>
      </c>
      <c r="AJ60" s="19">
        <f t="shared" si="19"/>
        <v>528</v>
      </c>
    </row>
    <row r="61" spans="1:36" ht="32.1" customHeight="1" thickBot="1">
      <c r="A61" s="49">
        <f>A58+1</f>
        <v>21</v>
      </c>
      <c r="B61" s="46" t="s">
        <v>20</v>
      </c>
      <c r="C61" s="10"/>
      <c r="D61" s="11"/>
      <c r="E61" s="11"/>
      <c r="F61" s="12"/>
      <c r="G61" s="10"/>
      <c r="H61" s="11"/>
      <c r="I61" s="11"/>
      <c r="J61" s="12"/>
      <c r="K61" s="13"/>
      <c r="L61" s="11"/>
      <c r="M61" s="11"/>
      <c r="N61" s="14"/>
      <c r="O61" s="10"/>
      <c r="P61" s="11"/>
      <c r="Q61" s="11"/>
      <c r="R61" s="14"/>
      <c r="S61" s="10"/>
      <c r="T61" s="11"/>
      <c r="U61" s="11"/>
      <c r="V61" s="14"/>
      <c r="W61" s="10"/>
      <c r="X61" s="11"/>
      <c r="Y61" s="11"/>
      <c r="Z61" s="15"/>
      <c r="AA61" s="16">
        <f t="shared" si="33"/>
        <v>0</v>
      </c>
      <c r="AB61" s="17">
        <f t="shared" si="34"/>
        <v>0</v>
      </c>
      <c r="AC61" s="17">
        <f t="shared" si="35"/>
        <v>0</v>
      </c>
      <c r="AD61" s="17">
        <f t="shared" si="36"/>
        <v>0</v>
      </c>
      <c r="AE61" s="17">
        <f t="shared" si="37"/>
        <v>0</v>
      </c>
      <c r="AF61" s="44">
        <f t="shared" si="38"/>
        <v>0</v>
      </c>
      <c r="AG61" s="18">
        <f>SUM(AA61:AF61)</f>
        <v>0</v>
      </c>
      <c r="AH61" s="18">
        <v>25</v>
      </c>
      <c r="AI61" s="18">
        <f t="shared" si="18"/>
        <v>0</v>
      </c>
      <c r="AJ61" s="19">
        <f t="shared" si="19"/>
        <v>461</v>
      </c>
    </row>
    <row r="62" spans="1:36" ht="32.1" customHeight="1" thickBot="1">
      <c r="A62" s="50"/>
      <c r="B62" s="47" t="s">
        <v>22</v>
      </c>
      <c r="C62" s="21"/>
      <c r="D62" s="22"/>
      <c r="E62" s="22"/>
      <c r="F62" s="23"/>
      <c r="G62" s="21"/>
      <c r="H62" s="22"/>
      <c r="I62" s="22"/>
      <c r="J62" s="23"/>
      <c r="K62" s="24"/>
      <c r="L62" s="22"/>
      <c r="M62" s="22"/>
      <c r="N62" s="25"/>
      <c r="O62" s="21"/>
      <c r="P62" s="22"/>
      <c r="Q62" s="22"/>
      <c r="R62" s="25"/>
      <c r="S62" s="21"/>
      <c r="T62" s="22"/>
      <c r="U62" s="22"/>
      <c r="V62" s="25"/>
      <c r="W62" s="21"/>
      <c r="X62" s="22"/>
      <c r="Y62" s="22"/>
      <c r="Z62" s="26"/>
      <c r="AA62" s="27">
        <f t="shared" si="33"/>
        <v>0</v>
      </c>
      <c r="AB62" s="28">
        <f t="shared" si="34"/>
        <v>0</v>
      </c>
      <c r="AC62" s="28">
        <f t="shared" si="35"/>
        <v>0</v>
      </c>
      <c r="AD62" s="28">
        <f t="shared" si="36"/>
        <v>0</v>
      </c>
      <c r="AE62" s="28">
        <f t="shared" si="37"/>
        <v>0</v>
      </c>
      <c r="AF62" s="29">
        <f t="shared" si="38"/>
        <v>0</v>
      </c>
      <c r="AG62" s="18">
        <f t="shared" ref="AG62:AG63" si="54">SUM(AA62:AF62)</f>
        <v>0</v>
      </c>
      <c r="AH62" s="18">
        <v>20</v>
      </c>
      <c r="AI62" s="18">
        <f t="shared" si="18"/>
        <v>0</v>
      </c>
      <c r="AJ62" s="19">
        <f t="shared" si="19"/>
        <v>360</v>
      </c>
    </row>
    <row r="63" spans="1:36" ht="32.1" customHeight="1" thickBot="1">
      <c r="A63" s="51"/>
      <c r="B63" s="48" t="s">
        <v>21</v>
      </c>
      <c r="C63" s="31"/>
      <c r="D63" s="32"/>
      <c r="E63" s="33"/>
      <c r="F63" s="34"/>
      <c r="G63" s="31"/>
      <c r="H63" s="32"/>
      <c r="I63" s="33"/>
      <c r="J63" s="34"/>
      <c r="K63" s="35"/>
      <c r="L63" s="36"/>
      <c r="M63" s="33"/>
      <c r="N63" s="37"/>
      <c r="O63" s="31"/>
      <c r="P63" s="32"/>
      <c r="Q63" s="33"/>
      <c r="R63" s="37"/>
      <c r="S63" s="31"/>
      <c r="T63" s="32"/>
      <c r="U63" s="33"/>
      <c r="V63" s="37"/>
      <c r="W63" s="31"/>
      <c r="X63" s="33"/>
      <c r="Y63" s="33"/>
      <c r="Z63" s="38"/>
      <c r="AA63" s="39">
        <f t="shared" si="33"/>
        <v>0</v>
      </c>
      <c r="AB63" s="40">
        <f t="shared" si="34"/>
        <v>0</v>
      </c>
      <c r="AC63" s="40">
        <f t="shared" si="35"/>
        <v>0</v>
      </c>
      <c r="AD63" s="40">
        <f t="shared" si="36"/>
        <v>0</v>
      </c>
      <c r="AE63" s="40">
        <f t="shared" si="37"/>
        <v>0</v>
      </c>
      <c r="AF63" s="41">
        <f t="shared" si="38"/>
        <v>0</v>
      </c>
      <c r="AG63" s="18">
        <f t="shared" si="54"/>
        <v>0</v>
      </c>
      <c r="AH63" s="42">
        <v>30</v>
      </c>
      <c r="AI63" s="18">
        <f t="shared" si="18"/>
        <v>0</v>
      </c>
      <c r="AJ63" s="19">
        <f t="shared" si="19"/>
        <v>558</v>
      </c>
    </row>
    <row r="64" spans="1:36" ht="32.1" customHeight="1" thickBot="1">
      <c r="A64" s="49">
        <f t="shared" ref="A64" si="55">A61+1</f>
        <v>22</v>
      </c>
      <c r="B64" s="46" t="s">
        <v>20</v>
      </c>
      <c r="C64" s="10"/>
      <c r="D64" s="11"/>
      <c r="E64" s="11"/>
      <c r="F64" s="12"/>
      <c r="G64" s="10"/>
      <c r="H64" s="11"/>
      <c r="I64" s="11"/>
      <c r="J64" s="12"/>
      <c r="K64" s="13"/>
      <c r="L64" s="11"/>
      <c r="M64" s="11"/>
      <c r="N64" s="14"/>
      <c r="O64" s="10"/>
      <c r="P64" s="11"/>
      <c r="Q64" s="11"/>
      <c r="R64" s="14"/>
      <c r="S64" s="10"/>
      <c r="T64" s="11"/>
      <c r="U64" s="11"/>
      <c r="V64" s="14"/>
      <c r="W64" s="10"/>
      <c r="X64" s="11"/>
      <c r="Y64" s="11"/>
      <c r="Z64" s="15"/>
      <c r="AA64" s="16">
        <f t="shared" si="33"/>
        <v>0</v>
      </c>
      <c r="AB64" s="17">
        <f t="shared" si="34"/>
        <v>0</v>
      </c>
      <c r="AC64" s="17">
        <f t="shared" si="35"/>
        <v>0</v>
      </c>
      <c r="AD64" s="17">
        <f t="shared" si="36"/>
        <v>0</v>
      </c>
      <c r="AE64" s="17">
        <f t="shared" si="37"/>
        <v>0</v>
      </c>
      <c r="AF64" s="44">
        <f t="shared" si="38"/>
        <v>0</v>
      </c>
      <c r="AG64" s="18">
        <f>SUM(AA64:AF64)</f>
        <v>0</v>
      </c>
      <c r="AH64" s="18">
        <v>25</v>
      </c>
      <c r="AI64" s="18">
        <f t="shared" si="18"/>
        <v>0</v>
      </c>
      <c r="AJ64" s="19">
        <f t="shared" si="19"/>
        <v>486</v>
      </c>
    </row>
    <row r="65" spans="1:36" ht="32.1" customHeight="1" thickBot="1">
      <c r="A65" s="50"/>
      <c r="B65" s="47" t="s">
        <v>22</v>
      </c>
      <c r="C65" s="21"/>
      <c r="D65" s="22"/>
      <c r="E65" s="22"/>
      <c r="F65" s="23"/>
      <c r="G65" s="21"/>
      <c r="H65" s="22"/>
      <c r="I65" s="22"/>
      <c r="J65" s="23"/>
      <c r="K65" s="24"/>
      <c r="L65" s="22"/>
      <c r="M65" s="22"/>
      <c r="N65" s="25"/>
      <c r="O65" s="21"/>
      <c r="P65" s="22"/>
      <c r="Q65" s="22"/>
      <c r="R65" s="25"/>
      <c r="S65" s="21"/>
      <c r="T65" s="22"/>
      <c r="U65" s="22"/>
      <c r="V65" s="25"/>
      <c r="W65" s="21"/>
      <c r="X65" s="22"/>
      <c r="Y65" s="22"/>
      <c r="Z65" s="26"/>
      <c r="AA65" s="27">
        <f t="shared" si="33"/>
        <v>0</v>
      </c>
      <c r="AB65" s="28">
        <f t="shared" si="34"/>
        <v>0</v>
      </c>
      <c r="AC65" s="28">
        <f t="shared" si="35"/>
        <v>0</v>
      </c>
      <c r="AD65" s="28">
        <f t="shared" si="36"/>
        <v>0</v>
      </c>
      <c r="AE65" s="28">
        <f t="shared" si="37"/>
        <v>0</v>
      </c>
      <c r="AF65" s="29">
        <f t="shared" si="38"/>
        <v>0</v>
      </c>
      <c r="AG65" s="18">
        <f t="shared" ref="AG65:AG66" si="56">SUM(AA65:AF65)</f>
        <v>0</v>
      </c>
      <c r="AH65" s="18">
        <v>20</v>
      </c>
      <c r="AI65" s="18">
        <f t="shared" si="18"/>
        <v>0</v>
      </c>
      <c r="AJ65" s="19">
        <f t="shared" si="19"/>
        <v>380</v>
      </c>
    </row>
    <row r="66" spans="1:36" ht="32.1" customHeight="1" thickBot="1">
      <c r="A66" s="51"/>
      <c r="B66" s="48" t="s">
        <v>21</v>
      </c>
      <c r="C66" s="31"/>
      <c r="D66" s="32"/>
      <c r="E66" s="33"/>
      <c r="F66" s="34"/>
      <c r="G66" s="31"/>
      <c r="H66" s="32"/>
      <c r="I66" s="33"/>
      <c r="J66" s="34"/>
      <c r="K66" s="35"/>
      <c r="L66" s="36"/>
      <c r="M66" s="33"/>
      <c r="N66" s="37"/>
      <c r="O66" s="31"/>
      <c r="P66" s="32"/>
      <c r="Q66" s="33"/>
      <c r="R66" s="37"/>
      <c r="S66" s="31"/>
      <c r="T66" s="32"/>
      <c r="U66" s="33"/>
      <c r="V66" s="37"/>
      <c r="W66" s="31"/>
      <c r="X66" s="33"/>
      <c r="Y66" s="33"/>
      <c r="Z66" s="38"/>
      <c r="AA66" s="39">
        <f t="shared" si="33"/>
        <v>0</v>
      </c>
      <c r="AB66" s="40">
        <f t="shared" si="34"/>
        <v>0</v>
      </c>
      <c r="AC66" s="40">
        <f t="shared" si="35"/>
        <v>0</v>
      </c>
      <c r="AD66" s="40">
        <f t="shared" si="36"/>
        <v>0</v>
      </c>
      <c r="AE66" s="40">
        <f t="shared" si="37"/>
        <v>0</v>
      </c>
      <c r="AF66" s="41">
        <f t="shared" si="38"/>
        <v>0</v>
      </c>
      <c r="AG66" s="18">
        <f t="shared" si="56"/>
        <v>0</v>
      </c>
      <c r="AH66" s="42">
        <v>30</v>
      </c>
      <c r="AI66" s="18">
        <f t="shared" si="18"/>
        <v>0</v>
      </c>
      <c r="AJ66" s="19">
        <f t="shared" si="19"/>
        <v>588</v>
      </c>
    </row>
    <row r="67" spans="1:36" ht="32.1" customHeight="1" thickBot="1">
      <c r="A67" s="49">
        <f t="shared" ref="A67" si="57">A64+1</f>
        <v>23</v>
      </c>
      <c r="B67" s="46" t="s">
        <v>20</v>
      </c>
      <c r="C67" s="10"/>
      <c r="D67" s="11"/>
      <c r="E67" s="11"/>
      <c r="F67" s="12"/>
      <c r="G67" s="10"/>
      <c r="H67" s="11"/>
      <c r="I67" s="11"/>
      <c r="J67" s="12"/>
      <c r="K67" s="13"/>
      <c r="L67" s="11"/>
      <c r="M67" s="11"/>
      <c r="N67" s="14"/>
      <c r="O67" s="10"/>
      <c r="P67" s="11"/>
      <c r="Q67" s="11"/>
      <c r="R67" s="14"/>
      <c r="S67" s="10"/>
      <c r="T67" s="11"/>
      <c r="U67" s="11"/>
      <c r="V67" s="14"/>
      <c r="W67" s="10"/>
      <c r="X67" s="11"/>
      <c r="Y67" s="11"/>
      <c r="Z67" s="15"/>
      <c r="AA67" s="16">
        <f t="shared" si="33"/>
        <v>0</v>
      </c>
      <c r="AB67" s="17">
        <f t="shared" si="34"/>
        <v>0</v>
      </c>
      <c r="AC67" s="17">
        <f t="shared" si="35"/>
        <v>0</v>
      </c>
      <c r="AD67" s="17">
        <f t="shared" si="36"/>
        <v>0</v>
      </c>
      <c r="AE67" s="17">
        <f t="shared" si="37"/>
        <v>0</v>
      </c>
      <c r="AF67" s="44">
        <f t="shared" si="38"/>
        <v>0</v>
      </c>
      <c r="AG67" s="18">
        <f>SUM(AA67:AF67)</f>
        <v>0</v>
      </c>
      <c r="AH67" s="18">
        <v>25</v>
      </c>
      <c r="AI67" s="18">
        <f t="shared" si="18"/>
        <v>0</v>
      </c>
      <c r="AJ67" s="19">
        <f t="shared" si="19"/>
        <v>511</v>
      </c>
    </row>
    <row r="68" spans="1:36" ht="32.1" customHeight="1" thickBot="1">
      <c r="A68" s="50"/>
      <c r="B68" s="47" t="s">
        <v>22</v>
      </c>
      <c r="C68" s="21"/>
      <c r="D68" s="22"/>
      <c r="E68" s="22"/>
      <c r="F68" s="23"/>
      <c r="G68" s="21"/>
      <c r="H68" s="22"/>
      <c r="I68" s="22"/>
      <c r="J68" s="23"/>
      <c r="K68" s="24"/>
      <c r="L68" s="22"/>
      <c r="M68" s="22"/>
      <c r="N68" s="25"/>
      <c r="O68" s="21"/>
      <c r="P68" s="22"/>
      <c r="Q68" s="22"/>
      <c r="R68" s="25"/>
      <c r="S68" s="21"/>
      <c r="T68" s="22"/>
      <c r="U68" s="22"/>
      <c r="V68" s="25"/>
      <c r="W68" s="21"/>
      <c r="X68" s="22"/>
      <c r="Y68" s="22"/>
      <c r="Z68" s="26"/>
      <c r="AA68" s="27">
        <f t="shared" ref="AA68:AA99" si="58">IF(AND(C68=D68),F68-E68,IF(AND(C68=F68),E68-D68,IF(AND(E68=F68),D68-C68)))</f>
        <v>0</v>
      </c>
      <c r="AB68" s="28">
        <f t="shared" ref="AB68:AB99" si="59">IF(AND(G68=H68),J68-I68,IF(AND(G68=J68),I68-H68,IF(AND(I68=J68),H68-G68)))</f>
        <v>0</v>
      </c>
      <c r="AC68" s="28">
        <f t="shared" ref="AC68:AC99" si="60">IF(AND(K68=L68),N68-M68,IF(AND(K68=N68),M68-L68,IF(AND(M68=N68),L68-K68)))</f>
        <v>0</v>
      </c>
      <c r="AD68" s="28">
        <f t="shared" ref="AD68:AD99" si="61">IF(AND(O68=P68),R68-Q68,IF(AND(O68=R68),Q68-P68,IF(AND(Q68=R68),P68-O68)))</f>
        <v>0</v>
      </c>
      <c r="AE68" s="28">
        <f t="shared" ref="AE68:AE99" si="62">IF(AND(S68=T68),V68-U68,IF(AND(S68=V68),U68-T68,IF(AND(U68=V68),T68-S68)))</f>
        <v>0</v>
      </c>
      <c r="AF68" s="29">
        <f t="shared" ref="AF68:AF99" si="63">IF(AND(W68=X68),Z68-Y68,IF(AND(W68=Z68),Y68-X68,IF(AND(Y68=Z68),X68-W68)))</f>
        <v>0</v>
      </c>
      <c r="AG68" s="18">
        <f t="shared" ref="AG68:AG69" si="64">SUM(AA68:AF68)</f>
        <v>0</v>
      </c>
      <c r="AH68" s="18">
        <v>20</v>
      </c>
      <c r="AI68" s="18">
        <f t="shared" si="18"/>
        <v>0</v>
      </c>
      <c r="AJ68" s="19">
        <f t="shared" si="19"/>
        <v>400</v>
      </c>
    </row>
    <row r="69" spans="1:36" ht="32.1" customHeight="1" thickBot="1">
      <c r="A69" s="51"/>
      <c r="B69" s="48" t="s">
        <v>21</v>
      </c>
      <c r="C69" s="31"/>
      <c r="D69" s="32"/>
      <c r="E69" s="33"/>
      <c r="F69" s="34"/>
      <c r="G69" s="31"/>
      <c r="H69" s="32"/>
      <c r="I69" s="33"/>
      <c r="J69" s="34"/>
      <c r="K69" s="35"/>
      <c r="L69" s="36"/>
      <c r="M69" s="33"/>
      <c r="N69" s="37"/>
      <c r="O69" s="31"/>
      <c r="P69" s="32"/>
      <c r="Q69" s="33"/>
      <c r="R69" s="37"/>
      <c r="S69" s="31"/>
      <c r="T69" s="32"/>
      <c r="U69" s="33"/>
      <c r="V69" s="37"/>
      <c r="W69" s="31"/>
      <c r="X69" s="33"/>
      <c r="Y69" s="33"/>
      <c r="Z69" s="38"/>
      <c r="AA69" s="39">
        <f t="shared" si="58"/>
        <v>0</v>
      </c>
      <c r="AB69" s="40">
        <f t="shared" si="59"/>
        <v>0</v>
      </c>
      <c r="AC69" s="40">
        <f t="shared" si="60"/>
        <v>0</v>
      </c>
      <c r="AD69" s="40">
        <f t="shared" si="61"/>
        <v>0</v>
      </c>
      <c r="AE69" s="40">
        <f t="shared" si="62"/>
        <v>0</v>
      </c>
      <c r="AF69" s="41">
        <f t="shared" si="63"/>
        <v>0</v>
      </c>
      <c r="AG69" s="18">
        <f t="shared" si="64"/>
        <v>0</v>
      </c>
      <c r="AH69" s="42">
        <v>30</v>
      </c>
      <c r="AI69" s="18">
        <f t="shared" si="18"/>
        <v>0</v>
      </c>
      <c r="AJ69" s="19">
        <f t="shared" si="19"/>
        <v>618</v>
      </c>
    </row>
    <row r="70" spans="1:36" ht="32.1" customHeight="1" thickBot="1">
      <c r="A70" s="49">
        <f t="shared" ref="A70" si="65">A67+1</f>
        <v>24</v>
      </c>
      <c r="B70" s="46" t="s">
        <v>20</v>
      </c>
      <c r="C70" s="10"/>
      <c r="D70" s="11"/>
      <c r="E70" s="11"/>
      <c r="F70" s="12"/>
      <c r="G70" s="10"/>
      <c r="H70" s="11"/>
      <c r="I70" s="11"/>
      <c r="J70" s="12"/>
      <c r="K70" s="13"/>
      <c r="L70" s="11"/>
      <c r="M70" s="11"/>
      <c r="N70" s="14"/>
      <c r="O70" s="10"/>
      <c r="P70" s="11"/>
      <c r="Q70" s="11"/>
      <c r="R70" s="14"/>
      <c r="S70" s="10"/>
      <c r="T70" s="11"/>
      <c r="U70" s="11"/>
      <c r="V70" s="14"/>
      <c r="W70" s="10"/>
      <c r="X70" s="11"/>
      <c r="Y70" s="11"/>
      <c r="Z70" s="15"/>
      <c r="AA70" s="16">
        <f t="shared" si="58"/>
        <v>0</v>
      </c>
      <c r="AB70" s="17">
        <f t="shared" si="59"/>
        <v>0</v>
      </c>
      <c r="AC70" s="17">
        <f t="shared" si="60"/>
        <v>0</v>
      </c>
      <c r="AD70" s="17">
        <f t="shared" si="61"/>
        <v>0</v>
      </c>
      <c r="AE70" s="17">
        <f t="shared" si="62"/>
        <v>0</v>
      </c>
      <c r="AF70" s="44">
        <f t="shared" si="63"/>
        <v>0</v>
      </c>
      <c r="AG70" s="18">
        <f>SUM(AA70:AF70)</f>
        <v>0</v>
      </c>
      <c r="AH70" s="18">
        <v>25</v>
      </c>
      <c r="AI70" s="18">
        <f t="shared" si="18"/>
        <v>0</v>
      </c>
      <c r="AJ70" s="19">
        <f t="shared" si="19"/>
        <v>536</v>
      </c>
    </row>
    <row r="71" spans="1:36" ht="32.1" customHeight="1" thickBot="1">
      <c r="A71" s="50"/>
      <c r="B71" s="47" t="s">
        <v>22</v>
      </c>
      <c r="C71" s="21"/>
      <c r="D71" s="22"/>
      <c r="E71" s="22"/>
      <c r="F71" s="23"/>
      <c r="G71" s="21"/>
      <c r="H71" s="22"/>
      <c r="I71" s="22"/>
      <c r="J71" s="23"/>
      <c r="K71" s="24"/>
      <c r="L71" s="22"/>
      <c r="M71" s="22"/>
      <c r="N71" s="25"/>
      <c r="O71" s="21"/>
      <c r="P71" s="22"/>
      <c r="Q71" s="22"/>
      <c r="R71" s="25"/>
      <c r="S71" s="21"/>
      <c r="T71" s="22"/>
      <c r="U71" s="22"/>
      <c r="V71" s="25"/>
      <c r="W71" s="21"/>
      <c r="X71" s="22"/>
      <c r="Y71" s="22"/>
      <c r="Z71" s="26"/>
      <c r="AA71" s="27">
        <f t="shared" si="58"/>
        <v>0</v>
      </c>
      <c r="AB71" s="28">
        <f t="shared" si="59"/>
        <v>0</v>
      </c>
      <c r="AC71" s="28">
        <f t="shared" si="60"/>
        <v>0</v>
      </c>
      <c r="AD71" s="28">
        <f t="shared" si="61"/>
        <v>0</v>
      </c>
      <c r="AE71" s="28">
        <f t="shared" si="62"/>
        <v>0</v>
      </c>
      <c r="AF71" s="29">
        <f t="shared" si="63"/>
        <v>0</v>
      </c>
      <c r="AG71" s="18">
        <f t="shared" ref="AG71:AG72" si="66">SUM(AA71:AF71)</f>
        <v>0</v>
      </c>
      <c r="AH71" s="18">
        <v>20</v>
      </c>
      <c r="AI71" s="18">
        <f t="shared" si="18"/>
        <v>0</v>
      </c>
      <c r="AJ71" s="19">
        <f t="shared" si="19"/>
        <v>420</v>
      </c>
    </row>
    <row r="72" spans="1:36" ht="32.1" customHeight="1" thickBot="1">
      <c r="A72" s="51"/>
      <c r="B72" s="48" t="s">
        <v>21</v>
      </c>
      <c r="C72" s="31"/>
      <c r="D72" s="32"/>
      <c r="E72" s="33"/>
      <c r="F72" s="34"/>
      <c r="G72" s="31"/>
      <c r="H72" s="32"/>
      <c r="I72" s="33"/>
      <c r="J72" s="34"/>
      <c r="K72" s="35"/>
      <c r="L72" s="36"/>
      <c r="M72" s="33"/>
      <c r="N72" s="37"/>
      <c r="O72" s="31"/>
      <c r="P72" s="32"/>
      <c r="Q72" s="33"/>
      <c r="R72" s="37"/>
      <c r="S72" s="31"/>
      <c r="T72" s="32"/>
      <c r="U72" s="33"/>
      <c r="V72" s="37"/>
      <c r="W72" s="31"/>
      <c r="X72" s="33"/>
      <c r="Y72" s="33"/>
      <c r="Z72" s="38"/>
      <c r="AA72" s="39">
        <f t="shared" si="58"/>
        <v>0</v>
      </c>
      <c r="AB72" s="40">
        <f t="shared" si="59"/>
        <v>0</v>
      </c>
      <c r="AC72" s="40">
        <f t="shared" si="60"/>
        <v>0</v>
      </c>
      <c r="AD72" s="40">
        <f t="shared" si="61"/>
        <v>0</v>
      </c>
      <c r="AE72" s="40">
        <f t="shared" si="62"/>
        <v>0</v>
      </c>
      <c r="AF72" s="41">
        <f t="shared" si="63"/>
        <v>0</v>
      </c>
      <c r="AG72" s="18">
        <f t="shared" si="66"/>
        <v>0</v>
      </c>
      <c r="AH72" s="42">
        <v>30</v>
      </c>
      <c r="AI72" s="18">
        <f t="shared" si="18"/>
        <v>0</v>
      </c>
      <c r="AJ72" s="19">
        <f t="shared" si="19"/>
        <v>648</v>
      </c>
    </row>
    <row r="73" spans="1:36" ht="32.1" customHeight="1" thickBot="1">
      <c r="A73" s="49">
        <f t="shared" ref="A73" si="67">A70+1</f>
        <v>25</v>
      </c>
      <c r="B73" s="46" t="s">
        <v>20</v>
      </c>
      <c r="C73" s="10"/>
      <c r="D73" s="11"/>
      <c r="E73" s="11"/>
      <c r="F73" s="12"/>
      <c r="G73" s="10"/>
      <c r="H73" s="11"/>
      <c r="I73" s="11"/>
      <c r="J73" s="12"/>
      <c r="K73" s="13"/>
      <c r="L73" s="11"/>
      <c r="M73" s="11"/>
      <c r="N73" s="14"/>
      <c r="O73" s="10"/>
      <c r="P73" s="11"/>
      <c r="Q73" s="11"/>
      <c r="R73" s="14"/>
      <c r="S73" s="10"/>
      <c r="T73" s="11"/>
      <c r="U73" s="11"/>
      <c r="V73" s="14"/>
      <c r="W73" s="10"/>
      <c r="X73" s="11"/>
      <c r="Y73" s="11"/>
      <c r="Z73" s="15"/>
      <c r="AA73" s="16">
        <f t="shared" si="58"/>
        <v>0</v>
      </c>
      <c r="AB73" s="17">
        <f t="shared" si="59"/>
        <v>0</v>
      </c>
      <c r="AC73" s="17">
        <f t="shared" si="60"/>
        <v>0</v>
      </c>
      <c r="AD73" s="17">
        <f t="shared" si="61"/>
        <v>0</v>
      </c>
      <c r="AE73" s="17">
        <f t="shared" si="62"/>
        <v>0</v>
      </c>
      <c r="AF73" s="44">
        <f t="shared" si="63"/>
        <v>0</v>
      </c>
      <c r="AG73" s="18">
        <f>SUM(AA73:AF73)</f>
        <v>0</v>
      </c>
      <c r="AH73" s="18">
        <v>25</v>
      </c>
      <c r="AI73" s="18">
        <f t="shared" si="18"/>
        <v>0</v>
      </c>
      <c r="AJ73" s="19">
        <f t="shared" si="19"/>
        <v>561</v>
      </c>
    </row>
    <row r="74" spans="1:36" ht="32.1" customHeight="1" thickBot="1">
      <c r="A74" s="50"/>
      <c r="B74" s="47" t="s">
        <v>22</v>
      </c>
      <c r="C74" s="21"/>
      <c r="D74" s="22"/>
      <c r="E74" s="22"/>
      <c r="F74" s="23"/>
      <c r="G74" s="21"/>
      <c r="H74" s="22"/>
      <c r="I74" s="22"/>
      <c r="J74" s="23"/>
      <c r="K74" s="24"/>
      <c r="L74" s="22"/>
      <c r="M74" s="22"/>
      <c r="N74" s="25"/>
      <c r="O74" s="21"/>
      <c r="P74" s="22"/>
      <c r="Q74" s="22"/>
      <c r="R74" s="25"/>
      <c r="S74" s="21"/>
      <c r="T74" s="22"/>
      <c r="U74" s="22"/>
      <c r="V74" s="25"/>
      <c r="W74" s="21"/>
      <c r="X74" s="22"/>
      <c r="Y74" s="22"/>
      <c r="Z74" s="26"/>
      <c r="AA74" s="27">
        <f t="shared" si="58"/>
        <v>0</v>
      </c>
      <c r="AB74" s="28">
        <f t="shared" si="59"/>
        <v>0</v>
      </c>
      <c r="AC74" s="28">
        <f t="shared" si="60"/>
        <v>0</v>
      </c>
      <c r="AD74" s="28">
        <f t="shared" si="61"/>
        <v>0</v>
      </c>
      <c r="AE74" s="28">
        <f t="shared" si="62"/>
        <v>0</v>
      </c>
      <c r="AF74" s="29">
        <f t="shared" si="63"/>
        <v>0</v>
      </c>
      <c r="AG74" s="18">
        <f t="shared" ref="AG74:AG75" si="68">SUM(AA74:AF74)</f>
        <v>0</v>
      </c>
      <c r="AH74" s="18">
        <v>20</v>
      </c>
      <c r="AI74" s="18">
        <f t="shared" si="18"/>
        <v>0</v>
      </c>
      <c r="AJ74" s="19">
        <f t="shared" si="19"/>
        <v>440</v>
      </c>
    </row>
    <row r="75" spans="1:36" ht="32.1" customHeight="1" thickBot="1">
      <c r="A75" s="51"/>
      <c r="B75" s="48" t="s">
        <v>21</v>
      </c>
      <c r="C75" s="31"/>
      <c r="D75" s="32"/>
      <c r="E75" s="33"/>
      <c r="F75" s="34"/>
      <c r="G75" s="31"/>
      <c r="H75" s="32"/>
      <c r="I75" s="33"/>
      <c r="J75" s="34"/>
      <c r="K75" s="35"/>
      <c r="L75" s="36"/>
      <c r="M75" s="33"/>
      <c r="N75" s="37"/>
      <c r="O75" s="31"/>
      <c r="P75" s="32"/>
      <c r="Q75" s="33"/>
      <c r="R75" s="37"/>
      <c r="S75" s="31"/>
      <c r="T75" s="32"/>
      <c r="U75" s="33"/>
      <c r="V75" s="37"/>
      <c r="W75" s="31"/>
      <c r="X75" s="33"/>
      <c r="Y75" s="33"/>
      <c r="Z75" s="38"/>
      <c r="AA75" s="39">
        <f t="shared" si="58"/>
        <v>0</v>
      </c>
      <c r="AB75" s="40">
        <f t="shared" si="59"/>
        <v>0</v>
      </c>
      <c r="AC75" s="40">
        <f t="shared" si="60"/>
        <v>0</v>
      </c>
      <c r="AD75" s="40">
        <f t="shared" si="61"/>
        <v>0</v>
      </c>
      <c r="AE75" s="40">
        <f t="shared" si="62"/>
        <v>0</v>
      </c>
      <c r="AF75" s="41">
        <f t="shared" si="63"/>
        <v>0</v>
      </c>
      <c r="AG75" s="18">
        <f t="shared" si="68"/>
        <v>0</v>
      </c>
      <c r="AH75" s="42">
        <v>30</v>
      </c>
      <c r="AI75" s="18">
        <f t="shared" si="18"/>
        <v>0</v>
      </c>
      <c r="AJ75" s="19">
        <f t="shared" si="19"/>
        <v>678</v>
      </c>
    </row>
    <row r="76" spans="1:36" ht="32.1" customHeight="1" thickBot="1">
      <c r="A76" s="49">
        <f>A73+1</f>
        <v>26</v>
      </c>
      <c r="B76" s="46" t="s">
        <v>20</v>
      </c>
      <c r="C76" s="10"/>
      <c r="D76" s="11"/>
      <c r="E76" s="11"/>
      <c r="F76" s="12"/>
      <c r="G76" s="10"/>
      <c r="H76" s="11"/>
      <c r="I76" s="11"/>
      <c r="J76" s="12"/>
      <c r="K76" s="13"/>
      <c r="L76" s="11"/>
      <c r="M76" s="11"/>
      <c r="N76" s="14"/>
      <c r="O76" s="10"/>
      <c r="P76" s="11"/>
      <c r="Q76" s="11"/>
      <c r="R76" s="14"/>
      <c r="S76" s="10"/>
      <c r="T76" s="11"/>
      <c r="U76" s="11"/>
      <c r="V76" s="14"/>
      <c r="W76" s="10"/>
      <c r="X76" s="11"/>
      <c r="Y76" s="11"/>
      <c r="Z76" s="15"/>
      <c r="AA76" s="16">
        <f t="shared" si="58"/>
        <v>0</v>
      </c>
      <c r="AB76" s="17">
        <f t="shared" si="59"/>
        <v>0</v>
      </c>
      <c r="AC76" s="17">
        <f t="shared" si="60"/>
        <v>0</v>
      </c>
      <c r="AD76" s="17">
        <f t="shared" si="61"/>
        <v>0</v>
      </c>
      <c r="AE76" s="17">
        <f t="shared" si="62"/>
        <v>0</v>
      </c>
      <c r="AF76" s="44">
        <f t="shared" si="63"/>
        <v>0</v>
      </c>
      <c r="AG76" s="18">
        <f>SUM(AA76:AF76)</f>
        <v>0</v>
      </c>
      <c r="AH76" s="18">
        <v>25</v>
      </c>
      <c r="AI76" s="18">
        <f t="shared" si="18"/>
        <v>0</v>
      </c>
      <c r="AJ76" s="19">
        <f t="shared" si="19"/>
        <v>586</v>
      </c>
    </row>
    <row r="77" spans="1:36" ht="32.1" customHeight="1" thickBot="1">
      <c r="A77" s="50"/>
      <c r="B77" s="47" t="s">
        <v>22</v>
      </c>
      <c r="C77" s="21"/>
      <c r="D77" s="22"/>
      <c r="E77" s="22"/>
      <c r="F77" s="23"/>
      <c r="G77" s="21"/>
      <c r="H77" s="22"/>
      <c r="I77" s="22"/>
      <c r="J77" s="23"/>
      <c r="K77" s="24"/>
      <c r="L77" s="22"/>
      <c r="M77" s="22"/>
      <c r="N77" s="25"/>
      <c r="O77" s="21"/>
      <c r="P77" s="22"/>
      <c r="Q77" s="22"/>
      <c r="R77" s="25"/>
      <c r="S77" s="21"/>
      <c r="T77" s="22"/>
      <c r="U77" s="22"/>
      <c r="V77" s="25"/>
      <c r="W77" s="21"/>
      <c r="X77" s="22"/>
      <c r="Y77" s="22"/>
      <c r="Z77" s="26"/>
      <c r="AA77" s="27">
        <f t="shared" si="58"/>
        <v>0</v>
      </c>
      <c r="AB77" s="28">
        <f t="shared" si="59"/>
        <v>0</v>
      </c>
      <c r="AC77" s="28">
        <f t="shared" si="60"/>
        <v>0</v>
      </c>
      <c r="AD77" s="28">
        <f t="shared" si="61"/>
        <v>0</v>
      </c>
      <c r="AE77" s="28">
        <f t="shared" si="62"/>
        <v>0</v>
      </c>
      <c r="AF77" s="29">
        <f t="shared" si="63"/>
        <v>0</v>
      </c>
      <c r="AG77" s="18">
        <f t="shared" ref="AG77:AG78" si="69">SUM(AA77:AF77)</f>
        <v>0</v>
      </c>
      <c r="AH77" s="18">
        <v>20</v>
      </c>
      <c r="AI77" s="18">
        <f t="shared" ref="AI77:AI140" si="70">IF(AG77=AH77,AI74,IF(AG77&gt;AH77,(AG77-AH77)+AI74-AJ74,(0)))</f>
        <v>0</v>
      </c>
      <c r="AJ77" s="19">
        <f t="shared" ref="AJ77:AJ140" si="71">IF(AG77=AH77,AJ74,IF(AG77&lt;AH77,(AH77-AG77)+AJ74,0))</f>
        <v>460</v>
      </c>
    </row>
    <row r="78" spans="1:36" ht="32.1" customHeight="1" thickBot="1">
      <c r="A78" s="51"/>
      <c r="B78" s="48" t="s">
        <v>21</v>
      </c>
      <c r="C78" s="31"/>
      <c r="D78" s="32"/>
      <c r="E78" s="33"/>
      <c r="F78" s="34"/>
      <c r="G78" s="31"/>
      <c r="H78" s="32"/>
      <c r="I78" s="33"/>
      <c r="J78" s="34"/>
      <c r="K78" s="35"/>
      <c r="L78" s="36"/>
      <c r="M78" s="33"/>
      <c r="N78" s="37"/>
      <c r="O78" s="31"/>
      <c r="P78" s="32"/>
      <c r="Q78" s="33"/>
      <c r="R78" s="37"/>
      <c r="S78" s="31"/>
      <c r="T78" s="32"/>
      <c r="U78" s="33"/>
      <c r="V78" s="37"/>
      <c r="W78" s="31"/>
      <c r="X78" s="33"/>
      <c r="Y78" s="33"/>
      <c r="Z78" s="38"/>
      <c r="AA78" s="39">
        <f t="shared" si="58"/>
        <v>0</v>
      </c>
      <c r="AB78" s="40">
        <f t="shared" si="59"/>
        <v>0</v>
      </c>
      <c r="AC78" s="40">
        <f t="shared" si="60"/>
        <v>0</v>
      </c>
      <c r="AD78" s="40">
        <f t="shared" si="61"/>
        <v>0</v>
      </c>
      <c r="AE78" s="40">
        <f t="shared" si="62"/>
        <v>0</v>
      </c>
      <c r="AF78" s="41">
        <f t="shared" si="63"/>
        <v>0</v>
      </c>
      <c r="AG78" s="18">
        <f t="shared" si="69"/>
        <v>0</v>
      </c>
      <c r="AH78" s="42">
        <v>30</v>
      </c>
      <c r="AI78" s="18">
        <f t="shared" si="70"/>
        <v>0</v>
      </c>
      <c r="AJ78" s="19">
        <f t="shared" si="71"/>
        <v>708</v>
      </c>
    </row>
    <row r="79" spans="1:36" ht="32.1" customHeight="1" thickBot="1">
      <c r="A79" s="49">
        <f t="shared" ref="A79" si="72">A76+1</f>
        <v>27</v>
      </c>
      <c r="B79" s="46" t="s">
        <v>20</v>
      </c>
      <c r="C79" s="10"/>
      <c r="D79" s="11"/>
      <c r="E79" s="11"/>
      <c r="F79" s="12"/>
      <c r="G79" s="10"/>
      <c r="H79" s="11"/>
      <c r="I79" s="11"/>
      <c r="J79" s="12"/>
      <c r="K79" s="13"/>
      <c r="L79" s="11"/>
      <c r="M79" s="11"/>
      <c r="N79" s="14"/>
      <c r="O79" s="10"/>
      <c r="P79" s="11"/>
      <c r="Q79" s="11"/>
      <c r="R79" s="14"/>
      <c r="S79" s="10"/>
      <c r="T79" s="11"/>
      <c r="U79" s="11"/>
      <c r="V79" s="14"/>
      <c r="W79" s="10"/>
      <c r="X79" s="11"/>
      <c r="Y79" s="11"/>
      <c r="Z79" s="15"/>
      <c r="AA79" s="16">
        <f t="shared" si="58"/>
        <v>0</v>
      </c>
      <c r="AB79" s="17">
        <f t="shared" si="59"/>
        <v>0</v>
      </c>
      <c r="AC79" s="17">
        <f t="shared" si="60"/>
        <v>0</v>
      </c>
      <c r="AD79" s="17">
        <f t="shared" si="61"/>
        <v>0</v>
      </c>
      <c r="AE79" s="17">
        <f t="shared" si="62"/>
        <v>0</v>
      </c>
      <c r="AF79" s="44">
        <f t="shared" si="63"/>
        <v>0</v>
      </c>
      <c r="AG79" s="18">
        <f>SUM(AA79:AF79)</f>
        <v>0</v>
      </c>
      <c r="AH79" s="18">
        <v>25</v>
      </c>
      <c r="AI79" s="18">
        <f t="shared" si="70"/>
        <v>0</v>
      </c>
      <c r="AJ79" s="19">
        <f t="shared" si="71"/>
        <v>611</v>
      </c>
    </row>
    <row r="80" spans="1:36" ht="32.1" customHeight="1" thickBot="1">
      <c r="A80" s="50"/>
      <c r="B80" s="47" t="s">
        <v>22</v>
      </c>
      <c r="C80" s="21"/>
      <c r="D80" s="22"/>
      <c r="E80" s="22"/>
      <c r="F80" s="23"/>
      <c r="G80" s="21"/>
      <c r="H80" s="22"/>
      <c r="I80" s="22"/>
      <c r="J80" s="23"/>
      <c r="K80" s="24"/>
      <c r="L80" s="22"/>
      <c r="M80" s="22"/>
      <c r="N80" s="25"/>
      <c r="O80" s="21"/>
      <c r="P80" s="22"/>
      <c r="Q80" s="22"/>
      <c r="R80" s="25"/>
      <c r="S80" s="21"/>
      <c r="T80" s="22"/>
      <c r="U80" s="22"/>
      <c r="V80" s="25"/>
      <c r="W80" s="21"/>
      <c r="X80" s="22"/>
      <c r="Y80" s="22"/>
      <c r="Z80" s="26"/>
      <c r="AA80" s="27">
        <f t="shared" si="58"/>
        <v>0</v>
      </c>
      <c r="AB80" s="28">
        <f t="shared" si="59"/>
        <v>0</v>
      </c>
      <c r="AC80" s="28">
        <f t="shared" si="60"/>
        <v>0</v>
      </c>
      <c r="AD80" s="28">
        <f t="shared" si="61"/>
        <v>0</v>
      </c>
      <c r="AE80" s="28">
        <f t="shared" si="62"/>
        <v>0</v>
      </c>
      <c r="AF80" s="29">
        <f t="shared" si="63"/>
        <v>0</v>
      </c>
      <c r="AG80" s="18">
        <f t="shared" ref="AG80:AG81" si="73">SUM(AA80:AF80)</f>
        <v>0</v>
      </c>
      <c r="AH80" s="18">
        <v>20</v>
      </c>
      <c r="AI80" s="18">
        <f t="shared" si="70"/>
        <v>0</v>
      </c>
      <c r="AJ80" s="19">
        <f t="shared" si="71"/>
        <v>480</v>
      </c>
    </row>
    <row r="81" spans="1:36" ht="32.1" customHeight="1" thickBot="1">
      <c r="A81" s="51"/>
      <c r="B81" s="48" t="s">
        <v>21</v>
      </c>
      <c r="C81" s="31"/>
      <c r="D81" s="32"/>
      <c r="E81" s="33"/>
      <c r="F81" s="34"/>
      <c r="G81" s="31"/>
      <c r="H81" s="32"/>
      <c r="I81" s="33"/>
      <c r="J81" s="34"/>
      <c r="K81" s="35"/>
      <c r="L81" s="36"/>
      <c r="M81" s="33"/>
      <c r="N81" s="37"/>
      <c r="O81" s="31"/>
      <c r="P81" s="32"/>
      <c r="Q81" s="33"/>
      <c r="R81" s="37"/>
      <c r="S81" s="31"/>
      <c r="T81" s="32"/>
      <c r="U81" s="33"/>
      <c r="V81" s="37"/>
      <c r="W81" s="31"/>
      <c r="X81" s="33"/>
      <c r="Y81" s="33"/>
      <c r="Z81" s="38"/>
      <c r="AA81" s="39">
        <f t="shared" si="58"/>
        <v>0</v>
      </c>
      <c r="AB81" s="40">
        <f t="shared" si="59"/>
        <v>0</v>
      </c>
      <c r="AC81" s="40">
        <f t="shared" si="60"/>
        <v>0</v>
      </c>
      <c r="AD81" s="40">
        <f t="shared" si="61"/>
        <v>0</v>
      </c>
      <c r="AE81" s="40">
        <f t="shared" si="62"/>
        <v>0</v>
      </c>
      <c r="AF81" s="41">
        <f t="shared" si="63"/>
        <v>0</v>
      </c>
      <c r="AG81" s="18">
        <f t="shared" si="73"/>
        <v>0</v>
      </c>
      <c r="AH81" s="42">
        <v>30</v>
      </c>
      <c r="AI81" s="18">
        <f t="shared" si="70"/>
        <v>0</v>
      </c>
      <c r="AJ81" s="19">
        <f t="shared" si="71"/>
        <v>738</v>
      </c>
    </row>
    <row r="82" spans="1:36" ht="32.1" customHeight="1" thickBot="1">
      <c r="A82" s="49">
        <f t="shared" ref="A82" si="74">A79+1</f>
        <v>28</v>
      </c>
      <c r="B82" s="46" t="s">
        <v>20</v>
      </c>
      <c r="C82" s="10"/>
      <c r="D82" s="11"/>
      <c r="E82" s="11"/>
      <c r="F82" s="12"/>
      <c r="G82" s="10"/>
      <c r="H82" s="11"/>
      <c r="I82" s="11"/>
      <c r="J82" s="12"/>
      <c r="K82" s="13"/>
      <c r="L82" s="11"/>
      <c r="M82" s="11"/>
      <c r="N82" s="14"/>
      <c r="O82" s="10"/>
      <c r="P82" s="11"/>
      <c r="Q82" s="11"/>
      <c r="R82" s="14"/>
      <c r="S82" s="10"/>
      <c r="T82" s="11"/>
      <c r="U82" s="11"/>
      <c r="V82" s="14"/>
      <c r="W82" s="10"/>
      <c r="X82" s="11"/>
      <c r="Y82" s="11"/>
      <c r="Z82" s="15"/>
      <c r="AA82" s="16">
        <f t="shared" si="58"/>
        <v>0</v>
      </c>
      <c r="AB82" s="17">
        <f t="shared" si="59"/>
        <v>0</v>
      </c>
      <c r="AC82" s="17">
        <f t="shared" si="60"/>
        <v>0</v>
      </c>
      <c r="AD82" s="17">
        <f t="shared" si="61"/>
        <v>0</v>
      </c>
      <c r="AE82" s="17">
        <f t="shared" si="62"/>
        <v>0</v>
      </c>
      <c r="AF82" s="44">
        <f t="shared" si="63"/>
        <v>0</v>
      </c>
      <c r="AG82" s="18">
        <f>SUM(AA82:AF82)</f>
        <v>0</v>
      </c>
      <c r="AH82" s="18">
        <v>25</v>
      </c>
      <c r="AI82" s="18">
        <f t="shared" si="70"/>
        <v>0</v>
      </c>
      <c r="AJ82" s="19">
        <f t="shared" si="71"/>
        <v>636</v>
      </c>
    </row>
    <row r="83" spans="1:36" ht="32.1" customHeight="1" thickBot="1">
      <c r="A83" s="50"/>
      <c r="B83" s="47" t="s">
        <v>22</v>
      </c>
      <c r="C83" s="21"/>
      <c r="D83" s="22"/>
      <c r="E83" s="22"/>
      <c r="F83" s="23"/>
      <c r="G83" s="21"/>
      <c r="H83" s="22"/>
      <c r="I83" s="22"/>
      <c r="J83" s="23"/>
      <c r="K83" s="24"/>
      <c r="L83" s="22"/>
      <c r="M83" s="22"/>
      <c r="N83" s="25"/>
      <c r="O83" s="21"/>
      <c r="P83" s="22"/>
      <c r="Q83" s="22"/>
      <c r="R83" s="25"/>
      <c r="S83" s="21"/>
      <c r="T83" s="22"/>
      <c r="U83" s="22"/>
      <c r="V83" s="25"/>
      <c r="W83" s="21"/>
      <c r="X83" s="22"/>
      <c r="Y83" s="22"/>
      <c r="Z83" s="26"/>
      <c r="AA83" s="27">
        <f t="shared" si="58"/>
        <v>0</v>
      </c>
      <c r="AB83" s="28">
        <f t="shared" si="59"/>
        <v>0</v>
      </c>
      <c r="AC83" s="28">
        <f t="shared" si="60"/>
        <v>0</v>
      </c>
      <c r="AD83" s="28">
        <f t="shared" si="61"/>
        <v>0</v>
      </c>
      <c r="AE83" s="28">
        <f t="shared" si="62"/>
        <v>0</v>
      </c>
      <c r="AF83" s="29">
        <f t="shared" si="63"/>
        <v>0</v>
      </c>
      <c r="AG83" s="18">
        <f t="shared" ref="AG83:AG84" si="75">SUM(AA83:AF83)</f>
        <v>0</v>
      </c>
      <c r="AH83" s="18">
        <v>20</v>
      </c>
      <c r="AI83" s="18">
        <f t="shared" si="70"/>
        <v>0</v>
      </c>
      <c r="AJ83" s="19">
        <f t="shared" si="71"/>
        <v>500</v>
      </c>
    </row>
    <row r="84" spans="1:36" ht="32.1" customHeight="1" thickBot="1">
      <c r="A84" s="51"/>
      <c r="B84" s="48" t="s">
        <v>21</v>
      </c>
      <c r="C84" s="31"/>
      <c r="D84" s="32"/>
      <c r="E84" s="33"/>
      <c r="F84" s="34"/>
      <c r="G84" s="31"/>
      <c r="H84" s="32"/>
      <c r="I84" s="33"/>
      <c r="J84" s="34"/>
      <c r="K84" s="35"/>
      <c r="L84" s="36"/>
      <c r="M84" s="33"/>
      <c r="N84" s="37"/>
      <c r="O84" s="31"/>
      <c r="P84" s="32"/>
      <c r="Q84" s="33"/>
      <c r="R84" s="37"/>
      <c r="S84" s="31"/>
      <c r="T84" s="32"/>
      <c r="U84" s="33"/>
      <c r="V84" s="37"/>
      <c r="W84" s="31"/>
      <c r="X84" s="33"/>
      <c r="Y84" s="33"/>
      <c r="Z84" s="38"/>
      <c r="AA84" s="39">
        <f t="shared" si="58"/>
        <v>0</v>
      </c>
      <c r="AB84" s="40">
        <f t="shared" si="59"/>
        <v>0</v>
      </c>
      <c r="AC84" s="40">
        <f t="shared" si="60"/>
        <v>0</v>
      </c>
      <c r="AD84" s="40">
        <f t="shared" si="61"/>
        <v>0</v>
      </c>
      <c r="AE84" s="40">
        <f t="shared" si="62"/>
        <v>0</v>
      </c>
      <c r="AF84" s="41">
        <f t="shared" si="63"/>
        <v>0</v>
      </c>
      <c r="AG84" s="18">
        <f t="shared" si="75"/>
        <v>0</v>
      </c>
      <c r="AH84" s="42">
        <v>30</v>
      </c>
      <c r="AI84" s="18">
        <f t="shared" si="70"/>
        <v>0</v>
      </c>
      <c r="AJ84" s="19">
        <f t="shared" si="71"/>
        <v>768</v>
      </c>
    </row>
    <row r="85" spans="1:36" ht="32.1" customHeight="1" thickBot="1">
      <c r="A85" s="49">
        <f t="shared" ref="A85" si="76">A82+1</f>
        <v>29</v>
      </c>
      <c r="B85" s="46" t="s">
        <v>20</v>
      </c>
      <c r="C85" s="10"/>
      <c r="D85" s="11"/>
      <c r="E85" s="11"/>
      <c r="F85" s="12"/>
      <c r="G85" s="10"/>
      <c r="H85" s="11"/>
      <c r="I85" s="11"/>
      <c r="J85" s="12"/>
      <c r="K85" s="13"/>
      <c r="L85" s="11"/>
      <c r="M85" s="11"/>
      <c r="N85" s="14"/>
      <c r="O85" s="10"/>
      <c r="P85" s="11"/>
      <c r="Q85" s="11"/>
      <c r="R85" s="14"/>
      <c r="S85" s="10"/>
      <c r="T85" s="11"/>
      <c r="U85" s="11"/>
      <c r="V85" s="14"/>
      <c r="W85" s="10"/>
      <c r="X85" s="11"/>
      <c r="Y85" s="11"/>
      <c r="Z85" s="15"/>
      <c r="AA85" s="16">
        <f t="shared" si="58"/>
        <v>0</v>
      </c>
      <c r="AB85" s="17">
        <f t="shared" si="59"/>
        <v>0</v>
      </c>
      <c r="AC85" s="17">
        <f t="shared" si="60"/>
        <v>0</v>
      </c>
      <c r="AD85" s="17">
        <f t="shared" si="61"/>
        <v>0</v>
      </c>
      <c r="AE85" s="17">
        <f t="shared" si="62"/>
        <v>0</v>
      </c>
      <c r="AF85" s="44">
        <f t="shared" si="63"/>
        <v>0</v>
      </c>
      <c r="AG85" s="18">
        <f>SUM(AA85:AF85)</f>
        <v>0</v>
      </c>
      <c r="AH85" s="18">
        <v>25</v>
      </c>
      <c r="AI85" s="18">
        <f t="shared" si="70"/>
        <v>0</v>
      </c>
      <c r="AJ85" s="19">
        <f t="shared" si="71"/>
        <v>661</v>
      </c>
    </row>
    <row r="86" spans="1:36" ht="32.1" customHeight="1" thickBot="1">
      <c r="A86" s="50"/>
      <c r="B86" s="47" t="s">
        <v>22</v>
      </c>
      <c r="C86" s="21"/>
      <c r="D86" s="22"/>
      <c r="E86" s="22"/>
      <c r="F86" s="23"/>
      <c r="G86" s="21"/>
      <c r="H86" s="22"/>
      <c r="I86" s="22"/>
      <c r="J86" s="23"/>
      <c r="K86" s="24"/>
      <c r="L86" s="22"/>
      <c r="M86" s="22"/>
      <c r="N86" s="25"/>
      <c r="O86" s="21"/>
      <c r="P86" s="22"/>
      <c r="Q86" s="22"/>
      <c r="R86" s="25"/>
      <c r="S86" s="21"/>
      <c r="T86" s="22"/>
      <c r="U86" s="22"/>
      <c r="V86" s="25"/>
      <c r="W86" s="21"/>
      <c r="X86" s="22"/>
      <c r="Y86" s="22"/>
      <c r="Z86" s="26"/>
      <c r="AA86" s="27">
        <f t="shared" si="58"/>
        <v>0</v>
      </c>
      <c r="AB86" s="28">
        <f t="shared" si="59"/>
        <v>0</v>
      </c>
      <c r="AC86" s="28">
        <f t="shared" si="60"/>
        <v>0</v>
      </c>
      <c r="AD86" s="28">
        <f t="shared" si="61"/>
        <v>0</v>
      </c>
      <c r="AE86" s="28">
        <f t="shared" si="62"/>
        <v>0</v>
      </c>
      <c r="AF86" s="29">
        <f t="shared" si="63"/>
        <v>0</v>
      </c>
      <c r="AG86" s="18">
        <f t="shared" ref="AG86:AG87" si="77">SUM(AA86:AF86)</f>
        <v>0</v>
      </c>
      <c r="AH86" s="18">
        <v>20</v>
      </c>
      <c r="AI86" s="18">
        <f t="shared" si="70"/>
        <v>0</v>
      </c>
      <c r="AJ86" s="19">
        <f t="shared" si="71"/>
        <v>520</v>
      </c>
    </row>
    <row r="87" spans="1:36" ht="32.1" customHeight="1" thickBot="1">
      <c r="A87" s="51"/>
      <c r="B87" s="48" t="s">
        <v>21</v>
      </c>
      <c r="C87" s="31"/>
      <c r="D87" s="32"/>
      <c r="E87" s="33"/>
      <c r="F87" s="34"/>
      <c r="G87" s="31"/>
      <c r="H87" s="32"/>
      <c r="I87" s="33"/>
      <c r="J87" s="34"/>
      <c r="K87" s="35"/>
      <c r="L87" s="36"/>
      <c r="M87" s="33"/>
      <c r="N87" s="37"/>
      <c r="O87" s="31"/>
      <c r="P87" s="32"/>
      <c r="Q87" s="33"/>
      <c r="R87" s="37"/>
      <c r="S87" s="31"/>
      <c r="T87" s="32"/>
      <c r="U87" s="33"/>
      <c r="V87" s="37"/>
      <c r="W87" s="31"/>
      <c r="X87" s="33"/>
      <c r="Y87" s="33"/>
      <c r="Z87" s="38"/>
      <c r="AA87" s="39">
        <f t="shared" si="58"/>
        <v>0</v>
      </c>
      <c r="AB87" s="40">
        <f t="shared" si="59"/>
        <v>0</v>
      </c>
      <c r="AC87" s="40">
        <f t="shared" si="60"/>
        <v>0</v>
      </c>
      <c r="AD87" s="40">
        <f t="shared" si="61"/>
        <v>0</v>
      </c>
      <c r="AE87" s="40">
        <f t="shared" si="62"/>
        <v>0</v>
      </c>
      <c r="AF87" s="41">
        <f t="shared" si="63"/>
        <v>0</v>
      </c>
      <c r="AG87" s="18">
        <f t="shared" si="77"/>
        <v>0</v>
      </c>
      <c r="AH87" s="42">
        <v>30</v>
      </c>
      <c r="AI87" s="18">
        <f t="shared" si="70"/>
        <v>0</v>
      </c>
      <c r="AJ87" s="19">
        <f t="shared" si="71"/>
        <v>798</v>
      </c>
    </row>
    <row r="88" spans="1:36" ht="32.1" customHeight="1" thickBot="1">
      <c r="A88" s="49">
        <f t="shared" ref="A88" si="78">A85+1</f>
        <v>30</v>
      </c>
      <c r="B88" s="46" t="s">
        <v>20</v>
      </c>
      <c r="C88" s="10"/>
      <c r="D88" s="11"/>
      <c r="E88" s="11"/>
      <c r="F88" s="12"/>
      <c r="G88" s="10"/>
      <c r="H88" s="11"/>
      <c r="I88" s="11"/>
      <c r="J88" s="12"/>
      <c r="K88" s="13"/>
      <c r="L88" s="11"/>
      <c r="M88" s="11"/>
      <c r="N88" s="14"/>
      <c r="O88" s="10"/>
      <c r="P88" s="11"/>
      <c r="Q88" s="11"/>
      <c r="R88" s="14"/>
      <c r="S88" s="10"/>
      <c r="T88" s="11"/>
      <c r="U88" s="11"/>
      <c r="V88" s="14"/>
      <c r="W88" s="10"/>
      <c r="X88" s="11"/>
      <c r="Y88" s="11"/>
      <c r="Z88" s="15"/>
      <c r="AA88" s="16">
        <f t="shared" si="58"/>
        <v>0</v>
      </c>
      <c r="AB88" s="17">
        <f t="shared" si="59"/>
        <v>0</v>
      </c>
      <c r="AC88" s="17">
        <f t="shared" si="60"/>
        <v>0</v>
      </c>
      <c r="AD88" s="17">
        <f t="shared" si="61"/>
        <v>0</v>
      </c>
      <c r="AE88" s="17">
        <f t="shared" si="62"/>
        <v>0</v>
      </c>
      <c r="AF88" s="44">
        <f t="shared" si="63"/>
        <v>0</v>
      </c>
      <c r="AG88" s="18">
        <f>SUM(AA88:AF88)</f>
        <v>0</v>
      </c>
      <c r="AH88" s="18">
        <v>25</v>
      </c>
      <c r="AI88" s="18">
        <f t="shared" si="70"/>
        <v>0</v>
      </c>
      <c r="AJ88" s="19">
        <f t="shared" si="71"/>
        <v>686</v>
      </c>
    </row>
    <row r="89" spans="1:36" ht="32.1" customHeight="1" thickBot="1">
      <c r="A89" s="50"/>
      <c r="B89" s="47" t="s">
        <v>22</v>
      </c>
      <c r="C89" s="21"/>
      <c r="D89" s="22"/>
      <c r="E89" s="22"/>
      <c r="F89" s="23"/>
      <c r="G89" s="21"/>
      <c r="H89" s="22"/>
      <c r="I89" s="22"/>
      <c r="J89" s="23"/>
      <c r="K89" s="24"/>
      <c r="L89" s="22"/>
      <c r="M89" s="22"/>
      <c r="N89" s="25"/>
      <c r="O89" s="21"/>
      <c r="P89" s="22"/>
      <c r="Q89" s="22"/>
      <c r="R89" s="25"/>
      <c r="S89" s="21"/>
      <c r="T89" s="22"/>
      <c r="U89" s="22"/>
      <c r="V89" s="25"/>
      <c r="W89" s="21"/>
      <c r="X89" s="22"/>
      <c r="Y89" s="22"/>
      <c r="Z89" s="26"/>
      <c r="AA89" s="27">
        <f t="shared" si="58"/>
        <v>0</v>
      </c>
      <c r="AB89" s="28">
        <f t="shared" si="59"/>
        <v>0</v>
      </c>
      <c r="AC89" s="28">
        <f t="shared" si="60"/>
        <v>0</v>
      </c>
      <c r="AD89" s="28">
        <f t="shared" si="61"/>
        <v>0</v>
      </c>
      <c r="AE89" s="28">
        <f t="shared" si="62"/>
        <v>0</v>
      </c>
      <c r="AF89" s="29">
        <f t="shared" si="63"/>
        <v>0</v>
      </c>
      <c r="AG89" s="18">
        <f t="shared" ref="AG89:AG90" si="79">SUM(AA89:AF89)</f>
        <v>0</v>
      </c>
      <c r="AH89" s="18">
        <v>20</v>
      </c>
      <c r="AI89" s="18">
        <f t="shared" si="70"/>
        <v>0</v>
      </c>
      <c r="AJ89" s="19">
        <f t="shared" si="71"/>
        <v>540</v>
      </c>
    </row>
    <row r="90" spans="1:36" ht="32.1" customHeight="1" thickBot="1">
      <c r="A90" s="51"/>
      <c r="B90" s="48" t="s">
        <v>21</v>
      </c>
      <c r="C90" s="31"/>
      <c r="D90" s="32"/>
      <c r="E90" s="33"/>
      <c r="F90" s="34"/>
      <c r="G90" s="31"/>
      <c r="H90" s="32"/>
      <c r="I90" s="33"/>
      <c r="J90" s="34"/>
      <c r="K90" s="35"/>
      <c r="L90" s="36"/>
      <c r="M90" s="33"/>
      <c r="N90" s="37"/>
      <c r="O90" s="31"/>
      <c r="P90" s="32"/>
      <c r="Q90" s="33"/>
      <c r="R90" s="37"/>
      <c r="S90" s="31"/>
      <c r="T90" s="32"/>
      <c r="U90" s="33"/>
      <c r="V90" s="37"/>
      <c r="W90" s="31"/>
      <c r="X90" s="33"/>
      <c r="Y90" s="33"/>
      <c r="Z90" s="38"/>
      <c r="AA90" s="39">
        <f t="shared" si="58"/>
        <v>0</v>
      </c>
      <c r="AB90" s="40">
        <f t="shared" si="59"/>
        <v>0</v>
      </c>
      <c r="AC90" s="40">
        <f t="shared" si="60"/>
        <v>0</v>
      </c>
      <c r="AD90" s="40">
        <f t="shared" si="61"/>
        <v>0</v>
      </c>
      <c r="AE90" s="40">
        <f t="shared" si="62"/>
        <v>0</v>
      </c>
      <c r="AF90" s="41">
        <f t="shared" si="63"/>
        <v>0</v>
      </c>
      <c r="AG90" s="18">
        <f t="shared" si="79"/>
        <v>0</v>
      </c>
      <c r="AH90" s="42">
        <v>30</v>
      </c>
      <c r="AI90" s="18">
        <f t="shared" si="70"/>
        <v>0</v>
      </c>
      <c r="AJ90" s="19">
        <f t="shared" si="71"/>
        <v>828</v>
      </c>
    </row>
    <row r="91" spans="1:36" ht="32.1" customHeight="1" thickBot="1">
      <c r="A91" s="49">
        <f>A88+1</f>
        <v>31</v>
      </c>
      <c r="B91" s="46" t="s">
        <v>20</v>
      </c>
      <c r="C91" s="10"/>
      <c r="D91" s="11"/>
      <c r="E91" s="11"/>
      <c r="F91" s="12"/>
      <c r="G91" s="10"/>
      <c r="H91" s="11"/>
      <c r="I91" s="11"/>
      <c r="J91" s="12"/>
      <c r="K91" s="13"/>
      <c r="L91" s="11"/>
      <c r="M91" s="11"/>
      <c r="N91" s="14"/>
      <c r="O91" s="10"/>
      <c r="P91" s="11"/>
      <c r="Q91" s="11"/>
      <c r="R91" s="14"/>
      <c r="S91" s="10"/>
      <c r="T91" s="11"/>
      <c r="U91" s="11"/>
      <c r="V91" s="14"/>
      <c r="W91" s="10"/>
      <c r="X91" s="11"/>
      <c r="Y91" s="11"/>
      <c r="Z91" s="15"/>
      <c r="AA91" s="16">
        <f t="shared" si="58"/>
        <v>0</v>
      </c>
      <c r="AB91" s="17">
        <f t="shared" si="59"/>
        <v>0</v>
      </c>
      <c r="AC91" s="17">
        <f t="shared" si="60"/>
        <v>0</v>
      </c>
      <c r="AD91" s="17">
        <f t="shared" si="61"/>
        <v>0</v>
      </c>
      <c r="AE91" s="17">
        <f t="shared" si="62"/>
        <v>0</v>
      </c>
      <c r="AF91" s="44">
        <f t="shared" si="63"/>
        <v>0</v>
      </c>
      <c r="AG91" s="18">
        <f>SUM(AA91:AF91)</f>
        <v>0</v>
      </c>
      <c r="AH91" s="18">
        <v>25</v>
      </c>
      <c r="AI91" s="18">
        <f t="shared" si="70"/>
        <v>0</v>
      </c>
      <c r="AJ91" s="19">
        <f t="shared" si="71"/>
        <v>711</v>
      </c>
    </row>
    <row r="92" spans="1:36" ht="32.1" customHeight="1" thickBot="1">
      <c r="A92" s="50"/>
      <c r="B92" s="47" t="s">
        <v>22</v>
      </c>
      <c r="C92" s="21"/>
      <c r="D92" s="22"/>
      <c r="E92" s="22"/>
      <c r="F92" s="23"/>
      <c r="G92" s="21"/>
      <c r="H92" s="22"/>
      <c r="I92" s="22"/>
      <c r="J92" s="23"/>
      <c r="K92" s="24"/>
      <c r="L92" s="22"/>
      <c r="M92" s="22"/>
      <c r="N92" s="25"/>
      <c r="O92" s="21"/>
      <c r="P92" s="22"/>
      <c r="Q92" s="22"/>
      <c r="R92" s="25"/>
      <c r="S92" s="21"/>
      <c r="T92" s="22"/>
      <c r="U92" s="22"/>
      <c r="V92" s="25"/>
      <c r="W92" s="21"/>
      <c r="X92" s="22"/>
      <c r="Y92" s="22"/>
      <c r="Z92" s="26"/>
      <c r="AA92" s="27">
        <f t="shared" si="58"/>
        <v>0</v>
      </c>
      <c r="AB92" s="28">
        <f t="shared" si="59"/>
        <v>0</v>
      </c>
      <c r="AC92" s="28">
        <f t="shared" si="60"/>
        <v>0</v>
      </c>
      <c r="AD92" s="28">
        <f t="shared" si="61"/>
        <v>0</v>
      </c>
      <c r="AE92" s="28">
        <f t="shared" si="62"/>
        <v>0</v>
      </c>
      <c r="AF92" s="29">
        <f t="shared" si="63"/>
        <v>0</v>
      </c>
      <c r="AG92" s="18">
        <f t="shared" ref="AG92:AG93" si="80">SUM(AA92:AF92)</f>
        <v>0</v>
      </c>
      <c r="AH92" s="18">
        <v>20</v>
      </c>
      <c r="AI92" s="18">
        <f t="shared" si="70"/>
        <v>0</v>
      </c>
      <c r="AJ92" s="19">
        <f t="shared" si="71"/>
        <v>560</v>
      </c>
    </row>
    <row r="93" spans="1:36" ht="32.1" customHeight="1" thickBot="1">
      <c r="A93" s="51"/>
      <c r="B93" s="48" t="s">
        <v>21</v>
      </c>
      <c r="C93" s="31"/>
      <c r="D93" s="32"/>
      <c r="E93" s="33"/>
      <c r="F93" s="34"/>
      <c r="G93" s="31"/>
      <c r="H93" s="32"/>
      <c r="I93" s="33"/>
      <c r="J93" s="34"/>
      <c r="K93" s="35"/>
      <c r="L93" s="36"/>
      <c r="M93" s="33"/>
      <c r="N93" s="37"/>
      <c r="O93" s="31"/>
      <c r="P93" s="32"/>
      <c r="Q93" s="33"/>
      <c r="R93" s="37"/>
      <c r="S93" s="31"/>
      <c r="T93" s="32"/>
      <c r="U93" s="33"/>
      <c r="V93" s="37"/>
      <c r="W93" s="31"/>
      <c r="X93" s="33"/>
      <c r="Y93" s="33"/>
      <c r="Z93" s="38"/>
      <c r="AA93" s="39">
        <f t="shared" si="58"/>
        <v>0</v>
      </c>
      <c r="AB93" s="40">
        <f t="shared" si="59"/>
        <v>0</v>
      </c>
      <c r="AC93" s="40">
        <f t="shared" si="60"/>
        <v>0</v>
      </c>
      <c r="AD93" s="40">
        <f t="shared" si="61"/>
        <v>0</v>
      </c>
      <c r="AE93" s="40">
        <f t="shared" si="62"/>
        <v>0</v>
      </c>
      <c r="AF93" s="41">
        <f t="shared" si="63"/>
        <v>0</v>
      </c>
      <c r="AG93" s="18">
        <f t="shared" si="80"/>
        <v>0</v>
      </c>
      <c r="AH93" s="42">
        <v>30</v>
      </c>
      <c r="AI93" s="18">
        <f t="shared" si="70"/>
        <v>0</v>
      </c>
      <c r="AJ93" s="19">
        <f t="shared" si="71"/>
        <v>858</v>
      </c>
    </row>
    <row r="94" spans="1:36" ht="32.1" customHeight="1" thickBot="1">
      <c r="A94" s="49">
        <f t="shared" ref="A94" si="81">A91+1</f>
        <v>32</v>
      </c>
      <c r="B94" s="46" t="s">
        <v>20</v>
      </c>
      <c r="C94" s="10"/>
      <c r="D94" s="11"/>
      <c r="E94" s="11"/>
      <c r="F94" s="12"/>
      <c r="G94" s="10"/>
      <c r="H94" s="11"/>
      <c r="I94" s="11"/>
      <c r="J94" s="12"/>
      <c r="K94" s="13"/>
      <c r="L94" s="11"/>
      <c r="M94" s="11"/>
      <c r="N94" s="14"/>
      <c r="O94" s="10"/>
      <c r="P94" s="11"/>
      <c r="Q94" s="11"/>
      <c r="R94" s="14"/>
      <c r="S94" s="10"/>
      <c r="T94" s="11"/>
      <c r="U94" s="11"/>
      <c r="V94" s="14"/>
      <c r="W94" s="10"/>
      <c r="X94" s="11"/>
      <c r="Y94" s="11"/>
      <c r="Z94" s="15"/>
      <c r="AA94" s="16">
        <f t="shared" si="58"/>
        <v>0</v>
      </c>
      <c r="AB94" s="17">
        <f t="shared" si="59"/>
        <v>0</v>
      </c>
      <c r="AC94" s="17">
        <f t="shared" si="60"/>
        <v>0</v>
      </c>
      <c r="AD94" s="17">
        <f t="shared" si="61"/>
        <v>0</v>
      </c>
      <c r="AE94" s="17">
        <f t="shared" si="62"/>
        <v>0</v>
      </c>
      <c r="AF94" s="44">
        <f t="shared" si="63"/>
        <v>0</v>
      </c>
      <c r="AG94" s="18">
        <f>SUM(AA94:AF94)</f>
        <v>0</v>
      </c>
      <c r="AH94" s="18">
        <v>25</v>
      </c>
      <c r="AI94" s="18">
        <f t="shared" si="70"/>
        <v>0</v>
      </c>
      <c r="AJ94" s="19">
        <f t="shared" si="71"/>
        <v>736</v>
      </c>
    </row>
    <row r="95" spans="1:36" ht="32.1" customHeight="1" thickBot="1">
      <c r="A95" s="50"/>
      <c r="B95" s="47" t="s">
        <v>22</v>
      </c>
      <c r="C95" s="21"/>
      <c r="D95" s="22"/>
      <c r="E95" s="22"/>
      <c r="F95" s="23"/>
      <c r="G95" s="21"/>
      <c r="H95" s="22"/>
      <c r="I95" s="22"/>
      <c r="J95" s="23"/>
      <c r="K95" s="24"/>
      <c r="L95" s="22"/>
      <c r="M95" s="22"/>
      <c r="N95" s="25"/>
      <c r="O95" s="21"/>
      <c r="P95" s="22"/>
      <c r="Q95" s="22"/>
      <c r="R95" s="25"/>
      <c r="S95" s="21"/>
      <c r="T95" s="22"/>
      <c r="U95" s="22"/>
      <c r="V95" s="25"/>
      <c r="W95" s="21"/>
      <c r="X95" s="22"/>
      <c r="Y95" s="22"/>
      <c r="Z95" s="26"/>
      <c r="AA95" s="27">
        <f t="shared" si="58"/>
        <v>0</v>
      </c>
      <c r="AB95" s="28">
        <f t="shared" si="59"/>
        <v>0</v>
      </c>
      <c r="AC95" s="28">
        <f t="shared" si="60"/>
        <v>0</v>
      </c>
      <c r="AD95" s="28">
        <f t="shared" si="61"/>
        <v>0</v>
      </c>
      <c r="AE95" s="28">
        <f t="shared" si="62"/>
        <v>0</v>
      </c>
      <c r="AF95" s="29">
        <f t="shared" si="63"/>
        <v>0</v>
      </c>
      <c r="AG95" s="18">
        <f t="shared" ref="AG95:AG96" si="82">SUM(AA95:AF95)</f>
        <v>0</v>
      </c>
      <c r="AH95" s="18">
        <v>20</v>
      </c>
      <c r="AI95" s="18">
        <f t="shared" si="70"/>
        <v>0</v>
      </c>
      <c r="AJ95" s="19">
        <f t="shared" si="71"/>
        <v>580</v>
      </c>
    </row>
    <row r="96" spans="1:36" ht="32.1" customHeight="1" thickBot="1">
      <c r="A96" s="51"/>
      <c r="B96" s="48" t="s">
        <v>21</v>
      </c>
      <c r="C96" s="31"/>
      <c r="D96" s="32"/>
      <c r="E96" s="33"/>
      <c r="F96" s="34"/>
      <c r="G96" s="31"/>
      <c r="H96" s="32"/>
      <c r="I96" s="33"/>
      <c r="J96" s="34"/>
      <c r="K96" s="35"/>
      <c r="L96" s="36"/>
      <c r="M96" s="33"/>
      <c r="N96" s="37"/>
      <c r="O96" s="31"/>
      <c r="P96" s="32"/>
      <c r="Q96" s="33"/>
      <c r="R96" s="37"/>
      <c r="S96" s="31"/>
      <c r="T96" s="32"/>
      <c r="U96" s="33"/>
      <c r="V96" s="37"/>
      <c r="W96" s="31"/>
      <c r="X96" s="33"/>
      <c r="Y96" s="33"/>
      <c r="Z96" s="38"/>
      <c r="AA96" s="39">
        <f t="shared" si="58"/>
        <v>0</v>
      </c>
      <c r="AB96" s="40">
        <f t="shared" si="59"/>
        <v>0</v>
      </c>
      <c r="AC96" s="40">
        <f t="shared" si="60"/>
        <v>0</v>
      </c>
      <c r="AD96" s="40">
        <f t="shared" si="61"/>
        <v>0</v>
      </c>
      <c r="AE96" s="40">
        <f t="shared" si="62"/>
        <v>0</v>
      </c>
      <c r="AF96" s="41">
        <f t="shared" si="63"/>
        <v>0</v>
      </c>
      <c r="AG96" s="18">
        <f t="shared" si="82"/>
        <v>0</v>
      </c>
      <c r="AH96" s="42">
        <v>30</v>
      </c>
      <c r="AI96" s="18">
        <f t="shared" si="70"/>
        <v>0</v>
      </c>
      <c r="AJ96" s="19">
        <f t="shared" si="71"/>
        <v>888</v>
      </c>
    </row>
    <row r="97" spans="1:36" ht="32.1" customHeight="1" thickBot="1">
      <c r="A97" s="49">
        <f t="shared" ref="A97" si="83">A94+1</f>
        <v>33</v>
      </c>
      <c r="B97" s="46" t="s">
        <v>20</v>
      </c>
      <c r="C97" s="10"/>
      <c r="D97" s="11"/>
      <c r="E97" s="11"/>
      <c r="F97" s="12"/>
      <c r="G97" s="10"/>
      <c r="H97" s="11"/>
      <c r="I97" s="11"/>
      <c r="J97" s="12"/>
      <c r="K97" s="13"/>
      <c r="L97" s="11"/>
      <c r="M97" s="11"/>
      <c r="N97" s="14"/>
      <c r="O97" s="10"/>
      <c r="P97" s="11"/>
      <c r="Q97" s="11"/>
      <c r="R97" s="14"/>
      <c r="S97" s="10"/>
      <c r="T97" s="11"/>
      <c r="U97" s="11"/>
      <c r="V97" s="14"/>
      <c r="W97" s="10"/>
      <c r="X97" s="11"/>
      <c r="Y97" s="11"/>
      <c r="Z97" s="15"/>
      <c r="AA97" s="16">
        <f t="shared" si="58"/>
        <v>0</v>
      </c>
      <c r="AB97" s="17">
        <f t="shared" si="59"/>
        <v>0</v>
      </c>
      <c r="AC97" s="17">
        <f t="shared" si="60"/>
        <v>0</v>
      </c>
      <c r="AD97" s="17">
        <f t="shared" si="61"/>
        <v>0</v>
      </c>
      <c r="AE97" s="17">
        <f t="shared" si="62"/>
        <v>0</v>
      </c>
      <c r="AF97" s="44">
        <f t="shared" si="63"/>
        <v>0</v>
      </c>
      <c r="AG97" s="18">
        <f>SUM(AA97:AF97)</f>
        <v>0</v>
      </c>
      <c r="AH97" s="18">
        <v>25</v>
      </c>
      <c r="AI97" s="18">
        <f t="shared" si="70"/>
        <v>0</v>
      </c>
      <c r="AJ97" s="19">
        <f t="shared" si="71"/>
        <v>761</v>
      </c>
    </row>
    <row r="98" spans="1:36" ht="32.1" customHeight="1" thickBot="1">
      <c r="A98" s="50"/>
      <c r="B98" s="47" t="s">
        <v>22</v>
      </c>
      <c r="C98" s="21"/>
      <c r="D98" s="22"/>
      <c r="E98" s="22"/>
      <c r="F98" s="23"/>
      <c r="G98" s="21"/>
      <c r="H98" s="22"/>
      <c r="I98" s="22"/>
      <c r="J98" s="23"/>
      <c r="K98" s="24"/>
      <c r="L98" s="22"/>
      <c r="M98" s="22"/>
      <c r="N98" s="25"/>
      <c r="O98" s="21"/>
      <c r="P98" s="22"/>
      <c r="Q98" s="22"/>
      <c r="R98" s="25"/>
      <c r="S98" s="21"/>
      <c r="T98" s="22"/>
      <c r="U98" s="22"/>
      <c r="V98" s="25"/>
      <c r="W98" s="21"/>
      <c r="X98" s="22"/>
      <c r="Y98" s="22"/>
      <c r="Z98" s="26"/>
      <c r="AA98" s="27">
        <f t="shared" si="58"/>
        <v>0</v>
      </c>
      <c r="AB98" s="28">
        <f t="shared" si="59"/>
        <v>0</v>
      </c>
      <c r="AC98" s="28">
        <f t="shared" si="60"/>
        <v>0</v>
      </c>
      <c r="AD98" s="28">
        <f t="shared" si="61"/>
        <v>0</v>
      </c>
      <c r="AE98" s="28">
        <f t="shared" si="62"/>
        <v>0</v>
      </c>
      <c r="AF98" s="29">
        <f t="shared" si="63"/>
        <v>0</v>
      </c>
      <c r="AG98" s="18">
        <f t="shared" ref="AG98:AG99" si="84">SUM(AA98:AF98)</f>
        <v>0</v>
      </c>
      <c r="AH98" s="18">
        <v>20</v>
      </c>
      <c r="AI98" s="18">
        <f t="shared" si="70"/>
        <v>0</v>
      </c>
      <c r="AJ98" s="19">
        <f t="shared" si="71"/>
        <v>600</v>
      </c>
    </row>
    <row r="99" spans="1:36" ht="32.1" customHeight="1" thickBot="1">
      <c r="A99" s="51"/>
      <c r="B99" s="48" t="s">
        <v>21</v>
      </c>
      <c r="C99" s="31"/>
      <c r="D99" s="32"/>
      <c r="E99" s="33"/>
      <c r="F99" s="34"/>
      <c r="G99" s="31"/>
      <c r="H99" s="32"/>
      <c r="I99" s="33"/>
      <c r="J99" s="34"/>
      <c r="K99" s="35"/>
      <c r="L99" s="36"/>
      <c r="M99" s="33"/>
      <c r="N99" s="37"/>
      <c r="O99" s="31"/>
      <c r="P99" s="32"/>
      <c r="Q99" s="33"/>
      <c r="R99" s="37"/>
      <c r="S99" s="31"/>
      <c r="T99" s="32"/>
      <c r="U99" s="33"/>
      <c r="V99" s="37"/>
      <c r="W99" s="31"/>
      <c r="X99" s="33"/>
      <c r="Y99" s="33"/>
      <c r="Z99" s="38"/>
      <c r="AA99" s="39">
        <f t="shared" si="58"/>
        <v>0</v>
      </c>
      <c r="AB99" s="40">
        <f t="shared" si="59"/>
        <v>0</v>
      </c>
      <c r="AC99" s="40">
        <f t="shared" si="60"/>
        <v>0</v>
      </c>
      <c r="AD99" s="40">
        <f t="shared" si="61"/>
        <v>0</v>
      </c>
      <c r="AE99" s="40">
        <f t="shared" si="62"/>
        <v>0</v>
      </c>
      <c r="AF99" s="41">
        <f t="shared" si="63"/>
        <v>0</v>
      </c>
      <c r="AG99" s="18">
        <f t="shared" si="84"/>
        <v>0</v>
      </c>
      <c r="AH99" s="42">
        <v>30</v>
      </c>
      <c r="AI99" s="18">
        <f t="shared" si="70"/>
        <v>0</v>
      </c>
      <c r="AJ99" s="19">
        <f t="shared" si="71"/>
        <v>918</v>
      </c>
    </row>
    <row r="100" spans="1:36" ht="32.1" customHeight="1" thickBot="1">
      <c r="A100" s="49">
        <f t="shared" ref="A100" si="85">A97+1</f>
        <v>34</v>
      </c>
      <c r="B100" s="46" t="s">
        <v>20</v>
      </c>
      <c r="C100" s="10"/>
      <c r="D100" s="11"/>
      <c r="E100" s="11"/>
      <c r="F100" s="12"/>
      <c r="G100" s="10"/>
      <c r="H100" s="11"/>
      <c r="I100" s="11"/>
      <c r="J100" s="12"/>
      <c r="K100" s="13"/>
      <c r="L100" s="11"/>
      <c r="M100" s="11"/>
      <c r="N100" s="14"/>
      <c r="O100" s="10"/>
      <c r="P100" s="11"/>
      <c r="Q100" s="11"/>
      <c r="R100" s="14"/>
      <c r="S100" s="10"/>
      <c r="T100" s="11"/>
      <c r="U100" s="11"/>
      <c r="V100" s="14"/>
      <c r="W100" s="10"/>
      <c r="X100" s="11"/>
      <c r="Y100" s="11"/>
      <c r="Z100" s="15"/>
      <c r="AA100" s="16">
        <f t="shared" ref="AA100:AA131" si="86">IF(AND(C100=D100),F100-E100,IF(AND(C100=F100),E100-D100,IF(AND(E100=F100),D100-C100)))</f>
        <v>0</v>
      </c>
      <c r="AB100" s="17">
        <f t="shared" ref="AB100:AB131" si="87">IF(AND(G100=H100),J100-I100,IF(AND(G100=J100),I100-H100,IF(AND(I100=J100),H100-G100)))</f>
        <v>0</v>
      </c>
      <c r="AC100" s="17">
        <f t="shared" ref="AC100:AC131" si="88">IF(AND(K100=L100),N100-M100,IF(AND(K100=N100),M100-L100,IF(AND(M100=N100),L100-K100)))</f>
        <v>0</v>
      </c>
      <c r="AD100" s="17">
        <f t="shared" ref="AD100:AD131" si="89">IF(AND(O100=P100),R100-Q100,IF(AND(O100=R100),Q100-P100,IF(AND(Q100=R100),P100-O100)))</f>
        <v>0</v>
      </c>
      <c r="AE100" s="17">
        <f t="shared" ref="AE100:AE131" si="90">IF(AND(S100=T100),V100-U100,IF(AND(S100=V100),U100-T100,IF(AND(U100=V100),T100-S100)))</f>
        <v>0</v>
      </c>
      <c r="AF100" s="44">
        <f t="shared" ref="AF100:AF131" si="91">IF(AND(W100=X100),Z100-Y100,IF(AND(W100=Z100),Y100-X100,IF(AND(Y100=Z100),X100-W100)))</f>
        <v>0</v>
      </c>
      <c r="AG100" s="18">
        <f>SUM(AA100:AF100)</f>
        <v>0</v>
      </c>
      <c r="AH100" s="18">
        <v>25</v>
      </c>
      <c r="AI100" s="18">
        <f t="shared" si="70"/>
        <v>0</v>
      </c>
      <c r="AJ100" s="19">
        <f t="shared" si="71"/>
        <v>786</v>
      </c>
    </row>
    <row r="101" spans="1:36" ht="32.1" customHeight="1" thickBot="1">
      <c r="A101" s="50"/>
      <c r="B101" s="47" t="s">
        <v>22</v>
      </c>
      <c r="C101" s="21"/>
      <c r="D101" s="22"/>
      <c r="E101" s="22"/>
      <c r="F101" s="23"/>
      <c r="G101" s="21"/>
      <c r="H101" s="22"/>
      <c r="I101" s="22"/>
      <c r="J101" s="23"/>
      <c r="K101" s="24"/>
      <c r="L101" s="22"/>
      <c r="M101" s="22"/>
      <c r="N101" s="25"/>
      <c r="O101" s="21"/>
      <c r="P101" s="22"/>
      <c r="Q101" s="22"/>
      <c r="R101" s="25"/>
      <c r="S101" s="21"/>
      <c r="T101" s="22"/>
      <c r="U101" s="22"/>
      <c r="V101" s="25"/>
      <c r="W101" s="21"/>
      <c r="X101" s="22"/>
      <c r="Y101" s="22"/>
      <c r="Z101" s="26"/>
      <c r="AA101" s="27">
        <f t="shared" si="86"/>
        <v>0</v>
      </c>
      <c r="AB101" s="28">
        <f t="shared" si="87"/>
        <v>0</v>
      </c>
      <c r="AC101" s="28">
        <f t="shared" si="88"/>
        <v>0</v>
      </c>
      <c r="AD101" s="28">
        <f t="shared" si="89"/>
        <v>0</v>
      </c>
      <c r="AE101" s="28">
        <f t="shared" si="90"/>
        <v>0</v>
      </c>
      <c r="AF101" s="29">
        <f t="shared" si="91"/>
        <v>0</v>
      </c>
      <c r="AG101" s="18">
        <f t="shared" ref="AG101:AG102" si="92">SUM(AA101:AF101)</f>
        <v>0</v>
      </c>
      <c r="AH101" s="18">
        <v>20</v>
      </c>
      <c r="AI101" s="18">
        <f t="shared" si="70"/>
        <v>0</v>
      </c>
      <c r="AJ101" s="19">
        <f t="shared" si="71"/>
        <v>620</v>
      </c>
    </row>
    <row r="102" spans="1:36" ht="32.1" customHeight="1" thickBot="1">
      <c r="A102" s="51"/>
      <c r="B102" s="48" t="s">
        <v>21</v>
      </c>
      <c r="C102" s="31"/>
      <c r="D102" s="32"/>
      <c r="E102" s="33"/>
      <c r="F102" s="34"/>
      <c r="G102" s="31"/>
      <c r="H102" s="32"/>
      <c r="I102" s="33"/>
      <c r="J102" s="34"/>
      <c r="K102" s="35"/>
      <c r="L102" s="36"/>
      <c r="M102" s="33"/>
      <c r="N102" s="37"/>
      <c r="O102" s="31"/>
      <c r="P102" s="32"/>
      <c r="Q102" s="33"/>
      <c r="R102" s="37"/>
      <c r="S102" s="31"/>
      <c r="T102" s="32"/>
      <c r="U102" s="33"/>
      <c r="V102" s="37"/>
      <c r="W102" s="31"/>
      <c r="X102" s="33"/>
      <c r="Y102" s="33"/>
      <c r="Z102" s="38"/>
      <c r="AA102" s="39">
        <f t="shared" si="86"/>
        <v>0</v>
      </c>
      <c r="AB102" s="40">
        <f t="shared" si="87"/>
        <v>0</v>
      </c>
      <c r="AC102" s="40">
        <f t="shared" si="88"/>
        <v>0</v>
      </c>
      <c r="AD102" s="40">
        <f t="shared" si="89"/>
        <v>0</v>
      </c>
      <c r="AE102" s="40">
        <f t="shared" si="90"/>
        <v>0</v>
      </c>
      <c r="AF102" s="41">
        <f t="shared" si="91"/>
        <v>0</v>
      </c>
      <c r="AG102" s="18">
        <f t="shared" si="92"/>
        <v>0</v>
      </c>
      <c r="AH102" s="42">
        <v>30</v>
      </c>
      <c r="AI102" s="18">
        <f t="shared" si="70"/>
        <v>0</v>
      </c>
      <c r="AJ102" s="19">
        <f t="shared" si="71"/>
        <v>948</v>
      </c>
    </row>
    <row r="103" spans="1:36" ht="32.1" customHeight="1" thickBot="1">
      <c r="A103" s="49">
        <f t="shared" ref="A103" si="93">A100+1</f>
        <v>35</v>
      </c>
      <c r="B103" s="46" t="s">
        <v>20</v>
      </c>
      <c r="C103" s="10"/>
      <c r="D103" s="11"/>
      <c r="E103" s="11"/>
      <c r="F103" s="12"/>
      <c r="G103" s="10"/>
      <c r="H103" s="11"/>
      <c r="I103" s="11"/>
      <c r="J103" s="12"/>
      <c r="K103" s="13"/>
      <c r="L103" s="11"/>
      <c r="M103" s="11"/>
      <c r="N103" s="14"/>
      <c r="O103" s="10"/>
      <c r="P103" s="11"/>
      <c r="Q103" s="11"/>
      <c r="R103" s="14"/>
      <c r="S103" s="10"/>
      <c r="T103" s="11"/>
      <c r="U103" s="11"/>
      <c r="V103" s="14"/>
      <c r="W103" s="10"/>
      <c r="X103" s="11"/>
      <c r="Y103" s="11"/>
      <c r="Z103" s="15"/>
      <c r="AA103" s="16">
        <f t="shared" si="86"/>
        <v>0</v>
      </c>
      <c r="AB103" s="17">
        <f t="shared" si="87"/>
        <v>0</v>
      </c>
      <c r="AC103" s="17">
        <f t="shared" si="88"/>
        <v>0</v>
      </c>
      <c r="AD103" s="17">
        <f t="shared" si="89"/>
        <v>0</v>
      </c>
      <c r="AE103" s="17">
        <f t="shared" si="90"/>
        <v>0</v>
      </c>
      <c r="AF103" s="44">
        <f t="shared" si="91"/>
        <v>0</v>
      </c>
      <c r="AG103" s="18">
        <f>SUM(AA103:AF103)</f>
        <v>0</v>
      </c>
      <c r="AH103" s="18">
        <v>25</v>
      </c>
      <c r="AI103" s="18">
        <f t="shared" si="70"/>
        <v>0</v>
      </c>
      <c r="AJ103" s="19">
        <f t="shared" si="71"/>
        <v>811</v>
      </c>
    </row>
    <row r="104" spans="1:36" ht="32.1" customHeight="1" thickBot="1">
      <c r="A104" s="50"/>
      <c r="B104" s="47" t="s">
        <v>22</v>
      </c>
      <c r="C104" s="21"/>
      <c r="D104" s="22"/>
      <c r="E104" s="22"/>
      <c r="F104" s="23"/>
      <c r="G104" s="21"/>
      <c r="H104" s="22"/>
      <c r="I104" s="22"/>
      <c r="J104" s="23"/>
      <c r="K104" s="24"/>
      <c r="L104" s="22"/>
      <c r="M104" s="22"/>
      <c r="N104" s="25"/>
      <c r="O104" s="21"/>
      <c r="P104" s="22"/>
      <c r="Q104" s="22"/>
      <c r="R104" s="25"/>
      <c r="S104" s="21"/>
      <c r="T104" s="22"/>
      <c r="U104" s="22"/>
      <c r="V104" s="25"/>
      <c r="W104" s="21"/>
      <c r="X104" s="22"/>
      <c r="Y104" s="22"/>
      <c r="Z104" s="26"/>
      <c r="AA104" s="27">
        <f t="shared" si="86"/>
        <v>0</v>
      </c>
      <c r="AB104" s="28">
        <f t="shared" si="87"/>
        <v>0</v>
      </c>
      <c r="AC104" s="28">
        <f t="shared" si="88"/>
        <v>0</v>
      </c>
      <c r="AD104" s="28">
        <f t="shared" si="89"/>
        <v>0</v>
      </c>
      <c r="AE104" s="28">
        <f t="shared" si="90"/>
        <v>0</v>
      </c>
      <c r="AF104" s="29">
        <f t="shared" si="91"/>
        <v>0</v>
      </c>
      <c r="AG104" s="18">
        <f t="shared" ref="AG104:AG105" si="94">SUM(AA104:AF104)</f>
        <v>0</v>
      </c>
      <c r="AH104" s="18">
        <v>20</v>
      </c>
      <c r="AI104" s="18">
        <f t="shared" si="70"/>
        <v>0</v>
      </c>
      <c r="AJ104" s="19">
        <f t="shared" si="71"/>
        <v>640</v>
      </c>
    </row>
    <row r="105" spans="1:36" ht="32.1" customHeight="1" thickBot="1">
      <c r="A105" s="51"/>
      <c r="B105" s="48" t="s">
        <v>21</v>
      </c>
      <c r="C105" s="31"/>
      <c r="D105" s="32"/>
      <c r="E105" s="33"/>
      <c r="F105" s="34"/>
      <c r="G105" s="31"/>
      <c r="H105" s="32"/>
      <c r="I105" s="33"/>
      <c r="J105" s="34"/>
      <c r="K105" s="35"/>
      <c r="L105" s="36"/>
      <c r="M105" s="33"/>
      <c r="N105" s="37"/>
      <c r="O105" s="31"/>
      <c r="P105" s="32"/>
      <c r="Q105" s="33"/>
      <c r="R105" s="37"/>
      <c r="S105" s="31"/>
      <c r="T105" s="32"/>
      <c r="U105" s="33"/>
      <c r="V105" s="37"/>
      <c r="W105" s="31"/>
      <c r="X105" s="33"/>
      <c r="Y105" s="33"/>
      <c r="Z105" s="38"/>
      <c r="AA105" s="39">
        <f t="shared" si="86"/>
        <v>0</v>
      </c>
      <c r="AB105" s="40">
        <f t="shared" si="87"/>
        <v>0</v>
      </c>
      <c r="AC105" s="40">
        <f t="shared" si="88"/>
        <v>0</v>
      </c>
      <c r="AD105" s="40">
        <f t="shared" si="89"/>
        <v>0</v>
      </c>
      <c r="AE105" s="40">
        <f t="shared" si="90"/>
        <v>0</v>
      </c>
      <c r="AF105" s="41">
        <f t="shared" si="91"/>
        <v>0</v>
      </c>
      <c r="AG105" s="18">
        <f t="shared" si="94"/>
        <v>0</v>
      </c>
      <c r="AH105" s="42">
        <v>30</v>
      </c>
      <c r="AI105" s="18">
        <f t="shared" si="70"/>
        <v>0</v>
      </c>
      <c r="AJ105" s="19">
        <f t="shared" si="71"/>
        <v>978</v>
      </c>
    </row>
    <row r="106" spans="1:36" ht="32.1" customHeight="1" thickBot="1">
      <c r="A106" s="49">
        <f>A103+1</f>
        <v>36</v>
      </c>
      <c r="B106" s="46" t="s">
        <v>20</v>
      </c>
      <c r="C106" s="10"/>
      <c r="D106" s="11"/>
      <c r="E106" s="11"/>
      <c r="F106" s="12"/>
      <c r="G106" s="10"/>
      <c r="H106" s="11"/>
      <c r="I106" s="11"/>
      <c r="J106" s="12"/>
      <c r="K106" s="13"/>
      <c r="L106" s="11"/>
      <c r="M106" s="11"/>
      <c r="N106" s="14"/>
      <c r="O106" s="10"/>
      <c r="P106" s="11"/>
      <c r="Q106" s="11"/>
      <c r="R106" s="14"/>
      <c r="S106" s="10"/>
      <c r="T106" s="11"/>
      <c r="U106" s="11"/>
      <c r="V106" s="14"/>
      <c r="W106" s="10"/>
      <c r="X106" s="11"/>
      <c r="Y106" s="11"/>
      <c r="Z106" s="15"/>
      <c r="AA106" s="16">
        <f t="shared" si="86"/>
        <v>0</v>
      </c>
      <c r="AB106" s="17">
        <f t="shared" si="87"/>
        <v>0</v>
      </c>
      <c r="AC106" s="17">
        <f t="shared" si="88"/>
        <v>0</v>
      </c>
      <c r="AD106" s="17">
        <f t="shared" si="89"/>
        <v>0</v>
      </c>
      <c r="AE106" s="17">
        <f t="shared" si="90"/>
        <v>0</v>
      </c>
      <c r="AF106" s="44">
        <f t="shared" si="91"/>
        <v>0</v>
      </c>
      <c r="AG106" s="18">
        <f>SUM(AA106:AF106)</f>
        <v>0</v>
      </c>
      <c r="AH106" s="18">
        <v>25</v>
      </c>
      <c r="AI106" s="18">
        <f t="shared" si="70"/>
        <v>0</v>
      </c>
      <c r="AJ106" s="19">
        <f t="shared" si="71"/>
        <v>836</v>
      </c>
    </row>
    <row r="107" spans="1:36" ht="32.1" customHeight="1" thickBot="1">
      <c r="A107" s="50"/>
      <c r="B107" s="47" t="s">
        <v>22</v>
      </c>
      <c r="C107" s="21"/>
      <c r="D107" s="22"/>
      <c r="E107" s="22"/>
      <c r="F107" s="23"/>
      <c r="G107" s="21"/>
      <c r="H107" s="22"/>
      <c r="I107" s="22"/>
      <c r="J107" s="23"/>
      <c r="K107" s="24"/>
      <c r="L107" s="22"/>
      <c r="M107" s="22"/>
      <c r="N107" s="25"/>
      <c r="O107" s="21"/>
      <c r="P107" s="22"/>
      <c r="Q107" s="22"/>
      <c r="R107" s="25"/>
      <c r="S107" s="21"/>
      <c r="T107" s="22"/>
      <c r="U107" s="22"/>
      <c r="V107" s="25"/>
      <c r="W107" s="21"/>
      <c r="X107" s="22"/>
      <c r="Y107" s="22"/>
      <c r="Z107" s="26"/>
      <c r="AA107" s="27">
        <f t="shared" si="86"/>
        <v>0</v>
      </c>
      <c r="AB107" s="28">
        <f t="shared" si="87"/>
        <v>0</v>
      </c>
      <c r="AC107" s="28">
        <f t="shared" si="88"/>
        <v>0</v>
      </c>
      <c r="AD107" s="28">
        <f t="shared" si="89"/>
        <v>0</v>
      </c>
      <c r="AE107" s="28">
        <f t="shared" si="90"/>
        <v>0</v>
      </c>
      <c r="AF107" s="29">
        <f t="shared" si="91"/>
        <v>0</v>
      </c>
      <c r="AG107" s="18">
        <f t="shared" ref="AG107:AG108" si="95">SUM(AA107:AF107)</f>
        <v>0</v>
      </c>
      <c r="AH107" s="18">
        <v>20</v>
      </c>
      <c r="AI107" s="18">
        <f t="shared" si="70"/>
        <v>0</v>
      </c>
      <c r="AJ107" s="19">
        <f t="shared" si="71"/>
        <v>660</v>
      </c>
    </row>
    <row r="108" spans="1:36" ht="32.1" customHeight="1" thickBot="1">
      <c r="A108" s="51"/>
      <c r="B108" s="48" t="s">
        <v>21</v>
      </c>
      <c r="C108" s="31"/>
      <c r="D108" s="32"/>
      <c r="E108" s="33"/>
      <c r="F108" s="34"/>
      <c r="G108" s="31"/>
      <c r="H108" s="32"/>
      <c r="I108" s="33"/>
      <c r="J108" s="34"/>
      <c r="K108" s="35"/>
      <c r="L108" s="36"/>
      <c r="M108" s="33"/>
      <c r="N108" s="37"/>
      <c r="O108" s="31"/>
      <c r="P108" s="32"/>
      <c r="Q108" s="33"/>
      <c r="R108" s="37"/>
      <c r="S108" s="31"/>
      <c r="T108" s="32"/>
      <c r="U108" s="33"/>
      <c r="V108" s="37"/>
      <c r="W108" s="31"/>
      <c r="X108" s="33"/>
      <c r="Y108" s="33"/>
      <c r="Z108" s="38"/>
      <c r="AA108" s="39">
        <f t="shared" si="86"/>
        <v>0</v>
      </c>
      <c r="AB108" s="40">
        <f t="shared" si="87"/>
        <v>0</v>
      </c>
      <c r="AC108" s="40">
        <f t="shared" si="88"/>
        <v>0</v>
      </c>
      <c r="AD108" s="40">
        <f t="shared" si="89"/>
        <v>0</v>
      </c>
      <c r="AE108" s="40">
        <f t="shared" si="90"/>
        <v>0</v>
      </c>
      <c r="AF108" s="41">
        <f t="shared" si="91"/>
        <v>0</v>
      </c>
      <c r="AG108" s="18">
        <f t="shared" si="95"/>
        <v>0</v>
      </c>
      <c r="AH108" s="42">
        <v>30</v>
      </c>
      <c r="AI108" s="18">
        <f t="shared" si="70"/>
        <v>0</v>
      </c>
      <c r="AJ108" s="19">
        <f t="shared" si="71"/>
        <v>1008</v>
      </c>
    </row>
    <row r="109" spans="1:36" ht="32.1" customHeight="1" thickBot="1">
      <c r="A109" s="49">
        <f t="shared" ref="A109" si="96">A106+1</f>
        <v>37</v>
      </c>
      <c r="B109" s="46" t="s">
        <v>20</v>
      </c>
      <c r="C109" s="10"/>
      <c r="D109" s="11"/>
      <c r="E109" s="11"/>
      <c r="F109" s="12"/>
      <c r="G109" s="10"/>
      <c r="H109" s="11"/>
      <c r="I109" s="11"/>
      <c r="J109" s="12"/>
      <c r="K109" s="13"/>
      <c r="L109" s="11"/>
      <c r="M109" s="11"/>
      <c r="N109" s="14"/>
      <c r="O109" s="10"/>
      <c r="P109" s="11"/>
      <c r="Q109" s="11"/>
      <c r="R109" s="14"/>
      <c r="S109" s="10"/>
      <c r="T109" s="11"/>
      <c r="U109" s="11"/>
      <c r="V109" s="14"/>
      <c r="W109" s="10"/>
      <c r="X109" s="11"/>
      <c r="Y109" s="11"/>
      <c r="Z109" s="15"/>
      <c r="AA109" s="16">
        <f t="shared" si="86"/>
        <v>0</v>
      </c>
      <c r="AB109" s="17">
        <f t="shared" si="87"/>
        <v>0</v>
      </c>
      <c r="AC109" s="17">
        <f t="shared" si="88"/>
        <v>0</v>
      </c>
      <c r="AD109" s="17">
        <f t="shared" si="89"/>
        <v>0</v>
      </c>
      <c r="AE109" s="17">
        <f t="shared" si="90"/>
        <v>0</v>
      </c>
      <c r="AF109" s="44">
        <f t="shared" si="91"/>
        <v>0</v>
      </c>
      <c r="AG109" s="18">
        <f>SUM(AA109:AF109)</f>
        <v>0</v>
      </c>
      <c r="AH109" s="18">
        <v>25</v>
      </c>
      <c r="AI109" s="18">
        <f t="shared" si="70"/>
        <v>0</v>
      </c>
      <c r="AJ109" s="19">
        <f t="shared" si="71"/>
        <v>861</v>
      </c>
    </row>
    <row r="110" spans="1:36" ht="32.1" customHeight="1" thickBot="1">
      <c r="A110" s="50"/>
      <c r="B110" s="47" t="s">
        <v>22</v>
      </c>
      <c r="C110" s="21"/>
      <c r="D110" s="22"/>
      <c r="E110" s="22"/>
      <c r="F110" s="23"/>
      <c r="G110" s="21"/>
      <c r="H110" s="22"/>
      <c r="I110" s="22"/>
      <c r="J110" s="23"/>
      <c r="K110" s="24"/>
      <c r="L110" s="22"/>
      <c r="M110" s="22"/>
      <c r="N110" s="25"/>
      <c r="O110" s="21"/>
      <c r="P110" s="22"/>
      <c r="Q110" s="22"/>
      <c r="R110" s="25"/>
      <c r="S110" s="21"/>
      <c r="T110" s="22"/>
      <c r="U110" s="22"/>
      <c r="V110" s="25"/>
      <c r="W110" s="21"/>
      <c r="X110" s="22"/>
      <c r="Y110" s="22"/>
      <c r="Z110" s="26"/>
      <c r="AA110" s="27">
        <f t="shared" si="86"/>
        <v>0</v>
      </c>
      <c r="AB110" s="28">
        <f t="shared" si="87"/>
        <v>0</v>
      </c>
      <c r="AC110" s="28">
        <f t="shared" si="88"/>
        <v>0</v>
      </c>
      <c r="AD110" s="28">
        <f t="shared" si="89"/>
        <v>0</v>
      </c>
      <c r="AE110" s="28">
        <f t="shared" si="90"/>
        <v>0</v>
      </c>
      <c r="AF110" s="29">
        <f t="shared" si="91"/>
        <v>0</v>
      </c>
      <c r="AG110" s="18">
        <f t="shared" ref="AG110:AG111" si="97">SUM(AA110:AF110)</f>
        <v>0</v>
      </c>
      <c r="AH110" s="18">
        <v>20</v>
      </c>
      <c r="AI110" s="18">
        <f t="shared" si="70"/>
        <v>0</v>
      </c>
      <c r="AJ110" s="19">
        <f t="shared" si="71"/>
        <v>680</v>
      </c>
    </row>
    <row r="111" spans="1:36" ht="32.1" customHeight="1" thickBot="1">
      <c r="A111" s="51"/>
      <c r="B111" s="48" t="s">
        <v>21</v>
      </c>
      <c r="C111" s="31"/>
      <c r="D111" s="32"/>
      <c r="E111" s="33"/>
      <c r="F111" s="34"/>
      <c r="G111" s="31"/>
      <c r="H111" s="32"/>
      <c r="I111" s="33"/>
      <c r="J111" s="34"/>
      <c r="K111" s="35"/>
      <c r="L111" s="36"/>
      <c r="M111" s="33"/>
      <c r="N111" s="37"/>
      <c r="O111" s="31"/>
      <c r="P111" s="32"/>
      <c r="Q111" s="33"/>
      <c r="R111" s="37"/>
      <c r="S111" s="31"/>
      <c r="T111" s="32"/>
      <c r="U111" s="33"/>
      <c r="V111" s="37"/>
      <c r="W111" s="31"/>
      <c r="X111" s="33"/>
      <c r="Y111" s="33"/>
      <c r="Z111" s="38"/>
      <c r="AA111" s="39">
        <f t="shared" si="86"/>
        <v>0</v>
      </c>
      <c r="AB111" s="40">
        <f t="shared" si="87"/>
        <v>0</v>
      </c>
      <c r="AC111" s="40">
        <f t="shared" si="88"/>
        <v>0</v>
      </c>
      <c r="AD111" s="40">
        <f t="shared" si="89"/>
        <v>0</v>
      </c>
      <c r="AE111" s="40">
        <f t="shared" si="90"/>
        <v>0</v>
      </c>
      <c r="AF111" s="41">
        <f t="shared" si="91"/>
        <v>0</v>
      </c>
      <c r="AG111" s="18">
        <f t="shared" si="97"/>
        <v>0</v>
      </c>
      <c r="AH111" s="42">
        <v>30</v>
      </c>
      <c r="AI111" s="18">
        <f t="shared" si="70"/>
        <v>0</v>
      </c>
      <c r="AJ111" s="19">
        <f t="shared" si="71"/>
        <v>1038</v>
      </c>
    </row>
    <row r="112" spans="1:36" ht="32.1" customHeight="1" thickBot="1">
      <c r="A112" s="49">
        <f t="shared" ref="A112" si="98">A109+1</f>
        <v>38</v>
      </c>
      <c r="B112" s="46" t="s">
        <v>20</v>
      </c>
      <c r="C112" s="10"/>
      <c r="D112" s="11"/>
      <c r="E112" s="11"/>
      <c r="F112" s="12"/>
      <c r="G112" s="10"/>
      <c r="H112" s="11"/>
      <c r="I112" s="11"/>
      <c r="J112" s="12"/>
      <c r="K112" s="13"/>
      <c r="L112" s="11"/>
      <c r="M112" s="11"/>
      <c r="N112" s="14"/>
      <c r="O112" s="10"/>
      <c r="P112" s="11"/>
      <c r="Q112" s="11"/>
      <c r="R112" s="14"/>
      <c r="S112" s="10"/>
      <c r="T112" s="11"/>
      <c r="U112" s="11"/>
      <c r="V112" s="14"/>
      <c r="W112" s="10"/>
      <c r="X112" s="11"/>
      <c r="Y112" s="11"/>
      <c r="Z112" s="15"/>
      <c r="AA112" s="16">
        <f t="shared" si="86"/>
        <v>0</v>
      </c>
      <c r="AB112" s="17">
        <f t="shared" si="87"/>
        <v>0</v>
      </c>
      <c r="AC112" s="17">
        <f t="shared" si="88"/>
        <v>0</v>
      </c>
      <c r="AD112" s="17">
        <f t="shared" si="89"/>
        <v>0</v>
      </c>
      <c r="AE112" s="17">
        <f t="shared" si="90"/>
        <v>0</v>
      </c>
      <c r="AF112" s="44">
        <f t="shared" si="91"/>
        <v>0</v>
      </c>
      <c r="AG112" s="18">
        <f>SUM(AA112:AF112)</f>
        <v>0</v>
      </c>
      <c r="AH112" s="18">
        <v>25</v>
      </c>
      <c r="AI112" s="18">
        <f t="shared" si="70"/>
        <v>0</v>
      </c>
      <c r="AJ112" s="19">
        <f t="shared" si="71"/>
        <v>886</v>
      </c>
    </row>
    <row r="113" spans="1:36" ht="32.1" customHeight="1" thickBot="1">
      <c r="A113" s="50"/>
      <c r="B113" s="47" t="s">
        <v>22</v>
      </c>
      <c r="C113" s="21"/>
      <c r="D113" s="22"/>
      <c r="E113" s="22"/>
      <c r="F113" s="23"/>
      <c r="G113" s="21"/>
      <c r="H113" s="22"/>
      <c r="I113" s="22"/>
      <c r="J113" s="23"/>
      <c r="K113" s="24"/>
      <c r="L113" s="22"/>
      <c r="M113" s="22"/>
      <c r="N113" s="25"/>
      <c r="O113" s="21"/>
      <c r="P113" s="22"/>
      <c r="Q113" s="22"/>
      <c r="R113" s="25"/>
      <c r="S113" s="21"/>
      <c r="T113" s="22"/>
      <c r="U113" s="22"/>
      <c r="V113" s="25"/>
      <c r="W113" s="21"/>
      <c r="X113" s="22"/>
      <c r="Y113" s="22"/>
      <c r="Z113" s="26"/>
      <c r="AA113" s="27">
        <f t="shared" si="86"/>
        <v>0</v>
      </c>
      <c r="AB113" s="28">
        <f t="shared" si="87"/>
        <v>0</v>
      </c>
      <c r="AC113" s="28">
        <f t="shared" si="88"/>
        <v>0</v>
      </c>
      <c r="AD113" s="28">
        <f t="shared" si="89"/>
        <v>0</v>
      </c>
      <c r="AE113" s="28">
        <f t="shared" si="90"/>
        <v>0</v>
      </c>
      <c r="AF113" s="29">
        <f t="shared" si="91"/>
        <v>0</v>
      </c>
      <c r="AG113" s="18">
        <f t="shared" ref="AG113:AG114" si="99">SUM(AA113:AF113)</f>
        <v>0</v>
      </c>
      <c r="AH113" s="18">
        <v>20</v>
      </c>
      <c r="AI113" s="18">
        <f t="shared" si="70"/>
        <v>0</v>
      </c>
      <c r="AJ113" s="19">
        <f t="shared" si="71"/>
        <v>700</v>
      </c>
    </row>
    <row r="114" spans="1:36" ht="32.1" customHeight="1" thickBot="1">
      <c r="A114" s="51"/>
      <c r="B114" s="48" t="s">
        <v>21</v>
      </c>
      <c r="C114" s="31"/>
      <c r="D114" s="32"/>
      <c r="E114" s="33"/>
      <c r="F114" s="34"/>
      <c r="G114" s="31"/>
      <c r="H114" s="32"/>
      <c r="I114" s="33"/>
      <c r="J114" s="34"/>
      <c r="K114" s="35"/>
      <c r="L114" s="36"/>
      <c r="M114" s="33"/>
      <c r="N114" s="37"/>
      <c r="O114" s="31"/>
      <c r="P114" s="32"/>
      <c r="Q114" s="33"/>
      <c r="R114" s="37"/>
      <c r="S114" s="31"/>
      <c r="T114" s="32"/>
      <c r="U114" s="33"/>
      <c r="V114" s="37"/>
      <c r="W114" s="31"/>
      <c r="X114" s="33"/>
      <c r="Y114" s="33"/>
      <c r="Z114" s="38"/>
      <c r="AA114" s="39">
        <f t="shared" si="86"/>
        <v>0</v>
      </c>
      <c r="AB114" s="40">
        <f t="shared" si="87"/>
        <v>0</v>
      </c>
      <c r="AC114" s="40">
        <f t="shared" si="88"/>
        <v>0</v>
      </c>
      <c r="AD114" s="40">
        <f t="shared" si="89"/>
        <v>0</v>
      </c>
      <c r="AE114" s="40">
        <f t="shared" si="90"/>
        <v>0</v>
      </c>
      <c r="AF114" s="41">
        <f t="shared" si="91"/>
        <v>0</v>
      </c>
      <c r="AG114" s="18">
        <f t="shared" si="99"/>
        <v>0</v>
      </c>
      <c r="AH114" s="42">
        <v>30</v>
      </c>
      <c r="AI114" s="18">
        <f t="shared" si="70"/>
        <v>0</v>
      </c>
      <c r="AJ114" s="19">
        <f t="shared" si="71"/>
        <v>1068</v>
      </c>
    </row>
    <row r="115" spans="1:36" ht="32.1" customHeight="1" thickBot="1">
      <c r="A115" s="49">
        <f t="shared" ref="A115" si="100">A112+1</f>
        <v>39</v>
      </c>
      <c r="B115" s="46" t="s">
        <v>20</v>
      </c>
      <c r="C115" s="10"/>
      <c r="D115" s="11"/>
      <c r="E115" s="11"/>
      <c r="F115" s="12"/>
      <c r="G115" s="10"/>
      <c r="H115" s="11"/>
      <c r="I115" s="11"/>
      <c r="J115" s="12"/>
      <c r="K115" s="13"/>
      <c r="L115" s="11"/>
      <c r="M115" s="11"/>
      <c r="N115" s="14"/>
      <c r="O115" s="10"/>
      <c r="P115" s="11"/>
      <c r="Q115" s="11"/>
      <c r="R115" s="14"/>
      <c r="S115" s="10"/>
      <c r="T115" s="11"/>
      <c r="U115" s="11"/>
      <c r="V115" s="14"/>
      <c r="W115" s="10"/>
      <c r="X115" s="11"/>
      <c r="Y115" s="11"/>
      <c r="Z115" s="15"/>
      <c r="AA115" s="16">
        <f t="shared" si="86"/>
        <v>0</v>
      </c>
      <c r="AB115" s="17">
        <f t="shared" si="87"/>
        <v>0</v>
      </c>
      <c r="AC115" s="17">
        <f t="shared" si="88"/>
        <v>0</v>
      </c>
      <c r="AD115" s="17">
        <f t="shared" si="89"/>
        <v>0</v>
      </c>
      <c r="AE115" s="17">
        <f t="shared" si="90"/>
        <v>0</v>
      </c>
      <c r="AF115" s="44">
        <f t="shared" si="91"/>
        <v>0</v>
      </c>
      <c r="AG115" s="18">
        <f>SUM(AA115:AF115)</f>
        <v>0</v>
      </c>
      <c r="AH115" s="18">
        <v>25</v>
      </c>
      <c r="AI115" s="18">
        <f t="shared" si="70"/>
        <v>0</v>
      </c>
      <c r="AJ115" s="19">
        <f t="shared" si="71"/>
        <v>911</v>
      </c>
    </row>
    <row r="116" spans="1:36" ht="32.1" customHeight="1" thickBot="1">
      <c r="A116" s="50"/>
      <c r="B116" s="47" t="s">
        <v>22</v>
      </c>
      <c r="C116" s="21"/>
      <c r="D116" s="22"/>
      <c r="E116" s="22"/>
      <c r="F116" s="23"/>
      <c r="G116" s="21"/>
      <c r="H116" s="22"/>
      <c r="I116" s="22"/>
      <c r="J116" s="23"/>
      <c r="K116" s="24"/>
      <c r="L116" s="22"/>
      <c r="M116" s="22"/>
      <c r="N116" s="25"/>
      <c r="O116" s="21"/>
      <c r="P116" s="22"/>
      <c r="Q116" s="22"/>
      <c r="R116" s="25"/>
      <c r="S116" s="21"/>
      <c r="T116" s="22"/>
      <c r="U116" s="22"/>
      <c r="V116" s="25"/>
      <c r="W116" s="21"/>
      <c r="X116" s="22"/>
      <c r="Y116" s="22"/>
      <c r="Z116" s="26"/>
      <c r="AA116" s="27">
        <f t="shared" si="86"/>
        <v>0</v>
      </c>
      <c r="AB116" s="28">
        <f t="shared" si="87"/>
        <v>0</v>
      </c>
      <c r="AC116" s="28">
        <f t="shared" si="88"/>
        <v>0</v>
      </c>
      <c r="AD116" s="28">
        <f t="shared" si="89"/>
        <v>0</v>
      </c>
      <c r="AE116" s="28">
        <f t="shared" si="90"/>
        <v>0</v>
      </c>
      <c r="AF116" s="29">
        <f t="shared" si="91"/>
        <v>0</v>
      </c>
      <c r="AG116" s="18">
        <f t="shared" ref="AG116:AG117" si="101">SUM(AA116:AF116)</f>
        <v>0</v>
      </c>
      <c r="AH116" s="18">
        <v>20</v>
      </c>
      <c r="AI116" s="18">
        <f t="shared" si="70"/>
        <v>0</v>
      </c>
      <c r="AJ116" s="19">
        <f t="shared" si="71"/>
        <v>720</v>
      </c>
    </row>
    <row r="117" spans="1:36" ht="32.1" customHeight="1" thickBot="1">
      <c r="A117" s="51"/>
      <c r="B117" s="48" t="s">
        <v>21</v>
      </c>
      <c r="C117" s="31"/>
      <c r="D117" s="32"/>
      <c r="E117" s="33"/>
      <c r="F117" s="34"/>
      <c r="G117" s="31"/>
      <c r="H117" s="32"/>
      <c r="I117" s="33"/>
      <c r="J117" s="34"/>
      <c r="K117" s="35"/>
      <c r="L117" s="36"/>
      <c r="M117" s="33"/>
      <c r="N117" s="37"/>
      <c r="O117" s="31"/>
      <c r="P117" s="32"/>
      <c r="Q117" s="33"/>
      <c r="R117" s="37"/>
      <c r="S117" s="31"/>
      <c r="T117" s="32"/>
      <c r="U117" s="33"/>
      <c r="V117" s="37"/>
      <c r="W117" s="31"/>
      <c r="X117" s="33"/>
      <c r="Y117" s="33"/>
      <c r="Z117" s="38"/>
      <c r="AA117" s="39">
        <f t="shared" si="86"/>
        <v>0</v>
      </c>
      <c r="AB117" s="40">
        <f t="shared" si="87"/>
        <v>0</v>
      </c>
      <c r="AC117" s="40">
        <f t="shared" si="88"/>
        <v>0</v>
      </c>
      <c r="AD117" s="40">
        <f t="shared" si="89"/>
        <v>0</v>
      </c>
      <c r="AE117" s="40">
        <f t="shared" si="90"/>
        <v>0</v>
      </c>
      <c r="AF117" s="41">
        <f t="shared" si="91"/>
        <v>0</v>
      </c>
      <c r="AG117" s="18">
        <f t="shared" si="101"/>
        <v>0</v>
      </c>
      <c r="AH117" s="42">
        <v>30</v>
      </c>
      <c r="AI117" s="18">
        <f t="shared" si="70"/>
        <v>0</v>
      </c>
      <c r="AJ117" s="19">
        <f t="shared" si="71"/>
        <v>1098</v>
      </c>
    </row>
    <row r="118" spans="1:36" ht="32.1" customHeight="1" thickBot="1">
      <c r="A118" s="49">
        <f t="shared" ref="A118" si="102">A115+1</f>
        <v>40</v>
      </c>
      <c r="B118" s="46" t="s">
        <v>20</v>
      </c>
      <c r="C118" s="10"/>
      <c r="D118" s="11"/>
      <c r="E118" s="11"/>
      <c r="F118" s="12"/>
      <c r="G118" s="10"/>
      <c r="H118" s="11"/>
      <c r="I118" s="11"/>
      <c r="J118" s="12"/>
      <c r="K118" s="13"/>
      <c r="L118" s="11"/>
      <c r="M118" s="11"/>
      <c r="N118" s="14"/>
      <c r="O118" s="10"/>
      <c r="P118" s="11"/>
      <c r="Q118" s="11"/>
      <c r="R118" s="14"/>
      <c r="S118" s="10"/>
      <c r="T118" s="11"/>
      <c r="U118" s="11"/>
      <c r="V118" s="14"/>
      <c r="W118" s="10"/>
      <c r="X118" s="11"/>
      <c r="Y118" s="11"/>
      <c r="Z118" s="15"/>
      <c r="AA118" s="16">
        <f t="shared" si="86"/>
        <v>0</v>
      </c>
      <c r="AB118" s="17">
        <f t="shared" si="87"/>
        <v>0</v>
      </c>
      <c r="AC118" s="17">
        <f t="shared" si="88"/>
        <v>0</v>
      </c>
      <c r="AD118" s="17">
        <f t="shared" si="89"/>
        <v>0</v>
      </c>
      <c r="AE118" s="17">
        <f t="shared" si="90"/>
        <v>0</v>
      </c>
      <c r="AF118" s="44">
        <f t="shared" si="91"/>
        <v>0</v>
      </c>
      <c r="AG118" s="18">
        <f>SUM(AA118:AF118)</f>
        <v>0</v>
      </c>
      <c r="AH118" s="18">
        <v>25</v>
      </c>
      <c r="AI118" s="18">
        <f t="shared" si="70"/>
        <v>0</v>
      </c>
      <c r="AJ118" s="19">
        <f t="shared" si="71"/>
        <v>936</v>
      </c>
    </row>
    <row r="119" spans="1:36" ht="32.1" customHeight="1" thickBot="1">
      <c r="A119" s="50"/>
      <c r="B119" s="47" t="s">
        <v>22</v>
      </c>
      <c r="C119" s="21"/>
      <c r="D119" s="22"/>
      <c r="E119" s="22"/>
      <c r="F119" s="23"/>
      <c r="G119" s="21"/>
      <c r="H119" s="22"/>
      <c r="I119" s="22"/>
      <c r="J119" s="23"/>
      <c r="K119" s="24"/>
      <c r="L119" s="22"/>
      <c r="M119" s="22"/>
      <c r="N119" s="25"/>
      <c r="O119" s="21"/>
      <c r="P119" s="22"/>
      <c r="Q119" s="22"/>
      <c r="R119" s="25"/>
      <c r="S119" s="21"/>
      <c r="T119" s="22"/>
      <c r="U119" s="22"/>
      <c r="V119" s="25"/>
      <c r="W119" s="21"/>
      <c r="X119" s="22"/>
      <c r="Y119" s="22"/>
      <c r="Z119" s="26"/>
      <c r="AA119" s="27">
        <f t="shared" si="86"/>
        <v>0</v>
      </c>
      <c r="AB119" s="28">
        <f t="shared" si="87"/>
        <v>0</v>
      </c>
      <c r="AC119" s="28">
        <f t="shared" si="88"/>
        <v>0</v>
      </c>
      <c r="AD119" s="28">
        <f t="shared" si="89"/>
        <v>0</v>
      </c>
      <c r="AE119" s="28">
        <f t="shared" si="90"/>
        <v>0</v>
      </c>
      <c r="AF119" s="29">
        <f t="shared" si="91"/>
        <v>0</v>
      </c>
      <c r="AG119" s="18">
        <f t="shared" ref="AG119:AG120" si="103">SUM(AA119:AF119)</f>
        <v>0</v>
      </c>
      <c r="AH119" s="18">
        <v>20</v>
      </c>
      <c r="AI119" s="18">
        <f t="shared" si="70"/>
        <v>0</v>
      </c>
      <c r="AJ119" s="19">
        <f t="shared" si="71"/>
        <v>740</v>
      </c>
    </row>
    <row r="120" spans="1:36" ht="32.1" customHeight="1" thickBot="1">
      <c r="A120" s="51"/>
      <c r="B120" s="48" t="s">
        <v>21</v>
      </c>
      <c r="C120" s="31"/>
      <c r="D120" s="32"/>
      <c r="E120" s="33"/>
      <c r="F120" s="34"/>
      <c r="G120" s="31"/>
      <c r="H120" s="32"/>
      <c r="I120" s="33"/>
      <c r="J120" s="34"/>
      <c r="K120" s="35"/>
      <c r="L120" s="36"/>
      <c r="M120" s="33"/>
      <c r="N120" s="37"/>
      <c r="O120" s="31"/>
      <c r="P120" s="32"/>
      <c r="Q120" s="33"/>
      <c r="R120" s="37"/>
      <c r="S120" s="31"/>
      <c r="T120" s="32"/>
      <c r="U120" s="33"/>
      <c r="V120" s="37"/>
      <c r="W120" s="31"/>
      <c r="X120" s="33"/>
      <c r="Y120" s="33"/>
      <c r="Z120" s="38"/>
      <c r="AA120" s="39">
        <f t="shared" si="86"/>
        <v>0</v>
      </c>
      <c r="AB120" s="40">
        <f t="shared" si="87"/>
        <v>0</v>
      </c>
      <c r="AC120" s="40">
        <f t="shared" si="88"/>
        <v>0</v>
      </c>
      <c r="AD120" s="40">
        <f t="shared" si="89"/>
        <v>0</v>
      </c>
      <c r="AE120" s="40">
        <f t="shared" si="90"/>
        <v>0</v>
      </c>
      <c r="AF120" s="41">
        <f t="shared" si="91"/>
        <v>0</v>
      </c>
      <c r="AG120" s="18">
        <f t="shared" si="103"/>
        <v>0</v>
      </c>
      <c r="AH120" s="42">
        <v>30</v>
      </c>
      <c r="AI120" s="18">
        <f t="shared" si="70"/>
        <v>0</v>
      </c>
      <c r="AJ120" s="19">
        <f t="shared" si="71"/>
        <v>1128</v>
      </c>
    </row>
    <row r="121" spans="1:36" ht="32.1" customHeight="1" thickBot="1">
      <c r="A121" s="49">
        <f>A118+1</f>
        <v>41</v>
      </c>
      <c r="B121" s="46" t="s">
        <v>20</v>
      </c>
      <c r="C121" s="10"/>
      <c r="D121" s="11"/>
      <c r="E121" s="11"/>
      <c r="F121" s="12"/>
      <c r="G121" s="10"/>
      <c r="H121" s="11"/>
      <c r="I121" s="11"/>
      <c r="J121" s="12"/>
      <c r="K121" s="13"/>
      <c r="L121" s="11"/>
      <c r="M121" s="11"/>
      <c r="N121" s="14"/>
      <c r="O121" s="10"/>
      <c r="P121" s="11"/>
      <c r="Q121" s="11"/>
      <c r="R121" s="14"/>
      <c r="S121" s="10"/>
      <c r="T121" s="11"/>
      <c r="U121" s="11"/>
      <c r="V121" s="14"/>
      <c r="W121" s="10"/>
      <c r="X121" s="11"/>
      <c r="Y121" s="11"/>
      <c r="Z121" s="15"/>
      <c r="AA121" s="16">
        <f t="shared" si="86"/>
        <v>0</v>
      </c>
      <c r="AB121" s="17">
        <f t="shared" si="87"/>
        <v>0</v>
      </c>
      <c r="AC121" s="17">
        <f t="shared" si="88"/>
        <v>0</v>
      </c>
      <c r="AD121" s="17">
        <f t="shared" si="89"/>
        <v>0</v>
      </c>
      <c r="AE121" s="17">
        <f t="shared" si="90"/>
        <v>0</v>
      </c>
      <c r="AF121" s="44">
        <f t="shared" si="91"/>
        <v>0</v>
      </c>
      <c r="AG121" s="18">
        <f>SUM(AA121:AF121)</f>
        <v>0</v>
      </c>
      <c r="AH121" s="18">
        <v>25</v>
      </c>
      <c r="AI121" s="18">
        <f t="shared" si="70"/>
        <v>0</v>
      </c>
      <c r="AJ121" s="19">
        <f t="shared" si="71"/>
        <v>961</v>
      </c>
    </row>
    <row r="122" spans="1:36" ht="32.1" customHeight="1" thickBot="1">
      <c r="A122" s="50"/>
      <c r="B122" s="47" t="s">
        <v>22</v>
      </c>
      <c r="C122" s="21"/>
      <c r="D122" s="22"/>
      <c r="E122" s="22"/>
      <c r="F122" s="23"/>
      <c r="G122" s="21"/>
      <c r="H122" s="22"/>
      <c r="I122" s="22"/>
      <c r="J122" s="23"/>
      <c r="K122" s="24"/>
      <c r="L122" s="22"/>
      <c r="M122" s="22"/>
      <c r="N122" s="25"/>
      <c r="O122" s="21"/>
      <c r="P122" s="22"/>
      <c r="Q122" s="22"/>
      <c r="R122" s="25"/>
      <c r="S122" s="21"/>
      <c r="T122" s="22"/>
      <c r="U122" s="22"/>
      <c r="V122" s="25"/>
      <c r="W122" s="21"/>
      <c r="X122" s="22"/>
      <c r="Y122" s="22"/>
      <c r="Z122" s="26"/>
      <c r="AA122" s="27">
        <f t="shared" si="86"/>
        <v>0</v>
      </c>
      <c r="AB122" s="28">
        <f t="shared" si="87"/>
        <v>0</v>
      </c>
      <c r="AC122" s="28">
        <f t="shared" si="88"/>
        <v>0</v>
      </c>
      <c r="AD122" s="28">
        <f t="shared" si="89"/>
        <v>0</v>
      </c>
      <c r="AE122" s="28">
        <f t="shared" si="90"/>
        <v>0</v>
      </c>
      <c r="AF122" s="29">
        <f t="shared" si="91"/>
        <v>0</v>
      </c>
      <c r="AG122" s="18">
        <f t="shared" ref="AG122:AG123" si="104">SUM(AA122:AF122)</f>
        <v>0</v>
      </c>
      <c r="AH122" s="18">
        <v>20</v>
      </c>
      <c r="AI122" s="18">
        <f t="shared" si="70"/>
        <v>0</v>
      </c>
      <c r="AJ122" s="19">
        <f t="shared" si="71"/>
        <v>760</v>
      </c>
    </row>
    <row r="123" spans="1:36" ht="32.1" customHeight="1" thickBot="1">
      <c r="A123" s="51"/>
      <c r="B123" s="48" t="s">
        <v>21</v>
      </c>
      <c r="C123" s="31"/>
      <c r="D123" s="32"/>
      <c r="E123" s="33"/>
      <c r="F123" s="34"/>
      <c r="G123" s="31"/>
      <c r="H123" s="32"/>
      <c r="I123" s="33"/>
      <c r="J123" s="34"/>
      <c r="K123" s="35"/>
      <c r="L123" s="36"/>
      <c r="M123" s="33"/>
      <c r="N123" s="37"/>
      <c r="O123" s="31"/>
      <c r="P123" s="32"/>
      <c r="Q123" s="33"/>
      <c r="R123" s="37"/>
      <c r="S123" s="31"/>
      <c r="T123" s="32"/>
      <c r="U123" s="33"/>
      <c r="V123" s="37"/>
      <c r="W123" s="31"/>
      <c r="X123" s="33"/>
      <c r="Y123" s="33"/>
      <c r="Z123" s="38"/>
      <c r="AA123" s="39">
        <f t="shared" si="86"/>
        <v>0</v>
      </c>
      <c r="AB123" s="40">
        <f t="shared" si="87"/>
        <v>0</v>
      </c>
      <c r="AC123" s="40">
        <f t="shared" si="88"/>
        <v>0</v>
      </c>
      <c r="AD123" s="40">
        <f t="shared" si="89"/>
        <v>0</v>
      </c>
      <c r="AE123" s="40">
        <f t="shared" si="90"/>
        <v>0</v>
      </c>
      <c r="AF123" s="41">
        <f t="shared" si="91"/>
        <v>0</v>
      </c>
      <c r="AG123" s="18">
        <f t="shared" si="104"/>
        <v>0</v>
      </c>
      <c r="AH123" s="42">
        <v>30</v>
      </c>
      <c r="AI123" s="18">
        <f t="shared" si="70"/>
        <v>0</v>
      </c>
      <c r="AJ123" s="19">
        <f t="shared" si="71"/>
        <v>1158</v>
      </c>
    </row>
    <row r="124" spans="1:36" ht="32.1" customHeight="1" thickBot="1">
      <c r="A124" s="49">
        <f t="shared" ref="A124" si="105">A121+1</f>
        <v>42</v>
      </c>
      <c r="B124" s="46" t="s">
        <v>20</v>
      </c>
      <c r="C124" s="10"/>
      <c r="D124" s="11"/>
      <c r="E124" s="11"/>
      <c r="F124" s="12"/>
      <c r="G124" s="10"/>
      <c r="H124" s="11"/>
      <c r="I124" s="11"/>
      <c r="J124" s="12"/>
      <c r="K124" s="13"/>
      <c r="L124" s="11"/>
      <c r="M124" s="11"/>
      <c r="N124" s="14"/>
      <c r="O124" s="10"/>
      <c r="P124" s="11"/>
      <c r="Q124" s="11"/>
      <c r="R124" s="14"/>
      <c r="S124" s="10"/>
      <c r="T124" s="11"/>
      <c r="U124" s="11"/>
      <c r="V124" s="14"/>
      <c r="W124" s="10"/>
      <c r="X124" s="11"/>
      <c r="Y124" s="11"/>
      <c r="Z124" s="15"/>
      <c r="AA124" s="16">
        <f t="shared" si="86"/>
        <v>0</v>
      </c>
      <c r="AB124" s="17">
        <f t="shared" si="87"/>
        <v>0</v>
      </c>
      <c r="AC124" s="17">
        <f t="shared" si="88"/>
        <v>0</v>
      </c>
      <c r="AD124" s="17">
        <f t="shared" si="89"/>
        <v>0</v>
      </c>
      <c r="AE124" s="17">
        <f t="shared" si="90"/>
        <v>0</v>
      </c>
      <c r="AF124" s="44">
        <f t="shared" si="91"/>
        <v>0</v>
      </c>
      <c r="AG124" s="18">
        <f>SUM(AA124:AF124)</f>
        <v>0</v>
      </c>
      <c r="AH124" s="18">
        <v>25</v>
      </c>
      <c r="AI124" s="18">
        <f t="shared" si="70"/>
        <v>0</v>
      </c>
      <c r="AJ124" s="19">
        <f t="shared" si="71"/>
        <v>986</v>
      </c>
    </row>
    <row r="125" spans="1:36" ht="32.1" customHeight="1" thickBot="1">
      <c r="A125" s="50"/>
      <c r="B125" s="47" t="s">
        <v>22</v>
      </c>
      <c r="C125" s="21"/>
      <c r="D125" s="22"/>
      <c r="E125" s="22"/>
      <c r="F125" s="23"/>
      <c r="G125" s="21"/>
      <c r="H125" s="22"/>
      <c r="I125" s="22"/>
      <c r="J125" s="23"/>
      <c r="K125" s="24"/>
      <c r="L125" s="22"/>
      <c r="M125" s="22"/>
      <c r="N125" s="25"/>
      <c r="O125" s="21"/>
      <c r="P125" s="22"/>
      <c r="Q125" s="22"/>
      <c r="R125" s="25"/>
      <c r="S125" s="21"/>
      <c r="T125" s="22"/>
      <c r="U125" s="22"/>
      <c r="V125" s="25"/>
      <c r="W125" s="21"/>
      <c r="X125" s="22"/>
      <c r="Y125" s="22"/>
      <c r="Z125" s="26"/>
      <c r="AA125" s="27">
        <f t="shared" si="86"/>
        <v>0</v>
      </c>
      <c r="AB125" s="28">
        <f t="shared" si="87"/>
        <v>0</v>
      </c>
      <c r="AC125" s="28">
        <f t="shared" si="88"/>
        <v>0</v>
      </c>
      <c r="AD125" s="28">
        <f t="shared" si="89"/>
        <v>0</v>
      </c>
      <c r="AE125" s="28">
        <f t="shared" si="90"/>
        <v>0</v>
      </c>
      <c r="AF125" s="29">
        <f t="shared" si="91"/>
        <v>0</v>
      </c>
      <c r="AG125" s="18">
        <f t="shared" ref="AG125:AG126" si="106">SUM(AA125:AF125)</f>
        <v>0</v>
      </c>
      <c r="AH125" s="18">
        <v>20</v>
      </c>
      <c r="AI125" s="18">
        <f t="shared" si="70"/>
        <v>0</v>
      </c>
      <c r="AJ125" s="19">
        <f t="shared" si="71"/>
        <v>780</v>
      </c>
    </row>
    <row r="126" spans="1:36" ht="32.1" customHeight="1" thickBot="1">
      <c r="A126" s="51"/>
      <c r="B126" s="48" t="s">
        <v>21</v>
      </c>
      <c r="C126" s="31"/>
      <c r="D126" s="32"/>
      <c r="E126" s="33"/>
      <c r="F126" s="34"/>
      <c r="G126" s="31"/>
      <c r="H126" s="32"/>
      <c r="I126" s="33"/>
      <c r="J126" s="34"/>
      <c r="K126" s="35"/>
      <c r="L126" s="36"/>
      <c r="M126" s="33"/>
      <c r="N126" s="37"/>
      <c r="O126" s="31"/>
      <c r="P126" s="32"/>
      <c r="Q126" s="33"/>
      <c r="R126" s="37"/>
      <c r="S126" s="31"/>
      <c r="T126" s="32"/>
      <c r="U126" s="33"/>
      <c r="V126" s="37"/>
      <c r="W126" s="31"/>
      <c r="X126" s="33"/>
      <c r="Y126" s="33"/>
      <c r="Z126" s="38"/>
      <c r="AA126" s="39">
        <f t="shared" si="86"/>
        <v>0</v>
      </c>
      <c r="AB126" s="40">
        <f t="shared" si="87"/>
        <v>0</v>
      </c>
      <c r="AC126" s="40">
        <f t="shared" si="88"/>
        <v>0</v>
      </c>
      <c r="AD126" s="40">
        <f t="shared" si="89"/>
        <v>0</v>
      </c>
      <c r="AE126" s="40">
        <f t="shared" si="90"/>
        <v>0</v>
      </c>
      <c r="AF126" s="41">
        <f t="shared" si="91"/>
        <v>0</v>
      </c>
      <c r="AG126" s="18">
        <f t="shared" si="106"/>
        <v>0</v>
      </c>
      <c r="AH126" s="42">
        <v>30</v>
      </c>
      <c r="AI126" s="18">
        <f t="shared" si="70"/>
        <v>0</v>
      </c>
      <c r="AJ126" s="19">
        <f t="shared" si="71"/>
        <v>1188</v>
      </c>
    </row>
    <row r="127" spans="1:36" ht="32.1" customHeight="1" thickBot="1">
      <c r="A127" s="49">
        <f t="shared" ref="A127" si="107">A124+1</f>
        <v>43</v>
      </c>
      <c r="B127" s="46" t="s">
        <v>20</v>
      </c>
      <c r="C127" s="10"/>
      <c r="D127" s="11"/>
      <c r="E127" s="11"/>
      <c r="F127" s="12"/>
      <c r="G127" s="10"/>
      <c r="H127" s="11"/>
      <c r="I127" s="11"/>
      <c r="J127" s="12"/>
      <c r="K127" s="13"/>
      <c r="L127" s="11"/>
      <c r="M127" s="11"/>
      <c r="N127" s="14"/>
      <c r="O127" s="10"/>
      <c r="P127" s="11"/>
      <c r="Q127" s="11"/>
      <c r="R127" s="14"/>
      <c r="S127" s="10"/>
      <c r="T127" s="11"/>
      <c r="U127" s="11"/>
      <c r="V127" s="14"/>
      <c r="W127" s="10"/>
      <c r="X127" s="11"/>
      <c r="Y127" s="11"/>
      <c r="Z127" s="15"/>
      <c r="AA127" s="16">
        <f t="shared" si="86"/>
        <v>0</v>
      </c>
      <c r="AB127" s="17">
        <f t="shared" si="87"/>
        <v>0</v>
      </c>
      <c r="AC127" s="17">
        <f t="shared" si="88"/>
        <v>0</v>
      </c>
      <c r="AD127" s="17">
        <f t="shared" si="89"/>
        <v>0</v>
      </c>
      <c r="AE127" s="17">
        <f t="shared" si="90"/>
        <v>0</v>
      </c>
      <c r="AF127" s="44">
        <f t="shared" si="91"/>
        <v>0</v>
      </c>
      <c r="AG127" s="18">
        <f>SUM(AA127:AF127)</f>
        <v>0</v>
      </c>
      <c r="AH127" s="18">
        <v>25</v>
      </c>
      <c r="AI127" s="18">
        <f t="shared" si="70"/>
        <v>0</v>
      </c>
      <c r="AJ127" s="19">
        <f t="shared" si="71"/>
        <v>1011</v>
      </c>
    </row>
    <row r="128" spans="1:36" ht="32.1" customHeight="1" thickBot="1">
      <c r="A128" s="50"/>
      <c r="B128" s="47" t="s">
        <v>22</v>
      </c>
      <c r="C128" s="21"/>
      <c r="D128" s="22"/>
      <c r="E128" s="22"/>
      <c r="F128" s="23"/>
      <c r="G128" s="21"/>
      <c r="H128" s="22"/>
      <c r="I128" s="22"/>
      <c r="J128" s="23"/>
      <c r="K128" s="24"/>
      <c r="L128" s="22"/>
      <c r="M128" s="22"/>
      <c r="N128" s="25"/>
      <c r="O128" s="21"/>
      <c r="P128" s="22"/>
      <c r="Q128" s="22"/>
      <c r="R128" s="25"/>
      <c r="S128" s="21"/>
      <c r="T128" s="22"/>
      <c r="U128" s="22"/>
      <c r="V128" s="25"/>
      <c r="W128" s="21"/>
      <c r="X128" s="22"/>
      <c r="Y128" s="22"/>
      <c r="Z128" s="26"/>
      <c r="AA128" s="27">
        <f t="shared" si="86"/>
        <v>0</v>
      </c>
      <c r="AB128" s="28">
        <f t="shared" si="87"/>
        <v>0</v>
      </c>
      <c r="AC128" s="28">
        <f t="shared" si="88"/>
        <v>0</v>
      </c>
      <c r="AD128" s="28">
        <f t="shared" si="89"/>
        <v>0</v>
      </c>
      <c r="AE128" s="28">
        <f t="shared" si="90"/>
        <v>0</v>
      </c>
      <c r="AF128" s="29">
        <f t="shared" si="91"/>
        <v>0</v>
      </c>
      <c r="AG128" s="18">
        <f t="shared" ref="AG128:AG129" si="108">SUM(AA128:AF128)</f>
        <v>0</v>
      </c>
      <c r="AH128" s="18">
        <v>20</v>
      </c>
      <c r="AI128" s="18">
        <f t="shared" si="70"/>
        <v>0</v>
      </c>
      <c r="AJ128" s="19">
        <f t="shared" si="71"/>
        <v>800</v>
      </c>
    </row>
    <row r="129" spans="1:36" ht="32.1" customHeight="1" thickBot="1">
      <c r="A129" s="51"/>
      <c r="B129" s="48" t="s">
        <v>21</v>
      </c>
      <c r="C129" s="31"/>
      <c r="D129" s="32"/>
      <c r="E129" s="33"/>
      <c r="F129" s="34"/>
      <c r="G129" s="31"/>
      <c r="H129" s="32"/>
      <c r="I129" s="33"/>
      <c r="J129" s="34"/>
      <c r="K129" s="35"/>
      <c r="L129" s="36"/>
      <c r="M129" s="33"/>
      <c r="N129" s="37"/>
      <c r="O129" s="31"/>
      <c r="P129" s="32"/>
      <c r="Q129" s="33"/>
      <c r="R129" s="37"/>
      <c r="S129" s="31"/>
      <c r="T129" s="32"/>
      <c r="U129" s="33"/>
      <c r="V129" s="37"/>
      <c r="W129" s="31"/>
      <c r="X129" s="33"/>
      <c r="Y129" s="33"/>
      <c r="Z129" s="38"/>
      <c r="AA129" s="39">
        <f t="shared" si="86"/>
        <v>0</v>
      </c>
      <c r="AB129" s="40">
        <f t="shared" si="87"/>
        <v>0</v>
      </c>
      <c r="AC129" s="40">
        <f t="shared" si="88"/>
        <v>0</v>
      </c>
      <c r="AD129" s="40">
        <f t="shared" si="89"/>
        <v>0</v>
      </c>
      <c r="AE129" s="40">
        <f t="shared" si="90"/>
        <v>0</v>
      </c>
      <c r="AF129" s="41">
        <f t="shared" si="91"/>
        <v>0</v>
      </c>
      <c r="AG129" s="18">
        <f t="shared" si="108"/>
        <v>0</v>
      </c>
      <c r="AH129" s="42">
        <v>30</v>
      </c>
      <c r="AI129" s="18">
        <f t="shared" si="70"/>
        <v>0</v>
      </c>
      <c r="AJ129" s="19">
        <f t="shared" si="71"/>
        <v>1218</v>
      </c>
    </row>
    <row r="130" spans="1:36" ht="32.1" customHeight="1" thickBot="1">
      <c r="A130" s="49">
        <f t="shared" ref="A130" si="109">A127+1</f>
        <v>44</v>
      </c>
      <c r="B130" s="46" t="s">
        <v>20</v>
      </c>
      <c r="C130" s="10"/>
      <c r="D130" s="11"/>
      <c r="E130" s="11"/>
      <c r="F130" s="12"/>
      <c r="G130" s="10"/>
      <c r="H130" s="11"/>
      <c r="I130" s="11"/>
      <c r="J130" s="12"/>
      <c r="K130" s="13"/>
      <c r="L130" s="11"/>
      <c r="M130" s="11"/>
      <c r="N130" s="14"/>
      <c r="O130" s="10"/>
      <c r="P130" s="11"/>
      <c r="Q130" s="11"/>
      <c r="R130" s="14"/>
      <c r="S130" s="10"/>
      <c r="T130" s="11"/>
      <c r="U130" s="11"/>
      <c r="V130" s="14"/>
      <c r="W130" s="10"/>
      <c r="X130" s="11"/>
      <c r="Y130" s="11"/>
      <c r="Z130" s="15"/>
      <c r="AA130" s="16">
        <f t="shared" si="86"/>
        <v>0</v>
      </c>
      <c r="AB130" s="17">
        <f t="shared" si="87"/>
        <v>0</v>
      </c>
      <c r="AC130" s="17">
        <f t="shared" si="88"/>
        <v>0</v>
      </c>
      <c r="AD130" s="17">
        <f t="shared" si="89"/>
        <v>0</v>
      </c>
      <c r="AE130" s="17">
        <f t="shared" si="90"/>
        <v>0</v>
      </c>
      <c r="AF130" s="44">
        <f t="shared" si="91"/>
        <v>0</v>
      </c>
      <c r="AG130" s="18">
        <f>SUM(AA130:AF130)</f>
        <v>0</v>
      </c>
      <c r="AH130" s="18">
        <v>25</v>
      </c>
      <c r="AI130" s="18">
        <f t="shared" si="70"/>
        <v>0</v>
      </c>
      <c r="AJ130" s="19">
        <f t="shared" si="71"/>
        <v>1036</v>
      </c>
    </row>
    <row r="131" spans="1:36" ht="32.1" customHeight="1" thickBot="1">
      <c r="A131" s="50"/>
      <c r="B131" s="47" t="s">
        <v>22</v>
      </c>
      <c r="C131" s="21"/>
      <c r="D131" s="22"/>
      <c r="E131" s="22"/>
      <c r="F131" s="23"/>
      <c r="G131" s="21"/>
      <c r="H131" s="22"/>
      <c r="I131" s="22"/>
      <c r="J131" s="23"/>
      <c r="K131" s="24"/>
      <c r="L131" s="22"/>
      <c r="M131" s="22"/>
      <c r="N131" s="25"/>
      <c r="O131" s="21"/>
      <c r="P131" s="22"/>
      <c r="Q131" s="22"/>
      <c r="R131" s="25"/>
      <c r="S131" s="21"/>
      <c r="T131" s="22"/>
      <c r="U131" s="22"/>
      <c r="V131" s="25"/>
      <c r="W131" s="21"/>
      <c r="X131" s="22"/>
      <c r="Y131" s="22"/>
      <c r="Z131" s="26"/>
      <c r="AA131" s="27">
        <f t="shared" si="86"/>
        <v>0</v>
      </c>
      <c r="AB131" s="28">
        <f t="shared" si="87"/>
        <v>0</v>
      </c>
      <c r="AC131" s="28">
        <f t="shared" si="88"/>
        <v>0</v>
      </c>
      <c r="AD131" s="28">
        <f t="shared" si="89"/>
        <v>0</v>
      </c>
      <c r="AE131" s="28">
        <f t="shared" si="90"/>
        <v>0</v>
      </c>
      <c r="AF131" s="29">
        <f t="shared" si="91"/>
        <v>0</v>
      </c>
      <c r="AG131" s="18">
        <f t="shared" ref="AG131:AG132" si="110">SUM(AA131:AF131)</f>
        <v>0</v>
      </c>
      <c r="AH131" s="18">
        <v>20</v>
      </c>
      <c r="AI131" s="18">
        <f t="shared" si="70"/>
        <v>0</v>
      </c>
      <c r="AJ131" s="19">
        <f t="shared" si="71"/>
        <v>820</v>
      </c>
    </row>
    <row r="132" spans="1:36" ht="32.1" customHeight="1" thickBot="1">
      <c r="A132" s="51"/>
      <c r="B132" s="48" t="s">
        <v>21</v>
      </c>
      <c r="C132" s="31"/>
      <c r="D132" s="32"/>
      <c r="E132" s="33"/>
      <c r="F132" s="34"/>
      <c r="G132" s="31"/>
      <c r="H132" s="32"/>
      <c r="I132" s="33"/>
      <c r="J132" s="34"/>
      <c r="K132" s="35"/>
      <c r="L132" s="36"/>
      <c r="M132" s="33"/>
      <c r="N132" s="37"/>
      <c r="O132" s="31"/>
      <c r="P132" s="32"/>
      <c r="Q132" s="33"/>
      <c r="R132" s="37"/>
      <c r="S132" s="31"/>
      <c r="T132" s="32"/>
      <c r="U132" s="33"/>
      <c r="V132" s="37"/>
      <c r="W132" s="31"/>
      <c r="X132" s="33"/>
      <c r="Y132" s="33"/>
      <c r="Z132" s="38"/>
      <c r="AA132" s="39">
        <f t="shared" ref="AA132:AA159" si="111">IF(AND(C132=D132),F132-E132,IF(AND(C132=F132),E132-D132,IF(AND(E132=F132),D132-C132)))</f>
        <v>0</v>
      </c>
      <c r="AB132" s="40">
        <f t="shared" ref="AB132:AB159" si="112">IF(AND(G132=H132),J132-I132,IF(AND(G132=J132),I132-H132,IF(AND(I132=J132),H132-G132)))</f>
        <v>0</v>
      </c>
      <c r="AC132" s="40">
        <f t="shared" ref="AC132:AC159" si="113">IF(AND(K132=L132),N132-M132,IF(AND(K132=N132),M132-L132,IF(AND(M132=N132),L132-K132)))</f>
        <v>0</v>
      </c>
      <c r="AD132" s="40">
        <f t="shared" ref="AD132:AD159" si="114">IF(AND(O132=P132),R132-Q132,IF(AND(O132=R132),Q132-P132,IF(AND(Q132=R132),P132-O132)))</f>
        <v>0</v>
      </c>
      <c r="AE132" s="40">
        <f t="shared" ref="AE132:AE159" si="115">IF(AND(S132=T132),V132-U132,IF(AND(S132=V132),U132-T132,IF(AND(U132=V132),T132-S132)))</f>
        <v>0</v>
      </c>
      <c r="AF132" s="41">
        <f t="shared" ref="AF132:AF159" si="116">IF(AND(W132=X132),Z132-Y132,IF(AND(W132=Z132),Y132-X132,IF(AND(Y132=Z132),X132-W132)))</f>
        <v>0</v>
      </c>
      <c r="AG132" s="18">
        <f t="shared" si="110"/>
        <v>0</v>
      </c>
      <c r="AH132" s="42">
        <v>30</v>
      </c>
      <c r="AI132" s="18">
        <f t="shared" si="70"/>
        <v>0</v>
      </c>
      <c r="AJ132" s="19">
        <f t="shared" si="71"/>
        <v>1248</v>
      </c>
    </row>
    <row r="133" spans="1:36" ht="32.1" customHeight="1" thickBot="1">
      <c r="A133" s="49">
        <f t="shared" ref="A133" si="117">A130+1</f>
        <v>45</v>
      </c>
      <c r="B133" s="46" t="s">
        <v>20</v>
      </c>
      <c r="C133" s="10"/>
      <c r="D133" s="11"/>
      <c r="E133" s="11"/>
      <c r="F133" s="12"/>
      <c r="G133" s="10"/>
      <c r="H133" s="11"/>
      <c r="I133" s="11"/>
      <c r="J133" s="12"/>
      <c r="K133" s="13"/>
      <c r="L133" s="11"/>
      <c r="M133" s="11"/>
      <c r="N133" s="14"/>
      <c r="O133" s="10"/>
      <c r="P133" s="11"/>
      <c r="Q133" s="11"/>
      <c r="R133" s="14"/>
      <c r="S133" s="10"/>
      <c r="T133" s="11"/>
      <c r="U133" s="11"/>
      <c r="V133" s="14"/>
      <c r="W133" s="10"/>
      <c r="X133" s="11"/>
      <c r="Y133" s="11"/>
      <c r="Z133" s="15"/>
      <c r="AA133" s="16">
        <f t="shared" si="111"/>
        <v>0</v>
      </c>
      <c r="AB133" s="17">
        <f t="shared" si="112"/>
        <v>0</v>
      </c>
      <c r="AC133" s="17">
        <f t="shared" si="113"/>
        <v>0</v>
      </c>
      <c r="AD133" s="17">
        <f t="shared" si="114"/>
        <v>0</v>
      </c>
      <c r="AE133" s="17">
        <f t="shared" si="115"/>
        <v>0</v>
      </c>
      <c r="AF133" s="44">
        <f t="shared" si="116"/>
        <v>0</v>
      </c>
      <c r="AG133" s="18">
        <f>SUM(AA133:AF133)</f>
        <v>0</v>
      </c>
      <c r="AH133" s="18">
        <v>25</v>
      </c>
      <c r="AI133" s="18">
        <f t="shared" si="70"/>
        <v>0</v>
      </c>
      <c r="AJ133" s="19">
        <f t="shared" si="71"/>
        <v>1061</v>
      </c>
    </row>
    <row r="134" spans="1:36" ht="32.1" customHeight="1" thickBot="1">
      <c r="A134" s="50"/>
      <c r="B134" s="47" t="s">
        <v>22</v>
      </c>
      <c r="C134" s="21"/>
      <c r="D134" s="22"/>
      <c r="E134" s="22"/>
      <c r="F134" s="23"/>
      <c r="G134" s="21"/>
      <c r="H134" s="22"/>
      <c r="I134" s="22"/>
      <c r="J134" s="23"/>
      <c r="K134" s="24"/>
      <c r="L134" s="22"/>
      <c r="M134" s="22"/>
      <c r="N134" s="25"/>
      <c r="O134" s="21"/>
      <c r="P134" s="22"/>
      <c r="Q134" s="22"/>
      <c r="R134" s="25"/>
      <c r="S134" s="21"/>
      <c r="T134" s="22"/>
      <c r="U134" s="22"/>
      <c r="V134" s="25"/>
      <c r="W134" s="21"/>
      <c r="X134" s="22"/>
      <c r="Y134" s="22"/>
      <c r="Z134" s="26"/>
      <c r="AA134" s="27">
        <f t="shared" si="111"/>
        <v>0</v>
      </c>
      <c r="AB134" s="28">
        <f t="shared" si="112"/>
        <v>0</v>
      </c>
      <c r="AC134" s="28">
        <f t="shared" si="113"/>
        <v>0</v>
      </c>
      <c r="AD134" s="28">
        <f t="shared" si="114"/>
        <v>0</v>
      </c>
      <c r="AE134" s="28">
        <f t="shared" si="115"/>
        <v>0</v>
      </c>
      <c r="AF134" s="29">
        <f t="shared" si="116"/>
        <v>0</v>
      </c>
      <c r="AG134" s="18">
        <f t="shared" ref="AG134:AG135" si="118">SUM(AA134:AF134)</f>
        <v>0</v>
      </c>
      <c r="AH134" s="18">
        <v>20</v>
      </c>
      <c r="AI134" s="18">
        <f t="shared" si="70"/>
        <v>0</v>
      </c>
      <c r="AJ134" s="19">
        <f t="shared" si="71"/>
        <v>840</v>
      </c>
    </row>
    <row r="135" spans="1:36" ht="32.1" customHeight="1" thickBot="1">
      <c r="A135" s="51"/>
      <c r="B135" s="48" t="s">
        <v>21</v>
      </c>
      <c r="C135" s="31"/>
      <c r="D135" s="32"/>
      <c r="E135" s="33"/>
      <c r="F135" s="34"/>
      <c r="G135" s="31"/>
      <c r="H135" s="32"/>
      <c r="I135" s="33"/>
      <c r="J135" s="34"/>
      <c r="K135" s="35"/>
      <c r="L135" s="36"/>
      <c r="M135" s="33"/>
      <c r="N135" s="37"/>
      <c r="O135" s="31"/>
      <c r="P135" s="32"/>
      <c r="Q135" s="33"/>
      <c r="R135" s="37"/>
      <c r="S135" s="31"/>
      <c r="T135" s="32"/>
      <c r="U135" s="33"/>
      <c r="V135" s="37"/>
      <c r="W135" s="31"/>
      <c r="X135" s="33"/>
      <c r="Y135" s="33"/>
      <c r="Z135" s="38"/>
      <c r="AA135" s="39">
        <f t="shared" si="111"/>
        <v>0</v>
      </c>
      <c r="AB135" s="40">
        <f t="shared" si="112"/>
        <v>0</v>
      </c>
      <c r="AC135" s="40">
        <f t="shared" si="113"/>
        <v>0</v>
      </c>
      <c r="AD135" s="40">
        <f t="shared" si="114"/>
        <v>0</v>
      </c>
      <c r="AE135" s="40">
        <f t="shared" si="115"/>
        <v>0</v>
      </c>
      <c r="AF135" s="41">
        <f t="shared" si="116"/>
        <v>0</v>
      </c>
      <c r="AG135" s="18">
        <f t="shared" si="118"/>
        <v>0</v>
      </c>
      <c r="AH135" s="42">
        <v>30</v>
      </c>
      <c r="AI135" s="18">
        <f t="shared" si="70"/>
        <v>0</v>
      </c>
      <c r="AJ135" s="19">
        <f t="shared" si="71"/>
        <v>1278</v>
      </c>
    </row>
    <row r="136" spans="1:36" ht="32.1" customHeight="1" thickBot="1">
      <c r="A136" s="49">
        <f>A133+1</f>
        <v>46</v>
      </c>
      <c r="B136" s="46" t="s">
        <v>20</v>
      </c>
      <c r="C136" s="10"/>
      <c r="D136" s="11"/>
      <c r="E136" s="11"/>
      <c r="F136" s="12"/>
      <c r="G136" s="10"/>
      <c r="H136" s="11"/>
      <c r="I136" s="11"/>
      <c r="J136" s="12"/>
      <c r="K136" s="13"/>
      <c r="L136" s="11"/>
      <c r="M136" s="11"/>
      <c r="N136" s="14"/>
      <c r="O136" s="10"/>
      <c r="P136" s="11"/>
      <c r="Q136" s="11"/>
      <c r="R136" s="14"/>
      <c r="S136" s="10"/>
      <c r="T136" s="11"/>
      <c r="U136" s="11"/>
      <c r="V136" s="14"/>
      <c r="W136" s="10"/>
      <c r="X136" s="11"/>
      <c r="Y136" s="11"/>
      <c r="Z136" s="15"/>
      <c r="AA136" s="16">
        <f t="shared" si="111"/>
        <v>0</v>
      </c>
      <c r="AB136" s="17">
        <f t="shared" si="112"/>
        <v>0</v>
      </c>
      <c r="AC136" s="17">
        <f t="shared" si="113"/>
        <v>0</v>
      </c>
      <c r="AD136" s="17">
        <f t="shared" si="114"/>
        <v>0</v>
      </c>
      <c r="AE136" s="17">
        <f t="shared" si="115"/>
        <v>0</v>
      </c>
      <c r="AF136" s="44">
        <f t="shared" si="116"/>
        <v>0</v>
      </c>
      <c r="AG136" s="18">
        <f>SUM(AA136:AF136)</f>
        <v>0</v>
      </c>
      <c r="AH136" s="18">
        <v>25</v>
      </c>
      <c r="AI136" s="18">
        <f t="shared" si="70"/>
        <v>0</v>
      </c>
      <c r="AJ136" s="19">
        <f t="shared" si="71"/>
        <v>1086</v>
      </c>
    </row>
    <row r="137" spans="1:36" ht="32.1" customHeight="1" thickBot="1">
      <c r="A137" s="50"/>
      <c r="B137" s="47" t="s">
        <v>22</v>
      </c>
      <c r="C137" s="21"/>
      <c r="D137" s="22"/>
      <c r="E137" s="22"/>
      <c r="F137" s="23"/>
      <c r="G137" s="21"/>
      <c r="H137" s="22"/>
      <c r="I137" s="22"/>
      <c r="J137" s="23"/>
      <c r="K137" s="24"/>
      <c r="L137" s="22"/>
      <c r="M137" s="22"/>
      <c r="N137" s="25"/>
      <c r="O137" s="21"/>
      <c r="P137" s="22"/>
      <c r="Q137" s="22"/>
      <c r="R137" s="25"/>
      <c r="S137" s="21"/>
      <c r="T137" s="22"/>
      <c r="U137" s="22"/>
      <c r="V137" s="25"/>
      <c r="W137" s="21"/>
      <c r="X137" s="22"/>
      <c r="Y137" s="22"/>
      <c r="Z137" s="26"/>
      <c r="AA137" s="27">
        <f t="shared" si="111"/>
        <v>0</v>
      </c>
      <c r="AB137" s="28">
        <f t="shared" si="112"/>
        <v>0</v>
      </c>
      <c r="AC137" s="28">
        <f t="shared" si="113"/>
        <v>0</v>
      </c>
      <c r="AD137" s="28">
        <f t="shared" si="114"/>
        <v>0</v>
      </c>
      <c r="AE137" s="28">
        <f t="shared" si="115"/>
        <v>0</v>
      </c>
      <c r="AF137" s="29">
        <f t="shared" si="116"/>
        <v>0</v>
      </c>
      <c r="AG137" s="18">
        <f t="shared" ref="AG137:AG138" si="119">SUM(AA137:AF137)</f>
        <v>0</v>
      </c>
      <c r="AH137" s="18">
        <v>20</v>
      </c>
      <c r="AI137" s="18">
        <f t="shared" si="70"/>
        <v>0</v>
      </c>
      <c r="AJ137" s="19">
        <f t="shared" si="71"/>
        <v>860</v>
      </c>
    </row>
    <row r="138" spans="1:36" ht="32.1" customHeight="1" thickBot="1">
      <c r="A138" s="51"/>
      <c r="B138" s="48" t="s">
        <v>21</v>
      </c>
      <c r="C138" s="31"/>
      <c r="D138" s="32"/>
      <c r="E138" s="33"/>
      <c r="F138" s="34"/>
      <c r="G138" s="31"/>
      <c r="H138" s="32"/>
      <c r="I138" s="33"/>
      <c r="J138" s="34"/>
      <c r="K138" s="35"/>
      <c r="L138" s="36"/>
      <c r="M138" s="33"/>
      <c r="N138" s="37"/>
      <c r="O138" s="31"/>
      <c r="P138" s="32"/>
      <c r="Q138" s="33"/>
      <c r="R138" s="37"/>
      <c r="S138" s="31"/>
      <c r="T138" s="32"/>
      <c r="U138" s="33"/>
      <c r="V138" s="37"/>
      <c r="W138" s="31"/>
      <c r="X138" s="33"/>
      <c r="Y138" s="33"/>
      <c r="Z138" s="38"/>
      <c r="AA138" s="39">
        <f t="shared" si="111"/>
        <v>0</v>
      </c>
      <c r="AB138" s="40">
        <f t="shared" si="112"/>
        <v>0</v>
      </c>
      <c r="AC138" s="40">
        <f t="shared" si="113"/>
        <v>0</v>
      </c>
      <c r="AD138" s="40">
        <f t="shared" si="114"/>
        <v>0</v>
      </c>
      <c r="AE138" s="40">
        <f t="shared" si="115"/>
        <v>0</v>
      </c>
      <c r="AF138" s="41">
        <f t="shared" si="116"/>
        <v>0</v>
      </c>
      <c r="AG138" s="18">
        <f t="shared" si="119"/>
        <v>0</v>
      </c>
      <c r="AH138" s="42">
        <v>30</v>
      </c>
      <c r="AI138" s="18">
        <f t="shared" si="70"/>
        <v>0</v>
      </c>
      <c r="AJ138" s="19">
        <f t="shared" si="71"/>
        <v>1308</v>
      </c>
    </row>
    <row r="139" spans="1:36" ht="32.1" customHeight="1" thickBot="1">
      <c r="A139" s="49">
        <f t="shared" ref="A139" si="120">A136+1</f>
        <v>47</v>
      </c>
      <c r="B139" s="46" t="s">
        <v>20</v>
      </c>
      <c r="C139" s="10"/>
      <c r="D139" s="11"/>
      <c r="E139" s="11"/>
      <c r="F139" s="12"/>
      <c r="G139" s="10"/>
      <c r="H139" s="11"/>
      <c r="I139" s="11"/>
      <c r="J139" s="12"/>
      <c r="K139" s="13"/>
      <c r="L139" s="11"/>
      <c r="M139" s="11"/>
      <c r="N139" s="14"/>
      <c r="O139" s="10"/>
      <c r="P139" s="11"/>
      <c r="Q139" s="11"/>
      <c r="R139" s="14"/>
      <c r="S139" s="10"/>
      <c r="T139" s="11"/>
      <c r="U139" s="11"/>
      <c r="V139" s="14"/>
      <c r="W139" s="10"/>
      <c r="X139" s="11"/>
      <c r="Y139" s="11"/>
      <c r="Z139" s="15"/>
      <c r="AA139" s="16">
        <f t="shared" si="111"/>
        <v>0</v>
      </c>
      <c r="AB139" s="17">
        <f t="shared" si="112"/>
        <v>0</v>
      </c>
      <c r="AC139" s="17">
        <f t="shared" si="113"/>
        <v>0</v>
      </c>
      <c r="AD139" s="17">
        <f t="shared" si="114"/>
        <v>0</v>
      </c>
      <c r="AE139" s="17">
        <f t="shared" si="115"/>
        <v>0</v>
      </c>
      <c r="AF139" s="44">
        <f t="shared" si="116"/>
        <v>0</v>
      </c>
      <c r="AG139" s="18">
        <f>SUM(AA139:AF139)</f>
        <v>0</v>
      </c>
      <c r="AH139" s="18">
        <v>25</v>
      </c>
      <c r="AI139" s="18">
        <f t="shared" si="70"/>
        <v>0</v>
      </c>
      <c r="AJ139" s="19">
        <f t="shared" si="71"/>
        <v>1111</v>
      </c>
    </row>
    <row r="140" spans="1:36" ht="32.1" customHeight="1" thickBot="1">
      <c r="A140" s="50"/>
      <c r="B140" s="47" t="s">
        <v>22</v>
      </c>
      <c r="C140" s="21"/>
      <c r="D140" s="22"/>
      <c r="E140" s="22"/>
      <c r="F140" s="23"/>
      <c r="G140" s="21"/>
      <c r="H140" s="22"/>
      <c r="I140" s="22"/>
      <c r="J140" s="23"/>
      <c r="K140" s="24"/>
      <c r="L140" s="22"/>
      <c r="M140" s="22"/>
      <c r="N140" s="25"/>
      <c r="O140" s="21"/>
      <c r="P140" s="22"/>
      <c r="Q140" s="22"/>
      <c r="R140" s="25"/>
      <c r="S140" s="21"/>
      <c r="T140" s="22"/>
      <c r="U140" s="22"/>
      <c r="V140" s="25"/>
      <c r="W140" s="21"/>
      <c r="X140" s="22"/>
      <c r="Y140" s="22"/>
      <c r="Z140" s="26"/>
      <c r="AA140" s="27">
        <f t="shared" si="111"/>
        <v>0</v>
      </c>
      <c r="AB140" s="28">
        <f t="shared" si="112"/>
        <v>0</v>
      </c>
      <c r="AC140" s="28">
        <f t="shared" si="113"/>
        <v>0</v>
      </c>
      <c r="AD140" s="28">
        <f t="shared" si="114"/>
        <v>0</v>
      </c>
      <c r="AE140" s="28">
        <f t="shared" si="115"/>
        <v>0</v>
      </c>
      <c r="AF140" s="29">
        <f t="shared" si="116"/>
        <v>0</v>
      </c>
      <c r="AG140" s="18">
        <f t="shared" ref="AG140:AG141" si="121">SUM(AA140:AF140)</f>
        <v>0</v>
      </c>
      <c r="AH140" s="18">
        <v>20</v>
      </c>
      <c r="AI140" s="18">
        <f t="shared" si="70"/>
        <v>0</v>
      </c>
      <c r="AJ140" s="19">
        <f t="shared" si="71"/>
        <v>880</v>
      </c>
    </row>
    <row r="141" spans="1:36" ht="32.1" customHeight="1" thickBot="1">
      <c r="A141" s="51"/>
      <c r="B141" s="48" t="s">
        <v>21</v>
      </c>
      <c r="C141" s="31"/>
      <c r="D141" s="32"/>
      <c r="E141" s="33"/>
      <c r="F141" s="34"/>
      <c r="G141" s="31"/>
      <c r="H141" s="32"/>
      <c r="I141" s="33"/>
      <c r="J141" s="34"/>
      <c r="K141" s="35"/>
      <c r="L141" s="36"/>
      <c r="M141" s="33"/>
      <c r="N141" s="37"/>
      <c r="O141" s="31"/>
      <c r="P141" s="32"/>
      <c r="Q141" s="33"/>
      <c r="R141" s="37"/>
      <c r="S141" s="31"/>
      <c r="T141" s="32"/>
      <c r="U141" s="33"/>
      <c r="V141" s="37"/>
      <c r="W141" s="31"/>
      <c r="X141" s="33"/>
      <c r="Y141" s="33"/>
      <c r="Z141" s="38"/>
      <c r="AA141" s="39">
        <f t="shared" si="111"/>
        <v>0</v>
      </c>
      <c r="AB141" s="40">
        <f t="shared" si="112"/>
        <v>0</v>
      </c>
      <c r="AC141" s="40">
        <f t="shared" si="113"/>
        <v>0</v>
      </c>
      <c r="AD141" s="40">
        <f t="shared" si="114"/>
        <v>0</v>
      </c>
      <c r="AE141" s="40">
        <f t="shared" si="115"/>
        <v>0</v>
      </c>
      <c r="AF141" s="41">
        <f t="shared" si="116"/>
        <v>0</v>
      </c>
      <c r="AG141" s="18">
        <f t="shared" si="121"/>
        <v>0</v>
      </c>
      <c r="AH141" s="42">
        <v>30</v>
      </c>
      <c r="AI141" s="18">
        <f t="shared" ref="AI141:AI159" si="122">IF(AG141=AH141,AI138,IF(AG141&gt;AH141,(AG141-AH141)+AI138-AJ138,(0)))</f>
        <v>0</v>
      </c>
      <c r="AJ141" s="19">
        <f t="shared" ref="AJ141:AJ159" si="123">IF(AG141=AH141,AJ138,IF(AG141&lt;AH141,(AH141-AG141)+AJ138,0))</f>
        <v>1338</v>
      </c>
    </row>
    <row r="142" spans="1:36" ht="32.1" customHeight="1" thickBot="1">
      <c r="A142" s="49">
        <f t="shared" ref="A142" si="124">A139+1</f>
        <v>48</v>
      </c>
      <c r="B142" s="46" t="s">
        <v>20</v>
      </c>
      <c r="C142" s="10"/>
      <c r="D142" s="11"/>
      <c r="E142" s="11"/>
      <c r="F142" s="12"/>
      <c r="G142" s="10"/>
      <c r="H142" s="11"/>
      <c r="I142" s="11"/>
      <c r="J142" s="12"/>
      <c r="K142" s="13"/>
      <c r="L142" s="11"/>
      <c r="M142" s="11"/>
      <c r="N142" s="14"/>
      <c r="O142" s="10"/>
      <c r="P142" s="11"/>
      <c r="Q142" s="11"/>
      <c r="R142" s="14"/>
      <c r="S142" s="10"/>
      <c r="T142" s="11"/>
      <c r="U142" s="11"/>
      <c r="V142" s="14"/>
      <c r="W142" s="10"/>
      <c r="X142" s="11"/>
      <c r="Y142" s="11"/>
      <c r="Z142" s="15"/>
      <c r="AA142" s="16">
        <f t="shared" si="111"/>
        <v>0</v>
      </c>
      <c r="AB142" s="17">
        <f t="shared" si="112"/>
        <v>0</v>
      </c>
      <c r="AC142" s="17">
        <f t="shared" si="113"/>
        <v>0</v>
      </c>
      <c r="AD142" s="17">
        <f t="shared" si="114"/>
        <v>0</v>
      </c>
      <c r="AE142" s="17">
        <f t="shared" si="115"/>
        <v>0</v>
      </c>
      <c r="AF142" s="44">
        <f t="shared" si="116"/>
        <v>0</v>
      </c>
      <c r="AG142" s="18">
        <f>SUM(AA142:AF142)</f>
        <v>0</v>
      </c>
      <c r="AH142" s="18">
        <v>25</v>
      </c>
      <c r="AI142" s="18">
        <f t="shared" si="122"/>
        <v>0</v>
      </c>
      <c r="AJ142" s="19">
        <f t="shared" si="123"/>
        <v>1136</v>
      </c>
    </row>
    <row r="143" spans="1:36" ht="32.1" customHeight="1" thickBot="1">
      <c r="A143" s="50"/>
      <c r="B143" s="47" t="s">
        <v>22</v>
      </c>
      <c r="C143" s="21"/>
      <c r="D143" s="22"/>
      <c r="E143" s="22"/>
      <c r="F143" s="23"/>
      <c r="G143" s="21"/>
      <c r="H143" s="22"/>
      <c r="I143" s="22"/>
      <c r="J143" s="23"/>
      <c r="K143" s="24"/>
      <c r="L143" s="22"/>
      <c r="M143" s="22"/>
      <c r="N143" s="25"/>
      <c r="O143" s="21"/>
      <c r="P143" s="22"/>
      <c r="Q143" s="22"/>
      <c r="R143" s="25"/>
      <c r="S143" s="21"/>
      <c r="T143" s="22"/>
      <c r="U143" s="22"/>
      <c r="V143" s="25"/>
      <c r="W143" s="21"/>
      <c r="X143" s="22"/>
      <c r="Y143" s="22"/>
      <c r="Z143" s="26"/>
      <c r="AA143" s="27">
        <f t="shared" si="111"/>
        <v>0</v>
      </c>
      <c r="AB143" s="28">
        <f t="shared" si="112"/>
        <v>0</v>
      </c>
      <c r="AC143" s="28">
        <f t="shared" si="113"/>
        <v>0</v>
      </c>
      <c r="AD143" s="28">
        <f t="shared" si="114"/>
        <v>0</v>
      </c>
      <c r="AE143" s="28">
        <f t="shared" si="115"/>
        <v>0</v>
      </c>
      <c r="AF143" s="29">
        <f t="shared" si="116"/>
        <v>0</v>
      </c>
      <c r="AG143" s="18">
        <f t="shared" ref="AG143:AG144" si="125">SUM(AA143:AF143)</f>
        <v>0</v>
      </c>
      <c r="AH143" s="18">
        <v>20</v>
      </c>
      <c r="AI143" s="18">
        <f t="shared" si="122"/>
        <v>0</v>
      </c>
      <c r="AJ143" s="19">
        <f t="shared" si="123"/>
        <v>900</v>
      </c>
    </row>
    <row r="144" spans="1:36" ht="32.1" customHeight="1" thickBot="1">
      <c r="A144" s="51"/>
      <c r="B144" s="48" t="s">
        <v>21</v>
      </c>
      <c r="C144" s="31"/>
      <c r="D144" s="32"/>
      <c r="E144" s="33"/>
      <c r="F144" s="34"/>
      <c r="G144" s="31"/>
      <c r="H144" s="32"/>
      <c r="I144" s="33"/>
      <c r="J144" s="34"/>
      <c r="K144" s="35"/>
      <c r="L144" s="36"/>
      <c r="M144" s="33"/>
      <c r="N144" s="37"/>
      <c r="O144" s="31"/>
      <c r="P144" s="32"/>
      <c r="Q144" s="33"/>
      <c r="R144" s="37"/>
      <c r="S144" s="31"/>
      <c r="T144" s="32"/>
      <c r="U144" s="33"/>
      <c r="V144" s="37"/>
      <c r="W144" s="31"/>
      <c r="X144" s="33"/>
      <c r="Y144" s="33"/>
      <c r="Z144" s="38"/>
      <c r="AA144" s="39">
        <f t="shared" si="111"/>
        <v>0</v>
      </c>
      <c r="AB144" s="40">
        <f t="shared" si="112"/>
        <v>0</v>
      </c>
      <c r="AC144" s="40">
        <f t="shared" si="113"/>
        <v>0</v>
      </c>
      <c r="AD144" s="40">
        <f t="shared" si="114"/>
        <v>0</v>
      </c>
      <c r="AE144" s="40">
        <f t="shared" si="115"/>
        <v>0</v>
      </c>
      <c r="AF144" s="41">
        <f t="shared" si="116"/>
        <v>0</v>
      </c>
      <c r="AG144" s="18">
        <f t="shared" si="125"/>
        <v>0</v>
      </c>
      <c r="AH144" s="42">
        <v>30</v>
      </c>
      <c r="AI144" s="18">
        <f t="shared" si="122"/>
        <v>0</v>
      </c>
      <c r="AJ144" s="19">
        <f t="shared" si="123"/>
        <v>1368</v>
      </c>
    </row>
    <row r="145" spans="1:36" ht="32.1" customHeight="1" thickBot="1">
      <c r="A145" s="49">
        <f t="shared" ref="A145" si="126">A142+1</f>
        <v>49</v>
      </c>
      <c r="B145" s="46" t="s">
        <v>20</v>
      </c>
      <c r="C145" s="10"/>
      <c r="D145" s="11"/>
      <c r="E145" s="11"/>
      <c r="F145" s="12"/>
      <c r="G145" s="10"/>
      <c r="H145" s="11"/>
      <c r="I145" s="11"/>
      <c r="J145" s="12"/>
      <c r="K145" s="13"/>
      <c r="L145" s="11"/>
      <c r="M145" s="11"/>
      <c r="N145" s="14"/>
      <c r="O145" s="10"/>
      <c r="P145" s="11"/>
      <c r="Q145" s="11"/>
      <c r="R145" s="14"/>
      <c r="S145" s="10"/>
      <c r="T145" s="11"/>
      <c r="U145" s="11"/>
      <c r="V145" s="14"/>
      <c r="W145" s="10"/>
      <c r="X145" s="11"/>
      <c r="Y145" s="11"/>
      <c r="Z145" s="15"/>
      <c r="AA145" s="16">
        <f t="shared" si="111"/>
        <v>0</v>
      </c>
      <c r="AB145" s="17">
        <f t="shared" si="112"/>
        <v>0</v>
      </c>
      <c r="AC145" s="17">
        <f t="shared" si="113"/>
        <v>0</v>
      </c>
      <c r="AD145" s="17">
        <f t="shared" si="114"/>
        <v>0</v>
      </c>
      <c r="AE145" s="17">
        <f t="shared" si="115"/>
        <v>0</v>
      </c>
      <c r="AF145" s="44">
        <f t="shared" si="116"/>
        <v>0</v>
      </c>
      <c r="AG145" s="18">
        <f>SUM(AA145:AF145)</f>
        <v>0</v>
      </c>
      <c r="AH145" s="18">
        <v>25</v>
      </c>
      <c r="AI145" s="18">
        <f t="shared" si="122"/>
        <v>0</v>
      </c>
      <c r="AJ145" s="19">
        <f t="shared" si="123"/>
        <v>1161</v>
      </c>
    </row>
    <row r="146" spans="1:36" ht="32.1" customHeight="1" thickBot="1">
      <c r="A146" s="50"/>
      <c r="B146" s="47" t="s">
        <v>22</v>
      </c>
      <c r="C146" s="21"/>
      <c r="D146" s="22"/>
      <c r="E146" s="22"/>
      <c r="F146" s="23"/>
      <c r="G146" s="21"/>
      <c r="H146" s="22"/>
      <c r="I146" s="22"/>
      <c r="J146" s="23"/>
      <c r="K146" s="24"/>
      <c r="L146" s="22"/>
      <c r="M146" s="22"/>
      <c r="N146" s="25"/>
      <c r="O146" s="21"/>
      <c r="P146" s="22"/>
      <c r="Q146" s="22"/>
      <c r="R146" s="25"/>
      <c r="S146" s="21"/>
      <c r="T146" s="22"/>
      <c r="U146" s="22"/>
      <c r="V146" s="25"/>
      <c r="W146" s="21"/>
      <c r="X146" s="22"/>
      <c r="Y146" s="22"/>
      <c r="Z146" s="26"/>
      <c r="AA146" s="27">
        <f t="shared" si="111"/>
        <v>0</v>
      </c>
      <c r="AB146" s="28">
        <f t="shared" si="112"/>
        <v>0</v>
      </c>
      <c r="AC146" s="28">
        <f t="shared" si="113"/>
        <v>0</v>
      </c>
      <c r="AD146" s="28">
        <f t="shared" si="114"/>
        <v>0</v>
      </c>
      <c r="AE146" s="28">
        <f t="shared" si="115"/>
        <v>0</v>
      </c>
      <c r="AF146" s="29">
        <f t="shared" si="116"/>
        <v>0</v>
      </c>
      <c r="AG146" s="18">
        <f t="shared" ref="AG146:AG147" si="127">SUM(AA146:AF146)</f>
        <v>0</v>
      </c>
      <c r="AH146" s="18">
        <v>20</v>
      </c>
      <c r="AI146" s="18">
        <f t="shared" si="122"/>
        <v>0</v>
      </c>
      <c r="AJ146" s="19">
        <f t="shared" si="123"/>
        <v>920</v>
      </c>
    </row>
    <row r="147" spans="1:36" ht="32.1" customHeight="1" thickBot="1">
      <c r="A147" s="51"/>
      <c r="B147" s="48" t="s">
        <v>21</v>
      </c>
      <c r="C147" s="31"/>
      <c r="D147" s="32"/>
      <c r="E147" s="33"/>
      <c r="F147" s="34"/>
      <c r="G147" s="31"/>
      <c r="H147" s="32"/>
      <c r="I147" s="33"/>
      <c r="J147" s="34"/>
      <c r="K147" s="35"/>
      <c r="L147" s="36"/>
      <c r="M147" s="33"/>
      <c r="N147" s="37"/>
      <c r="O147" s="31"/>
      <c r="P147" s="32"/>
      <c r="Q147" s="33"/>
      <c r="R147" s="37"/>
      <c r="S147" s="31"/>
      <c r="T147" s="32"/>
      <c r="U147" s="33"/>
      <c r="V147" s="37"/>
      <c r="W147" s="31"/>
      <c r="X147" s="33"/>
      <c r="Y147" s="33"/>
      <c r="Z147" s="38"/>
      <c r="AA147" s="39">
        <f t="shared" si="111"/>
        <v>0</v>
      </c>
      <c r="AB147" s="40">
        <f t="shared" si="112"/>
        <v>0</v>
      </c>
      <c r="AC147" s="40">
        <f t="shared" si="113"/>
        <v>0</v>
      </c>
      <c r="AD147" s="40">
        <f t="shared" si="114"/>
        <v>0</v>
      </c>
      <c r="AE147" s="40">
        <f t="shared" si="115"/>
        <v>0</v>
      </c>
      <c r="AF147" s="41">
        <f t="shared" si="116"/>
        <v>0</v>
      </c>
      <c r="AG147" s="18">
        <f t="shared" si="127"/>
        <v>0</v>
      </c>
      <c r="AH147" s="42">
        <v>30</v>
      </c>
      <c r="AI147" s="18">
        <f t="shared" si="122"/>
        <v>0</v>
      </c>
      <c r="AJ147" s="19">
        <f t="shared" si="123"/>
        <v>1398</v>
      </c>
    </row>
    <row r="148" spans="1:36" ht="32.1" customHeight="1" thickBot="1">
      <c r="A148" s="49">
        <f t="shared" ref="A148" si="128">A145+1</f>
        <v>50</v>
      </c>
      <c r="B148" s="46" t="s">
        <v>20</v>
      </c>
      <c r="C148" s="10"/>
      <c r="D148" s="11"/>
      <c r="E148" s="11"/>
      <c r="F148" s="12"/>
      <c r="G148" s="10"/>
      <c r="H148" s="11"/>
      <c r="I148" s="11"/>
      <c r="J148" s="12"/>
      <c r="K148" s="13"/>
      <c r="L148" s="11"/>
      <c r="M148" s="11"/>
      <c r="N148" s="14"/>
      <c r="O148" s="10"/>
      <c r="P148" s="11"/>
      <c r="Q148" s="11"/>
      <c r="R148" s="14"/>
      <c r="S148" s="10"/>
      <c r="T148" s="11"/>
      <c r="U148" s="11"/>
      <c r="V148" s="14"/>
      <c r="W148" s="10"/>
      <c r="X148" s="11"/>
      <c r="Y148" s="11"/>
      <c r="Z148" s="15"/>
      <c r="AA148" s="16">
        <f t="shared" si="111"/>
        <v>0</v>
      </c>
      <c r="AB148" s="17">
        <f t="shared" si="112"/>
        <v>0</v>
      </c>
      <c r="AC148" s="17">
        <f t="shared" si="113"/>
        <v>0</v>
      </c>
      <c r="AD148" s="17">
        <f t="shared" si="114"/>
        <v>0</v>
      </c>
      <c r="AE148" s="17">
        <f t="shared" si="115"/>
        <v>0</v>
      </c>
      <c r="AF148" s="44">
        <f t="shared" si="116"/>
        <v>0</v>
      </c>
      <c r="AG148" s="18">
        <f>SUM(AA148:AF148)</f>
        <v>0</v>
      </c>
      <c r="AH148" s="18">
        <v>25</v>
      </c>
      <c r="AI148" s="18">
        <f t="shared" si="122"/>
        <v>0</v>
      </c>
      <c r="AJ148" s="19">
        <f t="shared" si="123"/>
        <v>1186</v>
      </c>
    </row>
    <row r="149" spans="1:36" ht="32.1" customHeight="1" thickBot="1">
      <c r="A149" s="50"/>
      <c r="B149" s="47" t="s">
        <v>22</v>
      </c>
      <c r="C149" s="21"/>
      <c r="D149" s="22"/>
      <c r="E149" s="22"/>
      <c r="F149" s="23"/>
      <c r="G149" s="21"/>
      <c r="H149" s="22"/>
      <c r="I149" s="22"/>
      <c r="J149" s="23"/>
      <c r="K149" s="24"/>
      <c r="L149" s="22"/>
      <c r="M149" s="22"/>
      <c r="N149" s="25"/>
      <c r="O149" s="21"/>
      <c r="P149" s="22"/>
      <c r="Q149" s="22"/>
      <c r="R149" s="25"/>
      <c r="S149" s="21"/>
      <c r="T149" s="22"/>
      <c r="U149" s="22"/>
      <c r="V149" s="25"/>
      <c r="W149" s="21"/>
      <c r="X149" s="22"/>
      <c r="Y149" s="22"/>
      <c r="Z149" s="26"/>
      <c r="AA149" s="27">
        <f t="shared" si="111"/>
        <v>0</v>
      </c>
      <c r="AB149" s="28">
        <f t="shared" si="112"/>
        <v>0</v>
      </c>
      <c r="AC149" s="28">
        <f t="shared" si="113"/>
        <v>0</v>
      </c>
      <c r="AD149" s="28">
        <f t="shared" si="114"/>
        <v>0</v>
      </c>
      <c r="AE149" s="28">
        <f t="shared" si="115"/>
        <v>0</v>
      </c>
      <c r="AF149" s="29">
        <f t="shared" si="116"/>
        <v>0</v>
      </c>
      <c r="AG149" s="18">
        <f t="shared" ref="AG149:AG150" si="129">SUM(AA149:AF149)</f>
        <v>0</v>
      </c>
      <c r="AH149" s="18">
        <v>20</v>
      </c>
      <c r="AI149" s="18">
        <f t="shared" si="122"/>
        <v>0</v>
      </c>
      <c r="AJ149" s="19">
        <f t="shared" si="123"/>
        <v>940</v>
      </c>
    </row>
    <row r="150" spans="1:36" ht="32.1" customHeight="1" thickBot="1">
      <c r="A150" s="51"/>
      <c r="B150" s="48" t="s">
        <v>21</v>
      </c>
      <c r="C150" s="31"/>
      <c r="D150" s="32"/>
      <c r="E150" s="33"/>
      <c r="F150" s="34"/>
      <c r="G150" s="31"/>
      <c r="H150" s="32"/>
      <c r="I150" s="33"/>
      <c r="J150" s="34"/>
      <c r="K150" s="35"/>
      <c r="L150" s="36"/>
      <c r="M150" s="33"/>
      <c r="N150" s="37"/>
      <c r="O150" s="31"/>
      <c r="P150" s="32"/>
      <c r="Q150" s="33"/>
      <c r="R150" s="37"/>
      <c r="S150" s="31"/>
      <c r="T150" s="32"/>
      <c r="U150" s="33"/>
      <c r="V150" s="37"/>
      <c r="W150" s="31"/>
      <c r="X150" s="33"/>
      <c r="Y150" s="33"/>
      <c r="Z150" s="38"/>
      <c r="AA150" s="39">
        <f t="shared" si="111"/>
        <v>0</v>
      </c>
      <c r="AB150" s="40">
        <f t="shared" si="112"/>
        <v>0</v>
      </c>
      <c r="AC150" s="40">
        <f t="shared" si="113"/>
        <v>0</v>
      </c>
      <c r="AD150" s="40">
        <f t="shared" si="114"/>
        <v>0</v>
      </c>
      <c r="AE150" s="40">
        <f t="shared" si="115"/>
        <v>0</v>
      </c>
      <c r="AF150" s="41">
        <f t="shared" si="116"/>
        <v>0</v>
      </c>
      <c r="AG150" s="18">
        <f t="shared" si="129"/>
        <v>0</v>
      </c>
      <c r="AH150" s="42">
        <v>30</v>
      </c>
      <c r="AI150" s="18">
        <f t="shared" si="122"/>
        <v>0</v>
      </c>
      <c r="AJ150" s="19">
        <f t="shared" si="123"/>
        <v>1428</v>
      </c>
    </row>
    <row r="151" spans="1:36" ht="32.1" customHeight="1" thickBot="1">
      <c r="A151" s="49">
        <f>A148+1</f>
        <v>51</v>
      </c>
      <c r="B151" s="46" t="s">
        <v>20</v>
      </c>
      <c r="C151" s="10"/>
      <c r="D151" s="11"/>
      <c r="E151" s="11"/>
      <c r="F151" s="12"/>
      <c r="G151" s="10"/>
      <c r="H151" s="11"/>
      <c r="I151" s="11"/>
      <c r="J151" s="12"/>
      <c r="K151" s="13"/>
      <c r="L151" s="11"/>
      <c r="M151" s="11"/>
      <c r="N151" s="14"/>
      <c r="O151" s="10"/>
      <c r="P151" s="11"/>
      <c r="Q151" s="11"/>
      <c r="R151" s="14"/>
      <c r="S151" s="10"/>
      <c r="T151" s="11"/>
      <c r="U151" s="11"/>
      <c r="V151" s="14"/>
      <c r="W151" s="10"/>
      <c r="X151" s="11"/>
      <c r="Y151" s="11"/>
      <c r="Z151" s="15"/>
      <c r="AA151" s="16">
        <f t="shared" si="111"/>
        <v>0</v>
      </c>
      <c r="AB151" s="17">
        <f t="shared" si="112"/>
        <v>0</v>
      </c>
      <c r="AC151" s="17">
        <f t="shared" si="113"/>
        <v>0</v>
      </c>
      <c r="AD151" s="17">
        <f t="shared" si="114"/>
        <v>0</v>
      </c>
      <c r="AE151" s="17">
        <f t="shared" si="115"/>
        <v>0</v>
      </c>
      <c r="AF151" s="44">
        <f t="shared" si="116"/>
        <v>0</v>
      </c>
      <c r="AG151" s="18">
        <f>SUM(AA151:AF151)</f>
        <v>0</v>
      </c>
      <c r="AH151" s="18">
        <v>25</v>
      </c>
      <c r="AI151" s="18">
        <f t="shared" si="122"/>
        <v>0</v>
      </c>
      <c r="AJ151" s="19">
        <f t="shared" si="123"/>
        <v>1211</v>
      </c>
    </row>
    <row r="152" spans="1:36" ht="32.1" customHeight="1" thickBot="1">
      <c r="A152" s="50"/>
      <c r="B152" s="47" t="s">
        <v>22</v>
      </c>
      <c r="C152" s="21"/>
      <c r="D152" s="22"/>
      <c r="E152" s="22"/>
      <c r="F152" s="23"/>
      <c r="G152" s="21"/>
      <c r="H152" s="22"/>
      <c r="I152" s="22"/>
      <c r="J152" s="23"/>
      <c r="K152" s="24"/>
      <c r="L152" s="22"/>
      <c r="M152" s="22"/>
      <c r="N152" s="25"/>
      <c r="O152" s="21"/>
      <c r="P152" s="22"/>
      <c r="Q152" s="22"/>
      <c r="R152" s="25"/>
      <c r="S152" s="21"/>
      <c r="T152" s="22"/>
      <c r="U152" s="22"/>
      <c r="V152" s="25"/>
      <c r="W152" s="21"/>
      <c r="X152" s="22"/>
      <c r="Y152" s="22"/>
      <c r="Z152" s="26"/>
      <c r="AA152" s="27">
        <f t="shared" si="111"/>
        <v>0</v>
      </c>
      <c r="AB152" s="28">
        <f t="shared" si="112"/>
        <v>0</v>
      </c>
      <c r="AC152" s="28">
        <f t="shared" si="113"/>
        <v>0</v>
      </c>
      <c r="AD152" s="28">
        <f t="shared" si="114"/>
        <v>0</v>
      </c>
      <c r="AE152" s="28">
        <f t="shared" si="115"/>
        <v>0</v>
      </c>
      <c r="AF152" s="29">
        <f t="shared" si="116"/>
        <v>0</v>
      </c>
      <c r="AG152" s="18">
        <f t="shared" ref="AG152:AG153" si="130">SUM(AA152:AF152)</f>
        <v>0</v>
      </c>
      <c r="AH152" s="18">
        <v>20</v>
      </c>
      <c r="AI152" s="18">
        <f t="shared" si="122"/>
        <v>0</v>
      </c>
      <c r="AJ152" s="19">
        <f t="shared" si="123"/>
        <v>960</v>
      </c>
    </row>
    <row r="153" spans="1:36" ht="32.1" customHeight="1" thickBot="1">
      <c r="A153" s="51"/>
      <c r="B153" s="48" t="s">
        <v>21</v>
      </c>
      <c r="C153" s="31"/>
      <c r="D153" s="32"/>
      <c r="E153" s="33"/>
      <c r="F153" s="34"/>
      <c r="G153" s="31"/>
      <c r="H153" s="32"/>
      <c r="I153" s="33"/>
      <c r="J153" s="34"/>
      <c r="K153" s="35"/>
      <c r="L153" s="36"/>
      <c r="M153" s="33"/>
      <c r="N153" s="37"/>
      <c r="O153" s="31"/>
      <c r="P153" s="32"/>
      <c r="Q153" s="33"/>
      <c r="R153" s="37"/>
      <c r="S153" s="31"/>
      <c r="T153" s="32"/>
      <c r="U153" s="33"/>
      <c r="V153" s="37"/>
      <c r="W153" s="31"/>
      <c r="X153" s="33"/>
      <c r="Y153" s="33"/>
      <c r="Z153" s="38"/>
      <c r="AA153" s="39">
        <f t="shared" si="111"/>
        <v>0</v>
      </c>
      <c r="AB153" s="40">
        <f t="shared" si="112"/>
        <v>0</v>
      </c>
      <c r="AC153" s="40">
        <f t="shared" si="113"/>
        <v>0</v>
      </c>
      <c r="AD153" s="40">
        <f t="shared" si="114"/>
        <v>0</v>
      </c>
      <c r="AE153" s="40">
        <f t="shared" si="115"/>
        <v>0</v>
      </c>
      <c r="AF153" s="41">
        <f t="shared" si="116"/>
        <v>0</v>
      </c>
      <c r="AG153" s="18">
        <f t="shared" si="130"/>
        <v>0</v>
      </c>
      <c r="AH153" s="42">
        <v>30</v>
      </c>
      <c r="AI153" s="18">
        <f t="shared" si="122"/>
        <v>0</v>
      </c>
      <c r="AJ153" s="19">
        <f t="shared" si="123"/>
        <v>1458</v>
      </c>
    </row>
    <row r="154" spans="1:36" ht="32.1" customHeight="1" thickBot="1">
      <c r="A154" s="49">
        <f t="shared" ref="A154" si="131">A151+1</f>
        <v>52</v>
      </c>
      <c r="B154" s="46" t="s">
        <v>20</v>
      </c>
      <c r="C154" s="10"/>
      <c r="D154" s="11"/>
      <c r="E154" s="11"/>
      <c r="F154" s="12"/>
      <c r="G154" s="10"/>
      <c r="H154" s="11"/>
      <c r="I154" s="11"/>
      <c r="J154" s="12"/>
      <c r="K154" s="13"/>
      <c r="L154" s="11"/>
      <c r="M154" s="11"/>
      <c r="N154" s="14"/>
      <c r="O154" s="10"/>
      <c r="P154" s="11"/>
      <c r="Q154" s="11"/>
      <c r="R154" s="14"/>
      <c r="S154" s="10"/>
      <c r="T154" s="11"/>
      <c r="U154" s="11"/>
      <c r="V154" s="14"/>
      <c r="W154" s="10"/>
      <c r="X154" s="11"/>
      <c r="Y154" s="11"/>
      <c r="Z154" s="15"/>
      <c r="AA154" s="16">
        <f t="shared" si="111"/>
        <v>0</v>
      </c>
      <c r="AB154" s="17">
        <f t="shared" si="112"/>
        <v>0</v>
      </c>
      <c r="AC154" s="17">
        <f t="shared" si="113"/>
        <v>0</v>
      </c>
      <c r="AD154" s="17">
        <f t="shared" si="114"/>
        <v>0</v>
      </c>
      <c r="AE154" s="17">
        <f t="shared" si="115"/>
        <v>0</v>
      </c>
      <c r="AF154" s="44">
        <f t="shared" si="116"/>
        <v>0</v>
      </c>
      <c r="AG154" s="18">
        <f>SUM(AA154:AF154)</f>
        <v>0</v>
      </c>
      <c r="AH154" s="18">
        <v>25</v>
      </c>
      <c r="AI154" s="18">
        <f t="shared" si="122"/>
        <v>0</v>
      </c>
      <c r="AJ154" s="19">
        <f t="shared" si="123"/>
        <v>1236</v>
      </c>
    </row>
    <row r="155" spans="1:36" ht="32.1" customHeight="1" thickBot="1">
      <c r="A155" s="50"/>
      <c r="B155" s="47" t="s">
        <v>22</v>
      </c>
      <c r="C155" s="21"/>
      <c r="D155" s="22"/>
      <c r="E155" s="22"/>
      <c r="F155" s="23"/>
      <c r="G155" s="21"/>
      <c r="H155" s="22"/>
      <c r="I155" s="22"/>
      <c r="J155" s="23"/>
      <c r="K155" s="24"/>
      <c r="L155" s="22"/>
      <c r="M155" s="22"/>
      <c r="N155" s="25"/>
      <c r="O155" s="21"/>
      <c r="P155" s="22"/>
      <c r="Q155" s="22"/>
      <c r="R155" s="25"/>
      <c r="S155" s="21"/>
      <c r="T155" s="22"/>
      <c r="U155" s="22"/>
      <c r="V155" s="25"/>
      <c r="W155" s="21"/>
      <c r="X155" s="22"/>
      <c r="Y155" s="22"/>
      <c r="Z155" s="26"/>
      <c r="AA155" s="27">
        <f t="shared" si="111"/>
        <v>0</v>
      </c>
      <c r="AB155" s="28">
        <f t="shared" si="112"/>
        <v>0</v>
      </c>
      <c r="AC155" s="28">
        <f t="shared" si="113"/>
        <v>0</v>
      </c>
      <c r="AD155" s="28">
        <f t="shared" si="114"/>
        <v>0</v>
      </c>
      <c r="AE155" s="28">
        <f t="shared" si="115"/>
        <v>0</v>
      </c>
      <c r="AF155" s="29">
        <f t="shared" si="116"/>
        <v>0</v>
      </c>
      <c r="AG155" s="18">
        <f t="shared" ref="AG155:AG156" si="132">SUM(AA155:AF155)</f>
        <v>0</v>
      </c>
      <c r="AH155" s="18">
        <v>20</v>
      </c>
      <c r="AI155" s="18">
        <f t="shared" si="122"/>
        <v>0</v>
      </c>
      <c r="AJ155" s="19">
        <f t="shared" si="123"/>
        <v>980</v>
      </c>
    </row>
    <row r="156" spans="1:36" ht="32.1" customHeight="1" thickBot="1">
      <c r="A156" s="51"/>
      <c r="B156" s="48" t="s">
        <v>21</v>
      </c>
      <c r="C156" s="31"/>
      <c r="D156" s="32"/>
      <c r="E156" s="33"/>
      <c r="F156" s="34"/>
      <c r="G156" s="31"/>
      <c r="H156" s="32"/>
      <c r="I156" s="33"/>
      <c r="J156" s="34"/>
      <c r="K156" s="35"/>
      <c r="L156" s="36"/>
      <c r="M156" s="33"/>
      <c r="N156" s="37"/>
      <c r="O156" s="31"/>
      <c r="P156" s="32"/>
      <c r="Q156" s="33"/>
      <c r="R156" s="37"/>
      <c r="S156" s="31"/>
      <c r="T156" s="32"/>
      <c r="U156" s="33"/>
      <c r="V156" s="37"/>
      <c r="W156" s="31"/>
      <c r="X156" s="33"/>
      <c r="Y156" s="33"/>
      <c r="Z156" s="38"/>
      <c r="AA156" s="39">
        <f t="shared" si="111"/>
        <v>0</v>
      </c>
      <c r="AB156" s="40">
        <f t="shared" si="112"/>
        <v>0</v>
      </c>
      <c r="AC156" s="40">
        <f t="shared" si="113"/>
        <v>0</v>
      </c>
      <c r="AD156" s="40">
        <f t="shared" si="114"/>
        <v>0</v>
      </c>
      <c r="AE156" s="40">
        <f t="shared" si="115"/>
        <v>0</v>
      </c>
      <c r="AF156" s="41">
        <f t="shared" si="116"/>
        <v>0</v>
      </c>
      <c r="AG156" s="18">
        <f t="shared" si="132"/>
        <v>0</v>
      </c>
      <c r="AH156" s="42">
        <v>30</v>
      </c>
      <c r="AI156" s="18">
        <f t="shared" si="122"/>
        <v>0</v>
      </c>
      <c r="AJ156" s="19">
        <f t="shared" si="123"/>
        <v>1488</v>
      </c>
    </row>
    <row r="157" spans="1:36" ht="32.1" customHeight="1" thickBot="1">
      <c r="A157" s="49">
        <f t="shared" ref="A157" si="133">A154+1</f>
        <v>53</v>
      </c>
      <c r="B157" s="46" t="s">
        <v>20</v>
      </c>
      <c r="C157" s="10"/>
      <c r="D157" s="11"/>
      <c r="E157" s="11"/>
      <c r="F157" s="12"/>
      <c r="G157" s="10"/>
      <c r="H157" s="11"/>
      <c r="I157" s="11"/>
      <c r="J157" s="12"/>
      <c r="K157" s="13"/>
      <c r="L157" s="11"/>
      <c r="M157" s="11"/>
      <c r="N157" s="14"/>
      <c r="O157" s="10"/>
      <c r="P157" s="11"/>
      <c r="Q157" s="11"/>
      <c r="R157" s="14"/>
      <c r="S157" s="10"/>
      <c r="T157" s="11"/>
      <c r="U157" s="11"/>
      <c r="V157" s="14"/>
      <c r="W157" s="10"/>
      <c r="X157" s="11"/>
      <c r="Y157" s="11"/>
      <c r="Z157" s="15"/>
      <c r="AA157" s="16">
        <f t="shared" si="111"/>
        <v>0</v>
      </c>
      <c r="AB157" s="17">
        <f t="shared" si="112"/>
        <v>0</v>
      </c>
      <c r="AC157" s="17">
        <f t="shared" si="113"/>
        <v>0</v>
      </c>
      <c r="AD157" s="17">
        <f t="shared" si="114"/>
        <v>0</v>
      </c>
      <c r="AE157" s="17">
        <f t="shared" si="115"/>
        <v>0</v>
      </c>
      <c r="AF157" s="44">
        <f t="shared" si="116"/>
        <v>0</v>
      </c>
      <c r="AG157" s="18">
        <f>SUM(AA157:AF157)</f>
        <v>0</v>
      </c>
      <c r="AH157" s="18">
        <v>25</v>
      </c>
      <c r="AI157" s="18">
        <f t="shared" si="122"/>
        <v>0</v>
      </c>
      <c r="AJ157" s="19">
        <f t="shared" si="123"/>
        <v>1261</v>
      </c>
    </row>
    <row r="158" spans="1:36" ht="32.1" customHeight="1" thickBot="1">
      <c r="A158" s="50"/>
      <c r="B158" s="47" t="s">
        <v>22</v>
      </c>
      <c r="C158" s="21"/>
      <c r="D158" s="22"/>
      <c r="E158" s="22"/>
      <c r="F158" s="23"/>
      <c r="G158" s="21"/>
      <c r="H158" s="22"/>
      <c r="I158" s="22"/>
      <c r="J158" s="23"/>
      <c r="K158" s="24"/>
      <c r="L158" s="22"/>
      <c r="M158" s="22"/>
      <c r="N158" s="25"/>
      <c r="O158" s="21"/>
      <c r="P158" s="22"/>
      <c r="Q158" s="22"/>
      <c r="R158" s="25"/>
      <c r="S158" s="21"/>
      <c r="T158" s="22"/>
      <c r="U158" s="22"/>
      <c r="V158" s="25"/>
      <c r="W158" s="21"/>
      <c r="X158" s="22"/>
      <c r="Y158" s="22"/>
      <c r="Z158" s="26"/>
      <c r="AA158" s="27">
        <f t="shared" si="111"/>
        <v>0</v>
      </c>
      <c r="AB158" s="28">
        <f t="shared" si="112"/>
        <v>0</v>
      </c>
      <c r="AC158" s="28">
        <f t="shared" si="113"/>
        <v>0</v>
      </c>
      <c r="AD158" s="28">
        <f t="shared" si="114"/>
        <v>0</v>
      </c>
      <c r="AE158" s="28">
        <f t="shared" si="115"/>
        <v>0</v>
      </c>
      <c r="AF158" s="29">
        <f t="shared" si="116"/>
        <v>0</v>
      </c>
      <c r="AG158" s="18">
        <f t="shared" ref="AG158:AG159" si="134">SUM(AA158:AF158)</f>
        <v>0</v>
      </c>
      <c r="AH158" s="18">
        <v>20</v>
      </c>
      <c r="AI158" s="18">
        <f t="shared" si="122"/>
        <v>0</v>
      </c>
      <c r="AJ158" s="19">
        <f t="shared" si="123"/>
        <v>1000</v>
      </c>
    </row>
    <row r="159" spans="1:36" ht="32.1" customHeight="1" thickBot="1">
      <c r="A159" s="51"/>
      <c r="B159" s="48" t="s">
        <v>21</v>
      </c>
      <c r="C159" s="31"/>
      <c r="D159" s="32"/>
      <c r="E159" s="33"/>
      <c r="F159" s="34"/>
      <c r="G159" s="31"/>
      <c r="H159" s="32"/>
      <c r="I159" s="33"/>
      <c r="J159" s="34"/>
      <c r="K159" s="35"/>
      <c r="L159" s="36"/>
      <c r="M159" s="33"/>
      <c r="N159" s="37"/>
      <c r="O159" s="31"/>
      <c r="P159" s="32"/>
      <c r="Q159" s="33"/>
      <c r="R159" s="37"/>
      <c r="S159" s="31"/>
      <c r="T159" s="32"/>
      <c r="U159" s="33"/>
      <c r="V159" s="37"/>
      <c r="W159" s="31"/>
      <c r="X159" s="33"/>
      <c r="Y159" s="33"/>
      <c r="Z159" s="38"/>
      <c r="AA159" s="39">
        <f t="shared" si="111"/>
        <v>0</v>
      </c>
      <c r="AB159" s="40">
        <f t="shared" si="112"/>
        <v>0</v>
      </c>
      <c r="AC159" s="40">
        <f t="shared" si="113"/>
        <v>0</v>
      </c>
      <c r="AD159" s="40">
        <f t="shared" si="114"/>
        <v>0</v>
      </c>
      <c r="AE159" s="40">
        <f t="shared" si="115"/>
        <v>0</v>
      </c>
      <c r="AF159" s="41">
        <f t="shared" si="116"/>
        <v>0</v>
      </c>
      <c r="AG159" s="18">
        <f t="shared" si="134"/>
        <v>0</v>
      </c>
      <c r="AH159" s="42">
        <v>30</v>
      </c>
      <c r="AI159" s="18">
        <f t="shared" si="122"/>
        <v>0</v>
      </c>
      <c r="AJ159" s="19">
        <f t="shared" si="123"/>
        <v>1518</v>
      </c>
    </row>
    <row r="160" spans="1:36" ht="15.75">
      <c r="AA160" s="2"/>
    </row>
    <row r="161" spans="27:27">
      <c r="AA161" s="3"/>
    </row>
    <row r="162" spans="27:27" ht="15.75">
      <c r="AA162" s="2"/>
    </row>
    <row r="163" spans="27:27" ht="15.75">
      <c r="AA163" s="2"/>
    </row>
    <row r="164" spans="27:27" ht="15.75">
      <c r="AA164" s="2"/>
    </row>
  </sheetData>
  <mergeCells count="60">
    <mergeCell ref="A28:A30"/>
    <mergeCell ref="A31:A33"/>
    <mergeCell ref="A34:A36"/>
    <mergeCell ref="A37:A39"/>
    <mergeCell ref="C3:F3"/>
    <mergeCell ref="A4:A6"/>
    <mergeCell ref="A7:A9"/>
    <mergeCell ref="A10:A12"/>
    <mergeCell ref="A13:A15"/>
    <mergeCell ref="A16:A18"/>
    <mergeCell ref="A19:A21"/>
    <mergeCell ref="A22:A24"/>
    <mergeCell ref="A25:A27"/>
    <mergeCell ref="G3:J3"/>
    <mergeCell ref="K3:N3"/>
    <mergeCell ref="O3:R3"/>
    <mergeCell ref="S3:V3"/>
    <mergeCell ref="W3:Z3"/>
    <mergeCell ref="A91:A93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1:B1"/>
    <mergeCell ref="A121:A123"/>
    <mergeCell ref="A124:A126"/>
    <mergeCell ref="A127:A129"/>
    <mergeCell ref="A130:A132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67:A69"/>
    <mergeCell ref="A70:A72"/>
    <mergeCell ref="A148:A150"/>
    <mergeCell ref="A151:A153"/>
    <mergeCell ref="A154:A156"/>
    <mergeCell ref="A157:A159"/>
    <mergeCell ref="AA3:AF3"/>
    <mergeCell ref="A133:A135"/>
    <mergeCell ref="A136:A138"/>
    <mergeCell ref="A139:A141"/>
    <mergeCell ref="A142:A144"/>
    <mergeCell ref="A145:A147"/>
    <mergeCell ref="A73:A75"/>
    <mergeCell ref="A76:A78"/>
    <mergeCell ref="A79:A81"/>
    <mergeCell ref="A82:A84"/>
    <mergeCell ref="A85:A87"/>
    <mergeCell ref="A88:A90"/>
  </mergeCells>
  <pageMargins left="0.15748031496062992" right="0.15748031496062992" top="0.74803149606299213" bottom="0.74803149606299213" header="0.31496062992125984" footer="0.31496062992125984"/>
  <pageSetup paperSize="9" orientation="landscape" r:id="rId1"/>
  <headerFooter>
    <oddHeader>&amp;CPLANNING HORAIRE AU PAIN PERDU</oddHeader>
  </headerFooter>
  <rowBreaks count="12" manualBreakCount="12">
    <brk id="15" max="16383" man="1"/>
    <brk id="27" max="16383" man="1"/>
    <brk id="39" max="16383" man="1"/>
    <brk id="51" max="16383" man="1"/>
    <brk id="63" max="16383" man="1"/>
    <brk id="75" max="16383" man="1"/>
    <brk id="87" max="16383" man="1"/>
    <brk id="99" max="16383" man="1"/>
    <brk id="111" max="16383" man="1"/>
    <brk id="123" max="16383" man="1"/>
    <brk id="135" max="16383" man="1"/>
    <brk id="1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N16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7" sqref="E17"/>
    </sheetView>
  </sheetViews>
  <sheetFormatPr baseColWidth="10" defaultRowHeight="12.75"/>
  <cols>
    <col min="1" max="1" width="4.140625" customWidth="1"/>
    <col min="2" max="2" width="10.28515625" customWidth="1"/>
    <col min="3" max="26" width="4.7109375" customWidth="1"/>
    <col min="27" max="27" width="11.42578125" hidden="1" customWidth="1"/>
    <col min="28" max="28" width="12.85546875" hidden="1" customWidth="1"/>
    <col min="29" max="32" width="11.42578125" hidden="1" customWidth="1"/>
    <col min="33" max="33" width="5.7109375" customWidth="1"/>
    <col min="34" max="34" width="4.7109375" hidden="1" customWidth="1"/>
    <col min="35" max="36" width="6" customWidth="1"/>
    <col min="38" max="40" width="0" hidden="1" customWidth="1"/>
  </cols>
  <sheetData>
    <row r="1" spans="1:40" ht="14.25">
      <c r="A1" s="54">
        <v>2014</v>
      </c>
      <c r="B1" s="54"/>
      <c r="AC1" s="1"/>
      <c r="AD1" s="1"/>
      <c r="AL1" s="4" t="s">
        <v>12</v>
      </c>
      <c r="AM1" s="4" t="s">
        <v>10</v>
      </c>
      <c r="AN1" s="4" t="s">
        <v>11</v>
      </c>
    </row>
    <row r="2" spans="1:40" ht="13.5" thickBot="1">
      <c r="AL2">
        <f t="shared" ref="AL2:AL7" si="0">WEEKDAY(AM2,2)</f>
        <v>4</v>
      </c>
      <c r="AM2" t="str">
        <f>"02/01/"&amp;$A$1</f>
        <v>02/01/2014</v>
      </c>
      <c r="AN2">
        <f t="shared" ref="AN2:AN7" si="1">WEEKNUM(AM2)</f>
        <v>1</v>
      </c>
    </row>
    <row r="3" spans="1:40" ht="32.1" customHeight="1" thickBot="1">
      <c r="A3" s="4"/>
      <c r="B3" s="6"/>
      <c r="C3" s="55" t="s">
        <v>0</v>
      </c>
      <c r="D3" s="55"/>
      <c r="E3" s="55"/>
      <c r="F3" s="55"/>
      <c r="G3" s="55" t="s">
        <v>1</v>
      </c>
      <c r="H3" s="55"/>
      <c r="I3" s="55"/>
      <c r="J3" s="55"/>
      <c r="K3" s="55" t="s">
        <v>2</v>
      </c>
      <c r="L3" s="55"/>
      <c r="M3" s="55"/>
      <c r="N3" s="55"/>
      <c r="O3" s="55" t="s">
        <v>3</v>
      </c>
      <c r="P3" s="55"/>
      <c r="Q3" s="55"/>
      <c r="R3" s="55"/>
      <c r="S3" s="55" t="s">
        <v>4</v>
      </c>
      <c r="T3" s="55"/>
      <c r="U3" s="55"/>
      <c r="V3" s="55"/>
      <c r="W3" s="55" t="s">
        <v>5</v>
      </c>
      <c r="X3" s="55"/>
      <c r="Y3" s="55"/>
      <c r="Z3" s="56"/>
      <c r="AA3" s="52" t="s">
        <v>13</v>
      </c>
      <c r="AB3" s="52"/>
      <c r="AC3" s="52"/>
      <c r="AD3" s="52"/>
      <c r="AE3" s="52"/>
      <c r="AF3" s="53"/>
      <c r="AG3" s="8" t="s">
        <v>19</v>
      </c>
      <c r="AH3" s="7" t="s">
        <v>6</v>
      </c>
      <c r="AI3" s="8" t="s">
        <v>17</v>
      </c>
      <c r="AJ3" s="8" t="s">
        <v>18</v>
      </c>
      <c r="AL3">
        <f t="shared" si="0"/>
        <v>5</v>
      </c>
      <c r="AM3" t="str">
        <f>"03/01/"&amp;$A$1</f>
        <v>03/01/2014</v>
      </c>
      <c r="AN3">
        <f t="shared" si="1"/>
        <v>1</v>
      </c>
    </row>
    <row r="4" spans="1:40" ht="32.1" customHeight="1" thickBot="1">
      <c r="A4" s="49">
        <f>VLOOKUP(1,AL2:AN7,3,FALSE)</f>
        <v>2</v>
      </c>
      <c r="B4" s="9" t="s">
        <v>14</v>
      </c>
      <c r="C4" s="10"/>
      <c r="D4" s="11"/>
      <c r="E4" s="11">
        <v>16</v>
      </c>
      <c r="F4" s="12">
        <v>19.5</v>
      </c>
      <c r="G4" s="10"/>
      <c r="H4" s="11"/>
      <c r="I4" s="11">
        <v>16</v>
      </c>
      <c r="J4" s="12">
        <v>19.5</v>
      </c>
      <c r="K4" s="13"/>
      <c r="L4" s="11"/>
      <c r="M4" s="11">
        <v>16</v>
      </c>
      <c r="N4" s="14">
        <v>19.5</v>
      </c>
      <c r="O4" s="10"/>
      <c r="P4" s="11"/>
      <c r="Q4" s="11">
        <v>16</v>
      </c>
      <c r="R4" s="14">
        <v>19.5</v>
      </c>
      <c r="S4" s="10"/>
      <c r="T4" s="11"/>
      <c r="U4" s="11">
        <v>16</v>
      </c>
      <c r="V4" s="14">
        <v>19.5</v>
      </c>
      <c r="W4" s="10">
        <v>6.5</v>
      </c>
      <c r="X4" s="11">
        <v>14</v>
      </c>
      <c r="Y4" s="11"/>
      <c r="Z4" s="15"/>
      <c r="AA4" s="16">
        <f t="shared" ref="AA4:AA67" si="2">IF(AND(C4=D4),F4-E4,IF(AND(C4=F4),E4-D4,IF(AND(E4=F4),D4-C4)))</f>
        <v>3.5</v>
      </c>
      <c r="AB4" s="17">
        <f t="shared" ref="AB4:AB67" si="3">IF(AND(G4=H4),J4-I4,IF(AND(G4=J4),I4-H4,IF(AND(I4=J4),H4-G4)))</f>
        <v>3.5</v>
      </c>
      <c r="AC4" s="17">
        <f t="shared" ref="AC4:AC67" si="4">IF(AND(K4=L4),N4-M4,IF(AND(K4=N4),M4-L4,IF(AND(M4=N4),L4-K4)))</f>
        <v>3.5</v>
      </c>
      <c r="AD4" s="17">
        <f t="shared" ref="AD4:AD67" si="5">IF(AND(O4=P4),R4-Q4,IF(AND(O4=R4),Q4-P4,IF(AND(Q4=R4),P4-O4)))</f>
        <v>3.5</v>
      </c>
      <c r="AE4" s="17">
        <f t="shared" ref="AE4:AE67" si="6">IF(AND(S4=T4),V4-U4,IF(AND(S4=V4),U4-T4,IF(AND(U4=V4),T4-S4)))</f>
        <v>3.5</v>
      </c>
      <c r="AF4" s="17">
        <f t="shared" ref="AF4:AF67" si="7">IF(AND(W4=X4),Z4-Y4,IF(AND(W4=Z4),Y4-X4,IF(AND(Y4=Z4),X4-W4)))</f>
        <v>7.5</v>
      </c>
      <c r="AG4" s="18">
        <f>SUM(AA4:AF4)</f>
        <v>25</v>
      </c>
      <c r="AH4" s="18">
        <v>25</v>
      </c>
      <c r="AI4" s="18">
        <f t="shared" ref="AI4:AI6" si="8">IF(AG4&gt;AH4,(AG4-AH4),(0))</f>
        <v>0</v>
      </c>
      <c r="AJ4" s="19">
        <f>IF(AG4&lt;AH4,(AH4-AG4),0)</f>
        <v>0</v>
      </c>
      <c r="AL4">
        <f t="shared" si="0"/>
        <v>6</v>
      </c>
      <c r="AM4" t="str">
        <f>"04/01/"&amp;$A$1</f>
        <v>04/01/2014</v>
      </c>
      <c r="AN4">
        <f t="shared" si="1"/>
        <v>1</v>
      </c>
    </row>
    <row r="5" spans="1:40" ht="32.1" customHeight="1" thickBot="1">
      <c r="A5" s="50"/>
      <c r="B5" s="20" t="s">
        <v>15</v>
      </c>
      <c r="C5" s="21"/>
      <c r="D5" s="22">
        <v>12</v>
      </c>
      <c r="E5" s="22">
        <v>16</v>
      </c>
      <c r="F5" s="23"/>
      <c r="G5" s="21"/>
      <c r="H5" s="22">
        <v>12</v>
      </c>
      <c r="I5" s="22">
        <v>16</v>
      </c>
      <c r="J5" s="23"/>
      <c r="K5" s="24"/>
      <c r="L5" s="22">
        <v>12</v>
      </c>
      <c r="M5" s="22">
        <v>16</v>
      </c>
      <c r="N5" s="25"/>
      <c r="O5" s="21"/>
      <c r="P5" s="22">
        <v>12</v>
      </c>
      <c r="Q5" s="22">
        <v>16</v>
      </c>
      <c r="R5" s="25"/>
      <c r="S5" s="21"/>
      <c r="T5" s="22">
        <v>12</v>
      </c>
      <c r="U5" s="22">
        <v>16</v>
      </c>
      <c r="V5" s="25"/>
      <c r="W5" s="21"/>
      <c r="X5" s="22"/>
      <c r="Y5" s="22"/>
      <c r="Z5" s="26"/>
      <c r="AA5" s="27">
        <f t="shared" si="2"/>
        <v>4</v>
      </c>
      <c r="AB5" s="28">
        <f t="shared" si="3"/>
        <v>4</v>
      </c>
      <c r="AC5" s="28">
        <f t="shared" si="4"/>
        <v>4</v>
      </c>
      <c r="AD5" s="28">
        <f t="shared" si="5"/>
        <v>4</v>
      </c>
      <c r="AE5" s="28">
        <f t="shared" si="6"/>
        <v>4</v>
      </c>
      <c r="AF5" s="29">
        <f t="shared" si="7"/>
        <v>0</v>
      </c>
      <c r="AG5" s="18">
        <f t="shared" ref="AG5:AG6" si="9">SUM(AA5:AF5)</f>
        <v>20</v>
      </c>
      <c r="AH5" s="18">
        <v>20</v>
      </c>
      <c r="AI5" s="18">
        <f t="shared" si="8"/>
        <v>0</v>
      </c>
      <c r="AJ5" s="19">
        <f t="shared" ref="AJ5:AJ6" si="10">IF(AG5&lt;AH5,(AH5-AG5),0)</f>
        <v>0</v>
      </c>
      <c r="AL5">
        <f t="shared" si="0"/>
        <v>7</v>
      </c>
      <c r="AM5" t="str">
        <f>"05/01/"&amp;$A$1</f>
        <v>05/01/2014</v>
      </c>
      <c r="AN5">
        <f t="shared" si="1"/>
        <v>2</v>
      </c>
    </row>
    <row r="6" spans="1:40" ht="32.1" customHeight="1" thickBot="1">
      <c r="A6" s="51"/>
      <c r="B6" s="30" t="s">
        <v>16</v>
      </c>
      <c r="C6" s="31">
        <v>7</v>
      </c>
      <c r="D6" s="32">
        <v>12.5</v>
      </c>
      <c r="E6" s="33"/>
      <c r="F6" s="34"/>
      <c r="G6" s="31">
        <v>7</v>
      </c>
      <c r="H6" s="32">
        <v>12.5</v>
      </c>
      <c r="I6" s="33"/>
      <c r="J6" s="34"/>
      <c r="K6" s="35">
        <v>7</v>
      </c>
      <c r="L6" s="36">
        <v>12</v>
      </c>
      <c r="M6" s="33"/>
      <c r="N6" s="37"/>
      <c r="O6" s="31">
        <v>7</v>
      </c>
      <c r="P6" s="32">
        <v>12.5</v>
      </c>
      <c r="Q6" s="33"/>
      <c r="R6" s="37"/>
      <c r="S6" s="31">
        <v>7</v>
      </c>
      <c r="T6" s="32">
        <v>12.5</v>
      </c>
      <c r="U6" s="33"/>
      <c r="V6" s="37"/>
      <c r="W6" s="31"/>
      <c r="X6" s="33"/>
      <c r="Y6" s="33"/>
      <c r="Z6" s="38"/>
      <c r="AA6" s="39">
        <f t="shared" si="2"/>
        <v>5.5</v>
      </c>
      <c r="AB6" s="40">
        <f t="shared" si="3"/>
        <v>5.5</v>
      </c>
      <c r="AC6" s="40">
        <f t="shared" si="4"/>
        <v>5</v>
      </c>
      <c r="AD6" s="40">
        <f t="shared" si="5"/>
        <v>5.5</v>
      </c>
      <c r="AE6" s="40">
        <f t="shared" si="6"/>
        <v>5.5</v>
      </c>
      <c r="AF6" s="41">
        <f t="shared" si="7"/>
        <v>0</v>
      </c>
      <c r="AG6" s="18">
        <f t="shared" si="9"/>
        <v>27</v>
      </c>
      <c r="AH6" s="42">
        <v>30</v>
      </c>
      <c r="AI6" s="18">
        <f t="shared" si="8"/>
        <v>0</v>
      </c>
      <c r="AJ6" s="19">
        <f t="shared" si="10"/>
        <v>3</v>
      </c>
      <c r="AL6">
        <f t="shared" si="0"/>
        <v>1</v>
      </c>
      <c r="AM6" t="str">
        <f>"06/01/"&amp;$A$1</f>
        <v>06/01/2014</v>
      </c>
      <c r="AN6">
        <f t="shared" si="1"/>
        <v>2</v>
      </c>
    </row>
    <row r="7" spans="1:40" ht="32.1" customHeight="1" thickBot="1">
      <c r="A7" s="49">
        <f t="shared" ref="A7" si="11">A4+1</f>
        <v>3</v>
      </c>
      <c r="B7" s="43" t="s">
        <v>7</v>
      </c>
      <c r="C7" s="10"/>
      <c r="D7" s="11"/>
      <c r="E7" s="11"/>
      <c r="F7" s="12"/>
      <c r="G7" s="10"/>
      <c r="H7" s="11"/>
      <c r="I7" s="11"/>
      <c r="J7" s="12"/>
      <c r="K7" s="13"/>
      <c r="L7" s="11"/>
      <c r="M7" s="11"/>
      <c r="N7" s="14"/>
      <c r="O7" s="10"/>
      <c r="P7" s="11"/>
      <c r="Q7" s="11"/>
      <c r="R7" s="14"/>
      <c r="S7" s="10"/>
      <c r="T7" s="11"/>
      <c r="U7" s="11"/>
      <c r="V7" s="14"/>
      <c r="W7" s="10"/>
      <c r="X7" s="11"/>
      <c r="Y7" s="11"/>
      <c r="Z7" s="15"/>
      <c r="AA7" s="16">
        <f t="shared" si="2"/>
        <v>0</v>
      </c>
      <c r="AB7" s="17">
        <f t="shared" si="3"/>
        <v>0</v>
      </c>
      <c r="AC7" s="17">
        <f t="shared" si="4"/>
        <v>0</v>
      </c>
      <c r="AD7" s="17">
        <f t="shared" si="5"/>
        <v>0</v>
      </c>
      <c r="AE7" s="17">
        <f t="shared" si="6"/>
        <v>0</v>
      </c>
      <c r="AF7" s="44">
        <f t="shared" si="7"/>
        <v>0</v>
      </c>
      <c r="AG7" s="18">
        <f>SUM(AA7:AF7)</f>
        <v>0</v>
      </c>
      <c r="AH7" s="18">
        <v>25</v>
      </c>
      <c r="AI7" s="18">
        <f>IF(AG7=AH7,AI4,IF(AG7&gt;AH7,(AG7-AH7)+AI4-AJ4,(0)))</f>
        <v>0</v>
      </c>
      <c r="AJ7" s="19">
        <f t="shared" ref="AJ7:AJ11" si="12">IF(AG7=AH7,AJ4,IF(AG7&lt;AH7,(AH7-AG7)+AJ4,0))</f>
        <v>25</v>
      </c>
      <c r="AK7" s="5"/>
      <c r="AL7">
        <f t="shared" si="0"/>
        <v>2</v>
      </c>
      <c r="AM7" t="str">
        <f>"07/01/"&amp;$A$1</f>
        <v>07/01/2014</v>
      </c>
      <c r="AN7">
        <f t="shared" si="1"/>
        <v>2</v>
      </c>
    </row>
    <row r="8" spans="1:40" ht="32.1" customHeight="1" thickBot="1">
      <c r="A8" s="50"/>
      <c r="B8" s="20" t="s">
        <v>8</v>
      </c>
      <c r="C8" s="21"/>
      <c r="D8" s="22"/>
      <c r="E8" s="22"/>
      <c r="F8" s="23"/>
      <c r="G8" s="21"/>
      <c r="H8" s="22"/>
      <c r="I8" s="22"/>
      <c r="J8" s="23"/>
      <c r="K8" s="24"/>
      <c r="L8" s="22"/>
      <c r="M8" s="22"/>
      <c r="N8" s="25"/>
      <c r="O8" s="21"/>
      <c r="P8" s="22"/>
      <c r="Q8" s="22"/>
      <c r="R8" s="25"/>
      <c r="S8" s="21"/>
      <c r="T8" s="22"/>
      <c r="U8" s="22"/>
      <c r="V8" s="25"/>
      <c r="W8" s="21"/>
      <c r="X8" s="22"/>
      <c r="Y8" s="22"/>
      <c r="Z8" s="26"/>
      <c r="AA8" s="27">
        <f t="shared" si="2"/>
        <v>0</v>
      </c>
      <c r="AB8" s="28">
        <f t="shared" si="3"/>
        <v>0</v>
      </c>
      <c r="AC8" s="28">
        <f t="shared" si="4"/>
        <v>0</v>
      </c>
      <c r="AD8" s="28">
        <f t="shared" si="5"/>
        <v>0</v>
      </c>
      <c r="AE8" s="28">
        <f t="shared" si="6"/>
        <v>0</v>
      </c>
      <c r="AF8" s="29">
        <f t="shared" si="7"/>
        <v>0</v>
      </c>
      <c r="AG8" s="18">
        <f t="shared" ref="AG8:AG9" si="13">SUM(AA8:AF8)</f>
        <v>0</v>
      </c>
      <c r="AH8" s="18">
        <v>20</v>
      </c>
      <c r="AI8" s="18">
        <f t="shared" ref="AI8:AI71" si="14">IF(AG8=AH8,AI5,IF(AG8&gt;AH8,(AG8-AH8)+AI5-AJ5,(0)))</f>
        <v>0</v>
      </c>
      <c r="AJ8" s="19">
        <f t="shared" si="12"/>
        <v>20</v>
      </c>
    </row>
    <row r="9" spans="1:40" ht="32.1" customHeight="1" thickBot="1">
      <c r="A9" s="51"/>
      <c r="B9" s="45" t="s">
        <v>9</v>
      </c>
      <c r="C9" s="31"/>
      <c r="D9" s="32"/>
      <c r="E9" s="33"/>
      <c r="F9" s="34"/>
      <c r="G9" s="31"/>
      <c r="H9" s="32"/>
      <c r="I9" s="33"/>
      <c r="J9" s="34"/>
      <c r="K9" s="35"/>
      <c r="L9" s="36"/>
      <c r="M9" s="33"/>
      <c r="N9" s="37"/>
      <c r="O9" s="31"/>
      <c r="P9" s="32"/>
      <c r="Q9" s="33"/>
      <c r="R9" s="37"/>
      <c r="S9" s="31"/>
      <c r="T9" s="32"/>
      <c r="U9" s="33"/>
      <c r="V9" s="37"/>
      <c r="W9" s="31"/>
      <c r="X9" s="33"/>
      <c r="Y9" s="33"/>
      <c r="Z9" s="38"/>
      <c r="AA9" s="39">
        <f t="shared" si="2"/>
        <v>0</v>
      </c>
      <c r="AB9" s="40">
        <f t="shared" si="3"/>
        <v>0</v>
      </c>
      <c r="AC9" s="40">
        <f t="shared" si="4"/>
        <v>0</v>
      </c>
      <c r="AD9" s="40">
        <f t="shared" si="5"/>
        <v>0</v>
      </c>
      <c r="AE9" s="40">
        <f t="shared" si="6"/>
        <v>0</v>
      </c>
      <c r="AF9" s="41">
        <f t="shared" si="7"/>
        <v>0</v>
      </c>
      <c r="AG9" s="18">
        <f t="shared" si="13"/>
        <v>0</v>
      </c>
      <c r="AH9" s="42">
        <v>30</v>
      </c>
      <c r="AI9" s="18">
        <f t="shared" si="14"/>
        <v>0</v>
      </c>
      <c r="AJ9" s="19">
        <f t="shared" si="12"/>
        <v>33</v>
      </c>
    </row>
    <row r="10" spans="1:40" ht="32.1" customHeight="1" thickBot="1">
      <c r="A10" s="49">
        <f t="shared" ref="A10" si="15">A7+1</f>
        <v>4</v>
      </c>
      <c r="B10" s="9" t="s">
        <v>7</v>
      </c>
      <c r="C10" s="10"/>
      <c r="D10" s="11"/>
      <c r="E10" s="11"/>
      <c r="F10" s="12"/>
      <c r="G10" s="10"/>
      <c r="H10" s="11"/>
      <c r="I10" s="11"/>
      <c r="J10" s="12"/>
      <c r="K10" s="13"/>
      <c r="L10" s="11"/>
      <c r="M10" s="11"/>
      <c r="N10" s="14"/>
      <c r="O10" s="10"/>
      <c r="P10" s="11"/>
      <c r="Q10" s="11"/>
      <c r="R10" s="14"/>
      <c r="S10" s="10"/>
      <c r="T10" s="11"/>
      <c r="U10" s="11"/>
      <c r="V10" s="14"/>
      <c r="W10" s="10"/>
      <c r="X10" s="11"/>
      <c r="Y10" s="11"/>
      <c r="Z10" s="15"/>
      <c r="AA10" s="16">
        <f t="shared" si="2"/>
        <v>0</v>
      </c>
      <c r="AB10" s="17">
        <f t="shared" si="3"/>
        <v>0</v>
      </c>
      <c r="AC10" s="17">
        <f t="shared" si="4"/>
        <v>0</v>
      </c>
      <c r="AD10" s="17">
        <f t="shared" si="5"/>
        <v>0</v>
      </c>
      <c r="AE10" s="17">
        <f t="shared" si="6"/>
        <v>0</v>
      </c>
      <c r="AF10" s="44">
        <f t="shared" si="7"/>
        <v>0</v>
      </c>
      <c r="AG10" s="18">
        <f>SUM(AA10:AF10)</f>
        <v>0</v>
      </c>
      <c r="AH10" s="18">
        <v>25</v>
      </c>
      <c r="AI10" s="18">
        <f t="shared" si="14"/>
        <v>0</v>
      </c>
      <c r="AJ10" s="19">
        <f t="shared" si="12"/>
        <v>50</v>
      </c>
    </row>
    <row r="11" spans="1:40" ht="32.1" customHeight="1" thickBot="1">
      <c r="A11" s="50"/>
      <c r="B11" s="20" t="s">
        <v>8</v>
      </c>
      <c r="C11" s="21"/>
      <c r="D11" s="22"/>
      <c r="E11" s="22"/>
      <c r="F11" s="23"/>
      <c r="G11" s="21"/>
      <c r="H11" s="22"/>
      <c r="I11" s="22"/>
      <c r="J11" s="23"/>
      <c r="K11" s="24"/>
      <c r="L11" s="22"/>
      <c r="M11" s="22"/>
      <c r="N11" s="25"/>
      <c r="O11" s="21"/>
      <c r="P11" s="22"/>
      <c r="Q11" s="22"/>
      <c r="R11" s="25"/>
      <c r="S11" s="21"/>
      <c r="T11" s="22"/>
      <c r="U11" s="22"/>
      <c r="V11" s="25"/>
      <c r="W11" s="21"/>
      <c r="X11" s="22"/>
      <c r="Y11" s="22"/>
      <c r="Z11" s="26"/>
      <c r="AA11" s="27">
        <f t="shared" si="2"/>
        <v>0</v>
      </c>
      <c r="AB11" s="28">
        <f t="shared" si="3"/>
        <v>0</v>
      </c>
      <c r="AC11" s="28">
        <f t="shared" si="4"/>
        <v>0</v>
      </c>
      <c r="AD11" s="28">
        <f t="shared" si="5"/>
        <v>0</v>
      </c>
      <c r="AE11" s="28">
        <f t="shared" si="6"/>
        <v>0</v>
      </c>
      <c r="AF11" s="29">
        <f t="shared" si="7"/>
        <v>0</v>
      </c>
      <c r="AG11" s="18">
        <f t="shared" ref="AG11:AG12" si="16">SUM(AA11:AF11)</f>
        <v>0</v>
      </c>
      <c r="AH11" s="18">
        <v>20</v>
      </c>
      <c r="AI11" s="18">
        <f t="shared" si="14"/>
        <v>0</v>
      </c>
      <c r="AJ11" s="19">
        <f t="shared" si="12"/>
        <v>40</v>
      </c>
    </row>
    <row r="12" spans="1:40" ht="32.1" customHeight="1" thickBot="1">
      <c r="A12" s="51"/>
      <c r="B12" s="30" t="s">
        <v>9</v>
      </c>
      <c r="C12" s="31"/>
      <c r="D12" s="32"/>
      <c r="E12" s="33"/>
      <c r="F12" s="34"/>
      <c r="G12" s="31"/>
      <c r="H12" s="32"/>
      <c r="I12" s="33"/>
      <c r="J12" s="34"/>
      <c r="K12" s="35"/>
      <c r="L12" s="36"/>
      <c r="M12" s="33"/>
      <c r="N12" s="37"/>
      <c r="O12" s="31"/>
      <c r="P12" s="32"/>
      <c r="Q12" s="33"/>
      <c r="R12" s="37"/>
      <c r="S12" s="31"/>
      <c r="T12" s="32"/>
      <c r="U12" s="33"/>
      <c r="V12" s="37"/>
      <c r="W12" s="31"/>
      <c r="X12" s="33"/>
      <c r="Y12" s="33"/>
      <c r="Z12" s="38"/>
      <c r="AA12" s="39">
        <f t="shared" si="2"/>
        <v>0</v>
      </c>
      <c r="AB12" s="40">
        <f t="shared" si="3"/>
        <v>0</v>
      </c>
      <c r="AC12" s="40">
        <f t="shared" si="4"/>
        <v>0</v>
      </c>
      <c r="AD12" s="40">
        <f t="shared" si="5"/>
        <v>0</v>
      </c>
      <c r="AE12" s="40">
        <f t="shared" si="6"/>
        <v>0</v>
      </c>
      <c r="AF12" s="41">
        <f t="shared" si="7"/>
        <v>0</v>
      </c>
      <c r="AG12" s="18">
        <f t="shared" si="16"/>
        <v>0</v>
      </c>
      <c r="AH12" s="42">
        <v>30</v>
      </c>
      <c r="AI12" s="18">
        <f t="shared" si="14"/>
        <v>0</v>
      </c>
      <c r="AJ12" s="19">
        <f>IF(AG12=AH12,AJ9,IF(AG12&lt;AH12,(AH12-AG12)+AJ9,0))</f>
        <v>63</v>
      </c>
    </row>
    <row r="13" spans="1:40" ht="32.1" customHeight="1" thickBot="1">
      <c r="A13" s="49">
        <f t="shared" ref="A13" si="17">A10+1</f>
        <v>5</v>
      </c>
      <c r="B13" s="9" t="s">
        <v>7</v>
      </c>
      <c r="C13" s="10"/>
      <c r="D13" s="11"/>
      <c r="E13" s="11"/>
      <c r="F13" s="12"/>
      <c r="G13" s="10"/>
      <c r="H13" s="11"/>
      <c r="I13" s="11"/>
      <c r="J13" s="12"/>
      <c r="K13" s="13"/>
      <c r="L13" s="11"/>
      <c r="M13" s="11"/>
      <c r="N13" s="14"/>
      <c r="O13" s="10"/>
      <c r="P13" s="11"/>
      <c r="Q13" s="11"/>
      <c r="R13" s="14"/>
      <c r="S13" s="10"/>
      <c r="T13" s="11"/>
      <c r="U13" s="11"/>
      <c r="V13" s="14"/>
      <c r="W13" s="10"/>
      <c r="X13" s="11"/>
      <c r="Y13" s="11"/>
      <c r="Z13" s="15"/>
      <c r="AA13" s="16">
        <f t="shared" si="2"/>
        <v>0</v>
      </c>
      <c r="AB13" s="17">
        <f t="shared" si="3"/>
        <v>0</v>
      </c>
      <c r="AC13" s="17">
        <f t="shared" si="4"/>
        <v>0</v>
      </c>
      <c r="AD13" s="17">
        <f t="shared" si="5"/>
        <v>0</v>
      </c>
      <c r="AE13" s="17">
        <f t="shared" si="6"/>
        <v>0</v>
      </c>
      <c r="AF13" s="44">
        <f t="shared" si="7"/>
        <v>0</v>
      </c>
      <c r="AG13" s="18">
        <f>SUM(AA13:AF13)</f>
        <v>0</v>
      </c>
      <c r="AH13" s="18">
        <v>25</v>
      </c>
      <c r="AI13" s="18">
        <f t="shared" si="14"/>
        <v>0</v>
      </c>
      <c r="AJ13" s="19">
        <f t="shared" ref="AJ13:AJ76" si="18">IF(AG13=AH13,AJ10,IF(AG13&lt;AH13,(AH13-AG13)+AJ10,0))</f>
        <v>75</v>
      </c>
    </row>
    <row r="14" spans="1:40" ht="32.1" customHeight="1" thickBot="1">
      <c r="A14" s="50"/>
      <c r="B14" s="20" t="s">
        <v>8</v>
      </c>
      <c r="C14" s="21"/>
      <c r="D14" s="22"/>
      <c r="E14" s="22"/>
      <c r="F14" s="23"/>
      <c r="G14" s="21"/>
      <c r="H14" s="22"/>
      <c r="I14" s="22"/>
      <c r="J14" s="23"/>
      <c r="K14" s="24"/>
      <c r="L14" s="22"/>
      <c r="M14" s="22"/>
      <c r="N14" s="25"/>
      <c r="O14" s="21"/>
      <c r="P14" s="22"/>
      <c r="Q14" s="22"/>
      <c r="R14" s="25"/>
      <c r="S14" s="21"/>
      <c r="T14" s="22"/>
      <c r="U14" s="22"/>
      <c r="V14" s="25"/>
      <c r="W14" s="21"/>
      <c r="X14" s="22"/>
      <c r="Y14" s="22"/>
      <c r="Z14" s="26"/>
      <c r="AA14" s="27">
        <f t="shared" si="2"/>
        <v>0</v>
      </c>
      <c r="AB14" s="28">
        <f t="shared" si="3"/>
        <v>0</v>
      </c>
      <c r="AC14" s="28">
        <f t="shared" si="4"/>
        <v>0</v>
      </c>
      <c r="AD14" s="28">
        <f t="shared" si="5"/>
        <v>0</v>
      </c>
      <c r="AE14" s="28">
        <f t="shared" si="6"/>
        <v>0</v>
      </c>
      <c r="AF14" s="29">
        <f t="shared" si="7"/>
        <v>0</v>
      </c>
      <c r="AG14" s="18">
        <f t="shared" ref="AG14:AG15" si="19">SUM(AA14:AF14)</f>
        <v>0</v>
      </c>
      <c r="AH14" s="18">
        <v>20</v>
      </c>
      <c r="AI14" s="18">
        <f t="shared" si="14"/>
        <v>0</v>
      </c>
      <c r="AJ14" s="19">
        <f t="shared" si="18"/>
        <v>60</v>
      </c>
    </row>
    <row r="15" spans="1:40" ht="32.1" customHeight="1" thickBot="1">
      <c r="A15" s="51"/>
      <c r="B15" s="30" t="s">
        <v>9</v>
      </c>
      <c r="C15" s="31"/>
      <c r="D15" s="32"/>
      <c r="E15" s="33"/>
      <c r="F15" s="34"/>
      <c r="G15" s="31"/>
      <c r="H15" s="32"/>
      <c r="I15" s="33"/>
      <c r="J15" s="34"/>
      <c r="K15" s="35"/>
      <c r="L15" s="36"/>
      <c r="M15" s="33"/>
      <c r="N15" s="37"/>
      <c r="O15" s="31"/>
      <c r="P15" s="32"/>
      <c r="Q15" s="33"/>
      <c r="R15" s="37"/>
      <c r="S15" s="31"/>
      <c r="T15" s="32"/>
      <c r="U15" s="33"/>
      <c r="V15" s="37"/>
      <c r="W15" s="31"/>
      <c r="X15" s="33"/>
      <c r="Y15" s="33"/>
      <c r="Z15" s="38"/>
      <c r="AA15" s="39">
        <f t="shared" si="2"/>
        <v>0</v>
      </c>
      <c r="AB15" s="40">
        <f t="shared" si="3"/>
        <v>0</v>
      </c>
      <c r="AC15" s="40">
        <f t="shared" si="4"/>
        <v>0</v>
      </c>
      <c r="AD15" s="40">
        <f t="shared" si="5"/>
        <v>0</v>
      </c>
      <c r="AE15" s="40">
        <f t="shared" si="6"/>
        <v>0</v>
      </c>
      <c r="AF15" s="41">
        <f t="shared" si="7"/>
        <v>0</v>
      </c>
      <c r="AG15" s="18">
        <f t="shared" si="19"/>
        <v>0</v>
      </c>
      <c r="AH15" s="42">
        <v>30</v>
      </c>
      <c r="AI15" s="18">
        <f t="shared" si="14"/>
        <v>0</v>
      </c>
      <c r="AJ15" s="19">
        <f t="shared" si="18"/>
        <v>93</v>
      </c>
    </row>
    <row r="16" spans="1:40" ht="32.1" customHeight="1" thickBot="1">
      <c r="A16" s="49">
        <f>A13+1</f>
        <v>6</v>
      </c>
      <c r="B16" s="9" t="s">
        <v>7</v>
      </c>
      <c r="C16" s="10"/>
      <c r="D16" s="11"/>
      <c r="E16" s="11"/>
      <c r="F16" s="12"/>
      <c r="G16" s="10"/>
      <c r="H16" s="11"/>
      <c r="I16" s="11"/>
      <c r="J16" s="12"/>
      <c r="K16" s="13"/>
      <c r="L16" s="11"/>
      <c r="M16" s="11"/>
      <c r="N16" s="14"/>
      <c r="O16" s="10"/>
      <c r="P16" s="11"/>
      <c r="Q16" s="11"/>
      <c r="R16" s="14"/>
      <c r="S16" s="10"/>
      <c r="T16" s="11"/>
      <c r="U16" s="11"/>
      <c r="V16" s="14"/>
      <c r="W16" s="10"/>
      <c r="X16" s="11"/>
      <c r="Y16" s="11"/>
      <c r="Z16" s="15"/>
      <c r="AA16" s="16">
        <f t="shared" si="2"/>
        <v>0</v>
      </c>
      <c r="AB16" s="17">
        <f t="shared" si="3"/>
        <v>0</v>
      </c>
      <c r="AC16" s="17">
        <f t="shared" si="4"/>
        <v>0</v>
      </c>
      <c r="AD16" s="17">
        <f t="shared" si="5"/>
        <v>0</v>
      </c>
      <c r="AE16" s="17">
        <f t="shared" si="6"/>
        <v>0</v>
      </c>
      <c r="AF16" s="44">
        <f t="shared" si="7"/>
        <v>0</v>
      </c>
      <c r="AG16" s="18">
        <f>SUM(AA16:AF16)</f>
        <v>0</v>
      </c>
      <c r="AH16" s="18">
        <v>25</v>
      </c>
      <c r="AI16" s="18">
        <f t="shared" si="14"/>
        <v>0</v>
      </c>
      <c r="AJ16" s="19">
        <f t="shared" si="18"/>
        <v>100</v>
      </c>
    </row>
    <row r="17" spans="1:36" ht="32.1" customHeight="1" thickBot="1">
      <c r="A17" s="50"/>
      <c r="B17" s="20" t="s">
        <v>8</v>
      </c>
      <c r="C17" s="21"/>
      <c r="D17" s="22"/>
      <c r="E17" s="22"/>
      <c r="F17" s="23"/>
      <c r="G17" s="21"/>
      <c r="H17" s="22"/>
      <c r="I17" s="22"/>
      <c r="J17" s="23"/>
      <c r="K17" s="24"/>
      <c r="L17" s="22"/>
      <c r="M17" s="22"/>
      <c r="N17" s="25"/>
      <c r="O17" s="21"/>
      <c r="P17" s="22"/>
      <c r="Q17" s="22"/>
      <c r="R17" s="25"/>
      <c r="S17" s="21"/>
      <c r="T17" s="22"/>
      <c r="U17" s="22"/>
      <c r="V17" s="25"/>
      <c r="W17" s="21"/>
      <c r="X17" s="22"/>
      <c r="Y17" s="22"/>
      <c r="Z17" s="26"/>
      <c r="AA17" s="27">
        <f t="shared" si="2"/>
        <v>0</v>
      </c>
      <c r="AB17" s="28">
        <f t="shared" si="3"/>
        <v>0</v>
      </c>
      <c r="AC17" s="28">
        <f t="shared" si="4"/>
        <v>0</v>
      </c>
      <c r="AD17" s="28">
        <f t="shared" si="5"/>
        <v>0</v>
      </c>
      <c r="AE17" s="28">
        <f t="shared" si="6"/>
        <v>0</v>
      </c>
      <c r="AF17" s="29">
        <f t="shared" si="7"/>
        <v>0</v>
      </c>
      <c r="AG17" s="18">
        <f t="shared" ref="AG17:AG18" si="20">SUM(AA17:AF17)</f>
        <v>0</v>
      </c>
      <c r="AH17" s="18">
        <v>20</v>
      </c>
      <c r="AI17" s="18">
        <f t="shared" si="14"/>
        <v>0</v>
      </c>
      <c r="AJ17" s="19">
        <f t="shared" si="18"/>
        <v>80</v>
      </c>
    </row>
    <row r="18" spans="1:36" ht="32.1" customHeight="1" thickBot="1">
      <c r="A18" s="51"/>
      <c r="B18" s="30" t="s">
        <v>9</v>
      </c>
      <c r="C18" s="31"/>
      <c r="D18" s="32"/>
      <c r="E18" s="33"/>
      <c r="F18" s="34"/>
      <c r="G18" s="31"/>
      <c r="H18" s="32"/>
      <c r="I18" s="33"/>
      <c r="J18" s="34"/>
      <c r="K18" s="35"/>
      <c r="L18" s="36"/>
      <c r="M18" s="33"/>
      <c r="N18" s="37"/>
      <c r="O18" s="31"/>
      <c r="P18" s="32"/>
      <c r="Q18" s="33"/>
      <c r="R18" s="37"/>
      <c r="S18" s="31"/>
      <c r="T18" s="32"/>
      <c r="U18" s="33"/>
      <c r="V18" s="37"/>
      <c r="W18" s="31"/>
      <c r="X18" s="33"/>
      <c r="Y18" s="33"/>
      <c r="Z18" s="38"/>
      <c r="AA18" s="39">
        <f t="shared" si="2"/>
        <v>0</v>
      </c>
      <c r="AB18" s="40">
        <f t="shared" si="3"/>
        <v>0</v>
      </c>
      <c r="AC18" s="40">
        <f t="shared" si="4"/>
        <v>0</v>
      </c>
      <c r="AD18" s="40">
        <f t="shared" si="5"/>
        <v>0</v>
      </c>
      <c r="AE18" s="40">
        <f t="shared" si="6"/>
        <v>0</v>
      </c>
      <c r="AF18" s="41">
        <f t="shared" si="7"/>
        <v>0</v>
      </c>
      <c r="AG18" s="18">
        <f t="shared" si="20"/>
        <v>0</v>
      </c>
      <c r="AH18" s="42">
        <v>30</v>
      </c>
      <c r="AI18" s="18">
        <f t="shared" si="14"/>
        <v>0</v>
      </c>
      <c r="AJ18" s="19">
        <f t="shared" si="18"/>
        <v>123</v>
      </c>
    </row>
    <row r="19" spans="1:36" ht="32.1" customHeight="1" thickBot="1">
      <c r="A19" s="49">
        <f t="shared" ref="A19" si="21">A16+1</f>
        <v>7</v>
      </c>
      <c r="B19" s="9" t="s">
        <v>7</v>
      </c>
      <c r="C19" s="10"/>
      <c r="D19" s="11"/>
      <c r="E19" s="11"/>
      <c r="F19" s="12"/>
      <c r="G19" s="10"/>
      <c r="H19" s="11"/>
      <c r="I19" s="11"/>
      <c r="J19" s="12"/>
      <c r="K19" s="13"/>
      <c r="L19" s="11"/>
      <c r="M19" s="11"/>
      <c r="N19" s="14"/>
      <c r="O19" s="10"/>
      <c r="P19" s="11"/>
      <c r="Q19" s="11"/>
      <c r="R19" s="14"/>
      <c r="S19" s="10"/>
      <c r="T19" s="11"/>
      <c r="U19" s="11"/>
      <c r="V19" s="14"/>
      <c r="W19" s="10"/>
      <c r="X19" s="11"/>
      <c r="Y19" s="11"/>
      <c r="Z19" s="15"/>
      <c r="AA19" s="16">
        <f t="shared" si="2"/>
        <v>0</v>
      </c>
      <c r="AB19" s="17">
        <f t="shared" si="3"/>
        <v>0</v>
      </c>
      <c r="AC19" s="17">
        <f t="shared" si="4"/>
        <v>0</v>
      </c>
      <c r="AD19" s="17">
        <f t="shared" si="5"/>
        <v>0</v>
      </c>
      <c r="AE19" s="17">
        <f t="shared" si="6"/>
        <v>0</v>
      </c>
      <c r="AF19" s="44">
        <f t="shared" si="7"/>
        <v>0</v>
      </c>
      <c r="AG19" s="18">
        <f>SUM(AA19:AF19)</f>
        <v>0</v>
      </c>
      <c r="AH19" s="18">
        <v>25</v>
      </c>
      <c r="AI19" s="18">
        <f t="shared" si="14"/>
        <v>0</v>
      </c>
      <c r="AJ19" s="19">
        <f t="shared" si="18"/>
        <v>125</v>
      </c>
    </row>
    <row r="20" spans="1:36" ht="32.1" customHeight="1" thickBot="1">
      <c r="A20" s="50"/>
      <c r="B20" s="20" t="s">
        <v>8</v>
      </c>
      <c r="C20" s="21"/>
      <c r="D20" s="22"/>
      <c r="E20" s="22"/>
      <c r="F20" s="23"/>
      <c r="G20" s="21"/>
      <c r="H20" s="22"/>
      <c r="I20" s="22"/>
      <c r="J20" s="23"/>
      <c r="K20" s="24"/>
      <c r="L20" s="22"/>
      <c r="M20" s="22"/>
      <c r="N20" s="25"/>
      <c r="O20" s="21"/>
      <c r="P20" s="22"/>
      <c r="Q20" s="22"/>
      <c r="R20" s="25"/>
      <c r="S20" s="21"/>
      <c r="T20" s="22"/>
      <c r="U20" s="22"/>
      <c r="V20" s="25"/>
      <c r="W20" s="21"/>
      <c r="X20" s="22"/>
      <c r="Y20" s="22"/>
      <c r="Z20" s="26"/>
      <c r="AA20" s="27">
        <f t="shared" si="2"/>
        <v>0</v>
      </c>
      <c r="AB20" s="28">
        <f t="shared" si="3"/>
        <v>0</v>
      </c>
      <c r="AC20" s="28">
        <f t="shared" si="4"/>
        <v>0</v>
      </c>
      <c r="AD20" s="28">
        <f t="shared" si="5"/>
        <v>0</v>
      </c>
      <c r="AE20" s="28">
        <f t="shared" si="6"/>
        <v>0</v>
      </c>
      <c r="AF20" s="29">
        <f t="shared" si="7"/>
        <v>0</v>
      </c>
      <c r="AG20" s="18">
        <f t="shared" ref="AG20:AG21" si="22">SUM(AA20:AF20)</f>
        <v>0</v>
      </c>
      <c r="AH20" s="18">
        <v>20</v>
      </c>
      <c r="AI20" s="18">
        <f t="shared" si="14"/>
        <v>0</v>
      </c>
      <c r="AJ20" s="19">
        <f t="shared" si="18"/>
        <v>100</v>
      </c>
    </row>
    <row r="21" spans="1:36" ht="32.1" customHeight="1" thickBot="1">
      <c r="A21" s="51"/>
      <c r="B21" s="30" t="s">
        <v>9</v>
      </c>
      <c r="C21" s="31"/>
      <c r="D21" s="32"/>
      <c r="E21" s="33"/>
      <c r="F21" s="34"/>
      <c r="G21" s="31"/>
      <c r="H21" s="32"/>
      <c r="I21" s="33"/>
      <c r="J21" s="34"/>
      <c r="K21" s="35"/>
      <c r="L21" s="36"/>
      <c r="M21" s="33"/>
      <c r="N21" s="37"/>
      <c r="O21" s="31"/>
      <c r="P21" s="32"/>
      <c r="Q21" s="33"/>
      <c r="R21" s="37"/>
      <c r="S21" s="31"/>
      <c r="T21" s="32"/>
      <c r="U21" s="33"/>
      <c r="V21" s="37"/>
      <c r="W21" s="31"/>
      <c r="X21" s="33"/>
      <c r="Y21" s="33"/>
      <c r="Z21" s="38"/>
      <c r="AA21" s="39">
        <f t="shared" si="2"/>
        <v>0</v>
      </c>
      <c r="AB21" s="40">
        <f t="shared" si="3"/>
        <v>0</v>
      </c>
      <c r="AC21" s="40">
        <f t="shared" si="4"/>
        <v>0</v>
      </c>
      <c r="AD21" s="40">
        <f t="shared" si="5"/>
        <v>0</v>
      </c>
      <c r="AE21" s="40">
        <f t="shared" si="6"/>
        <v>0</v>
      </c>
      <c r="AF21" s="41">
        <f t="shared" si="7"/>
        <v>0</v>
      </c>
      <c r="AG21" s="18">
        <f t="shared" si="22"/>
        <v>0</v>
      </c>
      <c r="AH21" s="42">
        <v>30</v>
      </c>
      <c r="AI21" s="18">
        <f t="shared" si="14"/>
        <v>0</v>
      </c>
      <c r="AJ21" s="19">
        <f t="shared" si="18"/>
        <v>153</v>
      </c>
    </row>
    <row r="22" spans="1:36" ht="32.1" customHeight="1" thickBot="1">
      <c r="A22" s="49">
        <f t="shared" ref="A22" si="23">A19+1</f>
        <v>8</v>
      </c>
      <c r="B22" s="9" t="s">
        <v>7</v>
      </c>
      <c r="C22" s="10"/>
      <c r="D22" s="11"/>
      <c r="E22" s="11"/>
      <c r="F22" s="12"/>
      <c r="G22" s="10"/>
      <c r="H22" s="11"/>
      <c r="I22" s="11"/>
      <c r="J22" s="12"/>
      <c r="K22" s="13"/>
      <c r="L22" s="11"/>
      <c r="M22" s="11"/>
      <c r="N22" s="14"/>
      <c r="O22" s="10"/>
      <c r="P22" s="11"/>
      <c r="Q22" s="11"/>
      <c r="R22" s="14"/>
      <c r="S22" s="10"/>
      <c r="T22" s="11"/>
      <c r="U22" s="11"/>
      <c r="V22" s="14"/>
      <c r="W22" s="10"/>
      <c r="X22" s="11"/>
      <c r="Y22" s="11"/>
      <c r="Z22" s="15"/>
      <c r="AA22" s="16">
        <f t="shared" si="2"/>
        <v>0</v>
      </c>
      <c r="AB22" s="17">
        <f t="shared" si="3"/>
        <v>0</v>
      </c>
      <c r="AC22" s="17">
        <f t="shared" si="4"/>
        <v>0</v>
      </c>
      <c r="AD22" s="17">
        <f t="shared" si="5"/>
        <v>0</v>
      </c>
      <c r="AE22" s="17">
        <f t="shared" si="6"/>
        <v>0</v>
      </c>
      <c r="AF22" s="44">
        <f t="shared" si="7"/>
        <v>0</v>
      </c>
      <c r="AG22" s="18">
        <f>SUM(AA22:AF22)</f>
        <v>0</v>
      </c>
      <c r="AH22" s="18">
        <v>25</v>
      </c>
      <c r="AI22" s="18">
        <f t="shared" si="14"/>
        <v>0</v>
      </c>
      <c r="AJ22" s="19">
        <f t="shared" si="18"/>
        <v>150</v>
      </c>
    </row>
    <row r="23" spans="1:36" ht="32.1" customHeight="1" thickBot="1">
      <c r="A23" s="50"/>
      <c r="B23" s="20" t="s">
        <v>8</v>
      </c>
      <c r="C23" s="21"/>
      <c r="D23" s="22"/>
      <c r="E23" s="22"/>
      <c r="F23" s="23"/>
      <c r="G23" s="21"/>
      <c r="H23" s="22"/>
      <c r="I23" s="22"/>
      <c r="J23" s="23"/>
      <c r="K23" s="24"/>
      <c r="L23" s="22"/>
      <c r="M23" s="22"/>
      <c r="N23" s="25"/>
      <c r="O23" s="21"/>
      <c r="P23" s="22"/>
      <c r="Q23" s="22"/>
      <c r="R23" s="25"/>
      <c r="S23" s="21"/>
      <c r="T23" s="22"/>
      <c r="U23" s="22"/>
      <c r="V23" s="25"/>
      <c r="W23" s="21"/>
      <c r="X23" s="22"/>
      <c r="Y23" s="22"/>
      <c r="Z23" s="26"/>
      <c r="AA23" s="27">
        <f t="shared" si="2"/>
        <v>0</v>
      </c>
      <c r="AB23" s="28">
        <f t="shared" si="3"/>
        <v>0</v>
      </c>
      <c r="AC23" s="28">
        <f t="shared" si="4"/>
        <v>0</v>
      </c>
      <c r="AD23" s="28">
        <f t="shared" si="5"/>
        <v>0</v>
      </c>
      <c r="AE23" s="28">
        <f t="shared" si="6"/>
        <v>0</v>
      </c>
      <c r="AF23" s="29">
        <f t="shared" si="7"/>
        <v>0</v>
      </c>
      <c r="AG23" s="18">
        <f t="shared" ref="AG23:AG24" si="24">SUM(AA23:AF23)</f>
        <v>0</v>
      </c>
      <c r="AH23" s="18">
        <v>20</v>
      </c>
      <c r="AI23" s="18">
        <f t="shared" si="14"/>
        <v>0</v>
      </c>
      <c r="AJ23" s="19">
        <f t="shared" si="18"/>
        <v>120</v>
      </c>
    </row>
    <row r="24" spans="1:36" ht="32.1" customHeight="1" thickBot="1">
      <c r="A24" s="51"/>
      <c r="B24" s="30" t="s">
        <v>9</v>
      </c>
      <c r="C24" s="31"/>
      <c r="D24" s="32"/>
      <c r="E24" s="33"/>
      <c r="F24" s="34"/>
      <c r="G24" s="31"/>
      <c r="H24" s="32"/>
      <c r="I24" s="33"/>
      <c r="J24" s="34"/>
      <c r="K24" s="35"/>
      <c r="L24" s="36"/>
      <c r="M24" s="33"/>
      <c r="N24" s="37"/>
      <c r="O24" s="31"/>
      <c r="P24" s="32"/>
      <c r="Q24" s="33"/>
      <c r="R24" s="37"/>
      <c r="S24" s="31"/>
      <c r="T24" s="32"/>
      <c r="U24" s="33"/>
      <c r="V24" s="37"/>
      <c r="W24" s="31"/>
      <c r="X24" s="33"/>
      <c r="Y24" s="33"/>
      <c r="Z24" s="38"/>
      <c r="AA24" s="39">
        <f t="shared" si="2"/>
        <v>0</v>
      </c>
      <c r="AB24" s="40">
        <f t="shared" si="3"/>
        <v>0</v>
      </c>
      <c r="AC24" s="40">
        <f t="shared" si="4"/>
        <v>0</v>
      </c>
      <c r="AD24" s="40">
        <f t="shared" si="5"/>
        <v>0</v>
      </c>
      <c r="AE24" s="40">
        <f t="shared" si="6"/>
        <v>0</v>
      </c>
      <c r="AF24" s="41">
        <f t="shared" si="7"/>
        <v>0</v>
      </c>
      <c r="AG24" s="18">
        <f t="shared" si="24"/>
        <v>0</v>
      </c>
      <c r="AH24" s="42">
        <v>30</v>
      </c>
      <c r="AI24" s="18">
        <f t="shared" si="14"/>
        <v>0</v>
      </c>
      <c r="AJ24" s="19">
        <f t="shared" si="18"/>
        <v>183</v>
      </c>
    </row>
    <row r="25" spans="1:36" ht="32.1" customHeight="1" thickBot="1">
      <c r="A25" s="49">
        <f t="shared" ref="A25" si="25">A22+1</f>
        <v>9</v>
      </c>
      <c r="B25" s="9" t="s">
        <v>7</v>
      </c>
      <c r="C25" s="10"/>
      <c r="D25" s="11"/>
      <c r="E25" s="11"/>
      <c r="F25" s="12"/>
      <c r="G25" s="10"/>
      <c r="H25" s="11"/>
      <c r="I25" s="11"/>
      <c r="J25" s="12"/>
      <c r="K25" s="13"/>
      <c r="L25" s="11"/>
      <c r="M25" s="11"/>
      <c r="N25" s="14"/>
      <c r="O25" s="10"/>
      <c r="P25" s="11"/>
      <c r="Q25" s="11"/>
      <c r="R25" s="14"/>
      <c r="S25" s="10"/>
      <c r="T25" s="11"/>
      <c r="U25" s="11"/>
      <c r="V25" s="14"/>
      <c r="W25" s="10"/>
      <c r="X25" s="11"/>
      <c r="Y25" s="11"/>
      <c r="Z25" s="15"/>
      <c r="AA25" s="16">
        <f t="shared" si="2"/>
        <v>0</v>
      </c>
      <c r="AB25" s="17">
        <f t="shared" si="3"/>
        <v>0</v>
      </c>
      <c r="AC25" s="17">
        <f t="shared" si="4"/>
        <v>0</v>
      </c>
      <c r="AD25" s="17">
        <f t="shared" si="5"/>
        <v>0</v>
      </c>
      <c r="AE25" s="17">
        <f t="shared" si="6"/>
        <v>0</v>
      </c>
      <c r="AF25" s="44">
        <f t="shared" si="7"/>
        <v>0</v>
      </c>
      <c r="AG25" s="18">
        <f>SUM(AA25:AF25)</f>
        <v>0</v>
      </c>
      <c r="AH25" s="18">
        <v>25</v>
      </c>
      <c r="AI25" s="18">
        <f t="shared" si="14"/>
        <v>0</v>
      </c>
      <c r="AJ25" s="19">
        <f t="shared" si="18"/>
        <v>175</v>
      </c>
    </row>
    <row r="26" spans="1:36" ht="32.1" customHeight="1" thickBot="1">
      <c r="A26" s="50"/>
      <c r="B26" s="20" t="s">
        <v>8</v>
      </c>
      <c r="C26" s="21"/>
      <c r="D26" s="22"/>
      <c r="E26" s="22"/>
      <c r="F26" s="23"/>
      <c r="G26" s="21"/>
      <c r="H26" s="22"/>
      <c r="I26" s="22"/>
      <c r="J26" s="23"/>
      <c r="K26" s="24"/>
      <c r="L26" s="22"/>
      <c r="M26" s="22"/>
      <c r="N26" s="25"/>
      <c r="O26" s="21"/>
      <c r="P26" s="22"/>
      <c r="Q26" s="22"/>
      <c r="R26" s="25"/>
      <c r="S26" s="21"/>
      <c r="T26" s="22"/>
      <c r="U26" s="22"/>
      <c r="V26" s="25"/>
      <c r="W26" s="21"/>
      <c r="X26" s="22"/>
      <c r="Y26" s="22"/>
      <c r="Z26" s="26"/>
      <c r="AA26" s="27">
        <f t="shared" si="2"/>
        <v>0</v>
      </c>
      <c r="AB26" s="28">
        <f t="shared" si="3"/>
        <v>0</v>
      </c>
      <c r="AC26" s="28">
        <f t="shared" si="4"/>
        <v>0</v>
      </c>
      <c r="AD26" s="28">
        <f t="shared" si="5"/>
        <v>0</v>
      </c>
      <c r="AE26" s="28">
        <f t="shared" si="6"/>
        <v>0</v>
      </c>
      <c r="AF26" s="29">
        <f t="shared" si="7"/>
        <v>0</v>
      </c>
      <c r="AG26" s="18">
        <f t="shared" ref="AG26:AG27" si="26">SUM(AA26:AF26)</f>
        <v>0</v>
      </c>
      <c r="AH26" s="18">
        <v>20</v>
      </c>
      <c r="AI26" s="18">
        <f t="shared" si="14"/>
        <v>0</v>
      </c>
      <c r="AJ26" s="19">
        <f t="shared" si="18"/>
        <v>140</v>
      </c>
    </row>
    <row r="27" spans="1:36" ht="32.1" customHeight="1" thickBot="1">
      <c r="A27" s="51"/>
      <c r="B27" s="30" t="s">
        <v>9</v>
      </c>
      <c r="C27" s="31"/>
      <c r="D27" s="32"/>
      <c r="E27" s="33"/>
      <c r="F27" s="34"/>
      <c r="G27" s="31"/>
      <c r="H27" s="32"/>
      <c r="I27" s="33"/>
      <c r="J27" s="34"/>
      <c r="K27" s="35"/>
      <c r="L27" s="36"/>
      <c r="M27" s="33"/>
      <c r="N27" s="37"/>
      <c r="O27" s="31"/>
      <c r="P27" s="32"/>
      <c r="Q27" s="33"/>
      <c r="R27" s="37"/>
      <c r="S27" s="31"/>
      <c r="T27" s="32"/>
      <c r="U27" s="33"/>
      <c r="V27" s="37"/>
      <c r="W27" s="31"/>
      <c r="X27" s="33"/>
      <c r="Y27" s="33"/>
      <c r="Z27" s="38"/>
      <c r="AA27" s="39">
        <f t="shared" si="2"/>
        <v>0</v>
      </c>
      <c r="AB27" s="40">
        <f t="shared" si="3"/>
        <v>0</v>
      </c>
      <c r="AC27" s="40">
        <f t="shared" si="4"/>
        <v>0</v>
      </c>
      <c r="AD27" s="40">
        <f t="shared" si="5"/>
        <v>0</v>
      </c>
      <c r="AE27" s="40">
        <f t="shared" si="6"/>
        <v>0</v>
      </c>
      <c r="AF27" s="41">
        <f t="shared" si="7"/>
        <v>0</v>
      </c>
      <c r="AG27" s="18">
        <f t="shared" si="26"/>
        <v>0</v>
      </c>
      <c r="AH27" s="42">
        <v>30</v>
      </c>
      <c r="AI27" s="18">
        <f t="shared" si="14"/>
        <v>0</v>
      </c>
      <c r="AJ27" s="19">
        <f t="shared" si="18"/>
        <v>213</v>
      </c>
    </row>
    <row r="28" spans="1:36" ht="32.1" customHeight="1" thickBot="1">
      <c r="A28" s="49">
        <f t="shared" ref="A28" si="27">A25+1</f>
        <v>10</v>
      </c>
      <c r="B28" s="9" t="s">
        <v>7</v>
      </c>
      <c r="C28" s="10"/>
      <c r="D28" s="11"/>
      <c r="E28" s="11"/>
      <c r="F28" s="12"/>
      <c r="G28" s="10"/>
      <c r="H28" s="11"/>
      <c r="I28" s="11"/>
      <c r="J28" s="12"/>
      <c r="K28" s="13"/>
      <c r="L28" s="11"/>
      <c r="M28" s="11"/>
      <c r="N28" s="14"/>
      <c r="O28" s="10"/>
      <c r="P28" s="11"/>
      <c r="Q28" s="11"/>
      <c r="R28" s="14"/>
      <c r="S28" s="10"/>
      <c r="T28" s="11"/>
      <c r="U28" s="11"/>
      <c r="V28" s="14"/>
      <c r="W28" s="10"/>
      <c r="X28" s="11"/>
      <c r="Y28" s="11"/>
      <c r="Z28" s="15"/>
      <c r="AA28" s="16">
        <f t="shared" si="2"/>
        <v>0</v>
      </c>
      <c r="AB28" s="17">
        <f t="shared" si="3"/>
        <v>0</v>
      </c>
      <c r="AC28" s="17">
        <f t="shared" si="4"/>
        <v>0</v>
      </c>
      <c r="AD28" s="17">
        <f t="shared" si="5"/>
        <v>0</v>
      </c>
      <c r="AE28" s="17">
        <f t="shared" si="6"/>
        <v>0</v>
      </c>
      <c r="AF28" s="44">
        <f t="shared" si="7"/>
        <v>0</v>
      </c>
      <c r="AG28" s="18">
        <f>SUM(AA28:AF28)</f>
        <v>0</v>
      </c>
      <c r="AH28" s="18">
        <v>25</v>
      </c>
      <c r="AI28" s="18">
        <f t="shared" si="14"/>
        <v>0</v>
      </c>
      <c r="AJ28" s="19">
        <f t="shared" si="18"/>
        <v>200</v>
      </c>
    </row>
    <row r="29" spans="1:36" ht="32.1" customHeight="1" thickBot="1">
      <c r="A29" s="50"/>
      <c r="B29" s="20" t="s">
        <v>8</v>
      </c>
      <c r="C29" s="21"/>
      <c r="D29" s="22"/>
      <c r="E29" s="22"/>
      <c r="F29" s="23"/>
      <c r="G29" s="21"/>
      <c r="H29" s="22"/>
      <c r="I29" s="22"/>
      <c r="J29" s="23"/>
      <c r="K29" s="24"/>
      <c r="L29" s="22"/>
      <c r="M29" s="22"/>
      <c r="N29" s="25"/>
      <c r="O29" s="21"/>
      <c r="P29" s="22"/>
      <c r="Q29" s="22"/>
      <c r="R29" s="25"/>
      <c r="S29" s="21"/>
      <c r="T29" s="22"/>
      <c r="U29" s="22"/>
      <c r="V29" s="25"/>
      <c r="W29" s="21"/>
      <c r="X29" s="22"/>
      <c r="Y29" s="22"/>
      <c r="Z29" s="26"/>
      <c r="AA29" s="27">
        <f t="shared" si="2"/>
        <v>0</v>
      </c>
      <c r="AB29" s="28">
        <f t="shared" si="3"/>
        <v>0</v>
      </c>
      <c r="AC29" s="28">
        <f t="shared" si="4"/>
        <v>0</v>
      </c>
      <c r="AD29" s="28">
        <f t="shared" si="5"/>
        <v>0</v>
      </c>
      <c r="AE29" s="28">
        <f t="shared" si="6"/>
        <v>0</v>
      </c>
      <c r="AF29" s="29">
        <f t="shared" si="7"/>
        <v>0</v>
      </c>
      <c r="AG29" s="18">
        <f t="shared" ref="AG29:AG30" si="28">SUM(AA29:AF29)</f>
        <v>0</v>
      </c>
      <c r="AH29" s="18">
        <v>20</v>
      </c>
      <c r="AI29" s="18">
        <f t="shared" si="14"/>
        <v>0</v>
      </c>
      <c r="AJ29" s="19">
        <f t="shared" si="18"/>
        <v>160</v>
      </c>
    </row>
    <row r="30" spans="1:36" ht="32.1" customHeight="1" thickBot="1">
      <c r="A30" s="51"/>
      <c r="B30" s="30" t="s">
        <v>9</v>
      </c>
      <c r="C30" s="31"/>
      <c r="D30" s="32"/>
      <c r="E30" s="33"/>
      <c r="F30" s="34"/>
      <c r="G30" s="31"/>
      <c r="H30" s="32"/>
      <c r="I30" s="33"/>
      <c r="J30" s="34"/>
      <c r="K30" s="35"/>
      <c r="L30" s="36"/>
      <c r="M30" s="33"/>
      <c r="N30" s="37"/>
      <c r="O30" s="31"/>
      <c r="P30" s="32"/>
      <c r="Q30" s="33"/>
      <c r="R30" s="37"/>
      <c r="S30" s="31"/>
      <c r="T30" s="32"/>
      <c r="U30" s="33"/>
      <c r="V30" s="37"/>
      <c r="W30" s="31"/>
      <c r="X30" s="33"/>
      <c r="Y30" s="33"/>
      <c r="Z30" s="38"/>
      <c r="AA30" s="39">
        <f t="shared" si="2"/>
        <v>0</v>
      </c>
      <c r="AB30" s="40">
        <f t="shared" si="3"/>
        <v>0</v>
      </c>
      <c r="AC30" s="40">
        <f t="shared" si="4"/>
        <v>0</v>
      </c>
      <c r="AD30" s="40">
        <f t="shared" si="5"/>
        <v>0</v>
      </c>
      <c r="AE30" s="40">
        <f t="shared" si="6"/>
        <v>0</v>
      </c>
      <c r="AF30" s="41">
        <f t="shared" si="7"/>
        <v>0</v>
      </c>
      <c r="AG30" s="18">
        <f t="shared" si="28"/>
        <v>0</v>
      </c>
      <c r="AH30" s="42">
        <v>30</v>
      </c>
      <c r="AI30" s="18">
        <f t="shared" si="14"/>
        <v>0</v>
      </c>
      <c r="AJ30" s="19">
        <f t="shared" si="18"/>
        <v>243</v>
      </c>
    </row>
    <row r="31" spans="1:36" ht="32.1" customHeight="1" thickBot="1">
      <c r="A31" s="49">
        <f>A28+1</f>
        <v>11</v>
      </c>
      <c r="B31" s="9" t="s">
        <v>7</v>
      </c>
      <c r="C31" s="10"/>
      <c r="D31" s="11"/>
      <c r="E31" s="11"/>
      <c r="F31" s="12"/>
      <c r="G31" s="10"/>
      <c r="H31" s="11"/>
      <c r="I31" s="11"/>
      <c r="J31" s="12"/>
      <c r="K31" s="13"/>
      <c r="L31" s="11"/>
      <c r="M31" s="11"/>
      <c r="N31" s="14"/>
      <c r="O31" s="10"/>
      <c r="P31" s="11"/>
      <c r="Q31" s="11"/>
      <c r="R31" s="14"/>
      <c r="S31" s="10"/>
      <c r="T31" s="11"/>
      <c r="U31" s="11"/>
      <c r="V31" s="14"/>
      <c r="W31" s="10"/>
      <c r="X31" s="11"/>
      <c r="Y31" s="11"/>
      <c r="Z31" s="15"/>
      <c r="AA31" s="16">
        <f t="shared" si="2"/>
        <v>0</v>
      </c>
      <c r="AB31" s="17">
        <f t="shared" si="3"/>
        <v>0</v>
      </c>
      <c r="AC31" s="17">
        <f t="shared" si="4"/>
        <v>0</v>
      </c>
      <c r="AD31" s="17">
        <f t="shared" si="5"/>
        <v>0</v>
      </c>
      <c r="AE31" s="17">
        <f t="shared" si="6"/>
        <v>0</v>
      </c>
      <c r="AF31" s="44">
        <f t="shared" si="7"/>
        <v>0</v>
      </c>
      <c r="AG31" s="18">
        <f>SUM(AA31:AF31)</f>
        <v>0</v>
      </c>
      <c r="AH31" s="18">
        <v>25</v>
      </c>
      <c r="AI31" s="18">
        <f t="shared" si="14"/>
        <v>0</v>
      </c>
      <c r="AJ31" s="19">
        <f t="shared" si="18"/>
        <v>225</v>
      </c>
    </row>
    <row r="32" spans="1:36" ht="32.1" customHeight="1" thickBot="1">
      <c r="A32" s="50"/>
      <c r="B32" s="20" t="s">
        <v>8</v>
      </c>
      <c r="C32" s="21"/>
      <c r="D32" s="22"/>
      <c r="E32" s="22"/>
      <c r="F32" s="23"/>
      <c r="G32" s="21"/>
      <c r="H32" s="22"/>
      <c r="I32" s="22"/>
      <c r="J32" s="23"/>
      <c r="K32" s="24"/>
      <c r="L32" s="22"/>
      <c r="M32" s="22"/>
      <c r="N32" s="25"/>
      <c r="O32" s="21"/>
      <c r="P32" s="22"/>
      <c r="Q32" s="22"/>
      <c r="R32" s="25"/>
      <c r="S32" s="21"/>
      <c r="T32" s="22"/>
      <c r="U32" s="22"/>
      <c r="V32" s="25"/>
      <c r="W32" s="21"/>
      <c r="X32" s="22"/>
      <c r="Y32" s="22"/>
      <c r="Z32" s="26"/>
      <c r="AA32" s="27">
        <f t="shared" si="2"/>
        <v>0</v>
      </c>
      <c r="AB32" s="28">
        <f t="shared" si="3"/>
        <v>0</v>
      </c>
      <c r="AC32" s="28">
        <f t="shared" si="4"/>
        <v>0</v>
      </c>
      <c r="AD32" s="28">
        <f t="shared" si="5"/>
        <v>0</v>
      </c>
      <c r="AE32" s="28">
        <f t="shared" si="6"/>
        <v>0</v>
      </c>
      <c r="AF32" s="29">
        <f t="shared" si="7"/>
        <v>0</v>
      </c>
      <c r="AG32" s="18">
        <f t="shared" ref="AG32:AG33" si="29">SUM(AA32:AF32)</f>
        <v>0</v>
      </c>
      <c r="AH32" s="18">
        <v>20</v>
      </c>
      <c r="AI32" s="18">
        <f t="shared" si="14"/>
        <v>0</v>
      </c>
      <c r="AJ32" s="19">
        <f t="shared" si="18"/>
        <v>180</v>
      </c>
    </row>
    <row r="33" spans="1:36" ht="32.1" customHeight="1" thickBot="1">
      <c r="A33" s="51"/>
      <c r="B33" s="30" t="s">
        <v>9</v>
      </c>
      <c r="C33" s="31"/>
      <c r="D33" s="32"/>
      <c r="E33" s="33"/>
      <c r="F33" s="34"/>
      <c r="G33" s="31"/>
      <c r="H33" s="32"/>
      <c r="I33" s="33"/>
      <c r="J33" s="34"/>
      <c r="K33" s="35"/>
      <c r="L33" s="36"/>
      <c r="M33" s="33"/>
      <c r="N33" s="37"/>
      <c r="O33" s="31"/>
      <c r="P33" s="32"/>
      <c r="Q33" s="33"/>
      <c r="R33" s="37"/>
      <c r="S33" s="31"/>
      <c r="T33" s="32"/>
      <c r="U33" s="33"/>
      <c r="V33" s="37"/>
      <c r="W33" s="31"/>
      <c r="X33" s="33"/>
      <c r="Y33" s="33"/>
      <c r="Z33" s="38"/>
      <c r="AA33" s="39">
        <f t="shared" si="2"/>
        <v>0</v>
      </c>
      <c r="AB33" s="40">
        <f t="shared" si="3"/>
        <v>0</v>
      </c>
      <c r="AC33" s="40">
        <f t="shared" si="4"/>
        <v>0</v>
      </c>
      <c r="AD33" s="40">
        <f t="shared" si="5"/>
        <v>0</v>
      </c>
      <c r="AE33" s="40">
        <f t="shared" si="6"/>
        <v>0</v>
      </c>
      <c r="AF33" s="41">
        <f t="shared" si="7"/>
        <v>0</v>
      </c>
      <c r="AG33" s="18">
        <f t="shared" si="29"/>
        <v>0</v>
      </c>
      <c r="AH33" s="42">
        <v>30</v>
      </c>
      <c r="AI33" s="18">
        <f t="shared" si="14"/>
        <v>0</v>
      </c>
      <c r="AJ33" s="19">
        <f t="shared" si="18"/>
        <v>273</v>
      </c>
    </row>
    <row r="34" spans="1:36" ht="32.1" customHeight="1" thickBot="1">
      <c r="A34" s="49">
        <f t="shared" ref="A34" si="30">A31+1</f>
        <v>12</v>
      </c>
      <c r="B34" s="9" t="s">
        <v>7</v>
      </c>
      <c r="C34" s="10"/>
      <c r="D34" s="11"/>
      <c r="E34" s="11"/>
      <c r="F34" s="12"/>
      <c r="G34" s="10"/>
      <c r="H34" s="11"/>
      <c r="I34" s="11"/>
      <c r="J34" s="12"/>
      <c r="K34" s="13"/>
      <c r="L34" s="11"/>
      <c r="M34" s="11"/>
      <c r="N34" s="14"/>
      <c r="O34" s="10"/>
      <c r="P34" s="11"/>
      <c r="Q34" s="11"/>
      <c r="R34" s="14"/>
      <c r="S34" s="10"/>
      <c r="T34" s="11"/>
      <c r="U34" s="11"/>
      <c r="V34" s="14"/>
      <c r="W34" s="10"/>
      <c r="X34" s="11"/>
      <c r="Y34" s="11"/>
      <c r="Z34" s="15"/>
      <c r="AA34" s="16">
        <f t="shared" si="2"/>
        <v>0</v>
      </c>
      <c r="AB34" s="17">
        <f t="shared" si="3"/>
        <v>0</v>
      </c>
      <c r="AC34" s="17">
        <f t="shared" si="4"/>
        <v>0</v>
      </c>
      <c r="AD34" s="17">
        <f t="shared" si="5"/>
        <v>0</v>
      </c>
      <c r="AE34" s="17">
        <f t="shared" si="6"/>
        <v>0</v>
      </c>
      <c r="AF34" s="44">
        <f t="shared" si="7"/>
        <v>0</v>
      </c>
      <c r="AG34" s="18">
        <f>SUM(AA34:AF34)</f>
        <v>0</v>
      </c>
      <c r="AH34" s="18">
        <v>25</v>
      </c>
      <c r="AI34" s="18">
        <f t="shared" si="14"/>
        <v>0</v>
      </c>
      <c r="AJ34" s="19">
        <f t="shared" si="18"/>
        <v>250</v>
      </c>
    </row>
    <row r="35" spans="1:36" ht="32.1" customHeight="1" thickBot="1">
      <c r="A35" s="50"/>
      <c r="B35" s="20" t="s">
        <v>8</v>
      </c>
      <c r="C35" s="21"/>
      <c r="D35" s="22"/>
      <c r="E35" s="22"/>
      <c r="F35" s="23"/>
      <c r="G35" s="21"/>
      <c r="H35" s="22"/>
      <c r="I35" s="22"/>
      <c r="J35" s="23"/>
      <c r="K35" s="24"/>
      <c r="L35" s="22"/>
      <c r="M35" s="22"/>
      <c r="N35" s="25"/>
      <c r="O35" s="21"/>
      <c r="P35" s="22"/>
      <c r="Q35" s="22"/>
      <c r="R35" s="25"/>
      <c r="S35" s="21"/>
      <c r="T35" s="22"/>
      <c r="U35" s="22"/>
      <c r="V35" s="25"/>
      <c r="W35" s="21"/>
      <c r="X35" s="22"/>
      <c r="Y35" s="22"/>
      <c r="Z35" s="26"/>
      <c r="AA35" s="27">
        <f t="shared" si="2"/>
        <v>0</v>
      </c>
      <c r="AB35" s="28">
        <f t="shared" si="3"/>
        <v>0</v>
      </c>
      <c r="AC35" s="28">
        <f t="shared" si="4"/>
        <v>0</v>
      </c>
      <c r="AD35" s="28">
        <f t="shared" si="5"/>
        <v>0</v>
      </c>
      <c r="AE35" s="28">
        <f t="shared" si="6"/>
        <v>0</v>
      </c>
      <c r="AF35" s="29">
        <f t="shared" si="7"/>
        <v>0</v>
      </c>
      <c r="AG35" s="18">
        <f t="shared" ref="AG35:AG36" si="31">SUM(AA35:AF35)</f>
        <v>0</v>
      </c>
      <c r="AH35" s="18">
        <v>20</v>
      </c>
      <c r="AI35" s="18">
        <f t="shared" si="14"/>
        <v>0</v>
      </c>
      <c r="AJ35" s="19">
        <f t="shared" si="18"/>
        <v>200</v>
      </c>
    </row>
    <row r="36" spans="1:36" ht="32.1" customHeight="1" thickBot="1">
      <c r="A36" s="51"/>
      <c r="B36" s="30" t="s">
        <v>9</v>
      </c>
      <c r="C36" s="31"/>
      <c r="D36" s="32"/>
      <c r="E36" s="33"/>
      <c r="F36" s="34"/>
      <c r="G36" s="31"/>
      <c r="H36" s="32"/>
      <c r="I36" s="33"/>
      <c r="J36" s="34"/>
      <c r="K36" s="35"/>
      <c r="L36" s="36"/>
      <c r="M36" s="33"/>
      <c r="N36" s="37"/>
      <c r="O36" s="31"/>
      <c r="P36" s="32"/>
      <c r="Q36" s="33"/>
      <c r="R36" s="37"/>
      <c r="S36" s="31"/>
      <c r="T36" s="32"/>
      <c r="U36" s="33"/>
      <c r="V36" s="37"/>
      <c r="W36" s="31"/>
      <c r="X36" s="33"/>
      <c r="Y36" s="33"/>
      <c r="Z36" s="38"/>
      <c r="AA36" s="39">
        <f t="shared" si="2"/>
        <v>0</v>
      </c>
      <c r="AB36" s="40">
        <f t="shared" si="3"/>
        <v>0</v>
      </c>
      <c r="AC36" s="40">
        <f t="shared" si="4"/>
        <v>0</v>
      </c>
      <c r="AD36" s="40">
        <f t="shared" si="5"/>
        <v>0</v>
      </c>
      <c r="AE36" s="40">
        <f t="shared" si="6"/>
        <v>0</v>
      </c>
      <c r="AF36" s="41">
        <f t="shared" si="7"/>
        <v>0</v>
      </c>
      <c r="AG36" s="18">
        <f t="shared" si="31"/>
        <v>0</v>
      </c>
      <c r="AH36" s="42">
        <v>30</v>
      </c>
      <c r="AI36" s="18">
        <f t="shared" si="14"/>
        <v>0</v>
      </c>
      <c r="AJ36" s="19">
        <f t="shared" si="18"/>
        <v>303</v>
      </c>
    </row>
    <row r="37" spans="1:36" ht="32.1" customHeight="1" thickBot="1">
      <c r="A37" s="49">
        <f t="shared" ref="A37" si="32">A34+1</f>
        <v>13</v>
      </c>
      <c r="B37" s="9" t="s">
        <v>7</v>
      </c>
      <c r="C37" s="10"/>
      <c r="D37" s="11"/>
      <c r="E37" s="11"/>
      <c r="F37" s="12"/>
      <c r="G37" s="10"/>
      <c r="H37" s="11"/>
      <c r="I37" s="11"/>
      <c r="J37" s="12"/>
      <c r="K37" s="13"/>
      <c r="L37" s="11"/>
      <c r="M37" s="11"/>
      <c r="N37" s="14"/>
      <c r="O37" s="10"/>
      <c r="P37" s="11"/>
      <c r="Q37" s="11"/>
      <c r="R37" s="14"/>
      <c r="S37" s="10"/>
      <c r="T37" s="11"/>
      <c r="U37" s="11"/>
      <c r="V37" s="14"/>
      <c r="W37" s="10"/>
      <c r="X37" s="11"/>
      <c r="Y37" s="11"/>
      <c r="Z37" s="15"/>
      <c r="AA37" s="16">
        <f t="shared" si="2"/>
        <v>0</v>
      </c>
      <c r="AB37" s="17">
        <f t="shared" si="3"/>
        <v>0</v>
      </c>
      <c r="AC37" s="17">
        <f t="shared" si="4"/>
        <v>0</v>
      </c>
      <c r="AD37" s="17">
        <f t="shared" si="5"/>
        <v>0</v>
      </c>
      <c r="AE37" s="17">
        <f t="shared" si="6"/>
        <v>0</v>
      </c>
      <c r="AF37" s="44">
        <f t="shared" si="7"/>
        <v>0</v>
      </c>
      <c r="AG37" s="18">
        <f>SUM(AA37:AF37)</f>
        <v>0</v>
      </c>
      <c r="AH37" s="18">
        <v>25</v>
      </c>
      <c r="AI37" s="18">
        <f t="shared" si="14"/>
        <v>0</v>
      </c>
      <c r="AJ37" s="19">
        <f t="shared" si="18"/>
        <v>275</v>
      </c>
    </row>
    <row r="38" spans="1:36" ht="32.1" customHeight="1" thickBot="1">
      <c r="A38" s="50"/>
      <c r="B38" s="20" t="s">
        <v>8</v>
      </c>
      <c r="C38" s="21"/>
      <c r="D38" s="22"/>
      <c r="E38" s="22"/>
      <c r="F38" s="23"/>
      <c r="G38" s="21"/>
      <c r="H38" s="22"/>
      <c r="I38" s="22"/>
      <c r="J38" s="23"/>
      <c r="K38" s="24"/>
      <c r="L38" s="22"/>
      <c r="M38" s="22"/>
      <c r="N38" s="25"/>
      <c r="O38" s="21"/>
      <c r="P38" s="22"/>
      <c r="Q38" s="22"/>
      <c r="R38" s="25"/>
      <c r="S38" s="21"/>
      <c r="T38" s="22"/>
      <c r="U38" s="22"/>
      <c r="V38" s="25"/>
      <c r="W38" s="21"/>
      <c r="X38" s="22"/>
      <c r="Y38" s="22"/>
      <c r="Z38" s="26"/>
      <c r="AA38" s="27">
        <f t="shared" si="2"/>
        <v>0</v>
      </c>
      <c r="AB38" s="28">
        <f t="shared" si="3"/>
        <v>0</v>
      </c>
      <c r="AC38" s="28">
        <f t="shared" si="4"/>
        <v>0</v>
      </c>
      <c r="AD38" s="28">
        <f t="shared" si="5"/>
        <v>0</v>
      </c>
      <c r="AE38" s="28">
        <f t="shared" si="6"/>
        <v>0</v>
      </c>
      <c r="AF38" s="29">
        <f t="shared" si="7"/>
        <v>0</v>
      </c>
      <c r="AG38" s="18">
        <f t="shared" ref="AG38:AG39" si="33">SUM(AA38:AF38)</f>
        <v>0</v>
      </c>
      <c r="AH38" s="18">
        <v>20</v>
      </c>
      <c r="AI38" s="18">
        <f t="shared" si="14"/>
        <v>0</v>
      </c>
      <c r="AJ38" s="19">
        <f t="shared" si="18"/>
        <v>220</v>
      </c>
    </row>
    <row r="39" spans="1:36" ht="32.1" customHeight="1" thickBot="1">
      <c r="A39" s="51"/>
      <c r="B39" s="30" t="s">
        <v>9</v>
      </c>
      <c r="C39" s="31"/>
      <c r="D39" s="32"/>
      <c r="E39" s="33"/>
      <c r="F39" s="34"/>
      <c r="G39" s="31"/>
      <c r="H39" s="32"/>
      <c r="I39" s="33"/>
      <c r="J39" s="34"/>
      <c r="K39" s="35"/>
      <c r="L39" s="36"/>
      <c r="M39" s="33"/>
      <c r="N39" s="37"/>
      <c r="O39" s="31"/>
      <c r="P39" s="32"/>
      <c r="Q39" s="33"/>
      <c r="R39" s="37"/>
      <c r="S39" s="31"/>
      <c r="T39" s="32"/>
      <c r="U39" s="33"/>
      <c r="V39" s="37"/>
      <c r="W39" s="31"/>
      <c r="X39" s="33"/>
      <c r="Y39" s="33"/>
      <c r="Z39" s="38"/>
      <c r="AA39" s="39">
        <f t="shared" si="2"/>
        <v>0</v>
      </c>
      <c r="AB39" s="40">
        <f t="shared" si="3"/>
        <v>0</v>
      </c>
      <c r="AC39" s="40">
        <f t="shared" si="4"/>
        <v>0</v>
      </c>
      <c r="AD39" s="40">
        <f t="shared" si="5"/>
        <v>0</v>
      </c>
      <c r="AE39" s="40">
        <f t="shared" si="6"/>
        <v>0</v>
      </c>
      <c r="AF39" s="41">
        <f t="shared" si="7"/>
        <v>0</v>
      </c>
      <c r="AG39" s="18">
        <f t="shared" si="33"/>
        <v>0</v>
      </c>
      <c r="AH39" s="42">
        <v>30</v>
      </c>
      <c r="AI39" s="18">
        <f t="shared" si="14"/>
        <v>0</v>
      </c>
      <c r="AJ39" s="19">
        <f t="shared" si="18"/>
        <v>333</v>
      </c>
    </row>
    <row r="40" spans="1:36" ht="32.1" customHeight="1" thickBot="1">
      <c r="A40" s="49">
        <f t="shared" ref="A40" si="34">A37+1</f>
        <v>14</v>
      </c>
      <c r="B40" s="9" t="s">
        <v>7</v>
      </c>
      <c r="C40" s="10"/>
      <c r="D40" s="11"/>
      <c r="E40" s="11"/>
      <c r="F40" s="12"/>
      <c r="G40" s="10"/>
      <c r="H40" s="11"/>
      <c r="I40" s="11"/>
      <c r="J40" s="12"/>
      <c r="K40" s="13"/>
      <c r="L40" s="11"/>
      <c r="M40" s="11"/>
      <c r="N40" s="14"/>
      <c r="O40" s="10"/>
      <c r="P40" s="11"/>
      <c r="Q40" s="11"/>
      <c r="R40" s="14"/>
      <c r="S40" s="10"/>
      <c r="T40" s="11"/>
      <c r="U40" s="11"/>
      <c r="V40" s="14"/>
      <c r="W40" s="10"/>
      <c r="X40" s="11"/>
      <c r="Y40" s="11"/>
      <c r="Z40" s="15"/>
      <c r="AA40" s="16">
        <f t="shared" si="2"/>
        <v>0</v>
      </c>
      <c r="AB40" s="17">
        <f t="shared" si="3"/>
        <v>0</v>
      </c>
      <c r="AC40" s="17">
        <f t="shared" si="4"/>
        <v>0</v>
      </c>
      <c r="AD40" s="17">
        <f t="shared" si="5"/>
        <v>0</v>
      </c>
      <c r="AE40" s="17">
        <f t="shared" si="6"/>
        <v>0</v>
      </c>
      <c r="AF40" s="44">
        <f t="shared" si="7"/>
        <v>0</v>
      </c>
      <c r="AG40" s="18">
        <f>SUM(AA40:AF40)</f>
        <v>0</v>
      </c>
      <c r="AH40" s="18">
        <v>25</v>
      </c>
      <c r="AI40" s="18">
        <f t="shared" si="14"/>
        <v>0</v>
      </c>
      <c r="AJ40" s="19">
        <f t="shared" si="18"/>
        <v>300</v>
      </c>
    </row>
    <row r="41" spans="1:36" ht="32.1" customHeight="1" thickBot="1">
      <c r="A41" s="50"/>
      <c r="B41" s="20" t="s">
        <v>8</v>
      </c>
      <c r="C41" s="21"/>
      <c r="D41" s="22"/>
      <c r="E41" s="22"/>
      <c r="F41" s="23"/>
      <c r="G41" s="21"/>
      <c r="H41" s="22"/>
      <c r="I41" s="22"/>
      <c r="J41" s="23"/>
      <c r="K41" s="24"/>
      <c r="L41" s="22"/>
      <c r="M41" s="22"/>
      <c r="N41" s="25"/>
      <c r="O41" s="21"/>
      <c r="P41" s="22"/>
      <c r="Q41" s="22"/>
      <c r="R41" s="25"/>
      <c r="S41" s="21"/>
      <c r="T41" s="22"/>
      <c r="U41" s="22"/>
      <c r="V41" s="25"/>
      <c r="W41" s="21"/>
      <c r="X41" s="22"/>
      <c r="Y41" s="22"/>
      <c r="Z41" s="26"/>
      <c r="AA41" s="27">
        <f t="shared" si="2"/>
        <v>0</v>
      </c>
      <c r="AB41" s="28">
        <f t="shared" si="3"/>
        <v>0</v>
      </c>
      <c r="AC41" s="28">
        <f t="shared" si="4"/>
        <v>0</v>
      </c>
      <c r="AD41" s="28">
        <f t="shared" si="5"/>
        <v>0</v>
      </c>
      <c r="AE41" s="28">
        <f t="shared" si="6"/>
        <v>0</v>
      </c>
      <c r="AF41" s="29">
        <f t="shared" si="7"/>
        <v>0</v>
      </c>
      <c r="AG41" s="18">
        <f t="shared" ref="AG41:AG42" si="35">SUM(AA41:AF41)</f>
        <v>0</v>
      </c>
      <c r="AH41" s="18">
        <v>20</v>
      </c>
      <c r="AI41" s="18">
        <f t="shared" si="14"/>
        <v>0</v>
      </c>
      <c r="AJ41" s="19">
        <f t="shared" si="18"/>
        <v>240</v>
      </c>
    </row>
    <row r="42" spans="1:36" ht="32.1" customHeight="1" thickBot="1">
      <c r="A42" s="51"/>
      <c r="B42" s="30" t="s">
        <v>9</v>
      </c>
      <c r="C42" s="31"/>
      <c r="D42" s="32"/>
      <c r="E42" s="33"/>
      <c r="F42" s="34"/>
      <c r="G42" s="31"/>
      <c r="H42" s="32"/>
      <c r="I42" s="33"/>
      <c r="J42" s="34"/>
      <c r="K42" s="35"/>
      <c r="L42" s="36"/>
      <c r="M42" s="33"/>
      <c r="N42" s="37"/>
      <c r="O42" s="31"/>
      <c r="P42" s="32"/>
      <c r="Q42" s="33"/>
      <c r="R42" s="37"/>
      <c r="S42" s="31"/>
      <c r="T42" s="32"/>
      <c r="U42" s="33"/>
      <c r="V42" s="37"/>
      <c r="W42" s="31"/>
      <c r="X42" s="33"/>
      <c r="Y42" s="33"/>
      <c r="Z42" s="38"/>
      <c r="AA42" s="39">
        <f t="shared" si="2"/>
        <v>0</v>
      </c>
      <c r="AB42" s="40">
        <f t="shared" si="3"/>
        <v>0</v>
      </c>
      <c r="AC42" s="40">
        <f t="shared" si="4"/>
        <v>0</v>
      </c>
      <c r="AD42" s="40">
        <f t="shared" si="5"/>
        <v>0</v>
      </c>
      <c r="AE42" s="40">
        <f t="shared" si="6"/>
        <v>0</v>
      </c>
      <c r="AF42" s="41">
        <f t="shared" si="7"/>
        <v>0</v>
      </c>
      <c r="AG42" s="18">
        <f t="shared" si="35"/>
        <v>0</v>
      </c>
      <c r="AH42" s="42">
        <v>30</v>
      </c>
      <c r="AI42" s="18">
        <f t="shared" si="14"/>
        <v>0</v>
      </c>
      <c r="AJ42" s="19">
        <f t="shared" si="18"/>
        <v>363</v>
      </c>
    </row>
    <row r="43" spans="1:36" ht="32.1" customHeight="1" thickBot="1">
      <c r="A43" s="49">
        <f t="shared" ref="A43" si="36">A40+1</f>
        <v>15</v>
      </c>
      <c r="B43" s="9" t="s">
        <v>7</v>
      </c>
      <c r="C43" s="10"/>
      <c r="D43" s="11"/>
      <c r="E43" s="11"/>
      <c r="F43" s="12"/>
      <c r="G43" s="10"/>
      <c r="H43" s="11"/>
      <c r="I43" s="11"/>
      <c r="J43" s="12"/>
      <c r="K43" s="13"/>
      <c r="L43" s="11"/>
      <c r="M43" s="11"/>
      <c r="N43" s="14"/>
      <c r="O43" s="10"/>
      <c r="P43" s="11"/>
      <c r="Q43" s="11"/>
      <c r="R43" s="14"/>
      <c r="S43" s="10"/>
      <c r="T43" s="11"/>
      <c r="U43" s="11"/>
      <c r="V43" s="14"/>
      <c r="W43" s="10"/>
      <c r="X43" s="11"/>
      <c r="Y43" s="11"/>
      <c r="Z43" s="15"/>
      <c r="AA43" s="16">
        <f t="shared" si="2"/>
        <v>0</v>
      </c>
      <c r="AB43" s="17">
        <f t="shared" si="3"/>
        <v>0</v>
      </c>
      <c r="AC43" s="17">
        <f t="shared" si="4"/>
        <v>0</v>
      </c>
      <c r="AD43" s="17">
        <f t="shared" si="5"/>
        <v>0</v>
      </c>
      <c r="AE43" s="17">
        <f t="shared" si="6"/>
        <v>0</v>
      </c>
      <c r="AF43" s="44">
        <f t="shared" si="7"/>
        <v>0</v>
      </c>
      <c r="AG43" s="18">
        <f>SUM(AA43:AF43)</f>
        <v>0</v>
      </c>
      <c r="AH43" s="18">
        <v>25</v>
      </c>
      <c r="AI43" s="18">
        <f t="shared" si="14"/>
        <v>0</v>
      </c>
      <c r="AJ43" s="19">
        <f t="shared" si="18"/>
        <v>325</v>
      </c>
    </row>
    <row r="44" spans="1:36" ht="32.1" customHeight="1" thickBot="1">
      <c r="A44" s="50"/>
      <c r="B44" s="20" t="s">
        <v>8</v>
      </c>
      <c r="C44" s="21"/>
      <c r="D44" s="22"/>
      <c r="E44" s="22"/>
      <c r="F44" s="23"/>
      <c r="G44" s="21"/>
      <c r="H44" s="22"/>
      <c r="I44" s="22"/>
      <c r="J44" s="23"/>
      <c r="K44" s="24"/>
      <c r="L44" s="22"/>
      <c r="M44" s="22"/>
      <c r="N44" s="25"/>
      <c r="O44" s="21"/>
      <c r="P44" s="22"/>
      <c r="Q44" s="22"/>
      <c r="R44" s="25"/>
      <c r="S44" s="21"/>
      <c r="T44" s="22"/>
      <c r="U44" s="22"/>
      <c r="V44" s="25"/>
      <c r="W44" s="21"/>
      <c r="X44" s="22"/>
      <c r="Y44" s="22"/>
      <c r="Z44" s="26"/>
      <c r="AA44" s="27">
        <f t="shared" si="2"/>
        <v>0</v>
      </c>
      <c r="AB44" s="28">
        <f t="shared" si="3"/>
        <v>0</v>
      </c>
      <c r="AC44" s="28">
        <f t="shared" si="4"/>
        <v>0</v>
      </c>
      <c r="AD44" s="28">
        <f t="shared" si="5"/>
        <v>0</v>
      </c>
      <c r="AE44" s="28">
        <f t="shared" si="6"/>
        <v>0</v>
      </c>
      <c r="AF44" s="29">
        <f t="shared" si="7"/>
        <v>0</v>
      </c>
      <c r="AG44" s="18">
        <f t="shared" ref="AG44:AG45" si="37">SUM(AA44:AF44)</f>
        <v>0</v>
      </c>
      <c r="AH44" s="18">
        <v>20</v>
      </c>
      <c r="AI44" s="18">
        <f t="shared" si="14"/>
        <v>0</v>
      </c>
      <c r="AJ44" s="19">
        <f t="shared" si="18"/>
        <v>260</v>
      </c>
    </row>
    <row r="45" spans="1:36" ht="32.1" customHeight="1" thickBot="1">
      <c r="A45" s="51"/>
      <c r="B45" s="30" t="s">
        <v>9</v>
      </c>
      <c r="C45" s="31"/>
      <c r="D45" s="32"/>
      <c r="E45" s="33"/>
      <c r="F45" s="34"/>
      <c r="G45" s="31"/>
      <c r="H45" s="32"/>
      <c r="I45" s="33"/>
      <c r="J45" s="34"/>
      <c r="K45" s="35"/>
      <c r="L45" s="36"/>
      <c r="M45" s="33"/>
      <c r="N45" s="37"/>
      <c r="O45" s="31"/>
      <c r="P45" s="32"/>
      <c r="Q45" s="33"/>
      <c r="R45" s="37"/>
      <c r="S45" s="31"/>
      <c r="T45" s="32"/>
      <c r="U45" s="33"/>
      <c r="V45" s="37"/>
      <c r="W45" s="31"/>
      <c r="X45" s="33"/>
      <c r="Y45" s="33"/>
      <c r="Z45" s="38"/>
      <c r="AA45" s="39">
        <f t="shared" si="2"/>
        <v>0</v>
      </c>
      <c r="AB45" s="40">
        <f t="shared" si="3"/>
        <v>0</v>
      </c>
      <c r="AC45" s="40">
        <f t="shared" si="4"/>
        <v>0</v>
      </c>
      <c r="AD45" s="40">
        <f t="shared" si="5"/>
        <v>0</v>
      </c>
      <c r="AE45" s="40">
        <f t="shared" si="6"/>
        <v>0</v>
      </c>
      <c r="AF45" s="41">
        <f t="shared" si="7"/>
        <v>0</v>
      </c>
      <c r="AG45" s="18">
        <f t="shared" si="37"/>
        <v>0</v>
      </c>
      <c r="AH45" s="42">
        <v>30</v>
      </c>
      <c r="AI45" s="18">
        <f t="shared" si="14"/>
        <v>0</v>
      </c>
      <c r="AJ45" s="19">
        <f t="shared" si="18"/>
        <v>393</v>
      </c>
    </row>
    <row r="46" spans="1:36" ht="32.1" customHeight="1" thickBot="1">
      <c r="A46" s="49">
        <f>A43+1</f>
        <v>16</v>
      </c>
      <c r="B46" s="9" t="s">
        <v>7</v>
      </c>
      <c r="C46" s="10"/>
      <c r="D46" s="11"/>
      <c r="E46" s="11"/>
      <c r="F46" s="12"/>
      <c r="G46" s="10"/>
      <c r="H46" s="11"/>
      <c r="I46" s="11"/>
      <c r="J46" s="12"/>
      <c r="K46" s="13"/>
      <c r="L46" s="11"/>
      <c r="M46" s="11"/>
      <c r="N46" s="14"/>
      <c r="O46" s="10"/>
      <c r="P46" s="11"/>
      <c r="Q46" s="11"/>
      <c r="R46" s="14"/>
      <c r="S46" s="10"/>
      <c r="T46" s="11"/>
      <c r="U46" s="11"/>
      <c r="V46" s="14"/>
      <c r="W46" s="10"/>
      <c r="X46" s="11"/>
      <c r="Y46" s="11"/>
      <c r="Z46" s="15"/>
      <c r="AA46" s="16">
        <f t="shared" si="2"/>
        <v>0</v>
      </c>
      <c r="AB46" s="17">
        <f t="shared" si="3"/>
        <v>0</v>
      </c>
      <c r="AC46" s="17">
        <f t="shared" si="4"/>
        <v>0</v>
      </c>
      <c r="AD46" s="17">
        <f t="shared" si="5"/>
        <v>0</v>
      </c>
      <c r="AE46" s="17">
        <f t="shared" si="6"/>
        <v>0</v>
      </c>
      <c r="AF46" s="44">
        <f t="shared" si="7"/>
        <v>0</v>
      </c>
      <c r="AG46" s="18">
        <f>SUM(AA46:AF46)</f>
        <v>0</v>
      </c>
      <c r="AH46" s="18">
        <v>25</v>
      </c>
      <c r="AI46" s="18">
        <f t="shared" si="14"/>
        <v>0</v>
      </c>
      <c r="AJ46" s="19">
        <f t="shared" si="18"/>
        <v>350</v>
      </c>
    </row>
    <row r="47" spans="1:36" ht="32.1" customHeight="1" thickBot="1">
      <c r="A47" s="50"/>
      <c r="B47" s="20" t="s">
        <v>8</v>
      </c>
      <c r="C47" s="21"/>
      <c r="D47" s="22"/>
      <c r="E47" s="22"/>
      <c r="F47" s="23"/>
      <c r="G47" s="21"/>
      <c r="H47" s="22"/>
      <c r="I47" s="22"/>
      <c r="J47" s="23"/>
      <c r="K47" s="24"/>
      <c r="L47" s="22"/>
      <c r="M47" s="22"/>
      <c r="N47" s="25"/>
      <c r="O47" s="21"/>
      <c r="P47" s="22"/>
      <c r="Q47" s="22"/>
      <c r="R47" s="25"/>
      <c r="S47" s="21"/>
      <c r="T47" s="22"/>
      <c r="U47" s="22"/>
      <c r="V47" s="25"/>
      <c r="W47" s="21"/>
      <c r="X47" s="22"/>
      <c r="Y47" s="22"/>
      <c r="Z47" s="26"/>
      <c r="AA47" s="27">
        <f t="shared" si="2"/>
        <v>0</v>
      </c>
      <c r="AB47" s="28">
        <f t="shared" si="3"/>
        <v>0</v>
      </c>
      <c r="AC47" s="28">
        <f t="shared" si="4"/>
        <v>0</v>
      </c>
      <c r="AD47" s="28">
        <f t="shared" si="5"/>
        <v>0</v>
      </c>
      <c r="AE47" s="28">
        <f t="shared" si="6"/>
        <v>0</v>
      </c>
      <c r="AF47" s="29">
        <f t="shared" si="7"/>
        <v>0</v>
      </c>
      <c r="AG47" s="18">
        <f t="shared" ref="AG47:AG48" si="38">SUM(AA47:AF47)</f>
        <v>0</v>
      </c>
      <c r="AH47" s="18">
        <v>20</v>
      </c>
      <c r="AI47" s="18">
        <f t="shared" si="14"/>
        <v>0</v>
      </c>
      <c r="AJ47" s="19">
        <f t="shared" si="18"/>
        <v>280</v>
      </c>
    </row>
    <row r="48" spans="1:36" ht="32.1" customHeight="1" thickBot="1">
      <c r="A48" s="51"/>
      <c r="B48" s="30" t="s">
        <v>9</v>
      </c>
      <c r="C48" s="31"/>
      <c r="D48" s="32"/>
      <c r="E48" s="33"/>
      <c r="F48" s="34"/>
      <c r="G48" s="31"/>
      <c r="H48" s="32"/>
      <c r="I48" s="33"/>
      <c r="J48" s="34"/>
      <c r="K48" s="35"/>
      <c r="L48" s="36"/>
      <c r="M48" s="33"/>
      <c r="N48" s="37"/>
      <c r="O48" s="31"/>
      <c r="P48" s="32"/>
      <c r="Q48" s="33"/>
      <c r="R48" s="37"/>
      <c r="S48" s="31"/>
      <c r="T48" s="32"/>
      <c r="U48" s="33"/>
      <c r="V48" s="37"/>
      <c r="W48" s="31"/>
      <c r="X48" s="33"/>
      <c r="Y48" s="33"/>
      <c r="Z48" s="38"/>
      <c r="AA48" s="39">
        <f t="shared" si="2"/>
        <v>0</v>
      </c>
      <c r="AB48" s="40">
        <f t="shared" si="3"/>
        <v>0</v>
      </c>
      <c r="AC48" s="40">
        <f t="shared" si="4"/>
        <v>0</v>
      </c>
      <c r="AD48" s="40">
        <f t="shared" si="5"/>
        <v>0</v>
      </c>
      <c r="AE48" s="40">
        <f t="shared" si="6"/>
        <v>0</v>
      </c>
      <c r="AF48" s="41">
        <f t="shared" si="7"/>
        <v>0</v>
      </c>
      <c r="AG48" s="18">
        <f t="shared" si="38"/>
        <v>0</v>
      </c>
      <c r="AH48" s="42">
        <v>30</v>
      </c>
      <c r="AI48" s="18">
        <f t="shared" si="14"/>
        <v>0</v>
      </c>
      <c r="AJ48" s="19">
        <f t="shared" si="18"/>
        <v>423</v>
      </c>
    </row>
    <row r="49" spans="1:36" ht="32.1" customHeight="1" thickBot="1">
      <c r="A49" s="49">
        <f t="shared" ref="A49" si="39">A46+1</f>
        <v>17</v>
      </c>
      <c r="B49" s="9" t="s">
        <v>7</v>
      </c>
      <c r="C49" s="10"/>
      <c r="D49" s="11"/>
      <c r="E49" s="11"/>
      <c r="F49" s="12"/>
      <c r="G49" s="10"/>
      <c r="H49" s="11"/>
      <c r="I49" s="11"/>
      <c r="J49" s="12"/>
      <c r="K49" s="13"/>
      <c r="L49" s="11"/>
      <c r="M49" s="11"/>
      <c r="N49" s="14"/>
      <c r="O49" s="10"/>
      <c r="P49" s="11"/>
      <c r="Q49" s="11"/>
      <c r="R49" s="14"/>
      <c r="S49" s="10"/>
      <c r="T49" s="11"/>
      <c r="U49" s="11"/>
      <c r="V49" s="14"/>
      <c r="W49" s="10"/>
      <c r="X49" s="11"/>
      <c r="Y49" s="11"/>
      <c r="Z49" s="15"/>
      <c r="AA49" s="16">
        <f t="shared" si="2"/>
        <v>0</v>
      </c>
      <c r="AB49" s="17">
        <f t="shared" si="3"/>
        <v>0</v>
      </c>
      <c r="AC49" s="17">
        <f t="shared" si="4"/>
        <v>0</v>
      </c>
      <c r="AD49" s="17">
        <f t="shared" si="5"/>
        <v>0</v>
      </c>
      <c r="AE49" s="17">
        <f t="shared" si="6"/>
        <v>0</v>
      </c>
      <c r="AF49" s="44">
        <f t="shared" si="7"/>
        <v>0</v>
      </c>
      <c r="AG49" s="18">
        <f>SUM(AA49:AF49)</f>
        <v>0</v>
      </c>
      <c r="AH49" s="18">
        <v>25</v>
      </c>
      <c r="AI49" s="18">
        <f t="shared" si="14"/>
        <v>0</v>
      </c>
      <c r="AJ49" s="19">
        <f t="shared" si="18"/>
        <v>375</v>
      </c>
    </row>
    <row r="50" spans="1:36" ht="32.1" customHeight="1" thickBot="1">
      <c r="A50" s="50"/>
      <c r="B50" s="20" t="s">
        <v>8</v>
      </c>
      <c r="C50" s="21"/>
      <c r="D50" s="22"/>
      <c r="E50" s="22"/>
      <c r="F50" s="23"/>
      <c r="G50" s="21"/>
      <c r="H50" s="22"/>
      <c r="I50" s="22"/>
      <c r="J50" s="23"/>
      <c r="K50" s="24"/>
      <c r="L50" s="22"/>
      <c r="M50" s="22"/>
      <c r="N50" s="25"/>
      <c r="O50" s="21"/>
      <c r="P50" s="22"/>
      <c r="Q50" s="22"/>
      <c r="R50" s="25"/>
      <c r="S50" s="21"/>
      <c r="T50" s="22"/>
      <c r="U50" s="22"/>
      <c r="V50" s="25"/>
      <c r="W50" s="21"/>
      <c r="X50" s="22"/>
      <c r="Y50" s="22"/>
      <c r="Z50" s="26"/>
      <c r="AA50" s="27">
        <f t="shared" si="2"/>
        <v>0</v>
      </c>
      <c r="AB50" s="28">
        <f t="shared" si="3"/>
        <v>0</v>
      </c>
      <c r="AC50" s="28">
        <f t="shared" si="4"/>
        <v>0</v>
      </c>
      <c r="AD50" s="28">
        <f t="shared" si="5"/>
        <v>0</v>
      </c>
      <c r="AE50" s="28">
        <f t="shared" si="6"/>
        <v>0</v>
      </c>
      <c r="AF50" s="29">
        <f t="shared" si="7"/>
        <v>0</v>
      </c>
      <c r="AG50" s="18">
        <f t="shared" ref="AG50:AG51" si="40">SUM(AA50:AF50)</f>
        <v>0</v>
      </c>
      <c r="AH50" s="18">
        <v>20</v>
      </c>
      <c r="AI50" s="18">
        <f t="shared" si="14"/>
        <v>0</v>
      </c>
      <c r="AJ50" s="19">
        <f t="shared" si="18"/>
        <v>300</v>
      </c>
    </row>
    <row r="51" spans="1:36" ht="32.1" customHeight="1" thickBot="1">
      <c r="A51" s="51"/>
      <c r="B51" s="30" t="s">
        <v>9</v>
      </c>
      <c r="C51" s="31"/>
      <c r="D51" s="32"/>
      <c r="E51" s="33"/>
      <c r="F51" s="34"/>
      <c r="G51" s="31"/>
      <c r="H51" s="32"/>
      <c r="I51" s="33"/>
      <c r="J51" s="34"/>
      <c r="K51" s="35"/>
      <c r="L51" s="36"/>
      <c r="M51" s="33"/>
      <c r="N51" s="37"/>
      <c r="O51" s="31"/>
      <c r="P51" s="32"/>
      <c r="Q51" s="33"/>
      <c r="R51" s="37"/>
      <c r="S51" s="31"/>
      <c r="T51" s="32"/>
      <c r="U51" s="33"/>
      <c r="V51" s="37"/>
      <c r="W51" s="31"/>
      <c r="X51" s="33"/>
      <c r="Y51" s="33"/>
      <c r="Z51" s="38"/>
      <c r="AA51" s="39">
        <f t="shared" si="2"/>
        <v>0</v>
      </c>
      <c r="AB51" s="40">
        <f t="shared" si="3"/>
        <v>0</v>
      </c>
      <c r="AC51" s="40">
        <f t="shared" si="4"/>
        <v>0</v>
      </c>
      <c r="AD51" s="40">
        <f t="shared" si="5"/>
        <v>0</v>
      </c>
      <c r="AE51" s="40">
        <f t="shared" si="6"/>
        <v>0</v>
      </c>
      <c r="AF51" s="41">
        <f t="shared" si="7"/>
        <v>0</v>
      </c>
      <c r="AG51" s="18">
        <f t="shared" si="40"/>
        <v>0</v>
      </c>
      <c r="AH51" s="42">
        <v>30</v>
      </c>
      <c r="AI51" s="18">
        <f t="shared" si="14"/>
        <v>0</v>
      </c>
      <c r="AJ51" s="19">
        <f t="shared" si="18"/>
        <v>453</v>
      </c>
    </row>
    <row r="52" spans="1:36" ht="32.1" customHeight="1" thickBot="1">
      <c r="A52" s="49">
        <f t="shared" ref="A52" si="41">A49+1</f>
        <v>18</v>
      </c>
      <c r="B52" s="9" t="s">
        <v>7</v>
      </c>
      <c r="C52" s="10"/>
      <c r="D52" s="11"/>
      <c r="E52" s="11"/>
      <c r="F52" s="12"/>
      <c r="G52" s="10"/>
      <c r="H52" s="11"/>
      <c r="I52" s="11"/>
      <c r="J52" s="12"/>
      <c r="K52" s="13"/>
      <c r="L52" s="11"/>
      <c r="M52" s="11"/>
      <c r="N52" s="14"/>
      <c r="O52" s="10"/>
      <c r="P52" s="11"/>
      <c r="Q52" s="11"/>
      <c r="R52" s="14"/>
      <c r="S52" s="10"/>
      <c r="T52" s="11"/>
      <c r="U52" s="11"/>
      <c r="V52" s="14"/>
      <c r="W52" s="10"/>
      <c r="X52" s="11"/>
      <c r="Y52" s="11"/>
      <c r="Z52" s="15"/>
      <c r="AA52" s="16">
        <f t="shared" si="2"/>
        <v>0</v>
      </c>
      <c r="AB52" s="17">
        <f t="shared" si="3"/>
        <v>0</v>
      </c>
      <c r="AC52" s="17">
        <f t="shared" si="4"/>
        <v>0</v>
      </c>
      <c r="AD52" s="17">
        <f t="shared" si="5"/>
        <v>0</v>
      </c>
      <c r="AE52" s="17">
        <f t="shared" si="6"/>
        <v>0</v>
      </c>
      <c r="AF52" s="44">
        <f t="shared" si="7"/>
        <v>0</v>
      </c>
      <c r="AG52" s="18">
        <f>SUM(AA52:AF52)</f>
        <v>0</v>
      </c>
      <c r="AH52" s="18">
        <v>25</v>
      </c>
      <c r="AI52" s="18">
        <f t="shared" si="14"/>
        <v>0</v>
      </c>
      <c r="AJ52" s="19">
        <f t="shared" si="18"/>
        <v>400</v>
      </c>
    </row>
    <row r="53" spans="1:36" ht="32.1" customHeight="1" thickBot="1">
      <c r="A53" s="50"/>
      <c r="B53" s="20" t="s">
        <v>8</v>
      </c>
      <c r="C53" s="21"/>
      <c r="D53" s="22"/>
      <c r="E53" s="22"/>
      <c r="F53" s="23"/>
      <c r="G53" s="21"/>
      <c r="H53" s="22"/>
      <c r="I53" s="22"/>
      <c r="J53" s="23"/>
      <c r="K53" s="24"/>
      <c r="L53" s="22"/>
      <c r="M53" s="22"/>
      <c r="N53" s="25"/>
      <c r="O53" s="21"/>
      <c r="P53" s="22"/>
      <c r="Q53" s="22"/>
      <c r="R53" s="25"/>
      <c r="S53" s="21"/>
      <c r="T53" s="22"/>
      <c r="U53" s="22"/>
      <c r="V53" s="25"/>
      <c r="W53" s="21"/>
      <c r="X53" s="22"/>
      <c r="Y53" s="22"/>
      <c r="Z53" s="26"/>
      <c r="AA53" s="27">
        <f t="shared" si="2"/>
        <v>0</v>
      </c>
      <c r="AB53" s="28">
        <f t="shared" si="3"/>
        <v>0</v>
      </c>
      <c r="AC53" s="28">
        <f t="shared" si="4"/>
        <v>0</v>
      </c>
      <c r="AD53" s="28">
        <f t="shared" si="5"/>
        <v>0</v>
      </c>
      <c r="AE53" s="28">
        <f t="shared" si="6"/>
        <v>0</v>
      </c>
      <c r="AF53" s="29">
        <f t="shared" si="7"/>
        <v>0</v>
      </c>
      <c r="AG53" s="18">
        <f t="shared" ref="AG53:AG54" si="42">SUM(AA53:AF53)</f>
        <v>0</v>
      </c>
      <c r="AH53" s="18">
        <v>20</v>
      </c>
      <c r="AI53" s="18">
        <f t="shared" si="14"/>
        <v>0</v>
      </c>
      <c r="AJ53" s="19">
        <f t="shared" si="18"/>
        <v>320</v>
      </c>
    </row>
    <row r="54" spans="1:36" ht="32.1" customHeight="1" thickBot="1">
      <c r="A54" s="51"/>
      <c r="B54" s="30" t="s">
        <v>9</v>
      </c>
      <c r="C54" s="31"/>
      <c r="D54" s="32"/>
      <c r="E54" s="33"/>
      <c r="F54" s="34"/>
      <c r="G54" s="31"/>
      <c r="H54" s="32"/>
      <c r="I54" s="33"/>
      <c r="J54" s="34"/>
      <c r="K54" s="35"/>
      <c r="L54" s="36"/>
      <c r="M54" s="33"/>
      <c r="N54" s="37"/>
      <c r="O54" s="31"/>
      <c r="P54" s="32"/>
      <c r="Q54" s="33"/>
      <c r="R54" s="37"/>
      <c r="S54" s="31"/>
      <c r="T54" s="32"/>
      <c r="U54" s="33"/>
      <c r="V54" s="37"/>
      <c r="W54" s="31"/>
      <c r="X54" s="33"/>
      <c r="Y54" s="33"/>
      <c r="Z54" s="38"/>
      <c r="AA54" s="39">
        <f t="shared" si="2"/>
        <v>0</v>
      </c>
      <c r="AB54" s="40">
        <f t="shared" si="3"/>
        <v>0</v>
      </c>
      <c r="AC54" s="40">
        <f t="shared" si="4"/>
        <v>0</v>
      </c>
      <c r="AD54" s="40">
        <f t="shared" si="5"/>
        <v>0</v>
      </c>
      <c r="AE54" s="40">
        <f t="shared" si="6"/>
        <v>0</v>
      </c>
      <c r="AF54" s="41">
        <f t="shared" si="7"/>
        <v>0</v>
      </c>
      <c r="AG54" s="18">
        <f t="shared" si="42"/>
        <v>0</v>
      </c>
      <c r="AH54" s="42">
        <v>30</v>
      </c>
      <c r="AI54" s="18">
        <f t="shared" si="14"/>
        <v>0</v>
      </c>
      <c r="AJ54" s="19">
        <f t="shared" si="18"/>
        <v>483</v>
      </c>
    </row>
    <row r="55" spans="1:36" ht="32.1" customHeight="1" thickBot="1">
      <c r="A55" s="49">
        <f t="shared" ref="A55" si="43">A52+1</f>
        <v>19</v>
      </c>
      <c r="B55" s="9" t="s">
        <v>7</v>
      </c>
      <c r="C55" s="10"/>
      <c r="D55" s="11"/>
      <c r="E55" s="11"/>
      <c r="F55" s="12"/>
      <c r="G55" s="10"/>
      <c r="H55" s="11"/>
      <c r="I55" s="11"/>
      <c r="J55" s="12"/>
      <c r="K55" s="13"/>
      <c r="L55" s="11"/>
      <c r="M55" s="11"/>
      <c r="N55" s="14"/>
      <c r="O55" s="10"/>
      <c r="P55" s="11"/>
      <c r="Q55" s="11"/>
      <c r="R55" s="14"/>
      <c r="S55" s="10"/>
      <c r="T55" s="11"/>
      <c r="U55" s="11"/>
      <c r="V55" s="14"/>
      <c r="W55" s="10"/>
      <c r="X55" s="11"/>
      <c r="Y55" s="11"/>
      <c r="Z55" s="15"/>
      <c r="AA55" s="16">
        <f t="shared" si="2"/>
        <v>0</v>
      </c>
      <c r="AB55" s="17">
        <f t="shared" si="3"/>
        <v>0</v>
      </c>
      <c r="AC55" s="17">
        <f t="shared" si="4"/>
        <v>0</v>
      </c>
      <c r="AD55" s="17">
        <f t="shared" si="5"/>
        <v>0</v>
      </c>
      <c r="AE55" s="17">
        <f t="shared" si="6"/>
        <v>0</v>
      </c>
      <c r="AF55" s="44">
        <f t="shared" si="7"/>
        <v>0</v>
      </c>
      <c r="AG55" s="18">
        <f>SUM(AA55:AF55)</f>
        <v>0</v>
      </c>
      <c r="AH55" s="18">
        <v>25</v>
      </c>
      <c r="AI55" s="18">
        <f t="shared" si="14"/>
        <v>0</v>
      </c>
      <c r="AJ55" s="19">
        <f t="shared" si="18"/>
        <v>425</v>
      </c>
    </row>
    <row r="56" spans="1:36" ht="32.1" customHeight="1" thickBot="1">
      <c r="A56" s="50"/>
      <c r="B56" s="20" t="s">
        <v>8</v>
      </c>
      <c r="C56" s="21"/>
      <c r="D56" s="22"/>
      <c r="E56" s="22"/>
      <c r="F56" s="23"/>
      <c r="G56" s="21"/>
      <c r="H56" s="22"/>
      <c r="I56" s="22"/>
      <c r="J56" s="23"/>
      <c r="K56" s="24"/>
      <c r="L56" s="22"/>
      <c r="M56" s="22"/>
      <c r="N56" s="25"/>
      <c r="O56" s="21"/>
      <c r="P56" s="22"/>
      <c r="Q56" s="22"/>
      <c r="R56" s="25"/>
      <c r="S56" s="21"/>
      <c r="T56" s="22"/>
      <c r="U56" s="22"/>
      <c r="V56" s="25"/>
      <c r="W56" s="21"/>
      <c r="X56" s="22"/>
      <c r="Y56" s="22"/>
      <c r="Z56" s="26"/>
      <c r="AA56" s="27">
        <f t="shared" si="2"/>
        <v>0</v>
      </c>
      <c r="AB56" s="28">
        <f t="shared" si="3"/>
        <v>0</v>
      </c>
      <c r="AC56" s="28">
        <f t="shared" si="4"/>
        <v>0</v>
      </c>
      <c r="AD56" s="28">
        <f t="shared" si="5"/>
        <v>0</v>
      </c>
      <c r="AE56" s="28">
        <f t="shared" si="6"/>
        <v>0</v>
      </c>
      <c r="AF56" s="29">
        <f t="shared" si="7"/>
        <v>0</v>
      </c>
      <c r="AG56" s="18">
        <f t="shared" ref="AG56:AG57" si="44">SUM(AA56:AF56)</f>
        <v>0</v>
      </c>
      <c r="AH56" s="18">
        <v>20</v>
      </c>
      <c r="AI56" s="18">
        <f t="shared" si="14"/>
        <v>0</v>
      </c>
      <c r="AJ56" s="19">
        <f t="shared" si="18"/>
        <v>340</v>
      </c>
    </row>
    <row r="57" spans="1:36" ht="32.1" customHeight="1" thickBot="1">
      <c r="A57" s="51"/>
      <c r="B57" s="30" t="s">
        <v>9</v>
      </c>
      <c r="C57" s="31"/>
      <c r="D57" s="32"/>
      <c r="E57" s="33"/>
      <c r="F57" s="34"/>
      <c r="G57" s="31"/>
      <c r="H57" s="32"/>
      <c r="I57" s="33"/>
      <c r="J57" s="34"/>
      <c r="K57" s="35"/>
      <c r="L57" s="36"/>
      <c r="M57" s="33"/>
      <c r="N57" s="37"/>
      <c r="O57" s="31"/>
      <c r="P57" s="32"/>
      <c r="Q57" s="33"/>
      <c r="R57" s="37"/>
      <c r="S57" s="31"/>
      <c r="T57" s="32"/>
      <c r="U57" s="33"/>
      <c r="V57" s="37"/>
      <c r="W57" s="31"/>
      <c r="X57" s="33"/>
      <c r="Y57" s="33"/>
      <c r="Z57" s="38"/>
      <c r="AA57" s="39">
        <f t="shared" si="2"/>
        <v>0</v>
      </c>
      <c r="AB57" s="40">
        <f t="shared" si="3"/>
        <v>0</v>
      </c>
      <c r="AC57" s="40">
        <f t="shared" si="4"/>
        <v>0</v>
      </c>
      <c r="AD57" s="40">
        <f t="shared" si="5"/>
        <v>0</v>
      </c>
      <c r="AE57" s="40">
        <f t="shared" si="6"/>
        <v>0</v>
      </c>
      <c r="AF57" s="41">
        <f t="shared" si="7"/>
        <v>0</v>
      </c>
      <c r="AG57" s="18">
        <f t="shared" si="44"/>
        <v>0</v>
      </c>
      <c r="AH57" s="42">
        <v>30</v>
      </c>
      <c r="AI57" s="18">
        <f t="shared" si="14"/>
        <v>0</v>
      </c>
      <c r="AJ57" s="19">
        <f t="shared" si="18"/>
        <v>513</v>
      </c>
    </row>
    <row r="58" spans="1:36" ht="32.1" customHeight="1" thickBot="1">
      <c r="A58" s="49">
        <f t="shared" ref="A58" si="45">A55+1</f>
        <v>20</v>
      </c>
      <c r="B58" s="9" t="s">
        <v>7</v>
      </c>
      <c r="C58" s="10"/>
      <c r="D58" s="11"/>
      <c r="E58" s="11"/>
      <c r="F58" s="12"/>
      <c r="G58" s="10"/>
      <c r="H58" s="11"/>
      <c r="I58" s="11"/>
      <c r="J58" s="12"/>
      <c r="K58" s="13"/>
      <c r="L58" s="11"/>
      <c r="M58" s="11"/>
      <c r="N58" s="14"/>
      <c r="O58" s="10"/>
      <c r="P58" s="11"/>
      <c r="Q58" s="11"/>
      <c r="R58" s="14"/>
      <c r="S58" s="10"/>
      <c r="T58" s="11"/>
      <c r="U58" s="11"/>
      <c r="V58" s="14"/>
      <c r="W58" s="10"/>
      <c r="X58" s="11"/>
      <c r="Y58" s="11"/>
      <c r="Z58" s="15"/>
      <c r="AA58" s="16">
        <f t="shared" si="2"/>
        <v>0</v>
      </c>
      <c r="AB58" s="17">
        <f t="shared" si="3"/>
        <v>0</v>
      </c>
      <c r="AC58" s="17">
        <f t="shared" si="4"/>
        <v>0</v>
      </c>
      <c r="AD58" s="17">
        <f t="shared" si="5"/>
        <v>0</v>
      </c>
      <c r="AE58" s="17">
        <f t="shared" si="6"/>
        <v>0</v>
      </c>
      <c r="AF58" s="44">
        <f t="shared" si="7"/>
        <v>0</v>
      </c>
      <c r="AG58" s="18">
        <f>SUM(AA58:AF58)</f>
        <v>0</v>
      </c>
      <c r="AH58" s="18">
        <v>25</v>
      </c>
      <c r="AI58" s="18">
        <f t="shared" si="14"/>
        <v>0</v>
      </c>
      <c r="AJ58" s="19">
        <f t="shared" si="18"/>
        <v>450</v>
      </c>
    </row>
    <row r="59" spans="1:36" ht="32.1" customHeight="1" thickBot="1">
      <c r="A59" s="50"/>
      <c r="B59" s="20" t="s">
        <v>8</v>
      </c>
      <c r="C59" s="21"/>
      <c r="D59" s="22"/>
      <c r="E59" s="22"/>
      <c r="F59" s="23"/>
      <c r="G59" s="21"/>
      <c r="H59" s="22"/>
      <c r="I59" s="22"/>
      <c r="J59" s="23"/>
      <c r="K59" s="24"/>
      <c r="L59" s="22"/>
      <c r="M59" s="22"/>
      <c r="N59" s="25"/>
      <c r="O59" s="21"/>
      <c r="P59" s="22"/>
      <c r="Q59" s="22"/>
      <c r="R59" s="25"/>
      <c r="S59" s="21"/>
      <c r="T59" s="22"/>
      <c r="U59" s="22"/>
      <c r="V59" s="25"/>
      <c r="W59" s="21"/>
      <c r="X59" s="22"/>
      <c r="Y59" s="22"/>
      <c r="Z59" s="26"/>
      <c r="AA59" s="27">
        <f t="shared" si="2"/>
        <v>0</v>
      </c>
      <c r="AB59" s="28">
        <f t="shared" si="3"/>
        <v>0</v>
      </c>
      <c r="AC59" s="28">
        <f t="shared" si="4"/>
        <v>0</v>
      </c>
      <c r="AD59" s="28">
        <f t="shared" si="5"/>
        <v>0</v>
      </c>
      <c r="AE59" s="28">
        <f t="shared" si="6"/>
        <v>0</v>
      </c>
      <c r="AF59" s="29">
        <f t="shared" si="7"/>
        <v>0</v>
      </c>
      <c r="AG59" s="18">
        <f t="shared" ref="AG59:AG60" si="46">SUM(AA59:AF59)</f>
        <v>0</v>
      </c>
      <c r="AH59" s="18">
        <v>20</v>
      </c>
      <c r="AI59" s="18">
        <f t="shared" si="14"/>
        <v>0</v>
      </c>
      <c r="AJ59" s="19">
        <f t="shared" si="18"/>
        <v>360</v>
      </c>
    </row>
    <row r="60" spans="1:36" ht="32.1" customHeight="1" thickBot="1">
      <c r="A60" s="51"/>
      <c r="B60" s="30" t="s">
        <v>9</v>
      </c>
      <c r="C60" s="31"/>
      <c r="D60" s="32"/>
      <c r="E60" s="33"/>
      <c r="F60" s="34"/>
      <c r="G60" s="31"/>
      <c r="H60" s="32"/>
      <c r="I60" s="33"/>
      <c r="J60" s="34"/>
      <c r="K60" s="35"/>
      <c r="L60" s="36"/>
      <c r="M60" s="33"/>
      <c r="N60" s="37"/>
      <c r="O60" s="31"/>
      <c r="P60" s="32"/>
      <c r="Q60" s="33"/>
      <c r="R60" s="37"/>
      <c r="S60" s="31"/>
      <c r="T60" s="32"/>
      <c r="U60" s="33"/>
      <c r="V60" s="37"/>
      <c r="W60" s="31"/>
      <c r="X60" s="33"/>
      <c r="Y60" s="33"/>
      <c r="Z60" s="38"/>
      <c r="AA60" s="39">
        <f t="shared" si="2"/>
        <v>0</v>
      </c>
      <c r="AB60" s="40">
        <f t="shared" si="3"/>
        <v>0</v>
      </c>
      <c r="AC60" s="40">
        <f t="shared" si="4"/>
        <v>0</v>
      </c>
      <c r="AD60" s="40">
        <f t="shared" si="5"/>
        <v>0</v>
      </c>
      <c r="AE60" s="40">
        <f t="shared" si="6"/>
        <v>0</v>
      </c>
      <c r="AF60" s="41">
        <f t="shared" si="7"/>
        <v>0</v>
      </c>
      <c r="AG60" s="18">
        <f t="shared" si="46"/>
        <v>0</v>
      </c>
      <c r="AH60" s="42">
        <v>30</v>
      </c>
      <c r="AI60" s="18">
        <f t="shared" si="14"/>
        <v>0</v>
      </c>
      <c r="AJ60" s="19">
        <f t="shared" si="18"/>
        <v>543</v>
      </c>
    </row>
    <row r="61" spans="1:36" ht="32.1" customHeight="1" thickBot="1">
      <c r="A61" s="49">
        <f>A58+1</f>
        <v>21</v>
      </c>
      <c r="B61" s="9" t="s">
        <v>7</v>
      </c>
      <c r="C61" s="10"/>
      <c r="D61" s="11"/>
      <c r="E61" s="11"/>
      <c r="F61" s="12"/>
      <c r="G61" s="10"/>
      <c r="H61" s="11"/>
      <c r="I61" s="11"/>
      <c r="J61" s="12"/>
      <c r="K61" s="13"/>
      <c r="L61" s="11"/>
      <c r="M61" s="11"/>
      <c r="N61" s="14"/>
      <c r="O61" s="10"/>
      <c r="P61" s="11"/>
      <c r="Q61" s="11"/>
      <c r="R61" s="14"/>
      <c r="S61" s="10"/>
      <c r="T61" s="11"/>
      <c r="U61" s="11"/>
      <c r="V61" s="14"/>
      <c r="W61" s="10"/>
      <c r="X61" s="11"/>
      <c r="Y61" s="11"/>
      <c r="Z61" s="15"/>
      <c r="AA61" s="16">
        <f t="shared" si="2"/>
        <v>0</v>
      </c>
      <c r="AB61" s="17">
        <f t="shared" si="3"/>
        <v>0</v>
      </c>
      <c r="AC61" s="17">
        <f t="shared" si="4"/>
        <v>0</v>
      </c>
      <c r="AD61" s="17">
        <f t="shared" si="5"/>
        <v>0</v>
      </c>
      <c r="AE61" s="17">
        <f t="shared" si="6"/>
        <v>0</v>
      </c>
      <c r="AF61" s="44">
        <f t="shared" si="7"/>
        <v>0</v>
      </c>
      <c r="AG61" s="18">
        <f>SUM(AA61:AF61)</f>
        <v>0</v>
      </c>
      <c r="AH61" s="18">
        <v>25</v>
      </c>
      <c r="AI61" s="18">
        <f t="shared" si="14"/>
        <v>0</v>
      </c>
      <c r="AJ61" s="19">
        <f t="shared" si="18"/>
        <v>475</v>
      </c>
    </row>
    <row r="62" spans="1:36" ht="32.1" customHeight="1" thickBot="1">
      <c r="A62" s="50"/>
      <c r="B62" s="20" t="s">
        <v>8</v>
      </c>
      <c r="C62" s="21"/>
      <c r="D62" s="22"/>
      <c r="E62" s="22"/>
      <c r="F62" s="23"/>
      <c r="G62" s="21"/>
      <c r="H62" s="22"/>
      <c r="I62" s="22"/>
      <c r="J62" s="23"/>
      <c r="K62" s="24"/>
      <c r="L62" s="22"/>
      <c r="M62" s="22"/>
      <c r="N62" s="25"/>
      <c r="O62" s="21"/>
      <c r="P62" s="22"/>
      <c r="Q62" s="22"/>
      <c r="R62" s="25"/>
      <c r="S62" s="21"/>
      <c r="T62" s="22"/>
      <c r="U62" s="22"/>
      <c r="V62" s="25"/>
      <c r="W62" s="21"/>
      <c r="X62" s="22"/>
      <c r="Y62" s="22"/>
      <c r="Z62" s="26"/>
      <c r="AA62" s="27">
        <f t="shared" si="2"/>
        <v>0</v>
      </c>
      <c r="AB62" s="28">
        <f t="shared" si="3"/>
        <v>0</v>
      </c>
      <c r="AC62" s="28">
        <f t="shared" si="4"/>
        <v>0</v>
      </c>
      <c r="AD62" s="28">
        <f t="shared" si="5"/>
        <v>0</v>
      </c>
      <c r="AE62" s="28">
        <f t="shared" si="6"/>
        <v>0</v>
      </c>
      <c r="AF62" s="29">
        <f t="shared" si="7"/>
        <v>0</v>
      </c>
      <c r="AG62" s="18">
        <f t="shared" ref="AG62:AG63" si="47">SUM(AA62:AF62)</f>
        <v>0</v>
      </c>
      <c r="AH62" s="18">
        <v>20</v>
      </c>
      <c r="AI62" s="18">
        <f t="shared" si="14"/>
        <v>0</v>
      </c>
      <c r="AJ62" s="19">
        <f t="shared" si="18"/>
        <v>380</v>
      </c>
    </row>
    <row r="63" spans="1:36" ht="32.1" customHeight="1" thickBot="1">
      <c r="A63" s="51"/>
      <c r="B63" s="30" t="s">
        <v>9</v>
      </c>
      <c r="C63" s="31"/>
      <c r="D63" s="32"/>
      <c r="E63" s="33"/>
      <c r="F63" s="34"/>
      <c r="G63" s="31"/>
      <c r="H63" s="32"/>
      <c r="I63" s="33"/>
      <c r="J63" s="34"/>
      <c r="K63" s="35"/>
      <c r="L63" s="36"/>
      <c r="M63" s="33"/>
      <c r="N63" s="37"/>
      <c r="O63" s="31"/>
      <c r="P63" s="32"/>
      <c r="Q63" s="33"/>
      <c r="R63" s="37"/>
      <c r="S63" s="31"/>
      <c r="T63" s="32"/>
      <c r="U63" s="33"/>
      <c r="V63" s="37"/>
      <c r="W63" s="31"/>
      <c r="X63" s="33"/>
      <c r="Y63" s="33"/>
      <c r="Z63" s="38"/>
      <c r="AA63" s="39">
        <f t="shared" si="2"/>
        <v>0</v>
      </c>
      <c r="AB63" s="40">
        <f t="shared" si="3"/>
        <v>0</v>
      </c>
      <c r="AC63" s="40">
        <f t="shared" si="4"/>
        <v>0</v>
      </c>
      <c r="AD63" s="40">
        <f t="shared" si="5"/>
        <v>0</v>
      </c>
      <c r="AE63" s="40">
        <f t="shared" si="6"/>
        <v>0</v>
      </c>
      <c r="AF63" s="41">
        <f t="shared" si="7"/>
        <v>0</v>
      </c>
      <c r="AG63" s="18">
        <f t="shared" si="47"/>
        <v>0</v>
      </c>
      <c r="AH63" s="42">
        <v>30</v>
      </c>
      <c r="AI63" s="18">
        <f t="shared" si="14"/>
        <v>0</v>
      </c>
      <c r="AJ63" s="19">
        <f t="shared" si="18"/>
        <v>573</v>
      </c>
    </row>
    <row r="64" spans="1:36" ht="32.1" customHeight="1" thickBot="1">
      <c r="A64" s="49">
        <f t="shared" ref="A64" si="48">A61+1</f>
        <v>22</v>
      </c>
      <c r="B64" s="9" t="s">
        <v>7</v>
      </c>
      <c r="C64" s="10"/>
      <c r="D64" s="11"/>
      <c r="E64" s="11"/>
      <c r="F64" s="12"/>
      <c r="G64" s="10"/>
      <c r="H64" s="11"/>
      <c r="I64" s="11"/>
      <c r="J64" s="12"/>
      <c r="K64" s="13"/>
      <c r="L64" s="11"/>
      <c r="M64" s="11"/>
      <c r="N64" s="14"/>
      <c r="O64" s="10"/>
      <c r="P64" s="11"/>
      <c r="Q64" s="11"/>
      <c r="R64" s="14"/>
      <c r="S64" s="10"/>
      <c r="T64" s="11"/>
      <c r="U64" s="11"/>
      <c r="V64" s="14"/>
      <c r="W64" s="10"/>
      <c r="X64" s="11"/>
      <c r="Y64" s="11"/>
      <c r="Z64" s="15"/>
      <c r="AA64" s="16">
        <f t="shared" si="2"/>
        <v>0</v>
      </c>
      <c r="AB64" s="17">
        <f t="shared" si="3"/>
        <v>0</v>
      </c>
      <c r="AC64" s="17">
        <f t="shared" si="4"/>
        <v>0</v>
      </c>
      <c r="AD64" s="17">
        <f t="shared" si="5"/>
        <v>0</v>
      </c>
      <c r="AE64" s="17">
        <f t="shared" si="6"/>
        <v>0</v>
      </c>
      <c r="AF64" s="44">
        <f t="shared" si="7"/>
        <v>0</v>
      </c>
      <c r="AG64" s="18">
        <f>SUM(AA64:AF64)</f>
        <v>0</v>
      </c>
      <c r="AH64" s="18">
        <v>25</v>
      </c>
      <c r="AI64" s="18">
        <f t="shared" si="14"/>
        <v>0</v>
      </c>
      <c r="AJ64" s="19">
        <f t="shared" si="18"/>
        <v>500</v>
      </c>
    </row>
    <row r="65" spans="1:36" ht="32.1" customHeight="1" thickBot="1">
      <c r="A65" s="50"/>
      <c r="B65" s="20" t="s">
        <v>8</v>
      </c>
      <c r="C65" s="21"/>
      <c r="D65" s="22"/>
      <c r="E65" s="22"/>
      <c r="F65" s="23"/>
      <c r="G65" s="21"/>
      <c r="H65" s="22"/>
      <c r="I65" s="22"/>
      <c r="J65" s="23"/>
      <c r="K65" s="24"/>
      <c r="L65" s="22"/>
      <c r="M65" s="22"/>
      <c r="N65" s="25"/>
      <c r="O65" s="21"/>
      <c r="P65" s="22"/>
      <c r="Q65" s="22"/>
      <c r="R65" s="25"/>
      <c r="S65" s="21"/>
      <c r="T65" s="22"/>
      <c r="U65" s="22"/>
      <c r="V65" s="25"/>
      <c r="W65" s="21"/>
      <c r="X65" s="22"/>
      <c r="Y65" s="22"/>
      <c r="Z65" s="26"/>
      <c r="AA65" s="27">
        <f t="shared" si="2"/>
        <v>0</v>
      </c>
      <c r="AB65" s="28">
        <f t="shared" si="3"/>
        <v>0</v>
      </c>
      <c r="AC65" s="28">
        <f t="shared" si="4"/>
        <v>0</v>
      </c>
      <c r="AD65" s="28">
        <f t="shared" si="5"/>
        <v>0</v>
      </c>
      <c r="AE65" s="28">
        <f t="shared" si="6"/>
        <v>0</v>
      </c>
      <c r="AF65" s="29">
        <f t="shared" si="7"/>
        <v>0</v>
      </c>
      <c r="AG65" s="18">
        <f t="shared" ref="AG65:AG66" si="49">SUM(AA65:AF65)</f>
        <v>0</v>
      </c>
      <c r="AH65" s="18">
        <v>20</v>
      </c>
      <c r="AI65" s="18">
        <f t="shared" si="14"/>
        <v>0</v>
      </c>
      <c r="AJ65" s="19">
        <f t="shared" si="18"/>
        <v>400</v>
      </c>
    </row>
    <row r="66" spans="1:36" ht="32.1" customHeight="1" thickBot="1">
      <c r="A66" s="51"/>
      <c r="B66" s="30" t="s">
        <v>9</v>
      </c>
      <c r="C66" s="31"/>
      <c r="D66" s="32"/>
      <c r="E66" s="33"/>
      <c r="F66" s="34"/>
      <c r="G66" s="31"/>
      <c r="H66" s="32"/>
      <c r="I66" s="33"/>
      <c r="J66" s="34"/>
      <c r="K66" s="35"/>
      <c r="L66" s="36"/>
      <c r="M66" s="33"/>
      <c r="N66" s="37"/>
      <c r="O66" s="31"/>
      <c r="P66" s="32"/>
      <c r="Q66" s="33"/>
      <c r="R66" s="37"/>
      <c r="S66" s="31"/>
      <c r="T66" s="32"/>
      <c r="U66" s="33"/>
      <c r="V66" s="37"/>
      <c r="W66" s="31"/>
      <c r="X66" s="33"/>
      <c r="Y66" s="33"/>
      <c r="Z66" s="38"/>
      <c r="AA66" s="39">
        <f t="shared" si="2"/>
        <v>0</v>
      </c>
      <c r="AB66" s="40">
        <f t="shared" si="3"/>
        <v>0</v>
      </c>
      <c r="AC66" s="40">
        <f t="shared" si="4"/>
        <v>0</v>
      </c>
      <c r="AD66" s="40">
        <f t="shared" si="5"/>
        <v>0</v>
      </c>
      <c r="AE66" s="40">
        <f t="shared" si="6"/>
        <v>0</v>
      </c>
      <c r="AF66" s="41">
        <f t="shared" si="7"/>
        <v>0</v>
      </c>
      <c r="AG66" s="18">
        <f t="shared" si="49"/>
        <v>0</v>
      </c>
      <c r="AH66" s="42">
        <v>30</v>
      </c>
      <c r="AI66" s="18">
        <f t="shared" si="14"/>
        <v>0</v>
      </c>
      <c r="AJ66" s="19">
        <f t="shared" si="18"/>
        <v>603</v>
      </c>
    </row>
    <row r="67" spans="1:36" ht="32.1" customHeight="1" thickBot="1">
      <c r="A67" s="49">
        <f t="shared" ref="A67" si="50">A64+1</f>
        <v>23</v>
      </c>
      <c r="B67" s="9" t="s">
        <v>7</v>
      </c>
      <c r="C67" s="10"/>
      <c r="D67" s="11"/>
      <c r="E67" s="11"/>
      <c r="F67" s="12"/>
      <c r="G67" s="10"/>
      <c r="H67" s="11"/>
      <c r="I67" s="11"/>
      <c r="J67" s="12"/>
      <c r="K67" s="13"/>
      <c r="L67" s="11"/>
      <c r="M67" s="11"/>
      <c r="N67" s="14"/>
      <c r="O67" s="10"/>
      <c r="P67" s="11"/>
      <c r="Q67" s="11"/>
      <c r="R67" s="14"/>
      <c r="S67" s="10"/>
      <c r="T67" s="11"/>
      <c r="U67" s="11"/>
      <c r="V67" s="14"/>
      <c r="W67" s="10"/>
      <c r="X67" s="11"/>
      <c r="Y67" s="11"/>
      <c r="Z67" s="15"/>
      <c r="AA67" s="16">
        <f t="shared" si="2"/>
        <v>0</v>
      </c>
      <c r="AB67" s="17">
        <f t="shared" si="3"/>
        <v>0</v>
      </c>
      <c r="AC67" s="17">
        <f t="shared" si="4"/>
        <v>0</v>
      </c>
      <c r="AD67" s="17">
        <f t="shared" si="5"/>
        <v>0</v>
      </c>
      <c r="AE67" s="17">
        <f t="shared" si="6"/>
        <v>0</v>
      </c>
      <c r="AF67" s="44">
        <f t="shared" si="7"/>
        <v>0</v>
      </c>
      <c r="AG67" s="18">
        <f>SUM(AA67:AF67)</f>
        <v>0</v>
      </c>
      <c r="AH67" s="18">
        <v>25</v>
      </c>
      <c r="AI67" s="18">
        <f t="shared" si="14"/>
        <v>0</v>
      </c>
      <c r="AJ67" s="19">
        <f t="shared" si="18"/>
        <v>525</v>
      </c>
    </row>
    <row r="68" spans="1:36" ht="32.1" customHeight="1" thickBot="1">
      <c r="A68" s="50"/>
      <c r="B68" s="20" t="s">
        <v>8</v>
      </c>
      <c r="C68" s="21"/>
      <c r="D68" s="22"/>
      <c r="E68" s="22"/>
      <c r="F68" s="23"/>
      <c r="G68" s="21"/>
      <c r="H68" s="22"/>
      <c r="I68" s="22"/>
      <c r="J68" s="23"/>
      <c r="K68" s="24"/>
      <c r="L68" s="22"/>
      <c r="M68" s="22"/>
      <c r="N68" s="25"/>
      <c r="O68" s="21"/>
      <c r="P68" s="22"/>
      <c r="Q68" s="22"/>
      <c r="R68" s="25"/>
      <c r="S68" s="21"/>
      <c r="T68" s="22"/>
      <c r="U68" s="22"/>
      <c r="V68" s="25"/>
      <c r="W68" s="21"/>
      <c r="X68" s="22"/>
      <c r="Y68" s="22"/>
      <c r="Z68" s="26"/>
      <c r="AA68" s="27">
        <f t="shared" ref="AA68:AA131" si="51">IF(AND(C68=D68),F68-E68,IF(AND(C68=F68),E68-D68,IF(AND(E68=F68),D68-C68)))</f>
        <v>0</v>
      </c>
      <c r="AB68" s="28">
        <f t="shared" ref="AB68:AB131" si="52">IF(AND(G68=H68),J68-I68,IF(AND(G68=J68),I68-H68,IF(AND(I68=J68),H68-G68)))</f>
        <v>0</v>
      </c>
      <c r="AC68" s="28">
        <f t="shared" ref="AC68:AC131" si="53">IF(AND(K68=L68),N68-M68,IF(AND(K68=N68),M68-L68,IF(AND(M68=N68),L68-K68)))</f>
        <v>0</v>
      </c>
      <c r="AD68" s="28">
        <f t="shared" ref="AD68:AD131" si="54">IF(AND(O68=P68),R68-Q68,IF(AND(O68=R68),Q68-P68,IF(AND(Q68=R68),P68-O68)))</f>
        <v>0</v>
      </c>
      <c r="AE68" s="28">
        <f t="shared" ref="AE68:AE131" si="55">IF(AND(S68=T68),V68-U68,IF(AND(S68=V68),U68-T68,IF(AND(U68=V68),T68-S68)))</f>
        <v>0</v>
      </c>
      <c r="AF68" s="29">
        <f t="shared" ref="AF68:AF131" si="56">IF(AND(W68=X68),Z68-Y68,IF(AND(W68=Z68),Y68-X68,IF(AND(Y68=Z68),X68-W68)))</f>
        <v>0</v>
      </c>
      <c r="AG68" s="18">
        <f t="shared" ref="AG68:AG69" si="57">SUM(AA68:AF68)</f>
        <v>0</v>
      </c>
      <c r="AH68" s="18">
        <v>20</v>
      </c>
      <c r="AI68" s="18">
        <f t="shared" si="14"/>
        <v>0</v>
      </c>
      <c r="AJ68" s="19">
        <f t="shared" si="18"/>
        <v>420</v>
      </c>
    </row>
    <row r="69" spans="1:36" ht="32.1" customHeight="1" thickBot="1">
      <c r="A69" s="51"/>
      <c r="B69" s="30" t="s">
        <v>9</v>
      </c>
      <c r="C69" s="31"/>
      <c r="D69" s="32"/>
      <c r="E69" s="33"/>
      <c r="F69" s="34"/>
      <c r="G69" s="31"/>
      <c r="H69" s="32"/>
      <c r="I69" s="33"/>
      <c r="J69" s="34"/>
      <c r="K69" s="35"/>
      <c r="L69" s="36"/>
      <c r="M69" s="33"/>
      <c r="N69" s="37"/>
      <c r="O69" s="31"/>
      <c r="P69" s="32"/>
      <c r="Q69" s="33"/>
      <c r="R69" s="37"/>
      <c r="S69" s="31"/>
      <c r="T69" s="32"/>
      <c r="U69" s="33"/>
      <c r="V69" s="37"/>
      <c r="W69" s="31"/>
      <c r="X69" s="33"/>
      <c r="Y69" s="33"/>
      <c r="Z69" s="38"/>
      <c r="AA69" s="39">
        <f t="shared" si="51"/>
        <v>0</v>
      </c>
      <c r="AB69" s="40">
        <f t="shared" si="52"/>
        <v>0</v>
      </c>
      <c r="AC69" s="40">
        <f t="shared" si="53"/>
        <v>0</v>
      </c>
      <c r="AD69" s="40">
        <f t="shared" si="54"/>
        <v>0</v>
      </c>
      <c r="AE69" s="40">
        <f t="shared" si="55"/>
        <v>0</v>
      </c>
      <c r="AF69" s="41">
        <f t="shared" si="56"/>
        <v>0</v>
      </c>
      <c r="AG69" s="18">
        <f t="shared" si="57"/>
        <v>0</v>
      </c>
      <c r="AH69" s="42">
        <v>30</v>
      </c>
      <c r="AI69" s="18">
        <f t="shared" si="14"/>
        <v>0</v>
      </c>
      <c r="AJ69" s="19">
        <f t="shared" si="18"/>
        <v>633</v>
      </c>
    </row>
    <row r="70" spans="1:36" ht="32.1" customHeight="1" thickBot="1">
      <c r="A70" s="49">
        <f t="shared" ref="A70" si="58">A67+1</f>
        <v>24</v>
      </c>
      <c r="B70" s="9" t="s">
        <v>7</v>
      </c>
      <c r="C70" s="10"/>
      <c r="D70" s="11"/>
      <c r="E70" s="11"/>
      <c r="F70" s="12"/>
      <c r="G70" s="10"/>
      <c r="H70" s="11"/>
      <c r="I70" s="11"/>
      <c r="J70" s="12"/>
      <c r="K70" s="13"/>
      <c r="L70" s="11"/>
      <c r="M70" s="11"/>
      <c r="N70" s="14"/>
      <c r="O70" s="10"/>
      <c r="P70" s="11"/>
      <c r="Q70" s="11"/>
      <c r="R70" s="14"/>
      <c r="S70" s="10"/>
      <c r="T70" s="11"/>
      <c r="U70" s="11"/>
      <c r="V70" s="14"/>
      <c r="W70" s="10"/>
      <c r="X70" s="11"/>
      <c r="Y70" s="11"/>
      <c r="Z70" s="15"/>
      <c r="AA70" s="16">
        <f t="shared" si="51"/>
        <v>0</v>
      </c>
      <c r="AB70" s="17">
        <f t="shared" si="52"/>
        <v>0</v>
      </c>
      <c r="AC70" s="17">
        <f t="shared" si="53"/>
        <v>0</v>
      </c>
      <c r="AD70" s="17">
        <f t="shared" si="54"/>
        <v>0</v>
      </c>
      <c r="AE70" s="17">
        <f t="shared" si="55"/>
        <v>0</v>
      </c>
      <c r="AF70" s="44">
        <f t="shared" si="56"/>
        <v>0</v>
      </c>
      <c r="AG70" s="18">
        <f>SUM(AA70:AF70)</f>
        <v>0</v>
      </c>
      <c r="AH70" s="18">
        <v>25</v>
      </c>
      <c r="AI70" s="18">
        <f t="shared" si="14"/>
        <v>0</v>
      </c>
      <c r="AJ70" s="19">
        <f t="shared" si="18"/>
        <v>550</v>
      </c>
    </row>
    <row r="71" spans="1:36" ht="32.1" customHeight="1" thickBot="1">
      <c r="A71" s="50"/>
      <c r="B71" s="20" t="s">
        <v>8</v>
      </c>
      <c r="C71" s="21"/>
      <c r="D71" s="22"/>
      <c r="E71" s="22"/>
      <c r="F71" s="23"/>
      <c r="G71" s="21"/>
      <c r="H71" s="22"/>
      <c r="I71" s="22"/>
      <c r="J71" s="23"/>
      <c r="K71" s="24"/>
      <c r="L71" s="22"/>
      <c r="M71" s="22"/>
      <c r="N71" s="25"/>
      <c r="O71" s="21"/>
      <c r="P71" s="22"/>
      <c r="Q71" s="22"/>
      <c r="R71" s="25"/>
      <c r="S71" s="21"/>
      <c r="T71" s="22"/>
      <c r="U71" s="22"/>
      <c r="V71" s="25"/>
      <c r="W71" s="21"/>
      <c r="X71" s="22"/>
      <c r="Y71" s="22"/>
      <c r="Z71" s="26"/>
      <c r="AA71" s="27">
        <f t="shared" si="51"/>
        <v>0</v>
      </c>
      <c r="AB71" s="28">
        <f t="shared" si="52"/>
        <v>0</v>
      </c>
      <c r="AC71" s="28">
        <f t="shared" si="53"/>
        <v>0</v>
      </c>
      <c r="AD71" s="28">
        <f t="shared" si="54"/>
        <v>0</v>
      </c>
      <c r="AE71" s="28">
        <f t="shared" si="55"/>
        <v>0</v>
      </c>
      <c r="AF71" s="29">
        <f t="shared" si="56"/>
        <v>0</v>
      </c>
      <c r="AG71" s="18">
        <f t="shared" ref="AG71:AG72" si="59">SUM(AA71:AF71)</f>
        <v>0</v>
      </c>
      <c r="AH71" s="18">
        <v>20</v>
      </c>
      <c r="AI71" s="18">
        <f t="shared" si="14"/>
        <v>0</v>
      </c>
      <c r="AJ71" s="19">
        <f t="shared" si="18"/>
        <v>440</v>
      </c>
    </row>
    <row r="72" spans="1:36" ht="32.1" customHeight="1" thickBot="1">
      <c r="A72" s="51"/>
      <c r="B72" s="30" t="s">
        <v>9</v>
      </c>
      <c r="C72" s="31"/>
      <c r="D72" s="32"/>
      <c r="E72" s="33"/>
      <c r="F72" s="34"/>
      <c r="G72" s="31"/>
      <c r="H72" s="32"/>
      <c r="I72" s="33"/>
      <c r="J72" s="34"/>
      <c r="K72" s="35"/>
      <c r="L72" s="36"/>
      <c r="M72" s="33"/>
      <c r="N72" s="37"/>
      <c r="O72" s="31"/>
      <c r="P72" s="32"/>
      <c r="Q72" s="33"/>
      <c r="R72" s="37"/>
      <c r="S72" s="31"/>
      <c r="T72" s="32"/>
      <c r="U72" s="33"/>
      <c r="V72" s="37"/>
      <c r="W72" s="31"/>
      <c r="X72" s="33"/>
      <c r="Y72" s="33"/>
      <c r="Z72" s="38"/>
      <c r="AA72" s="39">
        <f t="shared" si="51"/>
        <v>0</v>
      </c>
      <c r="AB72" s="40">
        <f t="shared" si="52"/>
        <v>0</v>
      </c>
      <c r="AC72" s="40">
        <f t="shared" si="53"/>
        <v>0</v>
      </c>
      <c r="AD72" s="40">
        <f t="shared" si="54"/>
        <v>0</v>
      </c>
      <c r="AE72" s="40">
        <f t="shared" si="55"/>
        <v>0</v>
      </c>
      <c r="AF72" s="41">
        <f t="shared" si="56"/>
        <v>0</v>
      </c>
      <c r="AG72" s="18">
        <f t="shared" si="59"/>
        <v>0</v>
      </c>
      <c r="AH72" s="42">
        <v>30</v>
      </c>
      <c r="AI72" s="18">
        <f t="shared" ref="AI72:AI135" si="60">IF(AG72=AH72,AI69,IF(AG72&gt;AH72,(AG72-AH72)+AI69-AJ69,(0)))</f>
        <v>0</v>
      </c>
      <c r="AJ72" s="19">
        <f t="shared" si="18"/>
        <v>663</v>
      </c>
    </row>
    <row r="73" spans="1:36" ht="32.1" customHeight="1" thickBot="1">
      <c r="A73" s="49">
        <f t="shared" ref="A73" si="61">A70+1</f>
        <v>25</v>
      </c>
      <c r="B73" s="9" t="s">
        <v>7</v>
      </c>
      <c r="C73" s="10"/>
      <c r="D73" s="11"/>
      <c r="E73" s="11"/>
      <c r="F73" s="12"/>
      <c r="G73" s="10"/>
      <c r="H73" s="11"/>
      <c r="I73" s="11"/>
      <c r="J73" s="12"/>
      <c r="K73" s="13"/>
      <c r="L73" s="11"/>
      <c r="M73" s="11"/>
      <c r="N73" s="14"/>
      <c r="O73" s="10"/>
      <c r="P73" s="11"/>
      <c r="Q73" s="11"/>
      <c r="R73" s="14"/>
      <c r="S73" s="10"/>
      <c r="T73" s="11"/>
      <c r="U73" s="11"/>
      <c r="V73" s="14"/>
      <c r="W73" s="10"/>
      <c r="X73" s="11"/>
      <c r="Y73" s="11"/>
      <c r="Z73" s="15"/>
      <c r="AA73" s="16">
        <f t="shared" si="51"/>
        <v>0</v>
      </c>
      <c r="AB73" s="17">
        <f t="shared" si="52"/>
        <v>0</v>
      </c>
      <c r="AC73" s="17">
        <f t="shared" si="53"/>
        <v>0</v>
      </c>
      <c r="AD73" s="17">
        <f t="shared" si="54"/>
        <v>0</v>
      </c>
      <c r="AE73" s="17">
        <f t="shared" si="55"/>
        <v>0</v>
      </c>
      <c r="AF73" s="44">
        <f t="shared" si="56"/>
        <v>0</v>
      </c>
      <c r="AG73" s="18">
        <f>SUM(AA73:AF73)</f>
        <v>0</v>
      </c>
      <c r="AH73" s="18">
        <v>25</v>
      </c>
      <c r="AI73" s="18">
        <f t="shared" si="60"/>
        <v>0</v>
      </c>
      <c r="AJ73" s="19">
        <f t="shared" si="18"/>
        <v>575</v>
      </c>
    </row>
    <row r="74" spans="1:36" ht="32.1" customHeight="1" thickBot="1">
      <c r="A74" s="50"/>
      <c r="B74" s="20" t="s">
        <v>8</v>
      </c>
      <c r="C74" s="21"/>
      <c r="D74" s="22"/>
      <c r="E74" s="22"/>
      <c r="F74" s="23"/>
      <c r="G74" s="21"/>
      <c r="H74" s="22"/>
      <c r="I74" s="22"/>
      <c r="J74" s="23"/>
      <c r="K74" s="24"/>
      <c r="L74" s="22"/>
      <c r="M74" s="22"/>
      <c r="N74" s="25"/>
      <c r="O74" s="21"/>
      <c r="P74" s="22"/>
      <c r="Q74" s="22"/>
      <c r="R74" s="25"/>
      <c r="S74" s="21"/>
      <c r="T74" s="22"/>
      <c r="U74" s="22"/>
      <c r="V74" s="25"/>
      <c r="W74" s="21"/>
      <c r="X74" s="22"/>
      <c r="Y74" s="22"/>
      <c r="Z74" s="26"/>
      <c r="AA74" s="27">
        <f t="shared" si="51"/>
        <v>0</v>
      </c>
      <c r="AB74" s="28">
        <f t="shared" si="52"/>
        <v>0</v>
      </c>
      <c r="AC74" s="28">
        <f t="shared" si="53"/>
        <v>0</v>
      </c>
      <c r="AD74" s="28">
        <f t="shared" si="54"/>
        <v>0</v>
      </c>
      <c r="AE74" s="28">
        <f t="shared" si="55"/>
        <v>0</v>
      </c>
      <c r="AF74" s="29">
        <f t="shared" si="56"/>
        <v>0</v>
      </c>
      <c r="AG74" s="18">
        <f t="shared" ref="AG74:AG75" si="62">SUM(AA74:AF74)</f>
        <v>0</v>
      </c>
      <c r="AH74" s="18">
        <v>20</v>
      </c>
      <c r="AI74" s="18">
        <f t="shared" si="60"/>
        <v>0</v>
      </c>
      <c r="AJ74" s="19">
        <f t="shared" si="18"/>
        <v>460</v>
      </c>
    </row>
    <row r="75" spans="1:36" ht="32.1" customHeight="1" thickBot="1">
      <c r="A75" s="51"/>
      <c r="B75" s="30" t="s">
        <v>9</v>
      </c>
      <c r="C75" s="31"/>
      <c r="D75" s="32"/>
      <c r="E75" s="33"/>
      <c r="F75" s="34"/>
      <c r="G75" s="31"/>
      <c r="H75" s="32"/>
      <c r="I75" s="33"/>
      <c r="J75" s="34"/>
      <c r="K75" s="35"/>
      <c r="L75" s="36"/>
      <c r="M75" s="33"/>
      <c r="N75" s="37"/>
      <c r="O75" s="31"/>
      <c r="P75" s="32"/>
      <c r="Q75" s="33"/>
      <c r="R75" s="37"/>
      <c r="S75" s="31"/>
      <c r="T75" s="32"/>
      <c r="U75" s="33"/>
      <c r="V75" s="37"/>
      <c r="W75" s="31"/>
      <c r="X75" s="33"/>
      <c r="Y75" s="33"/>
      <c r="Z75" s="38"/>
      <c r="AA75" s="39">
        <f t="shared" si="51"/>
        <v>0</v>
      </c>
      <c r="AB75" s="40">
        <f t="shared" si="52"/>
        <v>0</v>
      </c>
      <c r="AC75" s="40">
        <f t="shared" si="53"/>
        <v>0</v>
      </c>
      <c r="AD75" s="40">
        <f t="shared" si="54"/>
        <v>0</v>
      </c>
      <c r="AE75" s="40">
        <f t="shared" si="55"/>
        <v>0</v>
      </c>
      <c r="AF75" s="41">
        <f t="shared" si="56"/>
        <v>0</v>
      </c>
      <c r="AG75" s="18">
        <f t="shared" si="62"/>
        <v>0</v>
      </c>
      <c r="AH75" s="42">
        <v>30</v>
      </c>
      <c r="AI75" s="18">
        <f t="shared" si="60"/>
        <v>0</v>
      </c>
      <c r="AJ75" s="19">
        <f t="shared" si="18"/>
        <v>693</v>
      </c>
    </row>
    <row r="76" spans="1:36" ht="32.1" customHeight="1" thickBot="1">
      <c r="A76" s="49">
        <f>A73+1</f>
        <v>26</v>
      </c>
      <c r="B76" s="9" t="s">
        <v>7</v>
      </c>
      <c r="C76" s="10"/>
      <c r="D76" s="11"/>
      <c r="E76" s="11"/>
      <c r="F76" s="12"/>
      <c r="G76" s="10"/>
      <c r="H76" s="11"/>
      <c r="I76" s="11"/>
      <c r="J76" s="12"/>
      <c r="K76" s="13"/>
      <c r="L76" s="11"/>
      <c r="M76" s="11"/>
      <c r="N76" s="14"/>
      <c r="O76" s="10"/>
      <c r="P76" s="11"/>
      <c r="Q76" s="11"/>
      <c r="R76" s="14"/>
      <c r="S76" s="10"/>
      <c r="T76" s="11"/>
      <c r="U76" s="11"/>
      <c r="V76" s="14"/>
      <c r="W76" s="10"/>
      <c r="X76" s="11"/>
      <c r="Y76" s="11"/>
      <c r="Z76" s="15"/>
      <c r="AA76" s="16">
        <f t="shared" si="51"/>
        <v>0</v>
      </c>
      <c r="AB76" s="17">
        <f t="shared" si="52"/>
        <v>0</v>
      </c>
      <c r="AC76" s="17">
        <f t="shared" si="53"/>
        <v>0</v>
      </c>
      <c r="AD76" s="17">
        <f t="shared" si="54"/>
        <v>0</v>
      </c>
      <c r="AE76" s="17">
        <f t="shared" si="55"/>
        <v>0</v>
      </c>
      <c r="AF76" s="44">
        <f t="shared" si="56"/>
        <v>0</v>
      </c>
      <c r="AG76" s="18">
        <f>SUM(AA76:AF76)</f>
        <v>0</v>
      </c>
      <c r="AH76" s="18">
        <v>25</v>
      </c>
      <c r="AI76" s="18">
        <f t="shared" si="60"/>
        <v>0</v>
      </c>
      <c r="AJ76" s="19">
        <f t="shared" si="18"/>
        <v>600</v>
      </c>
    </row>
    <row r="77" spans="1:36" ht="32.1" customHeight="1" thickBot="1">
      <c r="A77" s="50"/>
      <c r="B77" s="20" t="s">
        <v>8</v>
      </c>
      <c r="C77" s="21"/>
      <c r="D77" s="22"/>
      <c r="E77" s="22"/>
      <c r="F77" s="23"/>
      <c r="G77" s="21"/>
      <c r="H77" s="22"/>
      <c r="I77" s="22"/>
      <c r="J77" s="23"/>
      <c r="K77" s="24"/>
      <c r="L77" s="22"/>
      <c r="M77" s="22"/>
      <c r="N77" s="25"/>
      <c r="O77" s="21"/>
      <c r="P77" s="22"/>
      <c r="Q77" s="22"/>
      <c r="R77" s="25"/>
      <c r="S77" s="21"/>
      <c r="T77" s="22"/>
      <c r="U77" s="22"/>
      <c r="V77" s="25"/>
      <c r="W77" s="21"/>
      <c r="X77" s="22"/>
      <c r="Y77" s="22"/>
      <c r="Z77" s="26"/>
      <c r="AA77" s="27">
        <f t="shared" si="51"/>
        <v>0</v>
      </c>
      <c r="AB77" s="28">
        <f t="shared" si="52"/>
        <v>0</v>
      </c>
      <c r="AC77" s="28">
        <f t="shared" si="53"/>
        <v>0</v>
      </c>
      <c r="AD77" s="28">
        <f t="shared" si="54"/>
        <v>0</v>
      </c>
      <c r="AE77" s="28">
        <f t="shared" si="55"/>
        <v>0</v>
      </c>
      <c r="AF77" s="29">
        <f t="shared" si="56"/>
        <v>0</v>
      </c>
      <c r="AG77" s="18">
        <f t="shared" ref="AG77:AG78" si="63">SUM(AA77:AF77)</f>
        <v>0</v>
      </c>
      <c r="AH77" s="18">
        <v>20</v>
      </c>
      <c r="AI77" s="18">
        <f t="shared" si="60"/>
        <v>0</v>
      </c>
      <c r="AJ77" s="19">
        <f t="shared" ref="AJ77:AJ140" si="64">IF(AG77=AH77,AJ74,IF(AG77&lt;AH77,(AH77-AG77)+AJ74,0))</f>
        <v>480</v>
      </c>
    </row>
    <row r="78" spans="1:36" ht="32.1" customHeight="1" thickBot="1">
      <c r="A78" s="51"/>
      <c r="B78" s="30" t="s">
        <v>9</v>
      </c>
      <c r="C78" s="31"/>
      <c r="D78" s="32"/>
      <c r="E78" s="33"/>
      <c r="F78" s="34"/>
      <c r="G78" s="31"/>
      <c r="H78" s="32"/>
      <c r="I78" s="33"/>
      <c r="J78" s="34"/>
      <c r="K78" s="35"/>
      <c r="L78" s="36"/>
      <c r="M78" s="33"/>
      <c r="N78" s="37"/>
      <c r="O78" s="31"/>
      <c r="P78" s="32"/>
      <c r="Q78" s="33"/>
      <c r="R78" s="37"/>
      <c r="S78" s="31"/>
      <c r="T78" s="32"/>
      <c r="U78" s="33"/>
      <c r="V78" s="37"/>
      <c r="W78" s="31"/>
      <c r="X78" s="33"/>
      <c r="Y78" s="33"/>
      <c r="Z78" s="38"/>
      <c r="AA78" s="39">
        <f t="shared" si="51"/>
        <v>0</v>
      </c>
      <c r="AB78" s="40">
        <f t="shared" si="52"/>
        <v>0</v>
      </c>
      <c r="AC78" s="40">
        <f t="shared" si="53"/>
        <v>0</v>
      </c>
      <c r="AD78" s="40">
        <f t="shared" si="54"/>
        <v>0</v>
      </c>
      <c r="AE78" s="40">
        <f t="shared" si="55"/>
        <v>0</v>
      </c>
      <c r="AF78" s="41">
        <f t="shared" si="56"/>
        <v>0</v>
      </c>
      <c r="AG78" s="18">
        <f t="shared" si="63"/>
        <v>0</v>
      </c>
      <c r="AH78" s="42">
        <v>30</v>
      </c>
      <c r="AI78" s="18">
        <f t="shared" si="60"/>
        <v>0</v>
      </c>
      <c r="AJ78" s="19">
        <f t="shared" si="64"/>
        <v>723</v>
      </c>
    </row>
    <row r="79" spans="1:36" ht="32.1" customHeight="1" thickBot="1">
      <c r="A79" s="49">
        <f t="shared" ref="A79" si="65">A76+1</f>
        <v>27</v>
      </c>
      <c r="B79" s="9" t="s">
        <v>7</v>
      </c>
      <c r="C79" s="10"/>
      <c r="D79" s="11"/>
      <c r="E79" s="11"/>
      <c r="F79" s="12"/>
      <c r="G79" s="10"/>
      <c r="H79" s="11"/>
      <c r="I79" s="11"/>
      <c r="J79" s="12"/>
      <c r="K79" s="13"/>
      <c r="L79" s="11"/>
      <c r="M79" s="11"/>
      <c r="N79" s="14"/>
      <c r="O79" s="10"/>
      <c r="P79" s="11"/>
      <c r="Q79" s="11"/>
      <c r="R79" s="14"/>
      <c r="S79" s="10"/>
      <c r="T79" s="11"/>
      <c r="U79" s="11"/>
      <c r="V79" s="14"/>
      <c r="W79" s="10"/>
      <c r="X79" s="11"/>
      <c r="Y79" s="11"/>
      <c r="Z79" s="15"/>
      <c r="AA79" s="16">
        <f t="shared" si="51"/>
        <v>0</v>
      </c>
      <c r="AB79" s="17">
        <f t="shared" si="52"/>
        <v>0</v>
      </c>
      <c r="AC79" s="17">
        <f t="shared" si="53"/>
        <v>0</v>
      </c>
      <c r="AD79" s="17">
        <f t="shared" si="54"/>
        <v>0</v>
      </c>
      <c r="AE79" s="17">
        <f t="shared" si="55"/>
        <v>0</v>
      </c>
      <c r="AF79" s="44">
        <f t="shared" si="56"/>
        <v>0</v>
      </c>
      <c r="AG79" s="18">
        <f>SUM(AA79:AF79)</f>
        <v>0</v>
      </c>
      <c r="AH79" s="18">
        <v>25</v>
      </c>
      <c r="AI79" s="18">
        <f t="shared" si="60"/>
        <v>0</v>
      </c>
      <c r="AJ79" s="19">
        <f t="shared" si="64"/>
        <v>625</v>
      </c>
    </row>
    <row r="80" spans="1:36" ht="32.1" customHeight="1" thickBot="1">
      <c r="A80" s="50"/>
      <c r="B80" s="20" t="s">
        <v>8</v>
      </c>
      <c r="C80" s="21"/>
      <c r="D80" s="22"/>
      <c r="E80" s="22"/>
      <c r="F80" s="23"/>
      <c r="G80" s="21"/>
      <c r="H80" s="22"/>
      <c r="I80" s="22"/>
      <c r="J80" s="23"/>
      <c r="K80" s="24"/>
      <c r="L80" s="22"/>
      <c r="M80" s="22"/>
      <c r="N80" s="25"/>
      <c r="O80" s="21"/>
      <c r="P80" s="22"/>
      <c r="Q80" s="22"/>
      <c r="R80" s="25"/>
      <c r="S80" s="21"/>
      <c r="T80" s="22"/>
      <c r="U80" s="22"/>
      <c r="V80" s="25"/>
      <c r="W80" s="21"/>
      <c r="X80" s="22"/>
      <c r="Y80" s="22"/>
      <c r="Z80" s="26"/>
      <c r="AA80" s="27">
        <f t="shared" si="51"/>
        <v>0</v>
      </c>
      <c r="AB80" s="28">
        <f t="shared" si="52"/>
        <v>0</v>
      </c>
      <c r="AC80" s="28">
        <f t="shared" si="53"/>
        <v>0</v>
      </c>
      <c r="AD80" s="28">
        <f t="shared" si="54"/>
        <v>0</v>
      </c>
      <c r="AE80" s="28">
        <f t="shared" si="55"/>
        <v>0</v>
      </c>
      <c r="AF80" s="29">
        <f t="shared" si="56"/>
        <v>0</v>
      </c>
      <c r="AG80" s="18">
        <f t="shared" ref="AG80:AG81" si="66">SUM(AA80:AF80)</f>
        <v>0</v>
      </c>
      <c r="AH80" s="18">
        <v>20</v>
      </c>
      <c r="AI80" s="18">
        <f t="shared" si="60"/>
        <v>0</v>
      </c>
      <c r="AJ80" s="19">
        <f t="shared" si="64"/>
        <v>500</v>
      </c>
    </row>
    <row r="81" spans="1:36" ht="32.1" customHeight="1" thickBot="1">
      <c r="A81" s="51"/>
      <c r="B81" s="30" t="s">
        <v>9</v>
      </c>
      <c r="C81" s="31"/>
      <c r="D81" s="32"/>
      <c r="E81" s="33"/>
      <c r="F81" s="34"/>
      <c r="G81" s="31"/>
      <c r="H81" s="32"/>
      <c r="I81" s="33"/>
      <c r="J81" s="34"/>
      <c r="K81" s="35"/>
      <c r="L81" s="36"/>
      <c r="M81" s="33"/>
      <c r="N81" s="37"/>
      <c r="O81" s="31"/>
      <c r="P81" s="32"/>
      <c r="Q81" s="33"/>
      <c r="R81" s="37"/>
      <c r="S81" s="31"/>
      <c r="T81" s="32"/>
      <c r="U81" s="33"/>
      <c r="V81" s="37"/>
      <c r="W81" s="31"/>
      <c r="X81" s="33"/>
      <c r="Y81" s="33"/>
      <c r="Z81" s="38"/>
      <c r="AA81" s="39">
        <f t="shared" si="51"/>
        <v>0</v>
      </c>
      <c r="AB81" s="40">
        <f t="shared" si="52"/>
        <v>0</v>
      </c>
      <c r="AC81" s="40">
        <f t="shared" si="53"/>
        <v>0</v>
      </c>
      <c r="AD81" s="40">
        <f t="shared" si="54"/>
        <v>0</v>
      </c>
      <c r="AE81" s="40">
        <f t="shared" si="55"/>
        <v>0</v>
      </c>
      <c r="AF81" s="41">
        <f t="shared" si="56"/>
        <v>0</v>
      </c>
      <c r="AG81" s="18">
        <f t="shared" si="66"/>
        <v>0</v>
      </c>
      <c r="AH81" s="42">
        <v>30</v>
      </c>
      <c r="AI81" s="18">
        <f t="shared" si="60"/>
        <v>0</v>
      </c>
      <c r="AJ81" s="19">
        <f t="shared" si="64"/>
        <v>753</v>
      </c>
    </row>
    <row r="82" spans="1:36" ht="32.1" customHeight="1" thickBot="1">
      <c r="A82" s="49">
        <f t="shared" ref="A82" si="67">A79+1</f>
        <v>28</v>
      </c>
      <c r="B82" s="9" t="s">
        <v>7</v>
      </c>
      <c r="C82" s="10"/>
      <c r="D82" s="11"/>
      <c r="E82" s="11"/>
      <c r="F82" s="12"/>
      <c r="G82" s="10"/>
      <c r="H82" s="11"/>
      <c r="I82" s="11"/>
      <c r="J82" s="12"/>
      <c r="K82" s="13"/>
      <c r="L82" s="11"/>
      <c r="M82" s="11"/>
      <c r="N82" s="14"/>
      <c r="O82" s="10"/>
      <c r="P82" s="11"/>
      <c r="Q82" s="11"/>
      <c r="R82" s="14"/>
      <c r="S82" s="10"/>
      <c r="T82" s="11"/>
      <c r="U82" s="11"/>
      <c r="V82" s="14"/>
      <c r="W82" s="10"/>
      <c r="X82" s="11"/>
      <c r="Y82" s="11"/>
      <c r="Z82" s="15"/>
      <c r="AA82" s="16">
        <f t="shared" si="51"/>
        <v>0</v>
      </c>
      <c r="AB82" s="17">
        <f t="shared" si="52"/>
        <v>0</v>
      </c>
      <c r="AC82" s="17">
        <f t="shared" si="53"/>
        <v>0</v>
      </c>
      <c r="AD82" s="17">
        <f t="shared" si="54"/>
        <v>0</v>
      </c>
      <c r="AE82" s="17">
        <f t="shared" si="55"/>
        <v>0</v>
      </c>
      <c r="AF82" s="44">
        <f t="shared" si="56"/>
        <v>0</v>
      </c>
      <c r="AG82" s="18">
        <f>SUM(AA82:AF82)</f>
        <v>0</v>
      </c>
      <c r="AH82" s="18">
        <v>25</v>
      </c>
      <c r="AI82" s="18">
        <f t="shared" si="60"/>
        <v>0</v>
      </c>
      <c r="AJ82" s="19">
        <f t="shared" si="64"/>
        <v>650</v>
      </c>
    </row>
    <row r="83" spans="1:36" ht="32.1" customHeight="1" thickBot="1">
      <c r="A83" s="50"/>
      <c r="B83" s="20" t="s">
        <v>8</v>
      </c>
      <c r="C83" s="21"/>
      <c r="D83" s="22"/>
      <c r="E83" s="22"/>
      <c r="F83" s="23"/>
      <c r="G83" s="21"/>
      <c r="H83" s="22"/>
      <c r="I83" s="22"/>
      <c r="J83" s="23"/>
      <c r="K83" s="24"/>
      <c r="L83" s="22"/>
      <c r="M83" s="22"/>
      <c r="N83" s="25"/>
      <c r="O83" s="21"/>
      <c r="P83" s="22"/>
      <c r="Q83" s="22"/>
      <c r="R83" s="25"/>
      <c r="S83" s="21"/>
      <c r="T83" s="22"/>
      <c r="U83" s="22"/>
      <c r="V83" s="25"/>
      <c r="W83" s="21"/>
      <c r="X83" s="22"/>
      <c r="Y83" s="22"/>
      <c r="Z83" s="26"/>
      <c r="AA83" s="27">
        <f t="shared" si="51"/>
        <v>0</v>
      </c>
      <c r="AB83" s="28">
        <f t="shared" si="52"/>
        <v>0</v>
      </c>
      <c r="AC83" s="28">
        <f t="shared" si="53"/>
        <v>0</v>
      </c>
      <c r="AD83" s="28">
        <f t="shared" si="54"/>
        <v>0</v>
      </c>
      <c r="AE83" s="28">
        <f t="shared" si="55"/>
        <v>0</v>
      </c>
      <c r="AF83" s="29">
        <f t="shared" si="56"/>
        <v>0</v>
      </c>
      <c r="AG83" s="18">
        <f t="shared" ref="AG83:AG84" si="68">SUM(AA83:AF83)</f>
        <v>0</v>
      </c>
      <c r="AH83" s="18">
        <v>20</v>
      </c>
      <c r="AI83" s="18">
        <f t="shared" si="60"/>
        <v>0</v>
      </c>
      <c r="AJ83" s="19">
        <f t="shared" si="64"/>
        <v>520</v>
      </c>
    </row>
    <row r="84" spans="1:36" ht="32.1" customHeight="1" thickBot="1">
      <c r="A84" s="51"/>
      <c r="B84" s="30" t="s">
        <v>9</v>
      </c>
      <c r="C84" s="31"/>
      <c r="D84" s="32"/>
      <c r="E84" s="33"/>
      <c r="F84" s="34"/>
      <c r="G84" s="31"/>
      <c r="H84" s="32"/>
      <c r="I84" s="33"/>
      <c r="J84" s="34"/>
      <c r="K84" s="35"/>
      <c r="L84" s="36"/>
      <c r="M84" s="33"/>
      <c r="N84" s="37"/>
      <c r="O84" s="31"/>
      <c r="P84" s="32"/>
      <c r="Q84" s="33"/>
      <c r="R84" s="37"/>
      <c r="S84" s="31"/>
      <c r="T84" s="32"/>
      <c r="U84" s="33"/>
      <c r="V84" s="37"/>
      <c r="W84" s="31"/>
      <c r="X84" s="33"/>
      <c r="Y84" s="33"/>
      <c r="Z84" s="38"/>
      <c r="AA84" s="39">
        <f t="shared" si="51"/>
        <v>0</v>
      </c>
      <c r="AB84" s="40">
        <f t="shared" si="52"/>
        <v>0</v>
      </c>
      <c r="AC84" s="40">
        <f t="shared" si="53"/>
        <v>0</v>
      </c>
      <c r="AD84" s="40">
        <f t="shared" si="54"/>
        <v>0</v>
      </c>
      <c r="AE84" s="40">
        <f t="shared" si="55"/>
        <v>0</v>
      </c>
      <c r="AF84" s="41">
        <f t="shared" si="56"/>
        <v>0</v>
      </c>
      <c r="AG84" s="18">
        <f t="shared" si="68"/>
        <v>0</v>
      </c>
      <c r="AH84" s="42">
        <v>30</v>
      </c>
      <c r="AI84" s="18">
        <f t="shared" si="60"/>
        <v>0</v>
      </c>
      <c r="AJ84" s="19">
        <f t="shared" si="64"/>
        <v>783</v>
      </c>
    </row>
    <row r="85" spans="1:36" ht="32.1" customHeight="1" thickBot="1">
      <c r="A85" s="49">
        <f t="shared" ref="A85" si="69">A82+1</f>
        <v>29</v>
      </c>
      <c r="B85" s="9" t="s">
        <v>7</v>
      </c>
      <c r="C85" s="10"/>
      <c r="D85" s="11"/>
      <c r="E85" s="11"/>
      <c r="F85" s="12"/>
      <c r="G85" s="10"/>
      <c r="H85" s="11"/>
      <c r="I85" s="11"/>
      <c r="J85" s="12"/>
      <c r="K85" s="13"/>
      <c r="L85" s="11"/>
      <c r="M85" s="11"/>
      <c r="N85" s="14"/>
      <c r="O85" s="10"/>
      <c r="P85" s="11"/>
      <c r="Q85" s="11"/>
      <c r="R85" s="14"/>
      <c r="S85" s="10"/>
      <c r="T85" s="11"/>
      <c r="U85" s="11"/>
      <c r="V85" s="14"/>
      <c r="W85" s="10"/>
      <c r="X85" s="11"/>
      <c r="Y85" s="11"/>
      <c r="Z85" s="15"/>
      <c r="AA85" s="16">
        <f t="shared" si="51"/>
        <v>0</v>
      </c>
      <c r="AB85" s="17">
        <f t="shared" si="52"/>
        <v>0</v>
      </c>
      <c r="AC85" s="17">
        <f t="shared" si="53"/>
        <v>0</v>
      </c>
      <c r="AD85" s="17">
        <f t="shared" si="54"/>
        <v>0</v>
      </c>
      <c r="AE85" s="17">
        <f t="shared" si="55"/>
        <v>0</v>
      </c>
      <c r="AF85" s="44">
        <f t="shared" si="56"/>
        <v>0</v>
      </c>
      <c r="AG85" s="18">
        <f>SUM(AA85:AF85)</f>
        <v>0</v>
      </c>
      <c r="AH85" s="18">
        <v>25</v>
      </c>
      <c r="AI85" s="18">
        <f t="shared" si="60"/>
        <v>0</v>
      </c>
      <c r="AJ85" s="19">
        <f t="shared" si="64"/>
        <v>675</v>
      </c>
    </row>
    <row r="86" spans="1:36" ht="32.1" customHeight="1" thickBot="1">
      <c r="A86" s="50"/>
      <c r="B86" s="20" t="s">
        <v>8</v>
      </c>
      <c r="C86" s="21"/>
      <c r="D86" s="22"/>
      <c r="E86" s="22"/>
      <c r="F86" s="23"/>
      <c r="G86" s="21"/>
      <c r="H86" s="22"/>
      <c r="I86" s="22"/>
      <c r="J86" s="23"/>
      <c r="K86" s="24"/>
      <c r="L86" s="22"/>
      <c r="M86" s="22"/>
      <c r="N86" s="25"/>
      <c r="O86" s="21"/>
      <c r="P86" s="22"/>
      <c r="Q86" s="22"/>
      <c r="R86" s="25"/>
      <c r="S86" s="21"/>
      <c r="T86" s="22"/>
      <c r="U86" s="22"/>
      <c r="V86" s="25"/>
      <c r="W86" s="21"/>
      <c r="X86" s="22"/>
      <c r="Y86" s="22"/>
      <c r="Z86" s="26"/>
      <c r="AA86" s="27">
        <f t="shared" si="51"/>
        <v>0</v>
      </c>
      <c r="AB86" s="28">
        <f t="shared" si="52"/>
        <v>0</v>
      </c>
      <c r="AC86" s="28">
        <f t="shared" si="53"/>
        <v>0</v>
      </c>
      <c r="AD86" s="28">
        <f t="shared" si="54"/>
        <v>0</v>
      </c>
      <c r="AE86" s="28">
        <f t="shared" si="55"/>
        <v>0</v>
      </c>
      <c r="AF86" s="29">
        <f t="shared" si="56"/>
        <v>0</v>
      </c>
      <c r="AG86" s="18">
        <f t="shared" ref="AG86:AG87" si="70">SUM(AA86:AF86)</f>
        <v>0</v>
      </c>
      <c r="AH86" s="18">
        <v>20</v>
      </c>
      <c r="AI86" s="18">
        <f t="shared" si="60"/>
        <v>0</v>
      </c>
      <c r="AJ86" s="19">
        <f t="shared" si="64"/>
        <v>540</v>
      </c>
    </row>
    <row r="87" spans="1:36" ht="32.1" customHeight="1" thickBot="1">
      <c r="A87" s="51"/>
      <c r="B87" s="30" t="s">
        <v>9</v>
      </c>
      <c r="C87" s="31"/>
      <c r="D87" s="32"/>
      <c r="E87" s="33"/>
      <c r="F87" s="34"/>
      <c r="G87" s="31"/>
      <c r="H87" s="32"/>
      <c r="I87" s="33"/>
      <c r="J87" s="34"/>
      <c r="K87" s="35"/>
      <c r="L87" s="36"/>
      <c r="M87" s="33"/>
      <c r="N87" s="37"/>
      <c r="O87" s="31"/>
      <c r="P87" s="32"/>
      <c r="Q87" s="33"/>
      <c r="R87" s="37"/>
      <c r="S87" s="31"/>
      <c r="T87" s="32"/>
      <c r="U87" s="33"/>
      <c r="V87" s="37"/>
      <c r="W87" s="31"/>
      <c r="X87" s="33"/>
      <c r="Y87" s="33"/>
      <c r="Z87" s="38"/>
      <c r="AA87" s="39">
        <f t="shared" si="51"/>
        <v>0</v>
      </c>
      <c r="AB87" s="40">
        <f t="shared" si="52"/>
        <v>0</v>
      </c>
      <c r="AC87" s="40">
        <f t="shared" si="53"/>
        <v>0</v>
      </c>
      <c r="AD87" s="40">
        <f t="shared" si="54"/>
        <v>0</v>
      </c>
      <c r="AE87" s="40">
        <f t="shared" si="55"/>
        <v>0</v>
      </c>
      <c r="AF87" s="41">
        <f t="shared" si="56"/>
        <v>0</v>
      </c>
      <c r="AG87" s="18">
        <f t="shared" si="70"/>
        <v>0</v>
      </c>
      <c r="AH87" s="42">
        <v>30</v>
      </c>
      <c r="AI87" s="18">
        <f t="shared" si="60"/>
        <v>0</v>
      </c>
      <c r="AJ87" s="19">
        <f t="shared" si="64"/>
        <v>813</v>
      </c>
    </row>
    <row r="88" spans="1:36" ht="32.1" customHeight="1" thickBot="1">
      <c r="A88" s="49">
        <f t="shared" ref="A88" si="71">A85+1</f>
        <v>30</v>
      </c>
      <c r="B88" s="9" t="s">
        <v>7</v>
      </c>
      <c r="C88" s="10"/>
      <c r="D88" s="11"/>
      <c r="E88" s="11"/>
      <c r="F88" s="12"/>
      <c r="G88" s="10"/>
      <c r="H88" s="11"/>
      <c r="I88" s="11"/>
      <c r="J88" s="12"/>
      <c r="K88" s="13"/>
      <c r="L88" s="11"/>
      <c r="M88" s="11"/>
      <c r="N88" s="14"/>
      <c r="O88" s="10"/>
      <c r="P88" s="11"/>
      <c r="Q88" s="11"/>
      <c r="R88" s="14"/>
      <c r="S88" s="10"/>
      <c r="T88" s="11"/>
      <c r="U88" s="11"/>
      <c r="V88" s="14"/>
      <c r="W88" s="10"/>
      <c r="X88" s="11"/>
      <c r="Y88" s="11"/>
      <c r="Z88" s="15"/>
      <c r="AA88" s="16">
        <f t="shared" si="51"/>
        <v>0</v>
      </c>
      <c r="AB88" s="17">
        <f t="shared" si="52"/>
        <v>0</v>
      </c>
      <c r="AC88" s="17">
        <f t="shared" si="53"/>
        <v>0</v>
      </c>
      <c r="AD88" s="17">
        <f t="shared" si="54"/>
        <v>0</v>
      </c>
      <c r="AE88" s="17">
        <f t="shared" si="55"/>
        <v>0</v>
      </c>
      <c r="AF88" s="44">
        <f t="shared" si="56"/>
        <v>0</v>
      </c>
      <c r="AG88" s="18">
        <f>SUM(AA88:AF88)</f>
        <v>0</v>
      </c>
      <c r="AH88" s="18">
        <v>25</v>
      </c>
      <c r="AI88" s="18">
        <f t="shared" si="60"/>
        <v>0</v>
      </c>
      <c r="AJ88" s="19">
        <f t="shared" si="64"/>
        <v>700</v>
      </c>
    </row>
    <row r="89" spans="1:36" ht="32.1" customHeight="1" thickBot="1">
      <c r="A89" s="50"/>
      <c r="B89" s="20" t="s">
        <v>8</v>
      </c>
      <c r="C89" s="21"/>
      <c r="D89" s="22"/>
      <c r="E89" s="22"/>
      <c r="F89" s="23"/>
      <c r="G89" s="21"/>
      <c r="H89" s="22"/>
      <c r="I89" s="22"/>
      <c r="J89" s="23"/>
      <c r="K89" s="24"/>
      <c r="L89" s="22"/>
      <c r="M89" s="22"/>
      <c r="N89" s="25"/>
      <c r="O89" s="21"/>
      <c r="P89" s="22"/>
      <c r="Q89" s="22"/>
      <c r="R89" s="25"/>
      <c r="S89" s="21"/>
      <c r="T89" s="22"/>
      <c r="U89" s="22"/>
      <c r="V89" s="25"/>
      <c r="W89" s="21"/>
      <c r="X89" s="22"/>
      <c r="Y89" s="22"/>
      <c r="Z89" s="26"/>
      <c r="AA89" s="27">
        <f t="shared" si="51"/>
        <v>0</v>
      </c>
      <c r="AB89" s="28">
        <f t="shared" si="52"/>
        <v>0</v>
      </c>
      <c r="AC89" s="28">
        <f t="shared" si="53"/>
        <v>0</v>
      </c>
      <c r="AD89" s="28">
        <f t="shared" si="54"/>
        <v>0</v>
      </c>
      <c r="AE89" s="28">
        <f t="shared" si="55"/>
        <v>0</v>
      </c>
      <c r="AF89" s="29">
        <f t="shared" si="56"/>
        <v>0</v>
      </c>
      <c r="AG89" s="18">
        <f t="shared" ref="AG89:AG90" si="72">SUM(AA89:AF89)</f>
        <v>0</v>
      </c>
      <c r="AH89" s="18">
        <v>20</v>
      </c>
      <c r="AI89" s="18">
        <f t="shared" si="60"/>
        <v>0</v>
      </c>
      <c r="AJ89" s="19">
        <f t="shared" si="64"/>
        <v>560</v>
      </c>
    </row>
    <row r="90" spans="1:36" ht="32.1" customHeight="1" thickBot="1">
      <c r="A90" s="51"/>
      <c r="B90" s="30" t="s">
        <v>9</v>
      </c>
      <c r="C90" s="31"/>
      <c r="D90" s="32"/>
      <c r="E90" s="33"/>
      <c r="F90" s="34"/>
      <c r="G90" s="31"/>
      <c r="H90" s="32"/>
      <c r="I90" s="33"/>
      <c r="J90" s="34"/>
      <c r="K90" s="35"/>
      <c r="L90" s="36"/>
      <c r="M90" s="33"/>
      <c r="N90" s="37"/>
      <c r="O90" s="31"/>
      <c r="P90" s="32"/>
      <c r="Q90" s="33"/>
      <c r="R90" s="37"/>
      <c r="S90" s="31"/>
      <c r="T90" s="32"/>
      <c r="U90" s="33"/>
      <c r="V90" s="37"/>
      <c r="W90" s="31"/>
      <c r="X90" s="33"/>
      <c r="Y90" s="33"/>
      <c r="Z90" s="38"/>
      <c r="AA90" s="39">
        <f t="shared" si="51"/>
        <v>0</v>
      </c>
      <c r="AB90" s="40">
        <f t="shared" si="52"/>
        <v>0</v>
      </c>
      <c r="AC90" s="40">
        <f t="shared" si="53"/>
        <v>0</v>
      </c>
      <c r="AD90" s="40">
        <f t="shared" si="54"/>
        <v>0</v>
      </c>
      <c r="AE90" s="40">
        <f t="shared" si="55"/>
        <v>0</v>
      </c>
      <c r="AF90" s="41">
        <f t="shared" si="56"/>
        <v>0</v>
      </c>
      <c r="AG90" s="18">
        <f t="shared" si="72"/>
        <v>0</v>
      </c>
      <c r="AH90" s="42">
        <v>30</v>
      </c>
      <c r="AI90" s="18">
        <f t="shared" si="60"/>
        <v>0</v>
      </c>
      <c r="AJ90" s="19">
        <f t="shared" si="64"/>
        <v>843</v>
      </c>
    </row>
    <row r="91" spans="1:36" ht="32.1" customHeight="1" thickBot="1">
      <c r="A91" s="49">
        <f>A88+1</f>
        <v>31</v>
      </c>
      <c r="B91" s="9" t="s">
        <v>7</v>
      </c>
      <c r="C91" s="10"/>
      <c r="D91" s="11"/>
      <c r="E91" s="11"/>
      <c r="F91" s="12"/>
      <c r="G91" s="10"/>
      <c r="H91" s="11"/>
      <c r="I91" s="11"/>
      <c r="J91" s="12"/>
      <c r="K91" s="13"/>
      <c r="L91" s="11"/>
      <c r="M91" s="11"/>
      <c r="N91" s="14"/>
      <c r="O91" s="10"/>
      <c r="P91" s="11"/>
      <c r="Q91" s="11"/>
      <c r="R91" s="14"/>
      <c r="S91" s="10"/>
      <c r="T91" s="11"/>
      <c r="U91" s="11"/>
      <c r="V91" s="14"/>
      <c r="W91" s="10"/>
      <c r="X91" s="11"/>
      <c r="Y91" s="11"/>
      <c r="Z91" s="15"/>
      <c r="AA91" s="16">
        <f t="shared" si="51"/>
        <v>0</v>
      </c>
      <c r="AB91" s="17">
        <f t="shared" si="52"/>
        <v>0</v>
      </c>
      <c r="AC91" s="17">
        <f t="shared" si="53"/>
        <v>0</v>
      </c>
      <c r="AD91" s="17">
        <f t="shared" si="54"/>
        <v>0</v>
      </c>
      <c r="AE91" s="17">
        <f t="shared" si="55"/>
        <v>0</v>
      </c>
      <c r="AF91" s="44">
        <f t="shared" si="56"/>
        <v>0</v>
      </c>
      <c r="AG91" s="18">
        <f>SUM(AA91:AF91)</f>
        <v>0</v>
      </c>
      <c r="AH91" s="18">
        <v>25</v>
      </c>
      <c r="AI91" s="18">
        <f t="shared" si="60"/>
        <v>0</v>
      </c>
      <c r="AJ91" s="19">
        <f t="shared" si="64"/>
        <v>725</v>
      </c>
    </row>
    <row r="92" spans="1:36" ht="32.1" customHeight="1" thickBot="1">
      <c r="A92" s="50"/>
      <c r="B92" s="20" t="s">
        <v>8</v>
      </c>
      <c r="C92" s="21"/>
      <c r="D92" s="22"/>
      <c r="E92" s="22"/>
      <c r="F92" s="23"/>
      <c r="G92" s="21"/>
      <c r="H92" s="22"/>
      <c r="I92" s="22"/>
      <c r="J92" s="23"/>
      <c r="K92" s="24"/>
      <c r="L92" s="22"/>
      <c r="M92" s="22"/>
      <c r="N92" s="25"/>
      <c r="O92" s="21"/>
      <c r="P92" s="22"/>
      <c r="Q92" s="22"/>
      <c r="R92" s="25"/>
      <c r="S92" s="21"/>
      <c r="T92" s="22"/>
      <c r="U92" s="22"/>
      <c r="V92" s="25"/>
      <c r="W92" s="21"/>
      <c r="X92" s="22"/>
      <c r="Y92" s="22"/>
      <c r="Z92" s="26"/>
      <c r="AA92" s="27">
        <f t="shared" si="51"/>
        <v>0</v>
      </c>
      <c r="AB92" s="28">
        <f t="shared" si="52"/>
        <v>0</v>
      </c>
      <c r="AC92" s="28">
        <f t="shared" si="53"/>
        <v>0</v>
      </c>
      <c r="AD92" s="28">
        <f t="shared" si="54"/>
        <v>0</v>
      </c>
      <c r="AE92" s="28">
        <f t="shared" si="55"/>
        <v>0</v>
      </c>
      <c r="AF92" s="29">
        <f t="shared" si="56"/>
        <v>0</v>
      </c>
      <c r="AG92" s="18">
        <f t="shared" ref="AG92:AG93" si="73">SUM(AA92:AF92)</f>
        <v>0</v>
      </c>
      <c r="AH92" s="18">
        <v>20</v>
      </c>
      <c r="AI92" s="18">
        <f t="shared" si="60"/>
        <v>0</v>
      </c>
      <c r="AJ92" s="19">
        <f t="shared" si="64"/>
        <v>580</v>
      </c>
    </row>
    <row r="93" spans="1:36" ht="32.1" customHeight="1" thickBot="1">
      <c r="A93" s="51"/>
      <c r="B93" s="30" t="s">
        <v>9</v>
      </c>
      <c r="C93" s="31"/>
      <c r="D93" s="32"/>
      <c r="E93" s="33"/>
      <c r="F93" s="34"/>
      <c r="G93" s="31"/>
      <c r="H93" s="32"/>
      <c r="I93" s="33"/>
      <c r="J93" s="34"/>
      <c r="K93" s="35"/>
      <c r="L93" s="36"/>
      <c r="M93" s="33"/>
      <c r="N93" s="37"/>
      <c r="O93" s="31"/>
      <c r="P93" s="32"/>
      <c r="Q93" s="33"/>
      <c r="R93" s="37"/>
      <c r="S93" s="31"/>
      <c r="T93" s="32"/>
      <c r="U93" s="33"/>
      <c r="V93" s="37"/>
      <c r="W93" s="31"/>
      <c r="X93" s="33"/>
      <c r="Y93" s="33"/>
      <c r="Z93" s="38"/>
      <c r="AA93" s="39">
        <f t="shared" si="51"/>
        <v>0</v>
      </c>
      <c r="AB93" s="40">
        <f t="shared" si="52"/>
        <v>0</v>
      </c>
      <c r="AC93" s="40">
        <f t="shared" si="53"/>
        <v>0</v>
      </c>
      <c r="AD93" s="40">
        <f t="shared" si="54"/>
        <v>0</v>
      </c>
      <c r="AE93" s="40">
        <f t="shared" si="55"/>
        <v>0</v>
      </c>
      <c r="AF93" s="41">
        <f t="shared" si="56"/>
        <v>0</v>
      </c>
      <c r="AG93" s="18">
        <f t="shared" si="73"/>
        <v>0</v>
      </c>
      <c r="AH93" s="42">
        <v>30</v>
      </c>
      <c r="AI93" s="18">
        <f t="shared" si="60"/>
        <v>0</v>
      </c>
      <c r="AJ93" s="19">
        <f t="shared" si="64"/>
        <v>873</v>
      </c>
    </row>
    <row r="94" spans="1:36" ht="32.1" customHeight="1" thickBot="1">
      <c r="A94" s="49">
        <f t="shared" ref="A94" si="74">A91+1</f>
        <v>32</v>
      </c>
      <c r="B94" s="9" t="s">
        <v>7</v>
      </c>
      <c r="C94" s="10"/>
      <c r="D94" s="11"/>
      <c r="E94" s="11"/>
      <c r="F94" s="12"/>
      <c r="G94" s="10"/>
      <c r="H94" s="11"/>
      <c r="I94" s="11"/>
      <c r="J94" s="12"/>
      <c r="K94" s="13"/>
      <c r="L94" s="11"/>
      <c r="M94" s="11"/>
      <c r="N94" s="14"/>
      <c r="O94" s="10"/>
      <c r="P94" s="11"/>
      <c r="Q94" s="11"/>
      <c r="R94" s="14"/>
      <c r="S94" s="10"/>
      <c r="T94" s="11"/>
      <c r="U94" s="11"/>
      <c r="V94" s="14"/>
      <c r="W94" s="10"/>
      <c r="X94" s="11"/>
      <c r="Y94" s="11"/>
      <c r="Z94" s="15"/>
      <c r="AA94" s="16">
        <f t="shared" si="51"/>
        <v>0</v>
      </c>
      <c r="AB94" s="17">
        <f t="shared" si="52"/>
        <v>0</v>
      </c>
      <c r="AC94" s="17">
        <f t="shared" si="53"/>
        <v>0</v>
      </c>
      <c r="AD94" s="17">
        <f t="shared" si="54"/>
        <v>0</v>
      </c>
      <c r="AE94" s="17">
        <f t="shared" si="55"/>
        <v>0</v>
      </c>
      <c r="AF94" s="44">
        <f t="shared" si="56"/>
        <v>0</v>
      </c>
      <c r="AG94" s="18">
        <f>SUM(AA94:AF94)</f>
        <v>0</v>
      </c>
      <c r="AH94" s="18">
        <v>25</v>
      </c>
      <c r="AI94" s="18">
        <f t="shared" si="60"/>
        <v>0</v>
      </c>
      <c r="AJ94" s="19">
        <f t="shared" si="64"/>
        <v>750</v>
      </c>
    </row>
    <row r="95" spans="1:36" ht="32.1" customHeight="1" thickBot="1">
      <c r="A95" s="50"/>
      <c r="B95" s="20" t="s">
        <v>8</v>
      </c>
      <c r="C95" s="21"/>
      <c r="D95" s="22"/>
      <c r="E95" s="22"/>
      <c r="F95" s="23"/>
      <c r="G95" s="21"/>
      <c r="H95" s="22"/>
      <c r="I95" s="22"/>
      <c r="J95" s="23"/>
      <c r="K95" s="24"/>
      <c r="L95" s="22"/>
      <c r="M95" s="22"/>
      <c r="N95" s="25"/>
      <c r="O95" s="21"/>
      <c r="P95" s="22"/>
      <c r="Q95" s="22"/>
      <c r="R95" s="25"/>
      <c r="S95" s="21"/>
      <c r="T95" s="22"/>
      <c r="U95" s="22"/>
      <c r="V95" s="25"/>
      <c r="W95" s="21"/>
      <c r="X95" s="22"/>
      <c r="Y95" s="22"/>
      <c r="Z95" s="26"/>
      <c r="AA95" s="27">
        <f t="shared" si="51"/>
        <v>0</v>
      </c>
      <c r="AB95" s="28">
        <f t="shared" si="52"/>
        <v>0</v>
      </c>
      <c r="AC95" s="28">
        <f t="shared" si="53"/>
        <v>0</v>
      </c>
      <c r="AD95" s="28">
        <f t="shared" si="54"/>
        <v>0</v>
      </c>
      <c r="AE95" s="28">
        <f t="shared" si="55"/>
        <v>0</v>
      </c>
      <c r="AF95" s="29">
        <f t="shared" si="56"/>
        <v>0</v>
      </c>
      <c r="AG95" s="18">
        <f t="shared" ref="AG95:AG96" si="75">SUM(AA95:AF95)</f>
        <v>0</v>
      </c>
      <c r="AH95" s="18">
        <v>20</v>
      </c>
      <c r="AI95" s="18">
        <f t="shared" si="60"/>
        <v>0</v>
      </c>
      <c r="AJ95" s="19">
        <f t="shared" si="64"/>
        <v>600</v>
      </c>
    </row>
    <row r="96" spans="1:36" ht="32.1" customHeight="1" thickBot="1">
      <c r="A96" s="51"/>
      <c r="B96" s="30" t="s">
        <v>9</v>
      </c>
      <c r="C96" s="31"/>
      <c r="D96" s="32"/>
      <c r="E96" s="33"/>
      <c r="F96" s="34"/>
      <c r="G96" s="31"/>
      <c r="H96" s="32"/>
      <c r="I96" s="33"/>
      <c r="J96" s="34"/>
      <c r="K96" s="35"/>
      <c r="L96" s="36"/>
      <c r="M96" s="33"/>
      <c r="N96" s="37"/>
      <c r="O96" s="31"/>
      <c r="P96" s="32"/>
      <c r="Q96" s="33"/>
      <c r="R96" s="37"/>
      <c r="S96" s="31"/>
      <c r="T96" s="32"/>
      <c r="U96" s="33"/>
      <c r="V96" s="37"/>
      <c r="W96" s="31"/>
      <c r="X96" s="33"/>
      <c r="Y96" s="33"/>
      <c r="Z96" s="38"/>
      <c r="AA96" s="39">
        <f t="shared" si="51"/>
        <v>0</v>
      </c>
      <c r="AB96" s="40">
        <f t="shared" si="52"/>
        <v>0</v>
      </c>
      <c r="AC96" s="40">
        <f t="shared" si="53"/>
        <v>0</v>
      </c>
      <c r="AD96" s="40">
        <f t="shared" si="54"/>
        <v>0</v>
      </c>
      <c r="AE96" s="40">
        <f t="shared" si="55"/>
        <v>0</v>
      </c>
      <c r="AF96" s="41">
        <f t="shared" si="56"/>
        <v>0</v>
      </c>
      <c r="AG96" s="18">
        <f t="shared" si="75"/>
        <v>0</v>
      </c>
      <c r="AH96" s="42">
        <v>30</v>
      </c>
      <c r="AI96" s="18">
        <f t="shared" si="60"/>
        <v>0</v>
      </c>
      <c r="AJ96" s="19">
        <f t="shared" si="64"/>
        <v>903</v>
      </c>
    </row>
    <row r="97" spans="1:36" ht="32.1" customHeight="1" thickBot="1">
      <c r="A97" s="49">
        <f t="shared" ref="A97" si="76">A94+1</f>
        <v>33</v>
      </c>
      <c r="B97" s="9" t="s">
        <v>7</v>
      </c>
      <c r="C97" s="10"/>
      <c r="D97" s="11"/>
      <c r="E97" s="11"/>
      <c r="F97" s="12"/>
      <c r="G97" s="10"/>
      <c r="H97" s="11"/>
      <c r="I97" s="11"/>
      <c r="J97" s="12"/>
      <c r="K97" s="13"/>
      <c r="L97" s="11"/>
      <c r="M97" s="11"/>
      <c r="N97" s="14"/>
      <c r="O97" s="10"/>
      <c r="P97" s="11"/>
      <c r="Q97" s="11"/>
      <c r="R97" s="14"/>
      <c r="S97" s="10"/>
      <c r="T97" s="11"/>
      <c r="U97" s="11"/>
      <c r="V97" s="14"/>
      <c r="W97" s="10"/>
      <c r="X97" s="11"/>
      <c r="Y97" s="11"/>
      <c r="Z97" s="15"/>
      <c r="AA97" s="16">
        <f t="shared" si="51"/>
        <v>0</v>
      </c>
      <c r="AB97" s="17">
        <f t="shared" si="52"/>
        <v>0</v>
      </c>
      <c r="AC97" s="17">
        <f t="shared" si="53"/>
        <v>0</v>
      </c>
      <c r="AD97" s="17">
        <f t="shared" si="54"/>
        <v>0</v>
      </c>
      <c r="AE97" s="17">
        <f t="shared" si="55"/>
        <v>0</v>
      </c>
      <c r="AF97" s="44">
        <f t="shared" si="56"/>
        <v>0</v>
      </c>
      <c r="AG97" s="18">
        <f>SUM(AA97:AF97)</f>
        <v>0</v>
      </c>
      <c r="AH97" s="18">
        <v>25</v>
      </c>
      <c r="AI97" s="18">
        <f t="shared" si="60"/>
        <v>0</v>
      </c>
      <c r="AJ97" s="19">
        <f t="shared" si="64"/>
        <v>775</v>
      </c>
    </row>
    <row r="98" spans="1:36" ht="32.1" customHeight="1" thickBot="1">
      <c r="A98" s="50"/>
      <c r="B98" s="20" t="s">
        <v>8</v>
      </c>
      <c r="C98" s="21"/>
      <c r="D98" s="22"/>
      <c r="E98" s="22"/>
      <c r="F98" s="23"/>
      <c r="G98" s="21"/>
      <c r="H98" s="22"/>
      <c r="I98" s="22"/>
      <c r="J98" s="23"/>
      <c r="K98" s="24"/>
      <c r="L98" s="22"/>
      <c r="M98" s="22"/>
      <c r="N98" s="25"/>
      <c r="O98" s="21"/>
      <c r="P98" s="22"/>
      <c r="Q98" s="22"/>
      <c r="R98" s="25"/>
      <c r="S98" s="21"/>
      <c r="T98" s="22"/>
      <c r="U98" s="22"/>
      <c r="V98" s="25"/>
      <c r="W98" s="21"/>
      <c r="X98" s="22"/>
      <c r="Y98" s="22"/>
      <c r="Z98" s="26"/>
      <c r="AA98" s="27">
        <f t="shared" si="51"/>
        <v>0</v>
      </c>
      <c r="AB98" s="28">
        <f t="shared" si="52"/>
        <v>0</v>
      </c>
      <c r="AC98" s="28">
        <f t="shared" si="53"/>
        <v>0</v>
      </c>
      <c r="AD98" s="28">
        <f t="shared" si="54"/>
        <v>0</v>
      </c>
      <c r="AE98" s="28">
        <f t="shared" si="55"/>
        <v>0</v>
      </c>
      <c r="AF98" s="29">
        <f t="shared" si="56"/>
        <v>0</v>
      </c>
      <c r="AG98" s="18">
        <f t="shared" ref="AG98:AG99" si="77">SUM(AA98:AF98)</f>
        <v>0</v>
      </c>
      <c r="AH98" s="18">
        <v>20</v>
      </c>
      <c r="AI98" s="18">
        <f t="shared" si="60"/>
        <v>0</v>
      </c>
      <c r="AJ98" s="19">
        <f t="shared" si="64"/>
        <v>620</v>
      </c>
    </row>
    <row r="99" spans="1:36" ht="32.1" customHeight="1" thickBot="1">
      <c r="A99" s="51"/>
      <c r="B99" s="30" t="s">
        <v>9</v>
      </c>
      <c r="C99" s="31"/>
      <c r="D99" s="32"/>
      <c r="E99" s="33"/>
      <c r="F99" s="34"/>
      <c r="G99" s="31"/>
      <c r="H99" s="32"/>
      <c r="I99" s="33"/>
      <c r="J99" s="34"/>
      <c r="K99" s="35"/>
      <c r="L99" s="36"/>
      <c r="M99" s="33"/>
      <c r="N99" s="37"/>
      <c r="O99" s="31"/>
      <c r="P99" s="32"/>
      <c r="Q99" s="33"/>
      <c r="R99" s="37"/>
      <c r="S99" s="31"/>
      <c r="T99" s="32"/>
      <c r="U99" s="33"/>
      <c r="V99" s="37"/>
      <c r="W99" s="31"/>
      <c r="X99" s="33"/>
      <c r="Y99" s="33"/>
      <c r="Z99" s="38"/>
      <c r="AA99" s="39">
        <f t="shared" si="51"/>
        <v>0</v>
      </c>
      <c r="AB99" s="40">
        <f t="shared" si="52"/>
        <v>0</v>
      </c>
      <c r="AC99" s="40">
        <f t="shared" si="53"/>
        <v>0</v>
      </c>
      <c r="AD99" s="40">
        <f t="shared" si="54"/>
        <v>0</v>
      </c>
      <c r="AE99" s="40">
        <f t="shared" si="55"/>
        <v>0</v>
      </c>
      <c r="AF99" s="41">
        <f t="shared" si="56"/>
        <v>0</v>
      </c>
      <c r="AG99" s="18">
        <f t="shared" si="77"/>
        <v>0</v>
      </c>
      <c r="AH99" s="42">
        <v>30</v>
      </c>
      <c r="AI99" s="18">
        <f t="shared" si="60"/>
        <v>0</v>
      </c>
      <c r="AJ99" s="19">
        <f t="shared" si="64"/>
        <v>933</v>
      </c>
    </row>
    <row r="100" spans="1:36" ht="32.1" customHeight="1" thickBot="1">
      <c r="A100" s="49">
        <f t="shared" ref="A100" si="78">A97+1</f>
        <v>34</v>
      </c>
      <c r="B100" s="9" t="s">
        <v>7</v>
      </c>
      <c r="C100" s="10"/>
      <c r="D100" s="11"/>
      <c r="E100" s="11"/>
      <c r="F100" s="12"/>
      <c r="G100" s="10"/>
      <c r="H100" s="11"/>
      <c r="I100" s="11"/>
      <c r="J100" s="12"/>
      <c r="K100" s="13"/>
      <c r="L100" s="11"/>
      <c r="M100" s="11"/>
      <c r="N100" s="14"/>
      <c r="O100" s="10"/>
      <c r="P100" s="11"/>
      <c r="Q100" s="11"/>
      <c r="R100" s="14"/>
      <c r="S100" s="10"/>
      <c r="T100" s="11"/>
      <c r="U100" s="11"/>
      <c r="V100" s="14"/>
      <c r="W100" s="10"/>
      <c r="X100" s="11"/>
      <c r="Y100" s="11"/>
      <c r="Z100" s="15"/>
      <c r="AA100" s="16">
        <f t="shared" si="51"/>
        <v>0</v>
      </c>
      <c r="AB100" s="17">
        <f t="shared" si="52"/>
        <v>0</v>
      </c>
      <c r="AC100" s="17">
        <f t="shared" si="53"/>
        <v>0</v>
      </c>
      <c r="AD100" s="17">
        <f t="shared" si="54"/>
        <v>0</v>
      </c>
      <c r="AE100" s="17">
        <f t="shared" si="55"/>
        <v>0</v>
      </c>
      <c r="AF100" s="44">
        <f t="shared" si="56"/>
        <v>0</v>
      </c>
      <c r="AG100" s="18">
        <f>SUM(AA100:AF100)</f>
        <v>0</v>
      </c>
      <c r="AH100" s="18">
        <v>25</v>
      </c>
      <c r="AI100" s="18">
        <f t="shared" si="60"/>
        <v>0</v>
      </c>
      <c r="AJ100" s="19">
        <f t="shared" si="64"/>
        <v>800</v>
      </c>
    </row>
    <row r="101" spans="1:36" ht="32.1" customHeight="1" thickBot="1">
      <c r="A101" s="50"/>
      <c r="B101" s="20" t="s">
        <v>8</v>
      </c>
      <c r="C101" s="21"/>
      <c r="D101" s="22"/>
      <c r="E101" s="22"/>
      <c r="F101" s="23"/>
      <c r="G101" s="21"/>
      <c r="H101" s="22"/>
      <c r="I101" s="22"/>
      <c r="J101" s="23"/>
      <c r="K101" s="24"/>
      <c r="L101" s="22"/>
      <c r="M101" s="22"/>
      <c r="N101" s="25"/>
      <c r="O101" s="21"/>
      <c r="P101" s="22"/>
      <c r="Q101" s="22"/>
      <c r="R101" s="25"/>
      <c r="S101" s="21"/>
      <c r="T101" s="22"/>
      <c r="U101" s="22"/>
      <c r="V101" s="25"/>
      <c r="W101" s="21"/>
      <c r="X101" s="22"/>
      <c r="Y101" s="22"/>
      <c r="Z101" s="26"/>
      <c r="AA101" s="27">
        <f t="shared" si="51"/>
        <v>0</v>
      </c>
      <c r="AB101" s="28">
        <f t="shared" si="52"/>
        <v>0</v>
      </c>
      <c r="AC101" s="28">
        <f t="shared" si="53"/>
        <v>0</v>
      </c>
      <c r="AD101" s="28">
        <f t="shared" si="54"/>
        <v>0</v>
      </c>
      <c r="AE101" s="28">
        <f t="shared" si="55"/>
        <v>0</v>
      </c>
      <c r="AF101" s="29">
        <f t="shared" si="56"/>
        <v>0</v>
      </c>
      <c r="AG101" s="18">
        <f t="shared" ref="AG101:AG102" si="79">SUM(AA101:AF101)</f>
        <v>0</v>
      </c>
      <c r="AH101" s="18">
        <v>20</v>
      </c>
      <c r="AI101" s="18">
        <f t="shared" si="60"/>
        <v>0</v>
      </c>
      <c r="AJ101" s="19">
        <f t="shared" si="64"/>
        <v>640</v>
      </c>
    </row>
    <row r="102" spans="1:36" ht="32.1" customHeight="1" thickBot="1">
      <c r="A102" s="51"/>
      <c r="B102" s="30" t="s">
        <v>9</v>
      </c>
      <c r="C102" s="31"/>
      <c r="D102" s="32"/>
      <c r="E102" s="33"/>
      <c r="F102" s="34"/>
      <c r="G102" s="31"/>
      <c r="H102" s="32"/>
      <c r="I102" s="33"/>
      <c r="J102" s="34"/>
      <c r="K102" s="35"/>
      <c r="L102" s="36"/>
      <c r="M102" s="33"/>
      <c r="N102" s="37"/>
      <c r="O102" s="31"/>
      <c r="P102" s="32"/>
      <c r="Q102" s="33"/>
      <c r="R102" s="37"/>
      <c r="S102" s="31"/>
      <c r="T102" s="32"/>
      <c r="U102" s="33"/>
      <c r="V102" s="37"/>
      <c r="W102" s="31"/>
      <c r="X102" s="33"/>
      <c r="Y102" s="33"/>
      <c r="Z102" s="38"/>
      <c r="AA102" s="39">
        <f t="shared" si="51"/>
        <v>0</v>
      </c>
      <c r="AB102" s="40">
        <f t="shared" si="52"/>
        <v>0</v>
      </c>
      <c r="AC102" s="40">
        <f t="shared" si="53"/>
        <v>0</v>
      </c>
      <c r="AD102" s="40">
        <f t="shared" si="54"/>
        <v>0</v>
      </c>
      <c r="AE102" s="40">
        <f t="shared" si="55"/>
        <v>0</v>
      </c>
      <c r="AF102" s="41">
        <f t="shared" si="56"/>
        <v>0</v>
      </c>
      <c r="AG102" s="18">
        <f t="shared" si="79"/>
        <v>0</v>
      </c>
      <c r="AH102" s="42">
        <v>30</v>
      </c>
      <c r="AI102" s="18">
        <f t="shared" si="60"/>
        <v>0</v>
      </c>
      <c r="AJ102" s="19">
        <f t="shared" si="64"/>
        <v>963</v>
      </c>
    </row>
    <row r="103" spans="1:36" ht="32.1" customHeight="1" thickBot="1">
      <c r="A103" s="49">
        <f t="shared" ref="A103" si="80">A100+1</f>
        <v>35</v>
      </c>
      <c r="B103" s="9" t="s">
        <v>7</v>
      </c>
      <c r="C103" s="10"/>
      <c r="D103" s="11"/>
      <c r="E103" s="11"/>
      <c r="F103" s="12"/>
      <c r="G103" s="10"/>
      <c r="H103" s="11"/>
      <c r="I103" s="11"/>
      <c r="J103" s="12"/>
      <c r="K103" s="13"/>
      <c r="L103" s="11"/>
      <c r="M103" s="11"/>
      <c r="N103" s="14"/>
      <c r="O103" s="10"/>
      <c r="P103" s="11"/>
      <c r="Q103" s="11"/>
      <c r="R103" s="14"/>
      <c r="S103" s="10"/>
      <c r="T103" s="11"/>
      <c r="U103" s="11"/>
      <c r="V103" s="14"/>
      <c r="W103" s="10"/>
      <c r="X103" s="11"/>
      <c r="Y103" s="11"/>
      <c r="Z103" s="15"/>
      <c r="AA103" s="16">
        <f t="shared" si="51"/>
        <v>0</v>
      </c>
      <c r="AB103" s="17">
        <f t="shared" si="52"/>
        <v>0</v>
      </c>
      <c r="AC103" s="17">
        <f t="shared" si="53"/>
        <v>0</v>
      </c>
      <c r="AD103" s="17">
        <f t="shared" si="54"/>
        <v>0</v>
      </c>
      <c r="AE103" s="17">
        <f t="shared" si="55"/>
        <v>0</v>
      </c>
      <c r="AF103" s="44">
        <f t="shared" si="56"/>
        <v>0</v>
      </c>
      <c r="AG103" s="18">
        <f>SUM(AA103:AF103)</f>
        <v>0</v>
      </c>
      <c r="AH103" s="18">
        <v>25</v>
      </c>
      <c r="AI103" s="18">
        <f t="shared" si="60"/>
        <v>0</v>
      </c>
      <c r="AJ103" s="19">
        <f t="shared" si="64"/>
        <v>825</v>
      </c>
    </row>
    <row r="104" spans="1:36" ht="32.1" customHeight="1" thickBot="1">
      <c r="A104" s="50"/>
      <c r="B104" s="20" t="s">
        <v>8</v>
      </c>
      <c r="C104" s="21"/>
      <c r="D104" s="22"/>
      <c r="E104" s="22"/>
      <c r="F104" s="23"/>
      <c r="G104" s="21"/>
      <c r="H104" s="22"/>
      <c r="I104" s="22"/>
      <c r="J104" s="23"/>
      <c r="K104" s="24"/>
      <c r="L104" s="22"/>
      <c r="M104" s="22"/>
      <c r="N104" s="25"/>
      <c r="O104" s="21"/>
      <c r="P104" s="22"/>
      <c r="Q104" s="22"/>
      <c r="R104" s="25"/>
      <c r="S104" s="21"/>
      <c r="T104" s="22"/>
      <c r="U104" s="22"/>
      <c r="V104" s="25"/>
      <c r="W104" s="21"/>
      <c r="X104" s="22"/>
      <c r="Y104" s="22"/>
      <c r="Z104" s="26"/>
      <c r="AA104" s="27">
        <f t="shared" si="51"/>
        <v>0</v>
      </c>
      <c r="AB104" s="28">
        <f t="shared" si="52"/>
        <v>0</v>
      </c>
      <c r="AC104" s="28">
        <f t="shared" si="53"/>
        <v>0</v>
      </c>
      <c r="AD104" s="28">
        <f t="shared" si="54"/>
        <v>0</v>
      </c>
      <c r="AE104" s="28">
        <f t="shared" si="55"/>
        <v>0</v>
      </c>
      <c r="AF104" s="29">
        <f t="shared" si="56"/>
        <v>0</v>
      </c>
      <c r="AG104" s="18">
        <f t="shared" ref="AG104:AG105" si="81">SUM(AA104:AF104)</f>
        <v>0</v>
      </c>
      <c r="AH104" s="18">
        <v>20</v>
      </c>
      <c r="AI104" s="18">
        <f t="shared" si="60"/>
        <v>0</v>
      </c>
      <c r="AJ104" s="19">
        <f t="shared" si="64"/>
        <v>660</v>
      </c>
    </row>
    <row r="105" spans="1:36" ht="32.1" customHeight="1" thickBot="1">
      <c r="A105" s="51"/>
      <c r="B105" s="30" t="s">
        <v>9</v>
      </c>
      <c r="C105" s="31"/>
      <c r="D105" s="32"/>
      <c r="E105" s="33"/>
      <c r="F105" s="34"/>
      <c r="G105" s="31"/>
      <c r="H105" s="32"/>
      <c r="I105" s="33"/>
      <c r="J105" s="34"/>
      <c r="K105" s="35"/>
      <c r="L105" s="36"/>
      <c r="M105" s="33"/>
      <c r="N105" s="37"/>
      <c r="O105" s="31"/>
      <c r="P105" s="32"/>
      <c r="Q105" s="33"/>
      <c r="R105" s="37"/>
      <c r="S105" s="31"/>
      <c r="T105" s="32"/>
      <c r="U105" s="33"/>
      <c r="V105" s="37"/>
      <c r="W105" s="31"/>
      <c r="X105" s="33"/>
      <c r="Y105" s="33"/>
      <c r="Z105" s="38"/>
      <c r="AA105" s="39">
        <f t="shared" si="51"/>
        <v>0</v>
      </c>
      <c r="AB105" s="40">
        <f t="shared" si="52"/>
        <v>0</v>
      </c>
      <c r="AC105" s="40">
        <f t="shared" si="53"/>
        <v>0</v>
      </c>
      <c r="AD105" s="40">
        <f t="shared" si="54"/>
        <v>0</v>
      </c>
      <c r="AE105" s="40">
        <f t="shared" si="55"/>
        <v>0</v>
      </c>
      <c r="AF105" s="41">
        <f t="shared" si="56"/>
        <v>0</v>
      </c>
      <c r="AG105" s="18">
        <f t="shared" si="81"/>
        <v>0</v>
      </c>
      <c r="AH105" s="42">
        <v>30</v>
      </c>
      <c r="AI105" s="18">
        <f t="shared" si="60"/>
        <v>0</v>
      </c>
      <c r="AJ105" s="19">
        <f t="shared" si="64"/>
        <v>993</v>
      </c>
    </row>
    <row r="106" spans="1:36" ht="32.1" customHeight="1" thickBot="1">
      <c r="A106" s="49">
        <f>A103+1</f>
        <v>36</v>
      </c>
      <c r="B106" s="9" t="s">
        <v>7</v>
      </c>
      <c r="C106" s="10"/>
      <c r="D106" s="11"/>
      <c r="E106" s="11"/>
      <c r="F106" s="12"/>
      <c r="G106" s="10"/>
      <c r="H106" s="11"/>
      <c r="I106" s="11"/>
      <c r="J106" s="12"/>
      <c r="K106" s="13"/>
      <c r="L106" s="11"/>
      <c r="M106" s="11"/>
      <c r="N106" s="14"/>
      <c r="O106" s="10"/>
      <c r="P106" s="11"/>
      <c r="Q106" s="11"/>
      <c r="R106" s="14"/>
      <c r="S106" s="10"/>
      <c r="T106" s="11"/>
      <c r="U106" s="11"/>
      <c r="V106" s="14"/>
      <c r="W106" s="10"/>
      <c r="X106" s="11"/>
      <c r="Y106" s="11"/>
      <c r="Z106" s="15"/>
      <c r="AA106" s="16">
        <f t="shared" si="51"/>
        <v>0</v>
      </c>
      <c r="AB106" s="17">
        <f t="shared" si="52"/>
        <v>0</v>
      </c>
      <c r="AC106" s="17">
        <f t="shared" si="53"/>
        <v>0</v>
      </c>
      <c r="AD106" s="17">
        <f t="shared" si="54"/>
        <v>0</v>
      </c>
      <c r="AE106" s="17">
        <f t="shared" si="55"/>
        <v>0</v>
      </c>
      <c r="AF106" s="44">
        <f t="shared" si="56"/>
        <v>0</v>
      </c>
      <c r="AG106" s="18">
        <f>SUM(AA106:AF106)</f>
        <v>0</v>
      </c>
      <c r="AH106" s="18">
        <v>25</v>
      </c>
      <c r="AI106" s="18">
        <f t="shared" si="60"/>
        <v>0</v>
      </c>
      <c r="AJ106" s="19">
        <f t="shared" si="64"/>
        <v>850</v>
      </c>
    </row>
    <row r="107" spans="1:36" ht="32.1" customHeight="1" thickBot="1">
      <c r="A107" s="50"/>
      <c r="B107" s="20" t="s">
        <v>8</v>
      </c>
      <c r="C107" s="21"/>
      <c r="D107" s="22"/>
      <c r="E107" s="22"/>
      <c r="F107" s="23"/>
      <c r="G107" s="21"/>
      <c r="H107" s="22"/>
      <c r="I107" s="22"/>
      <c r="J107" s="23"/>
      <c r="K107" s="24"/>
      <c r="L107" s="22"/>
      <c r="M107" s="22"/>
      <c r="N107" s="25"/>
      <c r="O107" s="21"/>
      <c r="P107" s="22"/>
      <c r="Q107" s="22"/>
      <c r="R107" s="25"/>
      <c r="S107" s="21"/>
      <c r="T107" s="22"/>
      <c r="U107" s="22"/>
      <c r="V107" s="25"/>
      <c r="W107" s="21"/>
      <c r="X107" s="22"/>
      <c r="Y107" s="22"/>
      <c r="Z107" s="26"/>
      <c r="AA107" s="27">
        <f t="shared" si="51"/>
        <v>0</v>
      </c>
      <c r="AB107" s="28">
        <f t="shared" si="52"/>
        <v>0</v>
      </c>
      <c r="AC107" s="28">
        <f t="shared" si="53"/>
        <v>0</v>
      </c>
      <c r="AD107" s="28">
        <f t="shared" si="54"/>
        <v>0</v>
      </c>
      <c r="AE107" s="28">
        <f t="shared" si="55"/>
        <v>0</v>
      </c>
      <c r="AF107" s="29">
        <f t="shared" si="56"/>
        <v>0</v>
      </c>
      <c r="AG107" s="18">
        <f t="shared" ref="AG107:AG108" si="82">SUM(AA107:AF107)</f>
        <v>0</v>
      </c>
      <c r="AH107" s="18">
        <v>20</v>
      </c>
      <c r="AI107" s="18">
        <f t="shared" si="60"/>
        <v>0</v>
      </c>
      <c r="AJ107" s="19">
        <f t="shared" si="64"/>
        <v>680</v>
      </c>
    </row>
    <row r="108" spans="1:36" ht="32.1" customHeight="1" thickBot="1">
      <c r="A108" s="51"/>
      <c r="B108" s="30" t="s">
        <v>9</v>
      </c>
      <c r="C108" s="31"/>
      <c r="D108" s="32"/>
      <c r="E108" s="33"/>
      <c r="F108" s="34"/>
      <c r="G108" s="31"/>
      <c r="H108" s="32"/>
      <c r="I108" s="33"/>
      <c r="J108" s="34"/>
      <c r="K108" s="35"/>
      <c r="L108" s="36"/>
      <c r="M108" s="33"/>
      <c r="N108" s="37"/>
      <c r="O108" s="31"/>
      <c r="P108" s="32"/>
      <c r="Q108" s="33"/>
      <c r="R108" s="37"/>
      <c r="S108" s="31"/>
      <c r="T108" s="32"/>
      <c r="U108" s="33"/>
      <c r="V108" s="37"/>
      <c r="W108" s="31"/>
      <c r="X108" s="33"/>
      <c r="Y108" s="33"/>
      <c r="Z108" s="38"/>
      <c r="AA108" s="39">
        <f t="shared" si="51"/>
        <v>0</v>
      </c>
      <c r="AB108" s="40">
        <f t="shared" si="52"/>
        <v>0</v>
      </c>
      <c r="AC108" s="40">
        <f t="shared" si="53"/>
        <v>0</v>
      </c>
      <c r="AD108" s="40">
        <f t="shared" si="54"/>
        <v>0</v>
      </c>
      <c r="AE108" s="40">
        <f t="shared" si="55"/>
        <v>0</v>
      </c>
      <c r="AF108" s="41">
        <f t="shared" si="56"/>
        <v>0</v>
      </c>
      <c r="AG108" s="18">
        <f t="shared" si="82"/>
        <v>0</v>
      </c>
      <c r="AH108" s="42">
        <v>30</v>
      </c>
      <c r="AI108" s="18">
        <f t="shared" si="60"/>
        <v>0</v>
      </c>
      <c r="AJ108" s="19">
        <f t="shared" si="64"/>
        <v>1023</v>
      </c>
    </row>
    <row r="109" spans="1:36" ht="32.1" customHeight="1" thickBot="1">
      <c r="A109" s="49">
        <f t="shared" ref="A109" si="83">A106+1</f>
        <v>37</v>
      </c>
      <c r="B109" s="9" t="s">
        <v>7</v>
      </c>
      <c r="C109" s="10"/>
      <c r="D109" s="11"/>
      <c r="E109" s="11"/>
      <c r="F109" s="12"/>
      <c r="G109" s="10"/>
      <c r="H109" s="11"/>
      <c r="I109" s="11"/>
      <c r="J109" s="12"/>
      <c r="K109" s="13"/>
      <c r="L109" s="11"/>
      <c r="M109" s="11"/>
      <c r="N109" s="14"/>
      <c r="O109" s="10"/>
      <c r="P109" s="11"/>
      <c r="Q109" s="11"/>
      <c r="R109" s="14"/>
      <c r="S109" s="10"/>
      <c r="T109" s="11"/>
      <c r="U109" s="11"/>
      <c r="V109" s="14"/>
      <c r="W109" s="10"/>
      <c r="X109" s="11"/>
      <c r="Y109" s="11"/>
      <c r="Z109" s="15"/>
      <c r="AA109" s="16">
        <f t="shared" si="51"/>
        <v>0</v>
      </c>
      <c r="AB109" s="17">
        <f t="shared" si="52"/>
        <v>0</v>
      </c>
      <c r="AC109" s="17">
        <f t="shared" si="53"/>
        <v>0</v>
      </c>
      <c r="AD109" s="17">
        <f t="shared" si="54"/>
        <v>0</v>
      </c>
      <c r="AE109" s="17">
        <f t="shared" si="55"/>
        <v>0</v>
      </c>
      <c r="AF109" s="44">
        <f t="shared" si="56"/>
        <v>0</v>
      </c>
      <c r="AG109" s="18">
        <f>SUM(AA109:AF109)</f>
        <v>0</v>
      </c>
      <c r="AH109" s="18">
        <v>25</v>
      </c>
      <c r="AI109" s="18">
        <f t="shared" si="60"/>
        <v>0</v>
      </c>
      <c r="AJ109" s="19">
        <f t="shared" si="64"/>
        <v>875</v>
      </c>
    </row>
    <row r="110" spans="1:36" ht="32.1" customHeight="1" thickBot="1">
      <c r="A110" s="50"/>
      <c r="B110" s="20" t="s">
        <v>8</v>
      </c>
      <c r="C110" s="21"/>
      <c r="D110" s="22"/>
      <c r="E110" s="22"/>
      <c r="F110" s="23"/>
      <c r="G110" s="21"/>
      <c r="H110" s="22"/>
      <c r="I110" s="22"/>
      <c r="J110" s="23"/>
      <c r="K110" s="24"/>
      <c r="L110" s="22"/>
      <c r="M110" s="22"/>
      <c r="N110" s="25"/>
      <c r="O110" s="21"/>
      <c r="P110" s="22"/>
      <c r="Q110" s="22"/>
      <c r="R110" s="25"/>
      <c r="S110" s="21"/>
      <c r="T110" s="22"/>
      <c r="U110" s="22"/>
      <c r="V110" s="25"/>
      <c r="W110" s="21"/>
      <c r="X110" s="22"/>
      <c r="Y110" s="22"/>
      <c r="Z110" s="26"/>
      <c r="AA110" s="27">
        <f t="shared" si="51"/>
        <v>0</v>
      </c>
      <c r="AB110" s="28">
        <f t="shared" si="52"/>
        <v>0</v>
      </c>
      <c r="AC110" s="28">
        <f t="shared" si="53"/>
        <v>0</v>
      </c>
      <c r="AD110" s="28">
        <f t="shared" si="54"/>
        <v>0</v>
      </c>
      <c r="AE110" s="28">
        <f t="shared" si="55"/>
        <v>0</v>
      </c>
      <c r="AF110" s="29">
        <f t="shared" si="56"/>
        <v>0</v>
      </c>
      <c r="AG110" s="18">
        <f t="shared" ref="AG110:AG111" si="84">SUM(AA110:AF110)</f>
        <v>0</v>
      </c>
      <c r="AH110" s="18">
        <v>20</v>
      </c>
      <c r="AI110" s="18">
        <f t="shared" si="60"/>
        <v>0</v>
      </c>
      <c r="AJ110" s="19">
        <f t="shared" si="64"/>
        <v>700</v>
      </c>
    </row>
    <row r="111" spans="1:36" ht="32.1" customHeight="1" thickBot="1">
      <c r="A111" s="51"/>
      <c r="B111" s="30" t="s">
        <v>9</v>
      </c>
      <c r="C111" s="31"/>
      <c r="D111" s="32"/>
      <c r="E111" s="33"/>
      <c r="F111" s="34"/>
      <c r="G111" s="31"/>
      <c r="H111" s="32"/>
      <c r="I111" s="33"/>
      <c r="J111" s="34"/>
      <c r="K111" s="35"/>
      <c r="L111" s="36"/>
      <c r="M111" s="33"/>
      <c r="N111" s="37"/>
      <c r="O111" s="31"/>
      <c r="P111" s="32"/>
      <c r="Q111" s="33"/>
      <c r="R111" s="37"/>
      <c r="S111" s="31"/>
      <c r="T111" s="32"/>
      <c r="U111" s="33"/>
      <c r="V111" s="37"/>
      <c r="W111" s="31"/>
      <c r="X111" s="33"/>
      <c r="Y111" s="33"/>
      <c r="Z111" s="38"/>
      <c r="AA111" s="39">
        <f t="shared" si="51"/>
        <v>0</v>
      </c>
      <c r="AB111" s="40">
        <f t="shared" si="52"/>
        <v>0</v>
      </c>
      <c r="AC111" s="40">
        <f t="shared" si="53"/>
        <v>0</v>
      </c>
      <c r="AD111" s="40">
        <f t="shared" si="54"/>
        <v>0</v>
      </c>
      <c r="AE111" s="40">
        <f t="shared" si="55"/>
        <v>0</v>
      </c>
      <c r="AF111" s="41">
        <f t="shared" si="56"/>
        <v>0</v>
      </c>
      <c r="AG111" s="18">
        <f t="shared" si="84"/>
        <v>0</v>
      </c>
      <c r="AH111" s="42">
        <v>30</v>
      </c>
      <c r="AI111" s="18">
        <f t="shared" si="60"/>
        <v>0</v>
      </c>
      <c r="AJ111" s="19">
        <f t="shared" si="64"/>
        <v>1053</v>
      </c>
    </row>
    <row r="112" spans="1:36" ht="32.1" customHeight="1" thickBot="1">
      <c r="A112" s="49">
        <f t="shared" ref="A112" si="85">A109+1</f>
        <v>38</v>
      </c>
      <c r="B112" s="9" t="s">
        <v>7</v>
      </c>
      <c r="C112" s="10"/>
      <c r="D112" s="11"/>
      <c r="E112" s="11"/>
      <c r="F112" s="12"/>
      <c r="G112" s="10"/>
      <c r="H112" s="11"/>
      <c r="I112" s="11"/>
      <c r="J112" s="12"/>
      <c r="K112" s="13"/>
      <c r="L112" s="11"/>
      <c r="M112" s="11"/>
      <c r="N112" s="14"/>
      <c r="O112" s="10"/>
      <c r="P112" s="11"/>
      <c r="Q112" s="11"/>
      <c r="R112" s="14"/>
      <c r="S112" s="10"/>
      <c r="T112" s="11"/>
      <c r="U112" s="11"/>
      <c r="V112" s="14"/>
      <c r="W112" s="10"/>
      <c r="X112" s="11"/>
      <c r="Y112" s="11"/>
      <c r="Z112" s="15"/>
      <c r="AA112" s="16">
        <f t="shared" si="51"/>
        <v>0</v>
      </c>
      <c r="AB112" s="17">
        <f t="shared" si="52"/>
        <v>0</v>
      </c>
      <c r="AC112" s="17">
        <f t="shared" si="53"/>
        <v>0</v>
      </c>
      <c r="AD112" s="17">
        <f t="shared" si="54"/>
        <v>0</v>
      </c>
      <c r="AE112" s="17">
        <f t="shared" si="55"/>
        <v>0</v>
      </c>
      <c r="AF112" s="44">
        <f t="shared" si="56"/>
        <v>0</v>
      </c>
      <c r="AG112" s="18">
        <f>SUM(AA112:AF112)</f>
        <v>0</v>
      </c>
      <c r="AH112" s="18">
        <v>25</v>
      </c>
      <c r="AI112" s="18">
        <f t="shared" si="60"/>
        <v>0</v>
      </c>
      <c r="AJ112" s="19">
        <f t="shared" si="64"/>
        <v>900</v>
      </c>
    </row>
    <row r="113" spans="1:36" ht="32.1" customHeight="1" thickBot="1">
      <c r="A113" s="50"/>
      <c r="B113" s="20" t="s">
        <v>8</v>
      </c>
      <c r="C113" s="21"/>
      <c r="D113" s="22"/>
      <c r="E113" s="22"/>
      <c r="F113" s="23"/>
      <c r="G113" s="21"/>
      <c r="H113" s="22"/>
      <c r="I113" s="22"/>
      <c r="J113" s="23"/>
      <c r="K113" s="24"/>
      <c r="L113" s="22"/>
      <c r="M113" s="22"/>
      <c r="N113" s="25"/>
      <c r="O113" s="21"/>
      <c r="P113" s="22"/>
      <c r="Q113" s="22"/>
      <c r="R113" s="25"/>
      <c r="S113" s="21"/>
      <c r="T113" s="22"/>
      <c r="U113" s="22"/>
      <c r="V113" s="25"/>
      <c r="W113" s="21"/>
      <c r="X113" s="22"/>
      <c r="Y113" s="22"/>
      <c r="Z113" s="26"/>
      <c r="AA113" s="27">
        <f t="shared" si="51"/>
        <v>0</v>
      </c>
      <c r="AB113" s="28">
        <f t="shared" si="52"/>
        <v>0</v>
      </c>
      <c r="AC113" s="28">
        <f t="shared" si="53"/>
        <v>0</v>
      </c>
      <c r="AD113" s="28">
        <f t="shared" si="54"/>
        <v>0</v>
      </c>
      <c r="AE113" s="28">
        <f t="shared" si="55"/>
        <v>0</v>
      </c>
      <c r="AF113" s="29">
        <f t="shared" si="56"/>
        <v>0</v>
      </c>
      <c r="AG113" s="18">
        <f t="shared" ref="AG113:AG114" si="86">SUM(AA113:AF113)</f>
        <v>0</v>
      </c>
      <c r="AH113" s="18">
        <v>20</v>
      </c>
      <c r="AI113" s="18">
        <f t="shared" si="60"/>
        <v>0</v>
      </c>
      <c r="AJ113" s="19">
        <f t="shared" si="64"/>
        <v>720</v>
      </c>
    </row>
    <row r="114" spans="1:36" ht="32.1" customHeight="1" thickBot="1">
      <c r="A114" s="51"/>
      <c r="B114" s="30" t="s">
        <v>9</v>
      </c>
      <c r="C114" s="31"/>
      <c r="D114" s="32"/>
      <c r="E114" s="33"/>
      <c r="F114" s="34"/>
      <c r="G114" s="31"/>
      <c r="H114" s="32"/>
      <c r="I114" s="33"/>
      <c r="J114" s="34"/>
      <c r="K114" s="35"/>
      <c r="L114" s="36"/>
      <c r="M114" s="33"/>
      <c r="N114" s="37"/>
      <c r="O114" s="31"/>
      <c r="P114" s="32"/>
      <c r="Q114" s="33"/>
      <c r="R114" s="37"/>
      <c r="S114" s="31"/>
      <c r="T114" s="32"/>
      <c r="U114" s="33"/>
      <c r="V114" s="37"/>
      <c r="W114" s="31"/>
      <c r="X114" s="33"/>
      <c r="Y114" s="33"/>
      <c r="Z114" s="38"/>
      <c r="AA114" s="39">
        <f t="shared" si="51"/>
        <v>0</v>
      </c>
      <c r="AB114" s="40">
        <f t="shared" si="52"/>
        <v>0</v>
      </c>
      <c r="AC114" s="40">
        <f t="shared" si="53"/>
        <v>0</v>
      </c>
      <c r="AD114" s="40">
        <f t="shared" si="54"/>
        <v>0</v>
      </c>
      <c r="AE114" s="40">
        <f t="shared" si="55"/>
        <v>0</v>
      </c>
      <c r="AF114" s="41">
        <f t="shared" si="56"/>
        <v>0</v>
      </c>
      <c r="AG114" s="18">
        <f t="shared" si="86"/>
        <v>0</v>
      </c>
      <c r="AH114" s="42">
        <v>30</v>
      </c>
      <c r="AI114" s="18">
        <f t="shared" si="60"/>
        <v>0</v>
      </c>
      <c r="AJ114" s="19">
        <f t="shared" si="64"/>
        <v>1083</v>
      </c>
    </row>
    <row r="115" spans="1:36" ht="32.1" customHeight="1" thickBot="1">
      <c r="A115" s="49">
        <f t="shared" ref="A115" si="87">A112+1</f>
        <v>39</v>
      </c>
      <c r="B115" s="9" t="s">
        <v>7</v>
      </c>
      <c r="C115" s="10"/>
      <c r="D115" s="11"/>
      <c r="E115" s="11"/>
      <c r="F115" s="12"/>
      <c r="G115" s="10"/>
      <c r="H115" s="11"/>
      <c r="I115" s="11"/>
      <c r="J115" s="12"/>
      <c r="K115" s="13"/>
      <c r="L115" s="11"/>
      <c r="M115" s="11"/>
      <c r="N115" s="14"/>
      <c r="O115" s="10"/>
      <c r="P115" s="11"/>
      <c r="Q115" s="11"/>
      <c r="R115" s="14"/>
      <c r="S115" s="10"/>
      <c r="T115" s="11"/>
      <c r="U115" s="11"/>
      <c r="V115" s="14"/>
      <c r="W115" s="10"/>
      <c r="X115" s="11"/>
      <c r="Y115" s="11"/>
      <c r="Z115" s="15"/>
      <c r="AA115" s="16">
        <f t="shared" si="51"/>
        <v>0</v>
      </c>
      <c r="AB115" s="17">
        <f t="shared" si="52"/>
        <v>0</v>
      </c>
      <c r="AC115" s="17">
        <f t="shared" si="53"/>
        <v>0</v>
      </c>
      <c r="AD115" s="17">
        <f t="shared" si="54"/>
        <v>0</v>
      </c>
      <c r="AE115" s="17">
        <f t="shared" si="55"/>
        <v>0</v>
      </c>
      <c r="AF115" s="44">
        <f t="shared" si="56"/>
        <v>0</v>
      </c>
      <c r="AG115" s="18">
        <f>SUM(AA115:AF115)</f>
        <v>0</v>
      </c>
      <c r="AH115" s="18">
        <v>25</v>
      </c>
      <c r="AI115" s="18">
        <f t="shared" si="60"/>
        <v>0</v>
      </c>
      <c r="AJ115" s="19">
        <f t="shared" si="64"/>
        <v>925</v>
      </c>
    </row>
    <row r="116" spans="1:36" ht="32.1" customHeight="1" thickBot="1">
      <c r="A116" s="50"/>
      <c r="B116" s="20" t="s">
        <v>8</v>
      </c>
      <c r="C116" s="21"/>
      <c r="D116" s="22"/>
      <c r="E116" s="22"/>
      <c r="F116" s="23"/>
      <c r="G116" s="21"/>
      <c r="H116" s="22"/>
      <c r="I116" s="22"/>
      <c r="J116" s="23"/>
      <c r="K116" s="24"/>
      <c r="L116" s="22"/>
      <c r="M116" s="22"/>
      <c r="N116" s="25"/>
      <c r="O116" s="21"/>
      <c r="P116" s="22"/>
      <c r="Q116" s="22"/>
      <c r="R116" s="25"/>
      <c r="S116" s="21"/>
      <c r="T116" s="22"/>
      <c r="U116" s="22"/>
      <c r="V116" s="25"/>
      <c r="W116" s="21"/>
      <c r="X116" s="22"/>
      <c r="Y116" s="22"/>
      <c r="Z116" s="26"/>
      <c r="AA116" s="27">
        <f t="shared" si="51"/>
        <v>0</v>
      </c>
      <c r="AB116" s="28">
        <f t="shared" si="52"/>
        <v>0</v>
      </c>
      <c r="AC116" s="28">
        <f t="shared" si="53"/>
        <v>0</v>
      </c>
      <c r="AD116" s="28">
        <f t="shared" si="54"/>
        <v>0</v>
      </c>
      <c r="AE116" s="28">
        <f t="shared" si="55"/>
        <v>0</v>
      </c>
      <c r="AF116" s="29">
        <f t="shared" si="56"/>
        <v>0</v>
      </c>
      <c r="AG116" s="18">
        <f t="shared" ref="AG116:AG117" si="88">SUM(AA116:AF116)</f>
        <v>0</v>
      </c>
      <c r="AH116" s="18">
        <v>20</v>
      </c>
      <c r="AI116" s="18">
        <f t="shared" si="60"/>
        <v>0</v>
      </c>
      <c r="AJ116" s="19">
        <f t="shared" si="64"/>
        <v>740</v>
      </c>
    </row>
    <row r="117" spans="1:36" ht="32.1" customHeight="1" thickBot="1">
      <c r="A117" s="51"/>
      <c r="B117" s="30" t="s">
        <v>9</v>
      </c>
      <c r="C117" s="31"/>
      <c r="D117" s="32"/>
      <c r="E117" s="33"/>
      <c r="F117" s="34"/>
      <c r="G117" s="31"/>
      <c r="H117" s="32"/>
      <c r="I117" s="33"/>
      <c r="J117" s="34"/>
      <c r="K117" s="35"/>
      <c r="L117" s="36"/>
      <c r="M117" s="33"/>
      <c r="N117" s="37"/>
      <c r="O117" s="31"/>
      <c r="P117" s="32"/>
      <c r="Q117" s="33"/>
      <c r="R117" s="37"/>
      <c r="S117" s="31"/>
      <c r="T117" s="32"/>
      <c r="U117" s="33"/>
      <c r="V117" s="37"/>
      <c r="W117" s="31"/>
      <c r="X117" s="33"/>
      <c r="Y117" s="33"/>
      <c r="Z117" s="38"/>
      <c r="AA117" s="39">
        <f t="shared" si="51"/>
        <v>0</v>
      </c>
      <c r="AB117" s="40">
        <f t="shared" si="52"/>
        <v>0</v>
      </c>
      <c r="AC117" s="40">
        <f t="shared" si="53"/>
        <v>0</v>
      </c>
      <c r="AD117" s="40">
        <f t="shared" si="54"/>
        <v>0</v>
      </c>
      <c r="AE117" s="40">
        <f t="shared" si="55"/>
        <v>0</v>
      </c>
      <c r="AF117" s="41">
        <f t="shared" si="56"/>
        <v>0</v>
      </c>
      <c r="AG117" s="18">
        <f t="shared" si="88"/>
        <v>0</v>
      </c>
      <c r="AH117" s="42">
        <v>30</v>
      </c>
      <c r="AI117" s="18">
        <f t="shared" si="60"/>
        <v>0</v>
      </c>
      <c r="AJ117" s="19">
        <f t="shared" si="64"/>
        <v>1113</v>
      </c>
    </row>
    <row r="118" spans="1:36" ht="32.1" customHeight="1" thickBot="1">
      <c r="A118" s="49">
        <f t="shared" ref="A118" si="89">A115+1</f>
        <v>40</v>
      </c>
      <c r="B118" s="9" t="s">
        <v>7</v>
      </c>
      <c r="C118" s="10"/>
      <c r="D118" s="11"/>
      <c r="E118" s="11"/>
      <c r="F118" s="12"/>
      <c r="G118" s="10"/>
      <c r="H118" s="11"/>
      <c r="I118" s="11"/>
      <c r="J118" s="12"/>
      <c r="K118" s="13"/>
      <c r="L118" s="11"/>
      <c r="M118" s="11"/>
      <c r="N118" s="14"/>
      <c r="O118" s="10"/>
      <c r="P118" s="11"/>
      <c r="Q118" s="11"/>
      <c r="R118" s="14"/>
      <c r="S118" s="10"/>
      <c r="T118" s="11"/>
      <c r="U118" s="11"/>
      <c r="V118" s="14"/>
      <c r="W118" s="10"/>
      <c r="X118" s="11"/>
      <c r="Y118" s="11"/>
      <c r="Z118" s="15"/>
      <c r="AA118" s="16">
        <f t="shared" si="51"/>
        <v>0</v>
      </c>
      <c r="AB118" s="17">
        <f t="shared" si="52"/>
        <v>0</v>
      </c>
      <c r="AC118" s="17">
        <f t="shared" si="53"/>
        <v>0</v>
      </c>
      <c r="AD118" s="17">
        <f t="shared" si="54"/>
        <v>0</v>
      </c>
      <c r="AE118" s="17">
        <f t="shared" si="55"/>
        <v>0</v>
      </c>
      <c r="AF118" s="44">
        <f t="shared" si="56"/>
        <v>0</v>
      </c>
      <c r="AG118" s="18">
        <f>SUM(AA118:AF118)</f>
        <v>0</v>
      </c>
      <c r="AH118" s="18">
        <v>25</v>
      </c>
      <c r="AI118" s="18">
        <f t="shared" si="60"/>
        <v>0</v>
      </c>
      <c r="AJ118" s="19">
        <f t="shared" si="64"/>
        <v>950</v>
      </c>
    </row>
    <row r="119" spans="1:36" ht="32.1" customHeight="1" thickBot="1">
      <c r="A119" s="50"/>
      <c r="B119" s="20" t="s">
        <v>8</v>
      </c>
      <c r="C119" s="21"/>
      <c r="D119" s="22"/>
      <c r="E119" s="22"/>
      <c r="F119" s="23"/>
      <c r="G119" s="21"/>
      <c r="H119" s="22"/>
      <c r="I119" s="22"/>
      <c r="J119" s="23"/>
      <c r="K119" s="24"/>
      <c r="L119" s="22"/>
      <c r="M119" s="22"/>
      <c r="N119" s="25"/>
      <c r="O119" s="21"/>
      <c r="P119" s="22"/>
      <c r="Q119" s="22"/>
      <c r="R119" s="25"/>
      <c r="S119" s="21"/>
      <c r="T119" s="22"/>
      <c r="U119" s="22"/>
      <c r="V119" s="25"/>
      <c r="W119" s="21"/>
      <c r="X119" s="22"/>
      <c r="Y119" s="22"/>
      <c r="Z119" s="26"/>
      <c r="AA119" s="27">
        <f t="shared" si="51"/>
        <v>0</v>
      </c>
      <c r="AB119" s="28">
        <f t="shared" si="52"/>
        <v>0</v>
      </c>
      <c r="AC119" s="28">
        <f t="shared" si="53"/>
        <v>0</v>
      </c>
      <c r="AD119" s="28">
        <f t="shared" si="54"/>
        <v>0</v>
      </c>
      <c r="AE119" s="28">
        <f t="shared" si="55"/>
        <v>0</v>
      </c>
      <c r="AF119" s="29">
        <f t="shared" si="56"/>
        <v>0</v>
      </c>
      <c r="AG119" s="18">
        <f t="shared" ref="AG119:AG120" si="90">SUM(AA119:AF119)</f>
        <v>0</v>
      </c>
      <c r="AH119" s="18">
        <v>20</v>
      </c>
      <c r="AI119" s="18">
        <f t="shared" si="60"/>
        <v>0</v>
      </c>
      <c r="AJ119" s="19">
        <f t="shared" si="64"/>
        <v>760</v>
      </c>
    </row>
    <row r="120" spans="1:36" ht="32.1" customHeight="1" thickBot="1">
      <c r="A120" s="51"/>
      <c r="B120" s="30" t="s">
        <v>9</v>
      </c>
      <c r="C120" s="31"/>
      <c r="D120" s="32"/>
      <c r="E120" s="33"/>
      <c r="F120" s="34"/>
      <c r="G120" s="31"/>
      <c r="H120" s="32"/>
      <c r="I120" s="33"/>
      <c r="J120" s="34"/>
      <c r="K120" s="35"/>
      <c r="L120" s="36"/>
      <c r="M120" s="33"/>
      <c r="N120" s="37"/>
      <c r="O120" s="31"/>
      <c r="P120" s="32"/>
      <c r="Q120" s="33"/>
      <c r="R120" s="37"/>
      <c r="S120" s="31"/>
      <c r="T120" s="32"/>
      <c r="U120" s="33"/>
      <c r="V120" s="37"/>
      <c r="W120" s="31"/>
      <c r="X120" s="33"/>
      <c r="Y120" s="33"/>
      <c r="Z120" s="38"/>
      <c r="AA120" s="39">
        <f t="shared" si="51"/>
        <v>0</v>
      </c>
      <c r="AB120" s="40">
        <f t="shared" si="52"/>
        <v>0</v>
      </c>
      <c r="AC120" s="40">
        <f t="shared" si="53"/>
        <v>0</v>
      </c>
      <c r="AD120" s="40">
        <f t="shared" si="54"/>
        <v>0</v>
      </c>
      <c r="AE120" s="40">
        <f t="shared" si="55"/>
        <v>0</v>
      </c>
      <c r="AF120" s="41">
        <f t="shared" si="56"/>
        <v>0</v>
      </c>
      <c r="AG120" s="18">
        <f t="shared" si="90"/>
        <v>0</v>
      </c>
      <c r="AH120" s="42">
        <v>30</v>
      </c>
      <c r="AI120" s="18">
        <f t="shared" si="60"/>
        <v>0</v>
      </c>
      <c r="AJ120" s="19">
        <f t="shared" si="64"/>
        <v>1143</v>
      </c>
    </row>
    <row r="121" spans="1:36" ht="32.1" customHeight="1" thickBot="1">
      <c r="A121" s="49">
        <f>A118+1</f>
        <v>41</v>
      </c>
      <c r="B121" s="9" t="s">
        <v>7</v>
      </c>
      <c r="C121" s="10"/>
      <c r="D121" s="11"/>
      <c r="E121" s="11"/>
      <c r="F121" s="12"/>
      <c r="G121" s="10"/>
      <c r="H121" s="11"/>
      <c r="I121" s="11"/>
      <c r="J121" s="12"/>
      <c r="K121" s="13"/>
      <c r="L121" s="11"/>
      <c r="M121" s="11"/>
      <c r="N121" s="14"/>
      <c r="O121" s="10"/>
      <c r="P121" s="11"/>
      <c r="Q121" s="11"/>
      <c r="R121" s="14"/>
      <c r="S121" s="10"/>
      <c r="T121" s="11"/>
      <c r="U121" s="11"/>
      <c r="V121" s="14"/>
      <c r="W121" s="10"/>
      <c r="X121" s="11"/>
      <c r="Y121" s="11"/>
      <c r="Z121" s="15"/>
      <c r="AA121" s="16">
        <f t="shared" si="51"/>
        <v>0</v>
      </c>
      <c r="AB121" s="17">
        <f t="shared" si="52"/>
        <v>0</v>
      </c>
      <c r="AC121" s="17">
        <f t="shared" si="53"/>
        <v>0</v>
      </c>
      <c r="AD121" s="17">
        <f t="shared" si="54"/>
        <v>0</v>
      </c>
      <c r="AE121" s="17">
        <f t="shared" si="55"/>
        <v>0</v>
      </c>
      <c r="AF121" s="44">
        <f t="shared" si="56"/>
        <v>0</v>
      </c>
      <c r="AG121" s="18">
        <f>SUM(AA121:AF121)</f>
        <v>0</v>
      </c>
      <c r="AH121" s="18">
        <v>25</v>
      </c>
      <c r="AI121" s="18">
        <f t="shared" si="60"/>
        <v>0</v>
      </c>
      <c r="AJ121" s="19">
        <f t="shared" si="64"/>
        <v>975</v>
      </c>
    </row>
    <row r="122" spans="1:36" ht="32.1" customHeight="1" thickBot="1">
      <c r="A122" s="50"/>
      <c r="B122" s="20" t="s">
        <v>8</v>
      </c>
      <c r="C122" s="21"/>
      <c r="D122" s="22"/>
      <c r="E122" s="22"/>
      <c r="F122" s="23"/>
      <c r="G122" s="21"/>
      <c r="H122" s="22"/>
      <c r="I122" s="22"/>
      <c r="J122" s="23"/>
      <c r="K122" s="24"/>
      <c r="L122" s="22"/>
      <c r="M122" s="22"/>
      <c r="N122" s="25"/>
      <c r="O122" s="21"/>
      <c r="P122" s="22"/>
      <c r="Q122" s="22"/>
      <c r="R122" s="25"/>
      <c r="S122" s="21"/>
      <c r="T122" s="22"/>
      <c r="U122" s="22"/>
      <c r="V122" s="25"/>
      <c r="W122" s="21"/>
      <c r="X122" s="22"/>
      <c r="Y122" s="22"/>
      <c r="Z122" s="26"/>
      <c r="AA122" s="27">
        <f t="shared" si="51"/>
        <v>0</v>
      </c>
      <c r="AB122" s="28">
        <f t="shared" si="52"/>
        <v>0</v>
      </c>
      <c r="AC122" s="28">
        <f t="shared" si="53"/>
        <v>0</v>
      </c>
      <c r="AD122" s="28">
        <f t="shared" si="54"/>
        <v>0</v>
      </c>
      <c r="AE122" s="28">
        <f t="shared" si="55"/>
        <v>0</v>
      </c>
      <c r="AF122" s="29">
        <f t="shared" si="56"/>
        <v>0</v>
      </c>
      <c r="AG122" s="18">
        <f t="shared" ref="AG122:AG123" si="91">SUM(AA122:AF122)</f>
        <v>0</v>
      </c>
      <c r="AH122" s="18">
        <v>20</v>
      </c>
      <c r="AI122" s="18">
        <f t="shared" si="60"/>
        <v>0</v>
      </c>
      <c r="AJ122" s="19">
        <f t="shared" si="64"/>
        <v>780</v>
      </c>
    </row>
    <row r="123" spans="1:36" ht="32.1" customHeight="1" thickBot="1">
      <c r="A123" s="51"/>
      <c r="B123" s="30" t="s">
        <v>9</v>
      </c>
      <c r="C123" s="31"/>
      <c r="D123" s="32"/>
      <c r="E123" s="33"/>
      <c r="F123" s="34"/>
      <c r="G123" s="31"/>
      <c r="H123" s="32"/>
      <c r="I123" s="33"/>
      <c r="J123" s="34"/>
      <c r="K123" s="35"/>
      <c r="L123" s="36"/>
      <c r="M123" s="33"/>
      <c r="N123" s="37"/>
      <c r="O123" s="31"/>
      <c r="P123" s="32"/>
      <c r="Q123" s="33"/>
      <c r="R123" s="37"/>
      <c r="S123" s="31"/>
      <c r="T123" s="32"/>
      <c r="U123" s="33"/>
      <c r="V123" s="37"/>
      <c r="W123" s="31"/>
      <c r="X123" s="33"/>
      <c r="Y123" s="33"/>
      <c r="Z123" s="38"/>
      <c r="AA123" s="39">
        <f t="shared" si="51"/>
        <v>0</v>
      </c>
      <c r="AB123" s="40">
        <f t="shared" si="52"/>
        <v>0</v>
      </c>
      <c r="AC123" s="40">
        <f t="shared" si="53"/>
        <v>0</v>
      </c>
      <c r="AD123" s="40">
        <f t="shared" si="54"/>
        <v>0</v>
      </c>
      <c r="AE123" s="40">
        <f t="shared" si="55"/>
        <v>0</v>
      </c>
      <c r="AF123" s="41">
        <f t="shared" si="56"/>
        <v>0</v>
      </c>
      <c r="AG123" s="18">
        <f t="shared" si="91"/>
        <v>0</v>
      </c>
      <c r="AH123" s="42">
        <v>30</v>
      </c>
      <c r="AI123" s="18">
        <f t="shared" si="60"/>
        <v>0</v>
      </c>
      <c r="AJ123" s="19">
        <f t="shared" si="64"/>
        <v>1173</v>
      </c>
    </row>
    <row r="124" spans="1:36" ht="32.1" customHeight="1" thickBot="1">
      <c r="A124" s="49">
        <f t="shared" ref="A124" si="92">A121+1</f>
        <v>42</v>
      </c>
      <c r="B124" s="9" t="s">
        <v>7</v>
      </c>
      <c r="C124" s="10"/>
      <c r="D124" s="11"/>
      <c r="E124" s="11"/>
      <c r="F124" s="12"/>
      <c r="G124" s="10"/>
      <c r="H124" s="11"/>
      <c r="I124" s="11"/>
      <c r="J124" s="12"/>
      <c r="K124" s="13"/>
      <c r="L124" s="11"/>
      <c r="M124" s="11"/>
      <c r="N124" s="14"/>
      <c r="O124" s="10"/>
      <c r="P124" s="11"/>
      <c r="Q124" s="11"/>
      <c r="R124" s="14"/>
      <c r="S124" s="10"/>
      <c r="T124" s="11"/>
      <c r="U124" s="11"/>
      <c r="V124" s="14"/>
      <c r="W124" s="10"/>
      <c r="X124" s="11"/>
      <c r="Y124" s="11"/>
      <c r="Z124" s="15"/>
      <c r="AA124" s="16">
        <f t="shared" si="51"/>
        <v>0</v>
      </c>
      <c r="AB124" s="17">
        <f t="shared" si="52"/>
        <v>0</v>
      </c>
      <c r="AC124" s="17">
        <f t="shared" si="53"/>
        <v>0</v>
      </c>
      <c r="AD124" s="17">
        <f t="shared" si="54"/>
        <v>0</v>
      </c>
      <c r="AE124" s="17">
        <f t="shared" si="55"/>
        <v>0</v>
      </c>
      <c r="AF124" s="44">
        <f t="shared" si="56"/>
        <v>0</v>
      </c>
      <c r="AG124" s="18">
        <f>SUM(AA124:AF124)</f>
        <v>0</v>
      </c>
      <c r="AH124" s="18">
        <v>25</v>
      </c>
      <c r="AI124" s="18">
        <f t="shared" si="60"/>
        <v>0</v>
      </c>
      <c r="AJ124" s="19">
        <f t="shared" si="64"/>
        <v>1000</v>
      </c>
    </row>
    <row r="125" spans="1:36" ht="32.1" customHeight="1" thickBot="1">
      <c r="A125" s="50"/>
      <c r="B125" s="20" t="s">
        <v>8</v>
      </c>
      <c r="C125" s="21"/>
      <c r="D125" s="22"/>
      <c r="E125" s="22"/>
      <c r="F125" s="23"/>
      <c r="G125" s="21"/>
      <c r="H125" s="22"/>
      <c r="I125" s="22"/>
      <c r="J125" s="23"/>
      <c r="K125" s="24"/>
      <c r="L125" s="22"/>
      <c r="M125" s="22"/>
      <c r="N125" s="25"/>
      <c r="O125" s="21"/>
      <c r="P125" s="22"/>
      <c r="Q125" s="22"/>
      <c r="R125" s="25"/>
      <c r="S125" s="21"/>
      <c r="T125" s="22"/>
      <c r="U125" s="22"/>
      <c r="V125" s="25"/>
      <c r="W125" s="21"/>
      <c r="X125" s="22"/>
      <c r="Y125" s="22"/>
      <c r="Z125" s="26"/>
      <c r="AA125" s="27">
        <f t="shared" si="51"/>
        <v>0</v>
      </c>
      <c r="AB125" s="28">
        <f t="shared" si="52"/>
        <v>0</v>
      </c>
      <c r="AC125" s="28">
        <f t="shared" si="53"/>
        <v>0</v>
      </c>
      <c r="AD125" s="28">
        <f t="shared" si="54"/>
        <v>0</v>
      </c>
      <c r="AE125" s="28">
        <f t="shared" si="55"/>
        <v>0</v>
      </c>
      <c r="AF125" s="29">
        <f t="shared" si="56"/>
        <v>0</v>
      </c>
      <c r="AG125" s="18">
        <f t="shared" ref="AG125:AG126" si="93">SUM(AA125:AF125)</f>
        <v>0</v>
      </c>
      <c r="AH125" s="18">
        <v>20</v>
      </c>
      <c r="AI125" s="18">
        <f t="shared" si="60"/>
        <v>0</v>
      </c>
      <c r="AJ125" s="19">
        <f t="shared" si="64"/>
        <v>800</v>
      </c>
    </row>
    <row r="126" spans="1:36" ht="32.1" customHeight="1" thickBot="1">
      <c r="A126" s="51"/>
      <c r="B126" s="30" t="s">
        <v>9</v>
      </c>
      <c r="C126" s="31"/>
      <c r="D126" s="32"/>
      <c r="E126" s="33"/>
      <c r="F126" s="34"/>
      <c r="G126" s="31"/>
      <c r="H126" s="32"/>
      <c r="I126" s="33"/>
      <c r="J126" s="34"/>
      <c r="K126" s="35"/>
      <c r="L126" s="36"/>
      <c r="M126" s="33"/>
      <c r="N126" s="37"/>
      <c r="O126" s="31"/>
      <c r="P126" s="32"/>
      <c r="Q126" s="33"/>
      <c r="R126" s="37"/>
      <c r="S126" s="31"/>
      <c r="T126" s="32"/>
      <c r="U126" s="33"/>
      <c r="V126" s="37"/>
      <c r="W126" s="31"/>
      <c r="X126" s="33"/>
      <c r="Y126" s="33"/>
      <c r="Z126" s="38"/>
      <c r="AA126" s="39">
        <f t="shared" si="51"/>
        <v>0</v>
      </c>
      <c r="AB126" s="40">
        <f t="shared" si="52"/>
        <v>0</v>
      </c>
      <c r="AC126" s="40">
        <f t="shared" si="53"/>
        <v>0</v>
      </c>
      <c r="AD126" s="40">
        <f t="shared" si="54"/>
        <v>0</v>
      </c>
      <c r="AE126" s="40">
        <f t="shared" si="55"/>
        <v>0</v>
      </c>
      <c r="AF126" s="41">
        <f t="shared" si="56"/>
        <v>0</v>
      </c>
      <c r="AG126" s="18">
        <f t="shared" si="93"/>
        <v>0</v>
      </c>
      <c r="AH126" s="42">
        <v>30</v>
      </c>
      <c r="AI126" s="18">
        <f t="shared" si="60"/>
        <v>0</v>
      </c>
      <c r="AJ126" s="19">
        <f t="shared" si="64"/>
        <v>1203</v>
      </c>
    </row>
    <row r="127" spans="1:36" ht="32.1" customHeight="1" thickBot="1">
      <c r="A127" s="49">
        <f t="shared" ref="A127" si="94">A124+1</f>
        <v>43</v>
      </c>
      <c r="B127" s="9" t="s">
        <v>7</v>
      </c>
      <c r="C127" s="10"/>
      <c r="D127" s="11"/>
      <c r="E127" s="11"/>
      <c r="F127" s="12"/>
      <c r="G127" s="10"/>
      <c r="H127" s="11"/>
      <c r="I127" s="11"/>
      <c r="J127" s="12"/>
      <c r="K127" s="13"/>
      <c r="L127" s="11"/>
      <c r="M127" s="11"/>
      <c r="N127" s="14"/>
      <c r="O127" s="10"/>
      <c r="P127" s="11"/>
      <c r="Q127" s="11"/>
      <c r="R127" s="14"/>
      <c r="S127" s="10"/>
      <c r="T127" s="11"/>
      <c r="U127" s="11"/>
      <c r="V127" s="14"/>
      <c r="W127" s="10"/>
      <c r="X127" s="11"/>
      <c r="Y127" s="11"/>
      <c r="Z127" s="15"/>
      <c r="AA127" s="16">
        <f t="shared" si="51"/>
        <v>0</v>
      </c>
      <c r="AB127" s="17">
        <f t="shared" si="52"/>
        <v>0</v>
      </c>
      <c r="AC127" s="17">
        <f t="shared" si="53"/>
        <v>0</v>
      </c>
      <c r="AD127" s="17">
        <f t="shared" si="54"/>
        <v>0</v>
      </c>
      <c r="AE127" s="17">
        <f t="shared" si="55"/>
        <v>0</v>
      </c>
      <c r="AF127" s="44">
        <f t="shared" si="56"/>
        <v>0</v>
      </c>
      <c r="AG127" s="18">
        <f>SUM(AA127:AF127)</f>
        <v>0</v>
      </c>
      <c r="AH127" s="18">
        <v>25</v>
      </c>
      <c r="AI127" s="18">
        <f t="shared" si="60"/>
        <v>0</v>
      </c>
      <c r="AJ127" s="19">
        <f t="shared" si="64"/>
        <v>1025</v>
      </c>
    </row>
    <row r="128" spans="1:36" ht="32.1" customHeight="1" thickBot="1">
      <c r="A128" s="50"/>
      <c r="B128" s="20" t="s">
        <v>8</v>
      </c>
      <c r="C128" s="21"/>
      <c r="D128" s="22"/>
      <c r="E128" s="22"/>
      <c r="F128" s="23"/>
      <c r="G128" s="21"/>
      <c r="H128" s="22"/>
      <c r="I128" s="22"/>
      <c r="J128" s="23"/>
      <c r="K128" s="24"/>
      <c r="L128" s="22"/>
      <c r="M128" s="22"/>
      <c r="N128" s="25"/>
      <c r="O128" s="21"/>
      <c r="P128" s="22"/>
      <c r="Q128" s="22"/>
      <c r="R128" s="25"/>
      <c r="S128" s="21"/>
      <c r="T128" s="22"/>
      <c r="U128" s="22"/>
      <c r="V128" s="25"/>
      <c r="W128" s="21"/>
      <c r="X128" s="22"/>
      <c r="Y128" s="22"/>
      <c r="Z128" s="26"/>
      <c r="AA128" s="27">
        <f t="shared" si="51"/>
        <v>0</v>
      </c>
      <c r="AB128" s="28">
        <f t="shared" si="52"/>
        <v>0</v>
      </c>
      <c r="AC128" s="28">
        <f t="shared" si="53"/>
        <v>0</v>
      </c>
      <c r="AD128" s="28">
        <f t="shared" si="54"/>
        <v>0</v>
      </c>
      <c r="AE128" s="28">
        <f t="shared" si="55"/>
        <v>0</v>
      </c>
      <c r="AF128" s="29">
        <f t="shared" si="56"/>
        <v>0</v>
      </c>
      <c r="AG128" s="18">
        <f t="shared" ref="AG128:AG129" si="95">SUM(AA128:AF128)</f>
        <v>0</v>
      </c>
      <c r="AH128" s="18">
        <v>20</v>
      </c>
      <c r="AI128" s="18">
        <f t="shared" si="60"/>
        <v>0</v>
      </c>
      <c r="AJ128" s="19">
        <f t="shared" si="64"/>
        <v>820</v>
      </c>
    </row>
    <row r="129" spans="1:36" ht="32.1" customHeight="1" thickBot="1">
      <c r="A129" s="51"/>
      <c r="B129" s="30" t="s">
        <v>9</v>
      </c>
      <c r="C129" s="31"/>
      <c r="D129" s="32"/>
      <c r="E129" s="33"/>
      <c r="F129" s="34"/>
      <c r="G129" s="31"/>
      <c r="H129" s="32"/>
      <c r="I129" s="33"/>
      <c r="J129" s="34"/>
      <c r="K129" s="35"/>
      <c r="L129" s="36"/>
      <c r="M129" s="33"/>
      <c r="N129" s="37"/>
      <c r="O129" s="31"/>
      <c r="P129" s="32"/>
      <c r="Q129" s="33"/>
      <c r="R129" s="37"/>
      <c r="S129" s="31"/>
      <c r="T129" s="32"/>
      <c r="U129" s="33"/>
      <c r="V129" s="37"/>
      <c r="W129" s="31"/>
      <c r="X129" s="33"/>
      <c r="Y129" s="33"/>
      <c r="Z129" s="38"/>
      <c r="AA129" s="39">
        <f t="shared" si="51"/>
        <v>0</v>
      </c>
      <c r="AB129" s="40">
        <f t="shared" si="52"/>
        <v>0</v>
      </c>
      <c r="AC129" s="40">
        <f t="shared" si="53"/>
        <v>0</v>
      </c>
      <c r="AD129" s="40">
        <f t="shared" si="54"/>
        <v>0</v>
      </c>
      <c r="AE129" s="40">
        <f t="shared" si="55"/>
        <v>0</v>
      </c>
      <c r="AF129" s="41">
        <f t="shared" si="56"/>
        <v>0</v>
      </c>
      <c r="AG129" s="18">
        <f t="shared" si="95"/>
        <v>0</v>
      </c>
      <c r="AH129" s="42">
        <v>30</v>
      </c>
      <c r="AI129" s="18">
        <f t="shared" si="60"/>
        <v>0</v>
      </c>
      <c r="AJ129" s="19">
        <f t="shared" si="64"/>
        <v>1233</v>
      </c>
    </row>
    <row r="130" spans="1:36" ht="32.1" customHeight="1" thickBot="1">
      <c r="A130" s="49">
        <f t="shared" ref="A130" si="96">A127+1</f>
        <v>44</v>
      </c>
      <c r="B130" s="9" t="s">
        <v>7</v>
      </c>
      <c r="C130" s="10"/>
      <c r="D130" s="11"/>
      <c r="E130" s="11"/>
      <c r="F130" s="12"/>
      <c r="G130" s="10"/>
      <c r="H130" s="11"/>
      <c r="I130" s="11"/>
      <c r="J130" s="12"/>
      <c r="K130" s="13"/>
      <c r="L130" s="11"/>
      <c r="M130" s="11"/>
      <c r="N130" s="14"/>
      <c r="O130" s="10"/>
      <c r="P130" s="11"/>
      <c r="Q130" s="11"/>
      <c r="R130" s="14"/>
      <c r="S130" s="10"/>
      <c r="T130" s="11"/>
      <c r="U130" s="11"/>
      <c r="V130" s="14"/>
      <c r="W130" s="10"/>
      <c r="X130" s="11"/>
      <c r="Y130" s="11"/>
      <c r="Z130" s="15"/>
      <c r="AA130" s="16">
        <f t="shared" si="51"/>
        <v>0</v>
      </c>
      <c r="AB130" s="17">
        <f t="shared" si="52"/>
        <v>0</v>
      </c>
      <c r="AC130" s="17">
        <f t="shared" si="53"/>
        <v>0</v>
      </c>
      <c r="AD130" s="17">
        <f t="shared" si="54"/>
        <v>0</v>
      </c>
      <c r="AE130" s="17">
        <f t="shared" si="55"/>
        <v>0</v>
      </c>
      <c r="AF130" s="44">
        <f t="shared" si="56"/>
        <v>0</v>
      </c>
      <c r="AG130" s="18">
        <f>SUM(AA130:AF130)</f>
        <v>0</v>
      </c>
      <c r="AH130" s="18">
        <v>25</v>
      </c>
      <c r="AI130" s="18">
        <f t="shared" si="60"/>
        <v>0</v>
      </c>
      <c r="AJ130" s="19">
        <f t="shared" si="64"/>
        <v>1050</v>
      </c>
    </row>
    <row r="131" spans="1:36" ht="32.1" customHeight="1" thickBot="1">
      <c r="A131" s="50"/>
      <c r="B131" s="20" t="s">
        <v>8</v>
      </c>
      <c r="C131" s="21"/>
      <c r="D131" s="22"/>
      <c r="E131" s="22"/>
      <c r="F131" s="23"/>
      <c r="G131" s="21"/>
      <c r="H131" s="22"/>
      <c r="I131" s="22"/>
      <c r="J131" s="23"/>
      <c r="K131" s="24"/>
      <c r="L131" s="22"/>
      <c r="M131" s="22"/>
      <c r="N131" s="25"/>
      <c r="O131" s="21"/>
      <c r="P131" s="22"/>
      <c r="Q131" s="22"/>
      <c r="R131" s="25"/>
      <c r="S131" s="21"/>
      <c r="T131" s="22"/>
      <c r="U131" s="22"/>
      <c r="V131" s="25"/>
      <c r="W131" s="21"/>
      <c r="X131" s="22"/>
      <c r="Y131" s="22"/>
      <c r="Z131" s="26"/>
      <c r="AA131" s="27">
        <f t="shared" si="51"/>
        <v>0</v>
      </c>
      <c r="AB131" s="28">
        <f t="shared" si="52"/>
        <v>0</v>
      </c>
      <c r="AC131" s="28">
        <f t="shared" si="53"/>
        <v>0</v>
      </c>
      <c r="AD131" s="28">
        <f t="shared" si="54"/>
        <v>0</v>
      </c>
      <c r="AE131" s="28">
        <f t="shared" si="55"/>
        <v>0</v>
      </c>
      <c r="AF131" s="29">
        <f t="shared" si="56"/>
        <v>0</v>
      </c>
      <c r="AG131" s="18">
        <f t="shared" ref="AG131:AG132" si="97">SUM(AA131:AF131)</f>
        <v>0</v>
      </c>
      <c r="AH131" s="18">
        <v>20</v>
      </c>
      <c r="AI131" s="18">
        <f t="shared" si="60"/>
        <v>0</v>
      </c>
      <c r="AJ131" s="19">
        <f t="shared" si="64"/>
        <v>840</v>
      </c>
    </row>
    <row r="132" spans="1:36" ht="32.1" customHeight="1" thickBot="1">
      <c r="A132" s="51"/>
      <c r="B132" s="30" t="s">
        <v>9</v>
      </c>
      <c r="C132" s="31"/>
      <c r="D132" s="32"/>
      <c r="E132" s="33"/>
      <c r="F132" s="34"/>
      <c r="G132" s="31"/>
      <c r="H132" s="32"/>
      <c r="I132" s="33"/>
      <c r="J132" s="34"/>
      <c r="K132" s="35"/>
      <c r="L132" s="36"/>
      <c r="M132" s="33"/>
      <c r="N132" s="37"/>
      <c r="O132" s="31"/>
      <c r="P132" s="32"/>
      <c r="Q132" s="33"/>
      <c r="R132" s="37"/>
      <c r="S132" s="31"/>
      <c r="T132" s="32"/>
      <c r="U132" s="33"/>
      <c r="V132" s="37"/>
      <c r="W132" s="31"/>
      <c r="X132" s="33"/>
      <c r="Y132" s="33"/>
      <c r="Z132" s="38"/>
      <c r="AA132" s="39">
        <f t="shared" ref="AA132:AA159" si="98">IF(AND(C132=D132),F132-E132,IF(AND(C132=F132),E132-D132,IF(AND(E132=F132),D132-C132)))</f>
        <v>0</v>
      </c>
      <c r="AB132" s="40">
        <f t="shared" ref="AB132:AB159" si="99">IF(AND(G132=H132),J132-I132,IF(AND(G132=J132),I132-H132,IF(AND(I132=J132),H132-G132)))</f>
        <v>0</v>
      </c>
      <c r="AC132" s="40">
        <f t="shared" ref="AC132:AC159" si="100">IF(AND(K132=L132),N132-M132,IF(AND(K132=N132),M132-L132,IF(AND(M132=N132),L132-K132)))</f>
        <v>0</v>
      </c>
      <c r="AD132" s="40">
        <f t="shared" ref="AD132:AD159" si="101">IF(AND(O132=P132),R132-Q132,IF(AND(O132=R132),Q132-P132,IF(AND(Q132=R132),P132-O132)))</f>
        <v>0</v>
      </c>
      <c r="AE132" s="40">
        <f t="shared" ref="AE132:AE159" si="102">IF(AND(S132=T132),V132-U132,IF(AND(S132=V132),U132-T132,IF(AND(U132=V132),T132-S132)))</f>
        <v>0</v>
      </c>
      <c r="AF132" s="41">
        <f t="shared" ref="AF132:AF159" si="103">IF(AND(W132=X132),Z132-Y132,IF(AND(W132=Z132),Y132-X132,IF(AND(Y132=Z132),X132-W132)))</f>
        <v>0</v>
      </c>
      <c r="AG132" s="18">
        <f t="shared" si="97"/>
        <v>0</v>
      </c>
      <c r="AH132" s="42">
        <v>30</v>
      </c>
      <c r="AI132" s="18">
        <f t="shared" si="60"/>
        <v>0</v>
      </c>
      <c r="AJ132" s="19">
        <f t="shared" si="64"/>
        <v>1263</v>
      </c>
    </row>
    <row r="133" spans="1:36" ht="32.1" customHeight="1" thickBot="1">
      <c r="A133" s="49">
        <f t="shared" ref="A133" si="104">A130+1</f>
        <v>45</v>
      </c>
      <c r="B133" s="9" t="s">
        <v>7</v>
      </c>
      <c r="C133" s="10"/>
      <c r="D133" s="11"/>
      <c r="E133" s="11"/>
      <c r="F133" s="12"/>
      <c r="G133" s="10"/>
      <c r="H133" s="11"/>
      <c r="I133" s="11"/>
      <c r="J133" s="12"/>
      <c r="K133" s="13"/>
      <c r="L133" s="11"/>
      <c r="M133" s="11"/>
      <c r="N133" s="14"/>
      <c r="O133" s="10"/>
      <c r="P133" s="11"/>
      <c r="Q133" s="11"/>
      <c r="R133" s="14"/>
      <c r="S133" s="10"/>
      <c r="T133" s="11"/>
      <c r="U133" s="11"/>
      <c r="V133" s="14"/>
      <c r="W133" s="10"/>
      <c r="X133" s="11"/>
      <c r="Y133" s="11"/>
      <c r="Z133" s="15"/>
      <c r="AA133" s="16">
        <f t="shared" si="98"/>
        <v>0</v>
      </c>
      <c r="AB133" s="17">
        <f t="shared" si="99"/>
        <v>0</v>
      </c>
      <c r="AC133" s="17">
        <f t="shared" si="100"/>
        <v>0</v>
      </c>
      <c r="AD133" s="17">
        <f t="shared" si="101"/>
        <v>0</v>
      </c>
      <c r="AE133" s="17">
        <f t="shared" si="102"/>
        <v>0</v>
      </c>
      <c r="AF133" s="44">
        <f t="shared" si="103"/>
        <v>0</v>
      </c>
      <c r="AG133" s="18">
        <f>SUM(AA133:AF133)</f>
        <v>0</v>
      </c>
      <c r="AH133" s="18">
        <v>25</v>
      </c>
      <c r="AI133" s="18">
        <f t="shared" si="60"/>
        <v>0</v>
      </c>
      <c r="AJ133" s="19">
        <f t="shared" si="64"/>
        <v>1075</v>
      </c>
    </row>
    <row r="134" spans="1:36" ht="32.1" customHeight="1" thickBot="1">
      <c r="A134" s="50"/>
      <c r="B134" s="20" t="s">
        <v>8</v>
      </c>
      <c r="C134" s="21"/>
      <c r="D134" s="22"/>
      <c r="E134" s="22"/>
      <c r="F134" s="23"/>
      <c r="G134" s="21"/>
      <c r="H134" s="22"/>
      <c r="I134" s="22"/>
      <c r="J134" s="23"/>
      <c r="K134" s="24"/>
      <c r="L134" s="22"/>
      <c r="M134" s="22"/>
      <c r="N134" s="25"/>
      <c r="O134" s="21"/>
      <c r="P134" s="22"/>
      <c r="Q134" s="22"/>
      <c r="R134" s="25"/>
      <c r="S134" s="21"/>
      <c r="T134" s="22"/>
      <c r="U134" s="22"/>
      <c r="V134" s="25"/>
      <c r="W134" s="21"/>
      <c r="X134" s="22"/>
      <c r="Y134" s="22"/>
      <c r="Z134" s="26"/>
      <c r="AA134" s="27">
        <f t="shared" si="98"/>
        <v>0</v>
      </c>
      <c r="AB134" s="28">
        <f t="shared" si="99"/>
        <v>0</v>
      </c>
      <c r="AC134" s="28">
        <f t="shared" si="100"/>
        <v>0</v>
      </c>
      <c r="AD134" s="28">
        <f t="shared" si="101"/>
        <v>0</v>
      </c>
      <c r="AE134" s="28">
        <f t="shared" si="102"/>
        <v>0</v>
      </c>
      <c r="AF134" s="29">
        <f t="shared" si="103"/>
        <v>0</v>
      </c>
      <c r="AG134" s="18">
        <f t="shared" ref="AG134:AG135" si="105">SUM(AA134:AF134)</f>
        <v>0</v>
      </c>
      <c r="AH134" s="18">
        <v>20</v>
      </c>
      <c r="AI134" s="18">
        <f t="shared" si="60"/>
        <v>0</v>
      </c>
      <c r="AJ134" s="19">
        <f t="shared" si="64"/>
        <v>860</v>
      </c>
    </row>
    <row r="135" spans="1:36" ht="32.1" customHeight="1" thickBot="1">
      <c r="A135" s="51"/>
      <c r="B135" s="30" t="s">
        <v>9</v>
      </c>
      <c r="C135" s="31"/>
      <c r="D135" s="32"/>
      <c r="E135" s="33"/>
      <c r="F135" s="34"/>
      <c r="G135" s="31"/>
      <c r="H135" s="32"/>
      <c r="I135" s="33"/>
      <c r="J135" s="34"/>
      <c r="K135" s="35"/>
      <c r="L135" s="36"/>
      <c r="M135" s="33"/>
      <c r="N135" s="37"/>
      <c r="O135" s="31"/>
      <c r="P135" s="32"/>
      <c r="Q135" s="33"/>
      <c r="R135" s="37"/>
      <c r="S135" s="31"/>
      <c r="T135" s="32"/>
      <c r="U135" s="33"/>
      <c r="V135" s="37"/>
      <c r="W135" s="31"/>
      <c r="X135" s="33"/>
      <c r="Y135" s="33"/>
      <c r="Z135" s="38"/>
      <c r="AA135" s="39">
        <f t="shared" si="98"/>
        <v>0</v>
      </c>
      <c r="AB135" s="40">
        <f t="shared" si="99"/>
        <v>0</v>
      </c>
      <c r="AC135" s="40">
        <f t="shared" si="100"/>
        <v>0</v>
      </c>
      <c r="AD135" s="40">
        <f t="shared" si="101"/>
        <v>0</v>
      </c>
      <c r="AE135" s="40">
        <f t="shared" si="102"/>
        <v>0</v>
      </c>
      <c r="AF135" s="41">
        <f t="shared" si="103"/>
        <v>0</v>
      </c>
      <c r="AG135" s="18">
        <f t="shared" si="105"/>
        <v>0</v>
      </c>
      <c r="AH135" s="42">
        <v>30</v>
      </c>
      <c r="AI135" s="18">
        <f t="shared" si="60"/>
        <v>0</v>
      </c>
      <c r="AJ135" s="19">
        <f t="shared" si="64"/>
        <v>1293</v>
      </c>
    </row>
    <row r="136" spans="1:36" ht="32.1" customHeight="1" thickBot="1">
      <c r="A136" s="49">
        <f>A133+1</f>
        <v>46</v>
      </c>
      <c r="B136" s="9" t="s">
        <v>7</v>
      </c>
      <c r="C136" s="10"/>
      <c r="D136" s="11"/>
      <c r="E136" s="11"/>
      <c r="F136" s="12"/>
      <c r="G136" s="10"/>
      <c r="H136" s="11"/>
      <c r="I136" s="11"/>
      <c r="J136" s="12"/>
      <c r="K136" s="13"/>
      <c r="L136" s="11"/>
      <c r="M136" s="11"/>
      <c r="N136" s="14"/>
      <c r="O136" s="10"/>
      <c r="P136" s="11"/>
      <c r="Q136" s="11"/>
      <c r="R136" s="14"/>
      <c r="S136" s="10"/>
      <c r="T136" s="11"/>
      <c r="U136" s="11"/>
      <c r="V136" s="14"/>
      <c r="W136" s="10"/>
      <c r="X136" s="11"/>
      <c r="Y136" s="11"/>
      <c r="Z136" s="15"/>
      <c r="AA136" s="16">
        <f t="shared" si="98"/>
        <v>0</v>
      </c>
      <c r="AB136" s="17">
        <f t="shared" si="99"/>
        <v>0</v>
      </c>
      <c r="AC136" s="17">
        <f t="shared" si="100"/>
        <v>0</v>
      </c>
      <c r="AD136" s="17">
        <f t="shared" si="101"/>
        <v>0</v>
      </c>
      <c r="AE136" s="17">
        <f t="shared" si="102"/>
        <v>0</v>
      </c>
      <c r="AF136" s="44">
        <f t="shared" si="103"/>
        <v>0</v>
      </c>
      <c r="AG136" s="18">
        <f>SUM(AA136:AF136)</f>
        <v>0</v>
      </c>
      <c r="AH136" s="18">
        <v>25</v>
      </c>
      <c r="AI136" s="18">
        <f t="shared" ref="AI136:AI159" si="106">IF(AG136=AH136,AI133,IF(AG136&gt;AH136,(AG136-AH136)+AI133-AJ133,(0)))</f>
        <v>0</v>
      </c>
      <c r="AJ136" s="19">
        <f t="shared" si="64"/>
        <v>1100</v>
      </c>
    </row>
    <row r="137" spans="1:36" ht="32.1" customHeight="1" thickBot="1">
      <c r="A137" s="50"/>
      <c r="B137" s="20" t="s">
        <v>8</v>
      </c>
      <c r="C137" s="21"/>
      <c r="D137" s="22"/>
      <c r="E137" s="22"/>
      <c r="F137" s="23"/>
      <c r="G137" s="21"/>
      <c r="H137" s="22"/>
      <c r="I137" s="22"/>
      <c r="J137" s="23"/>
      <c r="K137" s="24"/>
      <c r="L137" s="22"/>
      <c r="M137" s="22"/>
      <c r="N137" s="25"/>
      <c r="O137" s="21"/>
      <c r="P137" s="22"/>
      <c r="Q137" s="22"/>
      <c r="R137" s="25"/>
      <c r="S137" s="21"/>
      <c r="T137" s="22"/>
      <c r="U137" s="22"/>
      <c r="V137" s="25"/>
      <c r="W137" s="21"/>
      <c r="X137" s="22"/>
      <c r="Y137" s="22"/>
      <c r="Z137" s="26"/>
      <c r="AA137" s="27">
        <f t="shared" si="98"/>
        <v>0</v>
      </c>
      <c r="AB137" s="28">
        <f t="shared" si="99"/>
        <v>0</v>
      </c>
      <c r="AC137" s="28">
        <f t="shared" si="100"/>
        <v>0</v>
      </c>
      <c r="AD137" s="28">
        <f t="shared" si="101"/>
        <v>0</v>
      </c>
      <c r="AE137" s="28">
        <f t="shared" si="102"/>
        <v>0</v>
      </c>
      <c r="AF137" s="29">
        <f t="shared" si="103"/>
        <v>0</v>
      </c>
      <c r="AG137" s="18">
        <f t="shared" ref="AG137:AG138" si="107">SUM(AA137:AF137)</f>
        <v>0</v>
      </c>
      <c r="AH137" s="18">
        <v>20</v>
      </c>
      <c r="AI137" s="18">
        <f t="shared" si="106"/>
        <v>0</v>
      </c>
      <c r="AJ137" s="19">
        <f t="shared" si="64"/>
        <v>880</v>
      </c>
    </row>
    <row r="138" spans="1:36" ht="32.1" customHeight="1" thickBot="1">
      <c r="A138" s="51"/>
      <c r="B138" s="30" t="s">
        <v>9</v>
      </c>
      <c r="C138" s="31"/>
      <c r="D138" s="32"/>
      <c r="E138" s="33"/>
      <c r="F138" s="34"/>
      <c r="G138" s="31"/>
      <c r="H138" s="32"/>
      <c r="I138" s="33"/>
      <c r="J138" s="34"/>
      <c r="K138" s="35"/>
      <c r="L138" s="36"/>
      <c r="M138" s="33"/>
      <c r="N138" s="37"/>
      <c r="O138" s="31"/>
      <c r="P138" s="32"/>
      <c r="Q138" s="33"/>
      <c r="R138" s="37"/>
      <c r="S138" s="31"/>
      <c r="T138" s="32"/>
      <c r="U138" s="33"/>
      <c r="V138" s="37"/>
      <c r="W138" s="31"/>
      <c r="X138" s="33"/>
      <c r="Y138" s="33"/>
      <c r="Z138" s="38"/>
      <c r="AA138" s="39">
        <f t="shared" si="98"/>
        <v>0</v>
      </c>
      <c r="AB138" s="40">
        <f t="shared" si="99"/>
        <v>0</v>
      </c>
      <c r="AC138" s="40">
        <f t="shared" si="100"/>
        <v>0</v>
      </c>
      <c r="AD138" s="40">
        <f t="shared" si="101"/>
        <v>0</v>
      </c>
      <c r="AE138" s="40">
        <f t="shared" si="102"/>
        <v>0</v>
      </c>
      <c r="AF138" s="41">
        <f t="shared" si="103"/>
        <v>0</v>
      </c>
      <c r="AG138" s="18">
        <f t="shared" si="107"/>
        <v>0</v>
      </c>
      <c r="AH138" s="42">
        <v>30</v>
      </c>
      <c r="AI138" s="18">
        <f t="shared" si="106"/>
        <v>0</v>
      </c>
      <c r="AJ138" s="19">
        <f t="shared" si="64"/>
        <v>1323</v>
      </c>
    </row>
    <row r="139" spans="1:36" ht="32.1" customHeight="1" thickBot="1">
      <c r="A139" s="49">
        <f t="shared" ref="A139" si="108">A136+1</f>
        <v>47</v>
      </c>
      <c r="B139" s="9" t="s">
        <v>7</v>
      </c>
      <c r="C139" s="10"/>
      <c r="D139" s="11"/>
      <c r="E139" s="11"/>
      <c r="F139" s="12"/>
      <c r="G139" s="10"/>
      <c r="H139" s="11"/>
      <c r="I139" s="11"/>
      <c r="J139" s="12"/>
      <c r="K139" s="13"/>
      <c r="L139" s="11"/>
      <c r="M139" s="11"/>
      <c r="N139" s="14"/>
      <c r="O139" s="10"/>
      <c r="P139" s="11"/>
      <c r="Q139" s="11"/>
      <c r="R139" s="14"/>
      <c r="S139" s="10"/>
      <c r="T139" s="11"/>
      <c r="U139" s="11"/>
      <c r="V139" s="14"/>
      <c r="W139" s="10"/>
      <c r="X139" s="11"/>
      <c r="Y139" s="11"/>
      <c r="Z139" s="15"/>
      <c r="AA139" s="16">
        <f t="shared" si="98"/>
        <v>0</v>
      </c>
      <c r="AB139" s="17">
        <f t="shared" si="99"/>
        <v>0</v>
      </c>
      <c r="AC139" s="17">
        <f t="shared" si="100"/>
        <v>0</v>
      </c>
      <c r="AD139" s="17">
        <f t="shared" si="101"/>
        <v>0</v>
      </c>
      <c r="AE139" s="17">
        <f t="shared" si="102"/>
        <v>0</v>
      </c>
      <c r="AF139" s="44">
        <f t="shared" si="103"/>
        <v>0</v>
      </c>
      <c r="AG139" s="18">
        <f>SUM(AA139:AF139)</f>
        <v>0</v>
      </c>
      <c r="AH139" s="18">
        <v>25</v>
      </c>
      <c r="AI139" s="18">
        <f t="shared" si="106"/>
        <v>0</v>
      </c>
      <c r="AJ139" s="19">
        <f t="shared" si="64"/>
        <v>1125</v>
      </c>
    </row>
    <row r="140" spans="1:36" ht="32.1" customHeight="1" thickBot="1">
      <c r="A140" s="50"/>
      <c r="B140" s="20" t="s">
        <v>8</v>
      </c>
      <c r="C140" s="21"/>
      <c r="D140" s="22"/>
      <c r="E140" s="22"/>
      <c r="F140" s="23"/>
      <c r="G140" s="21"/>
      <c r="H140" s="22"/>
      <c r="I140" s="22"/>
      <c r="J140" s="23"/>
      <c r="K140" s="24"/>
      <c r="L140" s="22"/>
      <c r="M140" s="22"/>
      <c r="N140" s="25"/>
      <c r="O140" s="21"/>
      <c r="P140" s="22"/>
      <c r="Q140" s="22"/>
      <c r="R140" s="25"/>
      <c r="S140" s="21"/>
      <c r="T140" s="22"/>
      <c r="U140" s="22"/>
      <c r="V140" s="25"/>
      <c r="W140" s="21"/>
      <c r="X140" s="22"/>
      <c r="Y140" s="22"/>
      <c r="Z140" s="26"/>
      <c r="AA140" s="27">
        <f t="shared" si="98"/>
        <v>0</v>
      </c>
      <c r="AB140" s="28">
        <f t="shared" si="99"/>
        <v>0</v>
      </c>
      <c r="AC140" s="28">
        <f t="shared" si="100"/>
        <v>0</v>
      </c>
      <c r="AD140" s="28">
        <f t="shared" si="101"/>
        <v>0</v>
      </c>
      <c r="AE140" s="28">
        <f t="shared" si="102"/>
        <v>0</v>
      </c>
      <c r="AF140" s="29">
        <f t="shared" si="103"/>
        <v>0</v>
      </c>
      <c r="AG140" s="18">
        <f t="shared" ref="AG140:AG141" si="109">SUM(AA140:AF140)</f>
        <v>0</v>
      </c>
      <c r="AH140" s="18">
        <v>20</v>
      </c>
      <c r="AI140" s="18">
        <f t="shared" si="106"/>
        <v>0</v>
      </c>
      <c r="AJ140" s="19">
        <f t="shared" si="64"/>
        <v>900</v>
      </c>
    </row>
    <row r="141" spans="1:36" ht="32.1" customHeight="1" thickBot="1">
      <c r="A141" s="51"/>
      <c r="B141" s="30" t="s">
        <v>9</v>
      </c>
      <c r="C141" s="31"/>
      <c r="D141" s="32"/>
      <c r="E141" s="33"/>
      <c r="F141" s="34"/>
      <c r="G141" s="31"/>
      <c r="H141" s="32"/>
      <c r="I141" s="33"/>
      <c r="J141" s="34"/>
      <c r="K141" s="35"/>
      <c r="L141" s="36"/>
      <c r="M141" s="33"/>
      <c r="N141" s="37"/>
      <c r="O141" s="31"/>
      <c r="P141" s="32"/>
      <c r="Q141" s="33"/>
      <c r="R141" s="37"/>
      <c r="S141" s="31"/>
      <c r="T141" s="32"/>
      <c r="U141" s="33"/>
      <c r="V141" s="37"/>
      <c r="W141" s="31"/>
      <c r="X141" s="33"/>
      <c r="Y141" s="33"/>
      <c r="Z141" s="38"/>
      <c r="AA141" s="39">
        <f t="shared" si="98"/>
        <v>0</v>
      </c>
      <c r="AB141" s="40">
        <f t="shared" si="99"/>
        <v>0</v>
      </c>
      <c r="AC141" s="40">
        <f t="shared" si="100"/>
        <v>0</v>
      </c>
      <c r="AD141" s="40">
        <f t="shared" si="101"/>
        <v>0</v>
      </c>
      <c r="AE141" s="40">
        <f t="shared" si="102"/>
        <v>0</v>
      </c>
      <c r="AF141" s="41">
        <f t="shared" si="103"/>
        <v>0</v>
      </c>
      <c r="AG141" s="18">
        <f t="shared" si="109"/>
        <v>0</v>
      </c>
      <c r="AH141" s="42">
        <v>30</v>
      </c>
      <c r="AI141" s="18">
        <f t="shared" si="106"/>
        <v>0</v>
      </c>
      <c r="AJ141" s="19">
        <f t="shared" ref="AJ141:AJ159" si="110">IF(AG141=AH141,AJ138,IF(AG141&lt;AH141,(AH141-AG141)+AJ138,0))</f>
        <v>1353</v>
      </c>
    </row>
    <row r="142" spans="1:36" ht="32.1" customHeight="1" thickBot="1">
      <c r="A142" s="49">
        <f t="shared" ref="A142" si="111">A139+1</f>
        <v>48</v>
      </c>
      <c r="B142" s="9" t="s">
        <v>7</v>
      </c>
      <c r="C142" s="10"/>
      <c r="D142" s="11"/>
      <c r="E142" s="11"/>
      <c r="F142" s="12"/>
      <c r="G142" s="10"/>
      <c r="H142" s="11"/>
      <c r="I142" s="11"/>
      <c r="J142" s="12"/>
      <c r="K142" s="13"/>
      <c r="L142" s="11"/>
      <c r="M142" s="11"/>
      <c r="N142" s="14"/>
      <c r="O142" s="10"/>
      <c r="P142" s="11"/>
      <c r="Q142" s="11"/>
      <c r="R142" s="14"/>
      <c r="S142" s="10"/>
      <c r="T142" s="11"/>
      <c r="U142" s="11"/>
      <c r="V142" s="14"/>
      <c r="W142" s="10"/>
      <c r="X142" s="11"/>
      <c r="Y142" s="11"/>
      <c r="Z142" s="15"/>
      <c r="AA142" s="16">
        <f t="shared" si="98"/>
        <v>0</v>
      </c>
      <c r="AB142" s="17">
        <f t="shared" si="99"/>
        <v>0</v>
      </c>
      <c r="AC142" s="17">
        <f t="shared" si="100"/>
        <v>0</v>
      </c>
      <c r="AD142" s="17">
        <f t="shared" si="101"/>
        <v>0</v>
      </c>
      <c r="AE142" s="17">
        <f t="shared" si="102"/>
        <v>0</v>
      </c>
      <c r="AF142" s="44">
        <f t="shared" si="103"/>
        <v>0</v>
      </c>
      <c r="AG142" s="18">
        <f>SUM(AA142:AF142)</f>
        <v>0</v>
      </c>
      <c r="AH142" s="18">
        <v>25</v>
      </c>
      <c r="AI142" s="18">
        <f t="shared" si="106"/>
        <v>0</v>
      </c>
      <c r="AJ142" s="19">
        <f t="shared" si="110"/>
        <v>1150</v>
      </c>
    </row>
    <row r="143" spans="1:36" ht="32.1" customHeight="1" thickBot="1">
      <c r="A143" s="50"/>
      <c r="B143" s="20" t="s">
        <v>8</v>
      </c>
      <c r="C143" s="21"/>
      <c r="D143" s="22"/>
      <c r="E143" s="22"/>
      <c r="F143" s="23"/>
      <c r="G143" s="21"/>
      <c r="H143" s="22"/>
      <c r="I143" s="22"/>
      <c r="J143" s="23"/>
      <c r="K143" s="24"/>
      <c r="L143" s="22"/>
      <c r="M143" s="22"/>
      <c r="N143" s="25"/>
      <c r="O143" s="21"/>
      <c r="P143" s="22"/>
      <c r="Q143" s="22"/>
      <c r="R143" s="25"/>
      <c r="S143" s="21"/>
      <c r="T143" s="22"/>
      <c r="U143" s="22"/>
      <c r="V143" s="25"/>
      <c r="W143" s="21"/>
      <c r="X143" s="22"/>
      <c r="Y143" s="22"/>
      <c r="Z143" s="26"/>
      <c r="AA143" s="27">
        <f t="shared" si="98"/>
        <v>0</v>
      </c>
      <c r="AB143" s="28">
        <f t="shared" si="99"/>
        <v>0</v>
      </c>
      <c r="AC143" s="28">
        <f t="shared" si="100"/>
        <v>0</v>
      </c>
      <c r="AD143" s="28">
        <f t="shared" si="101"/>
        <v>0</v>
      </c>
      <c r="AE143" s="28">
        <f t="shared" si="102"/>
        <v>0</v>
      </c>
      <c r="AF143" s="29">
        <f t="shared" si="103"/>
        <v>0</v>
      </c>
      <c r="AG143" s="18">
        <f t="shared" ref="AG143:AG144" si="112">SUM(AA143:AF143)</f>
        <v>0</v>
      </c>
      <c r="AH143" s="18">
        <v>20</v>
      </c>
      <c r="AI143" s="18">
        <f t="shared" si="106"/>
        <v>0</v>
      </c>
      <c r="AJ143" s="19">
        <f t="shared" si="110"/>
        <v>920</v>
      </c>
    </row>
    <row r="144" spans="1:36" ht="32.1" customHeight="1" thickBot="1">
      <c r="A144" s="51"/>
      <c r="B144" s="30" t="s">
        <v>9</v>
      </c>
      <c r="C144" s="31"/>
      <c r="D144" s="32"/>
      <c r="E144" s="33"/>
      <c r="F144" s="34"/>
      <c r="G144" s="31"/>
      <c r="H144" s="32"/>
      <c r="I144" s="33"/>
      <c r="J144" s="34"/>
      <c r="K144" s="35"/>
      <c r="L144" s="36"/>
      <c r="M144" s="33"/>
      <c r="N144" s="37"/>
      <c r="O144" s="31"/>
      <c r="P144" s="32"/>
      <c r="Q144" s="33"/>
      <c r="R144" s="37"/>
      <c r="S144" s="31"/>
      <c r="T144" s="32"/>
      <c r="U144" s="33"/>
      <c r="V144" s="37"/>
      <c r="W144" s="31"/>
      <c r="X144" s="33"/>
      <c r="Y144" s="33"/>
      <c r="Z144" s="38"/>
      <c r="AA144" s="39">
        <f t="shared" si="98"/>
        <v>0</v>
      </c>
      <c r="AB144" s="40">
        <f t="shared" si="99"/>
        <v>0</v>
      </c>
      <c r="AC144" s="40">
        <f t="shared" si="100"/>
        <v>0</v>
      </c>
      <c r="AD144" s="40">
        <f t="shared" si="101"/>
        <v>0</v>
      </c>
      <c r="AE144" s="40">
        <f t="shared" si="102"/>
        <v>0</v>
      </c>
      <c r="AF144" s="41">
        <f t="shared" si="103"/>
        <v>0</v>
      </c>
      <c r="AG144" s="18">
        <f t="shared" si="112"/>
        <v>0</v>
      </c>
      <c r="AH144" s="42">
        <v>30</v>
      </c>
      <c r="AI144" s="18">
        <f t="shared" si="106"/>
        <v>0</v>
      </c>
      <c r="AJ144" s="19">
        <f t="shared" si="110"/>
        <v>1383</v>
      </c>
    </row>
    <row r="145" spans="1:36" ht="32.1" customHeight="1" thickBot="1">
      <c r="A145" s="49">
        <f t="shared" ref="A145" si="113">A142+1</f>
        <v>49</v>
      </c>
      <c r="B145" s="9" t="s">
        <v>7</v>
      </c>
      <c r="C145" s="10"/>
      <c r="D145" s="11"/>
      <c r="E145" s="11"/>
      <c r="F145" s="12"/>
      <c r="G145" s="10"/>
      <c r="H145" s="11"/>
      <c r="I145" s="11"/>
      <c r="J145" s="12"/>
      <c r="K145" s="13"/>
      <c r="L145" s="11"/>
      <c r="M145" s="11"/>
      <c r="N145" s="14"/>
      <c r="O145" s="10"/>
      <c r="P145" s="11"/>
      <c r="Q145" s="11"/>
      <c r="R145" s="14"/>
      <c r="S145" s="10"/>
      <c r="T145" s="11"/>
      <c r="U145" s="11"/>
      <c r="V145" s="14"/>
      <c r="W145" s="10"/>
      <c r="X145" s="11"/>
      <c r="Y145" s="11"/>
      <c r="Z145" s="15"/>
      <c r="AA145" s="16">
        <f t="shared" si="98"/>
        <v>0</v>
      </c>
      <c r="AB145" s="17">
        <f t="shared" si="99"/>
        <v>0</v>
      </c>
      <c r="AC145" s="17">
        <f t="shared" si="100"/>
        <v>0</v>
      </c>
      <c r="AD145" s="17">
        <f t="shared" si="101"/>
        <v>0</v>
      </c>
      <c r="AE145" s="17">
        <f t="shared" si="102"/>
        <v>0</v>
      </c>
      <c r="AF145" s="44">
        <f t="shared" si="103"/>
        <v>0</v>
      </c>
      <c r="AG145" s="18">
        <f>SUM(AA145:AF145)</f>
        <v>0</v>
      </c>
      <c r="AH145" s="18">
        <v>25</v>
      </c>
      <c r="AI145" s="18">
        <f t="shared" si="106"/>
        <v>0</v>
      </c>
      <c r="AJ145" s="19">
        <f t="shared" si="110"/>
        <v>1175</v>
      </c>
    </row>
    <row r="146" spans="1:36" ht="32.1" customHeight="1" thickBot="1">
      <c r="A146" s="50"/>
      <c r="B146" s="20" t="s">
        <v>8</v>
      </c>
      <c r="C146" s="21"/>
      <c r="D146" s="22"/>
      <c r="E146" s="22"/>
      <c r="F146" s="23"/>
      <c r="G146" s="21"/>
      <c r="H146" s="22"/>
      <c r="I146" s="22"/>
      <c r="J146" s="23"/>
      <c r="K146" s="24"/>
      <c r="L146" s="22"/>
      <c r="M146" s="22"/>
      <c r="N146" s="25"/>
      <c r="O146" s="21"/>
      <c r="P146" s="22"/>
      <c r="Q146" s="22"/>
      <c r="R146" s="25"/>
      <c r="S146" s="21"/>
      <c r="T146" s="22"/>
      <c r="U146" s="22"/>
      <c r="V146" s="25"/>
      <c r="W146" s="21"/>
      <c r="X146" s="22"/>
      <c r="Y146" s="22"/>
      <c r="Z146" s="26"/>
      <c r="AA146" s="27">
        <f t="shared" si="98"/>
        <v>0</v>
      </c>
      <c r="AB146" s="28">
        <f t="shared" si="99"/>
        <v>0</v>
      </c>
      <c r="AC146" s="28">
        <f t="shared" si="100"/>
        <v>0</v>
      </c>
      <c r="AD146" s="28">
        <f t="shared" si="101"/>
        <v>0</v>
      </c>
      <c r="AE146" s="28">
        <f t="shared" si="102"/>
        <v>0</v>
      </c>
      <c r="AF146" s="29">
        <f t="shared" si="103"/>
        <v>0</v>
      </c>
      <c r="AG146" s="18">
        <f t="shared" ref="AG146:AG147" si="114">SUM(AA146:AF146)</f>
        <v>0</v>
      </c>
      <c r="AH146" s="18">
        <v>20</v>
      </c>
      <c r="AI146" s="18">
        <f t="shared" si="106"/>
        <v>0</v>
      </c>
      <c r="AJ146" s="19">
        <f t="shared" si="110"/>
        <v>940</v>
      </c>
    </row>
    <row r="147" spans="1:36" ht="32.1" customHeight="1" thickBot="1">
      <c r="A147" s="51"/>
      <c r="B147" s="30" t="s">
        <v>9</v>
      </c>
      <c r="C147" s="31"/>
      <c r="D147" s="32"/>
      <c r="E147" s="33"/>
      <c r="F147" s="34"/>
      <c r="G147" s="31"/>
      <c r="H147" s="32"/>
      <c r="I147" s="33"/>
      <c r="J147" s="34"/>
      <c r="K147" s="35"/>
      <c r="L147" s="36"/>
      <c r="M147" s="33"/>
      <c r="N147" s="37"/>
      <c r="O147" s="31"/>
      <c r="P147" s="32"/>
      <c r="Q147" s="33"/>
      <c r="R147" s="37"/>
      <c r="S147" s="31"/>
      <c r="T147" s="32"/>
      <c r="U147" s="33"/>
      <c r="V147" s="37"/>
      <c r="W147" s="31"/>
      <c r="X147" s="33"/>
      <c r="Y147" s="33"/>
      <c r="Z147" s="38"/>
      <c r="AA147" s="39">
        <f t="shared" si="98"/>
        <v>0</v>
      </c>
      <c r="AB147" s="40">
        <f t="shared" si="99"/>
        <v>0</v>
      </c>
      <c r="AC147" s="40">
        <f t="shared" si="100"/>
        <v>0</v>
      </c>
      <c r="AD147" s="40">
        <f t="shared" si="101"/>
        <v>0</v>
      </c>
      <c r="AE147" s="40">
        <f t="shared" si="102"/>
        <v>0</v>
      </c>
      <c r="AF147" s="41">
        <f t="shared" si="103"/>
        <v>0</v>
      </c>
      <c r="AG147" s="18">
        <f t="shared" si="114"/>
        <v>0</v>
      </c>
      <c r="AH147" s="42">
        <v>30</v>
      </c>
      <c r="AI147" s="18">
        <f t="shared" si="106"/>
        <v>0</v>
      </c>
      <c r="AJ147" s="19">
        <f t="shared" si="110"/>
        <v>1413</v>
      </c>
    </row>
    <row r="148" spans="1:36" ht="32.1" customHeight="1" thickBot="1">
      <c r="A148" s="49">
        <f t="shared" ref="A148" si="115">A145+1</f>
        <v>50</v>
      </c>
      <c r="B148" s="9" t="s">
        <v>7</v>
      </c>
      <c r="C148" s="10"/>
      <c r="D148" s="11"/>
      <c r="E148" s="11"/>
      <c r="F148" s="12"/>
      <c r="G148" s="10"/>
      <c r="H148" s="11"/>
      <c r="I148" s="11"/>
      <c r="J148" s="12"/>
      <c r="K148" s="13"/>
      <c r="L148" s="11"/>
      <c r="M148" s="11"/>
      <c r="N148" s="14"/>
      <c r="O148" s="10"/>
      <c r="P148" s="11"/>
      <c r="Q148" s="11"/>
      <c r="R148" s="14"/>
      <c r="S148" s="10"/>
      <c r="T148" s="11"/>
      <c r="U148" s="11"/>
      <c r="V148" s="14"/>
      <c r="W148" s="10"/>
      <c r="X148" s="11"/>
      <c r="Y148" s="11"/>
      <c r="Z148" s="15"/>
      <c r="AA148" s="16">
        <f t="shared" si="98"/>
        <v>0</v>
      </c>
      <c r="AB148" s="17">
        <f t="shared" si="99"/>
        <v>0</v>
      </c>
      <c r="AC148" s="17">
        <f t="shared" si="100"/>
        <v>0</v>
      </c>
      <c r="AD148" s="17">
        <f t="shared" si="101"/>
        <v>0</v>
      </c>
      <c r="AE148" s="17">
        <f t="shared" si="102"/>
        <v>0</v>
      </c>
      <c r="AF148" s="44">
        <f t="shared" si="103"/>
        <v>0</v>
      </c>
      <c r="AG148" s="18">
        <f>SUM(AA148:AF148)</f>
        <v>0</v>
      </c>
      <c r="AH148" s="18">
        <v>25</v>
      </c>
      <c r="AI148" s="18">
        <f t="shared" si="106"/>
        <v>0</v>
      </c>
      <c r="AJ148" s="19">
        <f t="shared" si="110"/>
        <v>1200</v>
      </c>
    </row>
    <row r="149" spans="1:36" ht="32.1" customHeight="1" thickBot="1">
      <c r="A149" s="50"/>
      <c r="B149" s="20" t="s">
        <v>8</v>
      </c>
      <c r="C149" s="21"/>
      <c r="D149" s="22"/>
      <c r="E149" s="22"/>
      <c r="F149" s="23"/>
      <c r="G149" s="21"/>
      <c r="H149" s="22"/>
      <c r="I149" s="22"/>
      <c r="J149" s="23"/>
      <c r="K149" s="24"/>
      <c r="L149" s="22"/>
      <c r="M149" s="22"/>
      <c r="N149" s="25"/>
      <c r="O149" s="21"/>
      <c r="P149" s="22"/>
      <c r="Q149" s="22"/>
      <c r="R149" s="25"/>
      <c r="S149" s="21"/>
      <c r="T149" s="22"/>
      <c r="U149" s="22"/>
      <c r="V149" s="25"/>
      <c r="W149" s="21"/>
      <c r="X149" s="22"/>
      <c r="Y149" s="22"/>
      <c r="Z149" s="26"/>
      <c r="AA149" s="27">
        <f t="shared" si="98"/>
        <v>0</v>
      </c>
      <c r="AB149" s="28">
        <f t="shared" si="99"/>
        <v>0</v>
      </c>
      <c r="AC149" s="28">
        <f t="shared" si="100"/>
        <v>0</v>
      </c>
      <c r="AD149" s="28">
        <f t="shared" si="101"/>
        <v>0</v>
      </c>
      <c r="AE149" s="28">
        <f t="shared" si="102"/>
        <v>0</v>
      </c>
      <c r="AF149" s="29">
        <f t="shared" si="103"/>
        <v>0</v>
      </c>
      <c r="AG149" s="18">
        <f t="shared" ref="AG149:AG150" si="116">SUM(AA149:AF149)</f>
        <v>0</v>
      </c>
      <c r="AH149" s="18">
        <v>20</v>
      </c>
      <c r="AI149" s="18">
        <f t="shared" si="106"/>
        <v>0</v>
      </c>
      <c r="AJ149" s="19">
        <f t="shared" si="110"/>
        <v>960</v>
      </c>
    </row>
    <row r="150" spans="1:36" ht="32.1" customHeight="1" thickBot="1">
      <c r="A150" s="51"/>
      <c r="B150" s="30" t="s">
        <v>9</v>
      </c>
      <c r="C150" s="31"/>
      <c r="D150" s="32"/>
      <c r="E150" s="33"/>
      <c r="F150" s="34"/>
      <c r="G150" s="31"/>
      <c r="H150" s="32"/>
      <c r="I150" s="33"/>
      <c r="J150" s="34"/>
      <c r="K150" s="35"/>
      <c r="L150" s="36"/>
      <c r="M150" s="33"/>
      <c r="N150" s="37"/>
      <c r="O150" s="31"/>
      <c r="P150" s="32"/>
      <c r="Q150" s="33"/>
      <c r="R150" s="37"/>
      <c r="S150" s="31"/>
      <c r="T150" s="32"/>
      <c r="U150" s="33"/>
      <c r="V150" s="37"/>
      <c r="W150" s="31"/>
      <c r="X150" s="33"/>
      <c r="Y150" s="33"/>
      <c r="Z150" s="38"/>
      <c r="AA150" s="39">
        <f t="shared" si="98"/>
        <v>0</v>
      </c>
      <c r="AB150" s="40">
        <f t="shared" si="99"/>
        <v>0</v>
      </c>
      <c r="AC150" s="40">
        <f t="shared" si="100"/>
        <v>0</v>
      </c>
      <c r="AD150" s="40">
        <f t="shared" si="101"/>
        <v>0</v>
      </c>
      <c r="AE150" s="40">
        <f t="shared" si="102"/>
        <v>0</v>
      </c>
      <c r="AF150" s="41">
        <f t="shared" si="103"/>
        <v>0</v>
      </c>
      <c r="AG150" s="18">
        <f t="shared" si="116"/>
        <v>0</v>
      </c>
      <c r="AH150" s="42">
        <v>30</v>
      </c>
      <c r="AI150" s="18">
        <f t="shared" si="106"/>
        <v>0</v>
      </c>
      <c r="AJ150" s="19">
        <f t="shared" si="110"/>
        <v>1443</v>
      </c>
    </row>
    <row r="151" spans="1:36" ht="32.1" customHeight="1" thickBot="1">
      <c r="A151" s="49">
        <f>A148+1</f>
        <v>51</v>
      </c>
      <c r="B151" s="9" t="s">
        <v>7</v>
      </c>
      <c r="C151" s="10"/>
      <c r="D151" s="11"/>
      <c r="E151" s="11"/>
      <c r="F151" s="12"/>
      <c r="G151" s="10"/>
      <c r="H151" s="11"/>
      <c r="I151" s="11"/>
      <c r="J151" s="12"/>
      <c r="K151" s="13"/>
      <c r="L151" s="11"/>
      <c r="M151" s="11"/>
      <c r="N151" s="14"/>
      <c r="O151" s="10"/>
      <c r="P151" s="11"/>
      <c r="Q151" s="11"/>
      <c r="R151" s="14"/>
      <c r="S151" s="10"/>
      <c r="T151" s="11"/>
      <c r="U151" s="11"/>
      <c r="V151" s="14"/>
      <c r="W151" s="10"/>
      <c r="X151" s="11"/>
      <c r="Y151" s="11"/>
      <c r="Z151" s="15"/>
      <c r="AA151" s="16">
        <f t="shared" si="98"/>
        <v>0</v>
      </c>
      <c r="AB151" s="17">
        <f t="shared" si="99"/>
        <v>0</v>
      </c>
      <c r="AC151" s="17">
        <f t="shared" si="100"/>
        <v>0</v>
      </c>
      <c r="AD151" s="17">
        <f t="shared" si="101"/>
        <v>0</v>
      </c>
      <c r="AE151" s="17">
        <f t="shared" si="102"/>
        <v>0</v>
      </c>
      <c r="AF151" s="44">
        <f t="shared" si="103"/>
        <v>0</v>
      </c>
      <c r="AG151" s="18">
        <f>SUM(AA151:AF151)</f>
        <v>0</v>
      </c>
      <c r="AH151" s="18">
        <v>25</v>
      </c>
      <c r="AI151" s="18">
        <f t="shared" si="106"/>
        <v>0</v>
      </c>
      <c r="AJ151" s="19">
        <f t="shared" si="110"/>
        <v>1225</v>
      </c>
    </row>
    <row r="152" spans="1:36" ht="32.1" customHeight="1" thickBot="1">
      <c r="A152" s="50"/>
      <c r="B152" s="20" t="s">
        <v>8</v>
      </c>
      <c r="C152" s="21"/>
      <c r="D152" s="22"/>
      <c r="E152" s="22"/>
      <c r="F152" s="23"/>
      <c r="G152" s="21"/>
      <c r="H152" s="22"/>
      <c r="I152" s="22"/>
      <c r="J152" s="23"/>
      <c r="K152" s="24"/>
      <c r="L152" s="22"/>
      <c r="M152" s="22"/>
      <c r="N152" s="25"/>
      <c r="O152" s="21"/>
      <c r="P152" s="22"/>
      <c r="Q152" s="22"/>
      <c r="R152" s="25"/>
      <c r="S152" s="21"/>
      <c r="T152" s="22"/>
      <c r="U152" s="22"/>
      <c r="V152" s="25"/>
      <c r="W152" s="21"/>
      <c r="X152" s="22"/>
      <c r="Y152" s="22"/>
      <c r="Z152" s="26"/>
      <c r="AA152" s="27">
        <f t="shared" si="98"/>
        <v>0</v>
      </c>
      <c r="AB152" s="28">
        <f t="shared" si="99"/>
        <v>0</v>
      </c>
      <c r="AC152" s="28">
        <f t="shared" si="100"/>
        <v>0</v>
      </c>
      <c r="AD152" s="28">
        <f t="shared" si="101"/>
        <v>0</v>
      </c>
      <c r="AE152" s="28">
        <f t="shared" si="102"/>
        <v>0</v>
      </c>
      <c r="AF152" s="29">
        <f t="shared" si="103"/>
        <v>0</v>
      </c>
      <c r="AG152" s="18">
        <f t="shared" ref="AG152:AG153" si="117">SUM(AA152:AF152)</f>
        <v>0</v>
      </c>
      <c r="AH152" s="18">
        <v>20</v>
      </c>
      <c r="AI152" s="18">
        <f t="shared" si="106"/>
        <v>0</v>
      </c>
      <c r="AJ152" s="19">
        <f t="shared" si="110"/>
        <v>980</v>
      </c>
    </row>
    <row r="153" spans="1:36" ht="32.1" customHeight="1" thickBot="1">
      <c r="A153" s="51"/>
      <c r="B153" s="30" t="s">
        <v>9</v>
      </c>
      <c r="C153" s="31"/>
      <c r="D153" s="32"/>
      <c r="E153" s="33"/>
      <c r="F153" s="34"/>
      <c r="G153" s="31"/>
      <c r="H153" s="32"/>
      <c r="I153" s="33"/>
      <c r="J153" s="34"/>
      <c r="K153" s="35"/>
      <c r="L153" s="36"/>
      <c r="M153" s="33"/>
      <c r="N153" s="37"/>
      <c r="O153" s="31"/>
      <c r="P153" s="32"/>
      <c r="Q153" s="33"/>
      <c r="R153" s="37"/>
      <c r="S153" s="31"/>
      <c r="T153" s="32"/>
      <c r="U153" s="33"/>
      <c r="V153" s="37"/>
      <c r="W153" s="31"/>
      <c r="X153" s="33"/>
      <c r="Y153" s="33"/>
      <c r="Z153" s="38"/>
      <c r="AA153" s="39">
        <f t="shared" si="98"/>
        <v>0</v>
      </c>
      <c r="AB153" s="40">
        <f t="shared" si="99"/>
        <v>0</v>
      </c>
      <c r="AC153" s="40">
        <f t="shared" si="100"/>
        <v>0</v>
      </c>
      <c r="AD153" s="40">
        <f t="shared" si="101"/>
        <v>0</v>
      </c>
      <c r="AE153" s="40">
        <f t="shared" si="102"/>
        <v>0</v>
      </c>
      <c r="AF153" s="41">
        <f t="shared" si="103"/>
        <v>0</v>
      </c>
      <c r="AG153" s="18">
        <f t="shared" si="117"/>
        <v>0</v>
      </c>
      <c r="AH153" s="42">
        <v>30</v>
      </c>
      <c r="AI153" s="18">
        <f t="shared" si="106"/>
        <v>0</v>
      </c>
      <c r="AJ153" s="19">
        <f t="shared" si="110"/>
        <v>1473</v>
      </c>
    </row>
    <row r="154" spans="1:36" ht="32.1" customHeight="1" thickBot="1">
      <c r="A154" s="49">
        <f t="shared" ref="A154" si="118">A151+1</f>
        <v>52</v>
      </c>
      <c r="B154" s="9" t="s">
        <v>7</v>
      </c>
      <c r="C154" s="10"/>
      <c r="D154" s="11"/>
      <c r="E154" s="11"/>
      <c r="F154" s="12"/>
      <c r="G154" s="10"/>
      <c r="H154" s="11"/>
      <c r="I154" s="11"/>
      <c r="J154" s="12"/>
      <c r="K154" s="13"/>
      <c r="L154" s="11"/>
      <c r="M154" s="11"/>
      <c r="N154" s="14"/>
      <c r="O154" s="10"/>
      <c r="P154" s="11"/>
      <c r="Q154" s="11"/>
      <c r="R154" s="14"/>
      <c r="S154" s="10"/>
      <c r="T154" s="11"/>
      <c r="U154" s="11"/>
      <c r="V154" s="14"/>
      <c r="W154" s="10"/>
      <c r="X154" s="11"/>
      <c r="Y154" s="11"/>
      <c r="Z154" s="15"/>
      <c r="AA154" s="16">
        <f t="shared" si="98"/>
        <v>0</v>
      </c>
      <c r="AB154" s="17">
        <f t="shared" si="99"/>
        <v>0</v>
      </c>
      <c r="AC154" s="17">
        <f t="shared" si="100"/>
        <v>0</v>
      </c>
      <c r="AD154" s="17">
        <f t="shared" si="101"/>
        <v>0</v>
      </c>
      <c r="AE154" s="17">
        <f t="shared" si="102"/>
        <v>0</v>
      </c>
      <c r="AF154" s="44">
        <f t="shared" si="103"/>
        <v>0</v>
      </c>
      <c r="AG154" s="18">
        <f>SUM(AA154:AF154)</f>
        <v>0</v>
      </c>
      <c r="AH154" s="18">
        <v>25</v>
      </c>
      <c r="AI154" s="18">
        <f t="shared" si="106"/>
        <v>0</v>
      </c>
      <c r="AJ154" s="19">
        <f t="shared" si="110"/>
        <v>1250</v>
      </c>
    </row>
    <row r="155" spans="1:36" ht="32.1" customHeight="1" thickBot="1">
      <c r="A155" s="50"/>
      <c r="B155" s="20" t="s">
        <v>8</v>
      </c>
      <c r="C155" s="21"/>
      <c r="D155" s="22"/>
      <c r="E155" s="22"/>
      <c r="F155" s="23"/>
      <c r="G155" s="21"/>
      <c r="H155" s="22"/>
      <c r="I155" s="22"/>
      <c r="J155" s="23"/>
      <c r="K155" s="24"/>
      <c r="L155" s="22"/>
      <c r="M155" s="22"/>
      <c r="N155" s="25"/>
      <c r="O155" s="21"/>
      <c r="P155" s="22"/>
      <c r="Q155" s="22"/>
      <c r="R155" s="25"/>
      <c r="S155" s="21"/>
      <c r="T155" s="22"/>
      <c r="U155" s="22"/>
      <c r="V155" s="25"/>
      <c r="W155" s="21"/>
      <c r="X155" s="22"/>
      <c r="Y155" s="22"/>
      <c r="Z155" s="26"/>
      <c r="AA155" s="27">
        <f t="shared" si="98"/>
        <v>0</v>
      </c>
      <c r="AB155" s="28">
        <f t="shared" si="99"/>
        <v>0</v>
      </c>
      <c r="AC155" s="28">
        <f t="shared" si="100"/>
        <v>0</v>
      </c>
      <c r="AD155" s="28">
        <f t="shared" si="101"/>
        <v>0</v>
      </c>
      <c r="AE155" s="28">
        <f t="shared" si="102"/>
        <v>0</v>
      </c>
      <c r="AF155" s="29">
        <f t="shared" si="103"/>
        <v>0</v>
      </c>
      <c r="AG155" s="18">
        <f t="shared" ref="AG155:AG156" si="119">SUM(AA155:AF155)</f>
        <v>0</v>
      </c>
      <c r="AH155" s="18">
        <v>20</v>
      </c>
      <c r="AI155" s="18">
        <f t="shared" si="106"/>
        <v>0</v>
      </c>
      <c r="AJ155" s="19">
        <f t="shared" si="110"/>
        <v>1000</v>
      </c>
    </row>
    <row r="156" spans="1:36" ht="32.1" customHeight="1" thickBot="1">
      <c r="A156" s="51"/>
      <c r="B156" s="30" t="s">
        <v>9</v>
      </c>
      <c r="C156" s="31"/>
      <c r="D156" s="32"/>
      <c r="E156" s="33"/>
      <c r="F156" s="34"/>
      <c r="G156" s="31"/>
      <c r="H156" s="32"/>
      <c r="I156" s="33"/>
      <c r="J156" s="34"/>
      <c r="K156" s="35"/>
      <c r="L156" s="36"/>
      <c r="M156" s="33"/>
      <c r="N156" s="37"/>
      <c r="O156" s="31"/>
      <c r="P156" s="32"/>
      <c r="Q156" s="33"/>
      <c r="R156" s="37"/>
      <c r="S156" s="31"/>
      <c r="T156" s="32"/>
      <c r="U156" s="33"/>
      <c r="V156" s="37"/>
      <c r="W156" s="31"/>
      <c r="X156" s="33"/>
      <c r="Y156" s="33"/>
      <c r="Z156" s="38"/>
      <c r="AA156" s="39">
        <f t="shared" si="98"/>
        <v>0</v>
      </c>
      <c r="AB156" s="40">
        <f t="shared" si="99"/>
        <v>0</v>
      </c>
      <c r="AC156" s="40">
        <f t="shared" si="100"/>
        <v>0</v>
      </c>
      <c r="AD156" s="40">
        <f t="shared" si="101"/>
        <v>0</v>
      </c>
      <c r="AE156" s="40">
        <f t="shared" si="102"/>
        <v>0</v>
      </c>
      <c r="AF156" s="41">
        <f t="shared" si="103"/>
        <v>0</v>
      </c>
      <c r="AG156" s="18">
        <f t="shared" si="119"/>
        <v>0</v>
      </c>
      <c r="AH156" s="42">
        <v>30</v>
      </c>
      <c r="AI156" s="18">
        <f t="shared" si="106"/>
        <v>0</v>
      </c>
      <c r="AJ156" s="19">
        <f t="shared" si="110"/>
        <v>1503</v>
      </c>
    </row>
    <row r="157" spans="1:36" ht="32.1" customHeight="1" thickBot="1">
      <c r="A157" s="49">
        <f t="shared" ref="A157" si="120">A154+1</f>
        <v>53</v>
      </c>
      <c r="B157" s="9" t="s">
        <v>7</v>
      </c>
      <c r="C157" s="10"/>
      <c r="D157" s="11"/>
      <c r="E157" s="11"/>
      <c r="F157" s="12"/>
      <c r="G157" s="10"/>
      <c r="H157" s="11"/>
      <c r="I157" s="11"/>
      <c r="J157" s="12"/>
      <c r="K157" s="13"/>
      <c r="L157" s="11"/>
      <c r="M157" s="11"/>
      <c r="N157" s="14"/>
      <c r="O157" s="10"/>
      <c r="P157" s="11"/>
      <c r="Q157" s="11"/>
      <c r="R157" s="14"/>
      <c r="S157" s="10"/>
      <c r="T157" s="11"/>
      <c r="U157" s="11"/>
      <c r="V157" s="14"/>
      <c r="W157" s="10"/>
      <c r="X157" s="11"/>
      <c r="Y157" s="11"/>
      <c r="Z157" s="15"/>
      <c r="AA157" s="16">
        <f t="shared" si="98"/>
        <v>0</v>
      </c>
      <c r="AB157" s="17">
        <f t="shared" si="99"/>
        <v>0</v>
      </c>
      <c r="AC157" s="17">
        <f t="shared" si="100"/>
        <v>0</v>
      </c>
      <c r="AD157" s="17">
        <f t="shared" si="101"/>
        <v>0</v>
      </c>
      <c r="AE157" s="17">
        <f t="shared" si="102"/>
        <v>0</v>
      </c>
      <c r="AF157" s="44">
        <f t="shared" si="103"/>
        <v>0</v>
      </c>
      <c r="AG157" s="18">
        <f>SUM(AA157:AF157)</f>
        <v>0</v>
      </c>
      <c r="AH157" s="18">
        <v>25</v>
      </c>
      <c r="AI157" s="18">
        <f t="shared" si="106"/>
        <v>0</v>
      </c>
      <c r="AJ157" s="19">
        <f t="shared" si="110"/>
        <v>1275</v>
      </c>
    </row>
    <row r="158" spans="1:36" ht="32.1" customHeight="1" thickBot="1">
      <c r="A158" s="50"/>
      <c r="B158" s="20" t="s">
        <v>8</v>
      </c>
      <c r="C158" s="21"/>
      <c r="D158" s="22"/>
      <c r="E158" s="22"/>
      <c r="F158" s="23"/>
      <c r="G158" s="21"/>
      <c r="H158" s="22"/>
      <c r="I158" s="22"/>
      <c r="J158" s="23"/>
      <c r="K158" s="24"/>
      <c r="L158" s="22"/>
      <c r="M158" s="22"/>
      <c r="N158" s="25"/>
      <c r="O158" s="21"/>
      <c r="P158" s="22"/>
      <c r="Q158" s="22"/>
      <c r="R158" s="25"/>
      <c r="S158" s="21"/>
      <c r="T158" s="22"/>
      <c r="U158" s="22"/>
      <c r="V158" s="25"/>
      <c r="W158" s="21"/>
      <c r="X158" s="22"/>
      <c r="Y158" s="22"/>
      <c r="Z158" s="26"/>
      <c r="AA158" s="27">
        <f t="shared" si="98"/>
        <v>0</v>
      </c>
      <c r="AB158" s="28">
        <f t="shared" si="99"/>
        <v>0</v>
      </c>
      <c r="AC158" s="28">
        <f t="shared" si="100"/>
        <v>0</v>
      </c>
      <c r="AD158" s="28">
        <f t="shared" si="101"/>
        <v>0</v>
      </c>
      <c r="AE158" s="28">
        <f t="shared" si="102"/>
        <v>0</v>
      </c>
      <c r="AF158" s="29">
        <f t="shared" si="103"/>
        <v>0</v>
      </c>
      <c r="AG158" s="18">
        <f t="shared" ref="AG158:AG159" si="121">SUM(AA158:AF158)</f>
        <v>0</v>
      </c>
      <c r="AH158" s="18">
        <v>20</v>
      </c>
      <c r="AI158" s="18">
        <f t="shared" si="106"/>
        <v>0</v>
      </c>
      <c r="AJ158" s="19">
        <f t="shared" si="110"/>
        <v>1020</v>
      </c>
    </row>
    <row r="159" spans="1:36" ht="32.1" customHeight="1" thickBot="1">
      <c r="A159" s="51"/>
      <c r="B159" s="30" t="s">
        <v>9</v>
      </c>
      <c r="C159" s="31"/>
      <c r="D159" s="32"/>
      <c r="E159" s="33"/>
      <c r="F159" s="34"/>
      <c r="G159" s="31"/>
      <c r="H159" s="32"/>
      <c r="I159" s="33"/>
      <c r="J159" s="34"/>
      <c r="K159" s="35"/>
      <c r="L159" s="36"/>
      <c r="M159" s="33"/>
      <c r="N159" s="37"/>
      <c r="O159" s="31"/>
      <c r="P159" s="32"/>
      <c r="Q159" s="33"/>
      <c r="R159" s="37"/>
      <c r="S159" s="31"/>
      <c r="T159" s="32"/>
      <c r="U159" s="33"/>
      <c r="V159" s="37"/>
      <c r="W159" s="31"/>
      <c r="X159" s="33"/>
      <c r="Y159" s="33"/>
      <c r="Z159" s="38"/>
      <c r="AA159" s="39">
        <f t="shared" si="98"/>
        <v>0</v>
      </c>
      <c r="AB159" s="40">
        <f t="shared" si="99"/>
        <v>0</v>
      </c>
      <c r="AC159" s="40">
        <f t="shared" si="100"/>
        <v>0</v>
      </c>
      <c r="AD159" s="40">
        <f t="shared" si="101"/>
        <v>0</v>
      </c>
      <c r="AE159" s="40">
        <f t="shared" si="102"/>
        <v>0</v>
      </c>
      <c r="AF159" s="41">
        <f t="shared" si="103"/>
        <v>0</v>
      </c>
      <c r="AG159" s="18">
        <f t="shared" si="121"/>
        <v>0</v>
      </c>
      <c r="AH159" s="42">
        <v>30</v>
      </c>
      <c r="AI159" s="18">
        <f t="shared" si="106"/>
        <v>0</v>
      </c>
      <c r="AJ159" s="19">
        <f t="shared" si="110"/>
        <v>1533</v>
      </c>
    </row>
    <row r="160" spans="1:36" ht="15.75">
      <c r="AA160" s="2"/>
    </row>
    <row r="161" spans="27:27">
      <c r="AA161" s="3"/>
    </row>
    <row r="162" spans="27:27" ht="15.75">
      <c r="AA162" s="2"/>
    </row>
    <row r="163" spans="27:27" ht="15.75">
      <c r="AA163" s="2"/>
    </row>
    <row r="164" spans="27:27" ht="15.75">
      <c r="AA164" s="2"/>
    </row>
  </sheetData>
  <mergeCells count="60">
    <mergeCell ref="A13:A15"/>
    <mergeCell ref="A1:B1"/>
    <mergeCell ref="C3:F3"/>
    <mergeCell ref="G3:J3"/>
    <mergeCell ref="K3:N3"/>
    <mergeCell ref="W3:Z3"/>
    <mergeCell ref="AA3:AF3"/>
    <mergeCell ref="A4:A6"/>
    <mergeCell ref="A7:A9"/>
    <mergeCell ref="A10:A12"/>
    <mergeCell ref="O3:R3"/>
    <mergeCell ref="S3:V3"/>
    <mergeCell ref="A49:A51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85:A87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121:A123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57:A159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48:A150"/>
    <mergeCell ref="A151:A153"/>
    <mergeCell ref="A154:A156"/>
  </mergeCells>
  <pageMargins left="0.15748031496062992" right="0.15748031496062992" top="0.74803149606299213" bottom="0.74803149606299213" header="0.31496062992125984" footer="0.31496062992125984"/>
  <pageSetup paperSize="9" orientation="landscape" r:id="rId1"/>
  <headerFooter>
    <oddHeader>&amp;CPLANNING HORAIRE AU PAIN PERDU</oddHeader>
  </headerFooter>
  <rowBreaks count="12" manualBreakCount="12">
    <brk id="15" max="16383" man="1"/>
    <brk id="27" max="16383" man="1"/>
    <brk id="39" max="16383" man="1"/>
    <brk id="51" max="16383" man="1"/>
    <brk id="63" max="16383" man="1"/>
    <brk id="75" max="16383" man="1"/>
    <brk id="87" max="16383" man="1"/>
    <brk id="99" max="16383" man="1"/>
    <brk id="111" max="16383" man="1"/>
    <brk id="123" max="16383" man="1"/>
    <brk id="135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2014</vt:lpstr>
      <vt:lpstr>2015</vt:lpstr>
      <vt:lpstr>'2014'!Impression_des_titres</vt:lpstr>
      <vt:lpstr>'2015'!Impression_des_titres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Flo</cp:lastModifiedBy>
  <cp:lastPrinted>2014-05-07T04:12:08Z</cp:lastPrinted>
  <dcterms:created xsi:type="dcterms:W3CDTF">2014-05-06T04:31:47Z</dcterms:created>
  <dcterms:modified xsi:type="dcterms:W3CDTF">2014-05-13T16:46:32Z</dcterms:modified>
</cp:coreProperties>
</file>