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activeX/activeX5.xml" ContentType="application/vnd.ms-office.activeX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90" windowWidth="18855" windowHeight="8970" tabRatio="699"/>
  </bookViews>
  <sheets>
    <sheet name="TABLEAU DE BORD" sheetId="4" r:id="rId1"/>
    <sheet name="DRIVERS" sheetId="3" r:id="rId2"/>
    <sheet name="VEHICULES" sheetId="5" r:id="rId3"/>
    <sheet name="SHIPMENTS" sheetId="8" r:id="rId4"/>
    <sheet name="TRANSPORT" sheetId="6" r:id="rId5"/>
    <sheet name="DONNEES" sheetId="10" r:id="rId6"/>
    <sheet name="DEPENSE CARBURANT" sheetId="11" r:id="rId7"/>
    <sheet name="Compteur" sheetId="12" r:id="rId8"/>
  </sheets>
  <definedNames>
    <definedName name="Carburant">OFFSET(DONNEES!$J$2,,,COUNTA(DONNEES!$J:$J)-1)</definedName>
    <definedName name="City">OFFSET(DONNEES!$D$2,,,COUNTA(DONNEES!$D:$D)-1)</definedName>
    <definedName name="Client">OFFSET(DONNEES!$B$2,,,COUNTA(DONNEES!$B:$B)-1)</definedName>
    <definedName name="CLIENT_TRANSPORTE">OFFSET(DONNEES!$K$2,,,COUNTA(DONNEES!$K:$K)-1)</definedName>
    <definedName name="DESTINATION">OFFSET(DONNEES!$L$2,,,COUNTA(DONNEES!$L:$L)-1)</definedName>
    <definedName name="DRIVERS">OFFSET(DONNEES!$E$2,,,COUNTA(DONNEES!$E:$E)-1)</definedName>
    <definedName name="EMAIL">OFFSET(DONNEES!$N$2,,,COUNTA(DONNEES!$N:$N)-1)</definedName>
    <definedName name="Marque_Véhicule">OFFSET(DONNEES!$H$2,,,COUNTA(DONNEES!$H:$H)-1)</definedName>
    <definedName name="Matricule">OFFSET(DONNEES!$I$2,,,COUNTA(DONNEES!$I:$I)-1)</definedName>
    <definedName name="PERMIS">OFFSET(DONNEES!$F$2,,,COUNTA(DONNEES!$F:$F)-1)</definedName>
    <definedName name="PHONE">OFFSET(DONNEES!$M$2,,,COUNTA(DONNEES!$M:$M)-1)</definedName>
    <definedName name="Postal_code">OFFSET(DONNEES!$C$2,,,COUNTA(DONNEES!$C:$C)-1)</definedName>
    <definedName name="Type_de_Véhicule">OFFSET(DONNEES!$G$2,,,COUNTA(DONNEES!$G:$G)-1)</definedName>
  </definedNames>
  <calcPr calcId="124519"/>
</workbook>
</file>

<file path=xl/calcChain.xml><?xml version="1.0" encoding="utf-8"?>
<calcChain xmlns="http://schemas.openxmlformats.org/spreadsheetml/2006/main">
  <c r="F2" i="12"/>
  <c r="F3"/>
  <c r="C3"/>
  <c r="B3"/>
  <c r="A3"/>
</calcChain>
</file>

<file path=xl/sharedStrings.xml><?xml version="1.0" encoding="utf-8"?>
<sst xmlns="http://schemas.openxmlformats.org/spreadsheetml/2006/main" count="75" uniqueCount="48">
  <si>
    <t>PHONE</t>
  </si>
  <si>
    <t>PERMIS</t>
  </si>
  <si>
    <t>EMAILS</t>
  </si>
  <si>
    <t>DATE OBTENTION</t>
  </si>
  <si>
    <t>Marque Véhicule</t>
  </si>
  <si>
    <t>Type de Véhicule</t>
  </si>
  <si>
    <t>1er Mise en circulation</t>
  </si>
  <si>
    <t>Matricule</t>
  </si>
  <si>
    <t>Kilometrage de départ</t>
  </si>
  <si>
    <t>Kilometrage d'arrivé</t>
  </si>
  <si>
    <t>Carburant</t>
  </si>
  <si>
    <t>Contrôle technique</t>
  </si>
  <si>
    <t>Assurance</t>
  </si>
  <si>
    <t>Active</t>
  </si>
  <si>
    <t>Finished</t>
  </si>
  <si>
    <t>Cancelled</t>
  </si>
  <si>
    <t>Drivers</t>
  </si>
  <si>
    <t>Begin date</t>
  </si>
  <si>
    <t>Status</t>
  </si>
  <si>
    <t>Date of shipment</t>
  </si>
  <si>
    <t>Client</t>
  </si>
  <si>
    <t>Postal code</t>
  </si>
  <si>
    <t>City</t>
  </si>
  <si>
    <t>Route distance</t>
  </si>
  <si>
    <t>DATE D'EMBAUCHE</t>
  </si>
  <si>
    <t>MATRICULE</t>
  </si>
  <si>
    <t>CLIENT TRANSPORTE</t>
  </si>
  <si>
    <t>DESTINATION</t>
  </si>
  <si>
    <t>DATE D'ARRIVEE</t>
  </si>
  <si>
    <t>EMAIL</t>
  </si>
  <si>
    <t>DRIVERS</t>
  </si>
  <si>
    <t>Date fin assurance</t>
  </si>
  <si>
    <t>ETAT VEHICULE</t>
  </si>
  <si>
    <t/>
  </si>
  <si>
    <t>NUMERO TICKET CAISSE</t>
  </si>
  <si>
    <t>NUMERO CARTE CARBURANT</t>
  </si>
  <si>
    <t>CARBURANT</t>
  </si>
  <si>
    <t>COUT DU CARBURANT</t>
  </si>
  <si>
    <t>Compteur de "En cours"</t>
  </si>
  <si>
    <t>Compteur de Livrée</t>
  </si>
  <si>
    <t>Compteur de Non livrée</t>
  </si>
  <si>
    <t>EN COURS</t>
  </si>
  <si>
    <t>shipments</t>
  </si>
  <si>
    <t>vehicules</t>
  </si>
  <si>
    <t>EN ATTENTE DE REPARATION</t>
  </si>
  <si>
    <t>EN BON ETAT</t>
  </si>
  <si>
    <t>LIVREE</t>
  </si>
  <si>
    <t>NON LIVREE</t>
  </si>
</sst>
</file>

<file path=xl/styles.xml><?xml version="1.0" encoding="utf-8"?>
<styleSheet xmlns="http://schemas.openxmlformats.org/spreadsheetml/2006/main">
  <numFmts count="2">
    <numFmt numFmtId="164" formatCode="[$-40C]d\-mmm\-yy;@"/>
    <numFmt numFmtId="165" formatCode="0;[Red]0"/>
  </numFmts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12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-0.249977111117893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6" borderId="0" xfId="0" applyFill="1"/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164" fontId="1" fillId="0" borderId="1" xfId="0" applyNumberFormat="1" applyFont="1" applyBorder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164" fontId="0" fillId="0" borderId="0" xfId="0" applyNumberFormat="1" applyAlignment="1">
      <alignment horizontal="center"/>
    </xf>
    <xf numFmtId="0" fontId="1" fillId="0" borderId="1" xfId="0" applyFont="1" applyBorder="1" applyAlignment="1">
      <alignment horizontal="center" wrapText="1"/>
    </xf>
    <xf numFmtId="164" fontId="1" fillId="0" borderId="1" xfId="0" applyNumberFormat="1" applyFont="1" applyBorder="1" applyAlignment="1">
      <alignment horizontal="center"/>
    </xf>
    <xf numFmtId="0" fontId="1" fillId="0" borderId="0" xfId="0" applyFont="1" applyBorder="1" applyAlignment="1">
      <alignment horizontal="center" wrapText="1"/>
    </xf>
    <xf numFmtId="164" fontId="1" fillId="0" borderId="0" xfId="0" applyNumberFormat="1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4" xfId="0" applyFont="1" applyBorder="1"/>
    <xf numFmtId="0" fontId="1" fillId="0" borderId="3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0" fillId="3" borderId="0" xfId="0" applyFill="1" applyBorder="1" applyAlignment="1"/>
    <xf numFmtId="0" fontId="0" fillId="8" borderId="0" xfId="0" applyFill="1" applyBorder="1" applyAlignment="1"/>
    <xf numFmtId="0" fontId="0" fillId="9" borderId="0" xfId="0" applyFill="1" applyBorder="1" applyAlignment="1"/>
    <xf numFmtId="0" fontId="0" fillId="10" borderId="0" xfId="0" applyFill="1" applyBorder="1" applyAlignment="1"/>
    <xf numFmtId="0" fontId="0" fillId="0" borderId="0" xfId="0" applyAlignment="1">
      <alignment horizontal="center"/>
    </xf>
    <xf numFmtId="0" fontId="1" fillId="0" borderId="0" xfId="0" applyFont="1" applyFill="1" applyBorder="1"/>
    <xf numFmtId="0" fontId="4" fillId="0" borderId="0" xfId="0" applyFont="1" applyBorder="1" applyAlignment="1">
      <alignment horizontal="center" vertical="center" wrapText="1"/>
    </xf>
    <xf numFmtId="0" fontId="5" fillId="0" borderId="0" xfId="0" applyFont="1" applyAlignment="1">
      <alignment horizontal="center" wrapText="1"/>
    </xf>
    <xf numFmtId="0" fontId="6" fillId="8" borderId="1" xfId="0" applyFont="1" applyFill="1" applyBorder="1" applyAlignment="1">
      <alignment horizontal="center" vertical="center"/>
    </xf>
    <xf numFmtId="0" fontId="6" fillId="7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7" fillId="10" borderId="3" xfId="0" applyFont="1" applyFill="1" applyBorder="1" applyAlignment="1">
      <alignment horizontal="center"/>
    </xf>
    <xf numFmtId="0" fontId="7" fillId="8" borderId="1" xfId="0" applyFont="1" applyFill="1" applyBorder="1" applyAlignment="1">
      <alignment horizontal="center" vertical="center"/>
    </xf>
    <xf numFmtId="0" fontId="7" fillId="9" borderId="3" xfId="0" applyFont="1" applyFill="1" applyBorder="1" applyAlignment="1">
      <alignment horizontal="center"/>
    </xf>
    <xf numFmtId="0" fontId="0" fillId="0" borderId="0" xfId="0" applyAlignment="1">
      <alignment wrapText="1"/>
    </xf>
    <xf numFmtId="0" fontId="0" fillId="0" borderId="0" xfId="0" applyNumberFormat="1"/>
    <xf numFmtId="165" fontId="0" fillId="0" borderId="0" xfId="0" applyNumberFormat="1"/>
    <xf numFmtId="0" fontId="0" fillId="2" borderId="2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0" xfId="0" applyAlignment="1">
      <alignment horizontal="center"/>
    </xf>
    <xf numFmtId="0" fontId="0" fillId="5" borderId="0" xfId="0" applyFill="1" applyBorder="1" applyAlignment="1"/>
    <xf numFmtId="0" fontId="0" fillId="11" borderId="0" xfId="0" applyFill="1" applyBorder="1" applyAlignment="1">
      <alignment horizontal="center"/>
    </xf>
    <xf numFmtId="0" fontId="0" fillId="12" borderId="0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2B3616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Size" ax:value="6482;979"/>
  <ax:ocxPr ax:name="FontName" ax:value="Calibri"/>
  <ax:ocxPr ax:name="FontHeight" ax:value="225"/>
  <ax:ocxPr ax:name="FontCharSet" ax:value="0"/>
  <ax:ocxPr ax:name="FontPitchAndFamily" ax:value="2"/>
</ax:ocx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Size" ax:value="6641;979"/>
  <ax:ocxPr ax:name="FontName" ax:value="Calibri"/>
  <ax:ocxPr ax:name="FontHeight" ax:value="225"/>
  <ax:ocxPr ax:name="FontCharSet" ax:value="0"/>
  <ax:ocxPr ax:name="FontPitchAndFamily" ax:value="2"/>
</ax:ocx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Size" ax:value="6588;979"/>
  <ax:ocxPr ax:name="FontName" ax:value="Calibri"/>
  <ax:ocxPr ax:name="FontHeight" ax:value="225"/>
  <ax:ocxPr ax:name="FontCharSet" ax:value="0"/>
  <ax:ocxPr ax:name="FontPitchAndFamily" ax:value="2"/>
</ax:ocx>
</file>

<file path=xl/activeX/activeX4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Size" ax:value="6509;979"/>
  <ax:ocxPr ax:name="FontName" ax:value="Calibri"/>
  <ax:ocxPr ax:name="FontHeight" ax:value="225"/>
  <ax:ocxPr ax:name="FontCharSet" ax:value="0"/>
  <ax:ocxPr ax:name="FontPitchAndFamily" ax:value="2"/>
</ax:ocx>
</file>

<file path=xl/activeX/activeX5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Size" ax:value="6588;979"/>
  <ax:ocxPr ax:name="FontName" ax:value="Calibri"/>
  <ax:ocxPr ax:name="FontHeight" ax:value="225"/>
  <ax:ocxPr ax:name="FontCharSet" ax:value="0"/>
  <ax:ocxPr ax:name="FontPitchAndFamily" ax:value="2"/>
</ax:ocx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Relationship Id="rId9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200025</xdr:colOff>
      <xdr:row>10</xdr:row>
      <xdr:rowOff>28575</xdr:rowOff>
    </xdr:from>
    <xdr:to>
      <xdr:col>10</xdr:col>
      <xdr:colOff>1809750</xdr:colOff>
      <xdr:row>27</xdr:row>
      <xdr:rowOff>9525</xdr:rowOff>
    </xdr:to>
    <xdr:sp macro="" textlink="">
      <xdr:nvSpPr>
        <xdr:cNvPr id="2" name="M3:M31"/>
        <xdr:cNvSpPr txBox="1"/>
      </xdr:nvSpPr>
      <xdr:spPr>
        <a:xfrm>
          <a:off x="7886700" y="2066925"/>
          <a:ext cx="3390900" cy="3248025"/>
        </a:xfrm>
        <a:prstGeom prst="rect">
          <a:avLst/>
        </a:prstGeom>
        <a:solidFill>
          <a:srgbClr val="CC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="horz" rtlCol="0" anchor="t"/>
        <a:lstStyle/>
        <a:p>
          <a:r>
            <a:rPr lang="fr-FR" sz="1000" b="0" i="0" u="none" strike="noStrike" baseline="0">
              <a:solidFill>
                <a:srgbClr val="000000"/>
              </a:solidFill>
              <a:effectLst/>
              <a:latin typeface="Arial"/>
            </a:rPr>
            <a:t>	Taches à réaliser dès que possible</a:t>
          </a:r>
        </a:p>
        <a:p>
          <a:endParaRPr lang="fr-FR" sz="1000" b="0" i="0" u="none" strike="noStrike" baseline="0">
            <a:solidFill>
              <a:srgbClr val="000000"/>
            </a:solidFill>
            <a:effectLst/>
            <a:latin typeface="Arial"/>
          </a:endParaRPr>
        </a:p>
        <a:p>
          <a:endParaRPr lang="fr-FR" sz="1000" b="0" i="0" u="none" strike="noStrike" baseline="0">
            <a:solidFill>
              <a:srgbClr val="000000"/>
            </a:solidFill>
            <a:effectLst/>
            <a:latin typeface="Arial"/>
          </a:endParaRPr>
        </a:p>
        <a:p>
          <a:r>
            <a:rPr lang="fr-FR" sz="1000" b="0" i="0" u="none" strike="noStrike" baseline="0">
              <a:solidFill>
                <a:srgbClr val="000000"/>
              </a:solidFill>
              <a:effectLst/>
              <a:latin typeface="Arial"/>
            </a:rPr>
            <a:t>VIDANGE A FAIRE : LA SOUSTRADICTION DES KILOMETTRAGE &lt; 500 PAR VEHICULE</a:t>
          </a:r>
        </a:p>
        <a:p>
          <a:endParaRPr lang="fr-FR" sz="1000" b="0" i="0" u="none" strike="noStrike" baseline="0">
            <a:solidFill>
              <a:srgbClr val="000000"/>
            </a:solidFill>
            <a:effectLst/>
            <a:latin typeface="Arial"/>
          </a:endParaRPr>
        </a:p>
        <a:p>
          <a:r>
            <a:rPr lang="fr-FR" sz="1000" b="0" i="0" u="none" strike="noStrike" baseline="0">
              <a:solidFill>
                <a:srgbClr val="000000"/>
              </a:solidFill>
              <a:effectLst/>
              <a:latin typeface="Arial"/>
            </a:rPr>
            <a:t>CONTROLE TECHNIQUE : CONTROLE DES DATES</a:t>
          </a:r>
        </a:p>
        <a:p>
          <a:endParaRPr lang="fr-FR" sz="1000" b="0" i="0" u="none" strike="noStrike" baseline="0">
            <a:solidFill>
              <a:srgbClr val="000000"/>
            </a:solidFill>
            <a:effectLst/>
            <a:latin typeface="Arial"/>
          </a:endParaRPr>
        </a:p>
        <a:p>
          <a:r>
            <a:rPr lang="fr-FR" sz="1000" b="0" i="0" u="none" strike="noStrike" baseline="0">
              <a:solidFill>
                <a:srgbClr val="000000"/>
              </a:solidFill>
              <a:effectLst/>
              <a:latin typeface="Arial"/>
            </a:rPr>
            <a:t>ASSURANCE : CONTROLE DES DATES.</a:t>
          </a:r>
        </a:p>
        <a:p>
          <a:endParaRPr lang="fr-FR" sz="1000" b="0" i="0" u="none" strike="noStrike" baseline="0">
            <a:solidFill>
              <a:srgbClr val="000000"/>
            </a:solidFill>
            <a:effectLst/>
            <a:latin typeface="Arial"/>
          </a:endParaRPr>
        </a:p>
        <a:p>
          <a:r>
            <a:rPr lang="fr-FR" sz="1000" b="0" i="0" u="none" strike="noStrike" baseline="0">
              <a:solidFill>
                <a:srgbClr val="000000"/>
              </a:solidFill>
              <a:effectLst/>
              <a:latin typeface="Arial"/>
            </a:rPr>
            <a:t>Permettre aux userformes d'ecrire que dans leur page</a:t>
          </a:r>
        </a:p>
        <a:p>
          <a:endParaRPr lang="fr-FR" sz="1000" b="0" i="0" u="none" strike="noStrike" baseline="0">
            <a:solidFill>
              <a:srgbClr val="000000"/>
            </a:solidFill>
            <a:effectLst/>
            <a:latin typeface="Arial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000"/>
        </a:p>
        <a:p>
          <a:r>
            <a:rPr lang="fr-FR" sz="1000" b="0" i="0" u="none" strike="noStrike" baseline="0">
              <a:solidFill>
                <a:srgbClr val="000000"/>
              </a:solidFill>
              <a:effectLst/>
              <a:latin typeface="Arial"/>
            </a:rPr>
            <a:t>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5.xml"/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3.xml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6.v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7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70C0"/>
  </sheetPr>
  <dimension ref="A1:K28"/>
  <sheetViews>
    <sheetView tabSelected="1" workbookViewId="0">
      <selection activeCell="F24" sqref="F24:H25"/>
    </sheetView>
  </sheetViews>
  <sheetFormatPr baseColWidth="10" defaultRowHeight="15"/>
  <cols>
    <col min="1" max="1" width="19.5703125" customWidth="1"/>
    <col min="2" max="2" width="20.28515625" customWidth="1"/>
    <col min="3" max="3" width="11.5703125" customWidth="1"/>
    <col min="4" max="4" width="11.140625" customWidth="1"/>
    <col min="5" max="5" width="9" customWidth="1"/>
    <col min="6" max="6" width="14.42578125" customWidth="1"/>
    <col min="7" max="7" width="14.28515625" customWidth="1"/>
    <col min="8" max="8" width="15" customWidth="1"/>
    <col min="9" max="9" width="6" hidden="1" customWidth="1"/>
    <col min="10" max="10" width="26.7109375" customWidth="1"/>
    <col min="11" max="11" width="29.85546875" customWidth="1"/>
    <col min="13" max="13" width="11.42578125" customWidth="1"/>
  </cols>
  <sheetData>
    <row r="1" spans="1:11">
      <c r="A1" s="40"/>
      <c r="B1" s="41"/>
      <c r="C1" s="41"/>
      <c r="D1" s="41"/>
      <c r="E1" s="41"/>
      <c r="F1" s="43"/>
      <c r="G1" s="43"/>
      <c r="H1" s="43"/>
      <c r="I1" s="43"/>
      <c r="J1" s="42"/>
      <c r="K1" s="42"/>
    </row>
    <row r="2" spans="1:11" ht="20.25" customHeight="1">
      <c r="A2" s="40"/>
      <c r="B2" s="41"/>
      <c r="C2" s="41"/>
      <c r="D2" s="41"/>
      <c r="E2" s="41"/>
      <c r="F2" s="43"/>
      <c r="G2" s="43"/>
      <c r="H2" s="43"/>
      <c r="I2" s="43"/>
      <c r="J2" s="42"/>
      <c r="K2" s="42"/>
    </row>
    <row r="3" spans="1:11" ht="20.25" customHeight="1">
      <c r="A3" s="40"/>
      <c r="B3" s="41"/>
      <c r="C3" s="41"/>
      <c r="D3" s="41"/>
      <c r="E3" s="41"/>
      <c r="F3" s="25"/>
      <c r="G3" s="26"/>
      <c r="H3" s="24"/>
      <c r="I3" s="23"/>
      <c r="J3" s="42"/>
      <c r="K3" s="42"/>
    </row>
    <row r="4" spans="1:11">
      <c r="A4" s="40"/>
      <c r="B4" s="41"/>
      <c r="C4" s="41"/>
      <c r="D4" s="41"/>
      <c r="E4" s="41"/>
      <c r="F4" s="23"/>
      <c r="G4" s="23"/>
      <c r="H4" s="23"/>
      <c r="I4" s="23"/>
      <c r="J4" s="42"/>
      <c r="K4" s="42"/>
    </row>
    <row r="5" spans="1:11">
      <c r="A5" s="40"/>
      <c r="B5" s="41"/>
      <c r="C5" s="41"/>
      <c r="D5" s="41"/>
      <c r="E5" s="41"/>
      <c r="F5" s="23"/>
      <c r="G5" s="23"/>
      <c r="H5" s="23"/>
      <c r="I5" s="23"/>
      <c r="J5" s="42"/>
      <c r="K5" s="42"/>
    </row>
    <row r="6" spans="1:11">
      <c r="A6" s="40"/>
      <c r="B6" s="41"/>
      <c r="C6" s="41"/>
      <c r="D6" s="41"/>
      <c r="E6" s="41"/>
      <c r="F6" s="47"/>
      <c r="G6" s="47"/>
      <c r="H6" s="47"/>
      <c r="I6" s="47"/>
      <c r="J6" s="42"/>
      <c r="K6" s="42"/>
    </row>
    <row r="7" spans="1:11">
      <c r="A7" s="40"/>
      <c r="B7" s="41"/>
      <c r="C7" s="41"/>
      <c r="D7" s="41"/>
      <c r="E7" s="41"/>
      <c r="F7" s="47"/>
      <c r="G7" s="47"/>
      <c r="H7" s="47"/>
      <c r="I7" s="47"/>
      <c r="J7" s="42"/>
      <c r="K7" s="42"/>
    </row>
    <row r="8" spans="1:11">
      <c r="A8" s="40"/>
      <c r="B8" s="41"/>
      <c r="C8" s="41"/>
      <c r="D8" s="41"/>
      <c r="E8" s="41"/>
      <c r="F8" s="47"/>
      <c r="G8" s="47"/>
      <c r="H8" s="47"/>
      <c r="I8" s="47"/>
      <c r="J8" s="42"/>
      <c r="K8" s="42"/>
    </row>
    <row r="9" spans="1:11">
      <c r="A9" s="40"/>
      <c r="B9" s="41"/>
      <c r="C9" s="41"/>
      <c r="D9" s="41"/>
      <c r="E9" s="41"/>
      <c r="F9" s="47"/>
      <c r="G9" s="47"/>
      <c r="H9" s="47"/>
      <c r="I9" s="47"/>
      <c r="J9" s="42"/>
      <c r="K9" s="42"/>
    </row>
    <row r="10" spans="1:11">
      <c r="A10" s="40"/>
      <c r="B10" s="41"/>
      <c r="C10" s="41"/>
      <c r="D10" s="41"/>
      <c r="E10" s="41"/>
      <c r="F10" s="47"/>
      <c r="G10" s="47"/>
      <c r="H10" s="47"/>
      <c r="I10" s="47"/>
      <c r="J10" s="42"/>
      <c r="K10" s="42"/>
    </row>
    <row r="11" spans="1:11">
      <c r="A11" s="40"/>
      <c r="B11" s="41"/>
      <c r="C11" s="41"/>
      <c r="D11" s="41"/>
      <c r="E11" s="41"/>
      <c r="F11" s="47"/>
      <c r="G11" s="47"/>
      <c r="H11" s="47"/>
      <c r="I11" s="47"/>
      <c r="J11" s="42"/>
      <c r="K11" s="42"/>
    </row>
    <row r="12" spans="1:11">
      <c r="A12" s="40"/>
      <c r="B12" s="41"/>
      <c r="C12" s="41"/>
      <c r="D12" s="41"/>
      <c r="E12" s="41"/>
      <c r="F12" s="47"/>
      <c r="G12" s="47"/>
      <c r="H12" s="47"/>
      <c r="I12" s="47"/>
      <c r="J12" s="42"/>
      <c r="K12" s="42"/>
    </row>
    <row r="13" spans="1:11">
      <c r="A13" s="40"/>
      <c r="B13" s="41"/>
      <c r="C13" s="41"/>
      <c r="D13" s="41"/>
      <c r="E13" s="41"/>
      <c r="F13" s="47"/>
      <c r="G13" s="47"/>
      <c r="H13" s="47"/>
      <c r="I13" s="47"/>
      <c r="J13" s="42"/>
      <c r="K13" s="42"/>
    </row>
    <row r="14" spans="1:11">
      <c r="A14" s="40"/>
      <c r="B14" s="41"/>
      <c r="C14" s="41"/>
      <c r="D14" s="41"/>
      <c r="E14" s="41"/>
      <c r="F14" s="47"/>
      <c r="G14" s="47"/>
      <c r="H14" s="47"/>
      <c r="I14" s="47"/>
      <c r="J14" s="42"/>
      <c r="K14" s="42"/>
    </row>
    <row r="15" spans="1:11">
      <c r="A15" s="40"/>
      <c r="B15" s="41"/>
      <c r="C15" s="41"/>
      <c r="D15" s="41"/>
      <c r="E15" s="41"/>
      <c r="F15" s="47"/>
      <c r="G15" s="47"/>
      <c r="H15" s="47"/>
      <c r="I15" s="47"/>
      <c r="J15" s="42"/>
      <c r="K15" s="42"/>
    </row>
    <row r="16" spans="1:11">
      <c r="A16" s="40"/>
      <c r="B16" s="41"/>
      <c r="C16" s="41"/>
      <c r="D16" s="41"/>
      <c r="E16" s="41"/>
      <c r="F16" s="49"/>
      <c r="G16" s="49"/>
      <c r="H16" s="49"/>
      <c r="I16" s="47"/>
      <c r="J16" s="42"/>
      <c r="K16" s="42"/>
    </row>
    <row r="17" spans="1:11" ht="15.75" customHeight="1">
      <c r="A17" s="40"/>
      <c r="B17" s="41"/>
      <c r="C17" s="41"/>
      <c r="D17" s="41"/>
      <c r="E17" s="41"/>
      <c r="F17" s="49"/>
      <c r="G17" s="49"/>
      <c r="H17" s="49"/>
      <c r="I17" s="47"/>
      <c r="J17" s="42"/>
      <c r="K17" s="42"/>
    </row>
    <row r="18" spans="1:11" ht="15.75" customHeight="1">
      <c r="A18" s="40"/>
      <c r="B18" s="41"/>
      <c r="C18" s="41"/>
      <c r="D18" s="41"/>
      <c r="E18" s="41"/>
      <c r="F18" s="47"/>
      <c r="G18" s="47"/>
      <c r="H18" s="47"/>
      <c r="I18" s="47"/>
      <c r="J18" s="42"/>
      <c r="K18" s="42"/>
    </row>
    <row r="19" spans="1:11" ht="15.75" customHeight="1">
      <c r="A19" s="40"/>
      <c r="B19" s="41"/>
      <c r="C19" s="41"/>
      <c r="D19" s="41"/>
      <c r="E19" s="41"/>
      <c r="F19" s="47"/>
      <c r="G19" s="47"/>
      <c r="H19" s="47"/>
      <c r="I19" s="47"/>
      <c r="J19" s="42"/>
      <c r="K19" s="42"/>
    </row>
    <row r="20" spans="1:11">
      <c r="A20" s="40"/>
      <c r="B20" s="41"/>
      <c r="C20" s="41"/>
      <c r="D20" s="41"/>
      <c r="E20" s="41"/>
      <c r="F20" s="49"/>
      <c r="G20" s="49"/>
      <c r="H20" s="49"/>
      <c r="I20" s="47"/>
      <c r="J20" s="42"/>
      <c r="K20" s="42"/>
    </row>
    <row r="21" spans="1:11">
      <c r="A21" s="40"/>
      <c r="B21" s="41"/>
      <c r="C21" s="41"/>
      <c r="D21" s="41"/>
      <c r="E21" s="41"/>
      <c r="F21" s="49"/>
      <c r="G21" s="49"/>
      <c r="H21" s="49"/>
      <c r="I21" s="47"/>
      <c r="J21" s="42"/>
      <c r="K21" s="42"/>
    </row>
    <row r="22" spans="1:11">
      <c r="A22" s="40"/>
      <c r="B22" s="41"/>
      <c r="C22" s="41"/>
      <c r="D22" s="41"/>
      <c r="E22" s="41"/>
      <c r="F22" s="47"/>
      <c r="G22" s="47"/>
      <c r="H22" s="47"/>
      <c r="I22" s="47"/>
      <c r="J22" s="42"/>
      <c r="K22" s="42"/>
    </row>
    <row r="23" spans="1:11">
      <c r="A23" s="40"/>
      <c r="B23" s="41"/>
      <c r="C23" s="41"/>
      <c r="D23" s="41"/>
      <c r="E23" s="41"/>
      <c r="F23" s="47"/>
      <c r="G23" s="47"/>
      <c r="H23" s="47"/>
      <c r="I23" s="47"/>
      <c r="J23" s="42"/>
      <c r="K23" s="42"/>
    </row>
    <row r="24" spans="1:11">
      <c r="A24" s="40"/>
      <c r="B24" s="41"/>
      <c r="C24" s="41"/>
      <c r="D24" s="41"/>
      <c r="E24" s="41"/>
      <c r="F24" s="48"/>
      <c r="G24" s="48"/>
      <c r="H24" s="48"/>
      <c r="I24" s="47"/>
      <c r="J24" s="42"/>
      <c r="K24" s="42"/>
    </row>
    <row r="25" spans="1:11">
      <c r="A25" s="40"/>
      <c r="B25" s="41"/>
      <c r="C25" s="41"/>
      <c r="D25" s="41"/>
      <c r="E25" s="41"/>
      <c r="F25" s="48"/>
      <c r="G25" s="48"/>
      <c r="H25" s="48"/>
      <c r="I25" s="47"/>
      <c r="J25" s="42"/>
      <c r="K25" s="42"/>
    </row>
    <row r="26" spans="1:11">
      <c r="A26" s="40"/>
      <c r="B26" s="41"/>
      <c r="C26" s="41"/>
      <c r="D26" s="41"/>
      <c r="E26" s="41"/>
      <c r="F26" s="47"/>
      <c r="G26" s="47"/>
      <c r="H26" s="47"/>
      <c r="I26" s="47"/>
      <c r="J26" s="42"/>
      <c r="K26" s="42"/>
    </row>
    <row r="27" spans="1:11">
      <c r="A27" s="40"/>
      <c r="B27" s="41"/>
      <c r="C27" s="41"/>
      <c r="D27" s="41"/>
      <c r="E27" s="41"/>
      <c r="F27" s="47"/>
      <c r="G27" s="47"/>
      <c r="H27" s="47"/>
      <c r="I27" s="47"/>
      <c r="J27" s="42"/>
      <c r="K27" s="42"/>
    </row>
    <row r="28" spans="1:11">
      <c r="A28" s="6"/>
      <c r="B28" s="6"/>
      <c r="C28" s="6"/>
      <c r="D28" s="6"/>
      <c r="E28" s="6"/>
      <c r="F28" s="6"/>
      <c r="G28" s="6"/>
      <c r="H28" s="6"/>
      <c r="I28" s="6"/>
      <c r="J28" s="6"/>
      <c r="K28" s="6"/>
    </row>
  </sheetData>
  <mergeCells count="6">
    <mergeCell ref="A1:E27"/>
    <mergeCell ref="J1:K27"/>
    <mergeCell ref="F1:I2"/>
    <mergeCell ref="F16:H17"/>
    <mergeCell ref="F20:H21"/>
    <mergeCell ref="F24:H25"/>
  </mergeCells>
  <pageMargins left="0.7" right="0.7" top="0.75" bottom="0.75" header="0.3" footer="0.3"/>
  <pageSetup paperSize="9" orientation="portrait" r:id="rId1"/>
  <drawing r:id="rId2"/>
  <legacyDrawing r:id="rId3"/>
  <controls>
    <control shapeId="2097" r:id="rId4" name="TextBox13"/>
    <control shapeId="2096" r:id="rId5" name="TextBox12"/>
    <control shapeId="2095" r:id="rId6" name="TextBox11"/>
    <control shapeId="2094" r:id="rId7" name="TextBox10"/>
    <control shapeId="2118" r:id="rId8" name="TextBox8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2"/>
  <sheetViews>
    <sheetView workbookViewId="0">
      <selection sqref="A1:XFD1048576"/>
    </sheetView>
  </sheetViews>
  <sheetFormatPr baseColWidth="10" defaultColWidth="17.7109375" defaultRowHeight="15"/>
  <cols>
    <col min="1" max="3" width="17.7109375" style="5"/>
    <col min="4" max="5" width="17.7109375" style="12"/>
    <col min="6" max="7" width="17.7109375" style="5"/>
    <col min="8" max="8" width="17.7109375" style="4"/>
    <col min="9" max="9" width="17.7109375" style="5"/>
    <col min="10" max="10" width="17.7109375" style="12"/>
    <col min="11" max="16384" width="17.7109375" style="5"/>
  </cols>
  <sheetData>
    <row r="1" spans="1:12" ht="18.75" customHeight="1">
      <c r="A1" s="1"/>
      <c r="B1" s="1" t="s">
        <v>30</v>
      </c>
      <c r="C1" s="1" t="s">
        <v>1</v>
      </c>
      <c r="D1" s="9" t="s">
        <v>3</v>
      </c>
      <c r="E1" s="9" t="s">
        <v>24</v>
      </c>
      <c r="F1" s="1" t="s">
        <v>0</v>
      </c>
      <c r="G1" s="1" t="s">
        <v>2</v>
      </c>
      <c r="H1" s="3" t="s">
        <v>26</v>
      </c>
      <c r="I1" s="1" t="s">
        <v>27</v>
      </c>
      <c r="J1" s="9" t="s">
        <v>28</v>
      </c>
      <c r="K1" s="1" t="s">
        <v>0</v>
      </c>
      <c r="L1" s="1" t="s">
        <v>2</v>
      </c>
    </row>
    <row r="2" spans="1:12" ht="18.75" customHeight="1">
      <c r="A2" s="7"/>
      <c r="B2" s="7"/>
      <c r="C2" s="7"/>
      <c r="D2" s="10"/>
      <c r="E2" s="10"/>
      <c r="F2" s="7"/>
      <c r="G2" s="7"/>
      <c r="H2" s="8"/>
      <c r="I2" s="7"/>
      <c r="J2" s="10"/>
      <c r="K2" s="7"/>
      <c r="L2" s="7"/>
    </row>
  </sheetData>
  <dataValidations count="6">
    <dataValidation type="list" allowBlank="1" showInputMessage="1" showErrorMessage="1" sqref="K3:K18 F3:F18">
      <formula1>PHONE</formula1>
    </dataValidation>
    <dataValidation type="list" allowBlank="1" showInputMessage="1" showErrorMessage="1" sqref="L3:L18 G3:G18">
      <formula1>EMAIL</formula1>
    </dataValidation>
    <dataValidation type="list" allowBlank="1" showInputMessage="1" showErrorMessage="1" sqref="H3:H18">
      <formula1>CLIENT_TRANSPORTE</formula1>
    </dataValidation>
    <dataValidation type="list" allowBlank="1" showInputMessage="1" showErrorMessage="1" sqref="I3:I18">
      <formula1>DESTINATION</formula1>
    </dataValidation>
    <dataValidation type="list" allowBlank="1" showInputMessage="1" showErrorMessage="1" sqref="B3:B18">
      <formula1>DRIVERS</formula1>
    </dataValidation>
    <dataValidation type="list" allowBlank="1" showInputMessage="1" showErrorMessage="1" sqref="C3:C18">
      <formula1>PERMIS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1:L20"/>
  <sheetViews>
    <sheetView topLeftCell="E1" workbookViewId="0">
      <selection activeCell="I3" sqref="I3"/>
    </sheetView>
  </sheetViews>
  <sheetFormatPr baseColWidth="10" defaultRowHeight="15"/>
  <cols>
    <col min="1" max="1" width="10.140625" style="5" customWidth="1"/>
    <col min="2" max="2" width="16.7109375" style="5" customWidth="1"/>
    <col min="3" max="3" width="15.85546875" style="5" customWidth="1"/>
    <col min="4" max="4" width="21.85546875" style="12" customWidth="1"/>
    <col min="5" max="5" width="12.7109375" style="5" customWidth="1"/>
    <col min="6" max="6" width="18.7109375" style="12" customWidth="1"/>
    <col min="7" max="7" width="11.140625" style="5" customWidth="1"/>
    <col min="8" max="8" width="16.140625" style="5" customWidth="1"/>
    <col min="9" max="9" width="24.85546875" style="12" customWidth="1"/>
    <col min="10" max="10" width="22.85546875" style="5" customWidth="1"/>
    <col min="11" max="11" width="21" style="5" customWidth="1"/>
    <col min="12" max="12" width="13.7109375" style="4" customWidth="1"/>
    <col min="13" max="16384" width="11.42578125" style="5"/>
  </cols>
  <sheetData>
    <row r="1" spans="2:12" s="2" customFormat="1" ht="17.25" customHeight="1">
      <c r="B1" s="1" t="s">
        <v>5</v>
      </c>
      <c r="C1" s="1" t="s">
        <v>4</v>
      </c>
      <c r="D1" s="9" t="s">
        <v>6</v>
      </c>
      <c r="E1" s="1" t="s">
        <v>7</v>
      </c>
      <c r="F1" s="9" t="s">
        <v>11</v>
      </c>
      <c r="G1" s="1" t="s">
        <v>10</v>
      </c>
      <c r="H1" s="1" t="s">
        <v>12</v>
      </c>
      <c r="I1" s="9" t="s">
        <v>31</v>
      </c>
      <c r="J1" s="1" t="s">
        <v>8</v>
      </c>
      <c r="K1" s="1" t="s">
        <v>9</v>
      </c>
      <c r="L1" s="3" t="s">
        <v>32</v>
      </c>
    </row>
    <row r="2" spans="2:12" s="2" customFormat="1" ht="27.75" customHeight="1">
      <c r="B2" s="7"/>
      <c r="C2" s="7"/>
      <c r="D2" s="10"/>
      <c r="E2" s="7"/>
      <c r="F2" s="10"/>
      <c r="G2" s="7"/>
      <c r="H2" s="7"/>
      <c r="I2" s="10">
        <v>43179</v>
      </c>
      <c r="J2" s="7"/>
      <c r="K2" s="7"/>
      <c r="L2" s="29" t="s">
        <v>44</v>
      </c>
    </row>
    <row r="3" spans="2:12">
      <c r="L3" s="30" t="s">
        <v>45</v>
      </c>
    </row>
    <row r="4" spans="2:12">
      <c r="L4" s="30"/>
    </row>
    <row r="5" spans="2:12">
      <c r="L5" s="30"/>
    </row>
    <row r="6" spans="2:12">
      <c r="L6" s="30"/>
    </row>
    <row r="7" spans="2:12">
      <c r="L7" s="30"/>
    </row>
    <row r="8" spans="2:12">
      <c r="L8" s="30"/>
    </row>
    <row r="9" spans="2:12">
      <c r="L9" s="30"/>
    </row>
    <row r="10" spans="2:12">
      <c r="L10" s="30"/>
    </row>
    <row r="11" spans="2:12">
      <c r="L11" s="30"/>
    </row>
    <row r="12" spans="2:12">
      <c r="L12" s="30"/>
    </row>
    <row r="13" spans="2:12">
      <c r="L13" s="30"/>
    </row>
    <row r="14" spans="2:12">
      <c r="L14" s="30"/>
    </row>
    <row r="15" spans="2:12">
      <c r="L15" s="30"/>
    </row>
    <row r="16" spans="2:12">
      <c r="L16" s="30"/>
    </row>
    <row r="17" spans="12:12">
      <c r="L17" s="30"/>
    </row>
    <row r="18" spans="12:12">
      <c r="L18" s="30"/>
    </row>
    <row r="19" spans="12:12">
      <c r="L19" s="30"/>
    </row>
    <row r="20" spans="12:12">
      <c r="L20" s="30"/>
    </row>
  </sheetData>
  <dataValidations count="5">
    <dataValidation type="list" allowBlank="1" showInputMessage="1" showErrorMessage="1" sqref="E3:E20">
      <formula1>Matricule</formula1>
    </dataValidation>
    <dataValidation type="list" allowBlank="1" showInputMessage="1" showErrorMessage="1" sqref="G3:G20">
      <formula1>"Carburant"</formula1>
    </dataValidation>
    <dataValidation type="list" allowBlank="1" showInputMessage="1" showErrorMessage="1" sqref="B3:B20">
      <formula1>Type_de_Véhicule</formula1>
    </dataValidation>
    <dataValidation type="list" allowBlank="1" showInputMessage="1" showErrorMessage="1" sqref="C3:C20">
      <formula1>Marque_Véhicule</formula1>
    </dataValidation>
    <dataValidation type="list" allowBlank="1" showInputMessage="1" showErrorMessage="1" sqref="L2:L20">
      <formula1>"EN BON ETAT, EN ATTENTE DE REPARATION"</formula1>
    </dataValidation>
  </dataValidations>
  <pageMargins left="0.70866141732283472" right="0.70866141732283472" top="0.74803149606299213" bottom="0.74803149606299213" header="0.31496062992125984" footer="0.31496062992125984"/>
  <pageSetup paperSize="8" orientation="landscape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B1:G8"/>
  <sheetViews>
    <sheetView workbookViewId="0">
      <selection activeCell="D6" sqref="D6"/>
    </sheetView>
  </sheetViews>
  <sheetFormatPr baseColWidth="10" defaultRowHeight="15"/>
  <cols>
    <col min="1" max="1" width="10.85546875" style="5" customWidth="1"/>
    <col min="2" max="2" width="16.140625" style="4" customWidth="1"/>
    <col min="3" max="3" width="19.28515625" style="12" customWidth="1"/>
    <col min="4" max="6" width="14.85546875" style="5" customWidth="1"/>
    <col min="7" max="7" width="20" style="5" customWidth="1"/>
    <col min="8" max="16384" width="11.42578125" style="5"/>
  </cols>
  <sheetData>
    <row r="1" spans="2:7" ht="18.75" customHeight="1">
      <c r="B1" s="3" t="s">
        <v>20</v>
      </c>
      <c r="C1" s="9" t="s">
        <v>19</v>
      </c>
      <c r="D1" s="1"/>
      <c r="E1" s="1" t="s">
        <v>21</v>
      </c>
      <c r="F1" s="1" t="s">
        <v>22</v>
      </c>
      <c r="G1" s="1" t="s">
        <v>23</v>
      </c>
    </row>
    <row r="2" spans="2:7" ht="18.75" customHeight="1">
      <c r="B2" s="8" t="s">
        <v>33</v>
      </c>
      <c r="C2" s="10"/>
      <c r="D2" s="27" t="s">
        <v>41</v>
      </c>
      <c r="E2" s="7" t="s">
        <v>33</v>
      </c>
      <c r="F2" s="7" t="s">
        <v>33</v>
      </c>
      <c r="G2" s="7" t="s">
        <v>33</v>
      </c>
    </row>
    <row r="3" spans="2:7">
      <c r="D3" s="33" t="s">
        <v>46</v>
      </c>
    </row>
    <row r="4" spans="2:7">
      <c r="D4" s="33" t="s">
        <v>47</v>
      </c>
    </row>
    <row r="6" spans="2:7">
      <c r="D6" s="33" t="s">
        <v>47</v>
      </c>
    </row>
    <row r="8" spans="2:7">
      <c r="D8" s="33" t="s">
        <v>41</v>
      </c>
    </row>
  </sheetData>
  <dataValidations count="4">
    <dataValidation type="list" allowBlank="1" showInputMessage="1" showErrorMessage="1" sqref="B3:B20">
      <formula1>Client</formula1>
    </dataValidation>
    <dataValidation type="list" allowBlank="1" showInputMessage="1" showErrorMessage="1" sqref="D2:D20">
      <formula1>"EN COURS,LIVREE,NON LIVREE"</formula1>
    </dataValidation>
    <dataValidation type="list" allowBlank="1" showInputMessage="1" showErrorMessage="1" sqref="E3:E20">
      <formula1>Postal_code</formula1>
    </dataValidation>
    <dataValidation type="list" allowBlank="1" showInputMessage="1" showErrorMessage="1" sqref="F3:F20">
      <formula1>City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B1:L3"/>
  <sheetViews>
    <sheetView workbookViewId="0">
      <selection sqref="A1:XFD1048576"/>
    </sheetView>
  </sheetViews>
  <sheetFormatPr baseColWidth="10" defaultRowHeight="15"/>
  <cols>
    <col min="1" max="1" width="10.5703125" style="5" customWidth="1"/>
    <col min="2" max="2" width="10.85546875" style="4" customWidth="1"/>
    <col min="3" max="3" width="11.42578125" style="12"/>
    <col min="4" max="5" width="11.42578125" style="5"/>
    <col min="6" max="6" width="11.42578125" style="4"/>
    <col min="7" max="7" width="11.42578125" style="12"/>
    <col min="8" max="9" width="11.42578125" style="5"/>
    <col min="10" max="10" width="11.42578125" style="4"/>
    <col min="11" max="11" width="11.42578125" style="12"/>
    <col min="12" max="16384" width="11.42578125" style="5"/>
  </cols>
  <sheetData>
    <row r="1" spans="2:12" ht="17.25" customHeight="1">
      <c r="B1" s="44" t="s">
        <v>13</v>
      </c>
      <c r="C1" s="44"/>
      <c r="D1" s="44"/>
      <c r="E1" s="11"/>
      <c r="F1" s="44" t="s">
        <v>14</v>
      </c>
      <c r="G1" s="44"/>
      <c r="H1" s="44"/>
      <c r="I1" s="11"/>
      <c r="J1" s="44" t="s">
        <v>15</v>
      </c>
      <c r="K1" s="44"/>
      <c r="L1" s="44"/>
    </row>
    <row r="2" spans="2:12">
      <c r="B2" s="13" t="s">
        <v>16</v>
      </c>
      <c r="C2" s="14" t="s">
        <v>17</v>
      </c>
      <c r="D2" s="11" t="s">
        <v>18</v>
      </c>
      <c r="E2" s="11"/>
      <c r="F2" s="13" t="s">
        <v>16</v>
      </c>
      <c r="G2" s="14" t="s">
        <v>17</v>
      </c>
      <c r="H2" s="11" t="s">
        <v>18</v>
      </c>
      <c r="I2" s="11"/>
      <c r="J2" s="13" t="s">
        <v>16</v>
      </c>
      <c r="K2" s="14" t="s">
        <v>17</v>
      </c>
      <c r="L2" s="11" t="s">
        <v>18</v>
      </c>
    </row>
    <row r="3" spans="2:12">
      <c r="B3" s="15"/>
      <c r="C3" s="16"/>
      <c r="D3" s="17"/>
      <c r="E3" s="17"/>
      <c r="F3" s="15"/>
      <c r="G3" s="16"/>
      <c r="H3" s="17"/>
      <c r="I3" s="17"/>
      <c r="J3" s="15"/>
      <c r="K3" s="16"/>
      <c r="L3" s="17"/>
    </row>
  </sheetData>
  <mergeCells count="3">
    <mergeCell ref="B1:D1"/>
    <mergeCell ref="F1:H1"/>
    <mergeCell ref="J1:L1"/>
  </mergeCells>
  <dataValidations count="2">
    <dataValidation type="list" allowBlank="1" showInputMessage="1" showErrorMessage="1" sqref="D4:D499 H4:H499 L4:L499">
      <formula1>"OUI,NON"</formula1>
    </dataValidation>
    <dataValidation type="list" allowBlank="1" showInputMessage="1" showErrorMessage="1" sqref="B4:B19 F4:F19 J4:J19">
      <formula1>DRIVERS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B1:N1"/>
  <sheetViews>
    <sheetView topLeftCell="E1" workbookViewId="0">
      <selection activeCell="E2" sqref="A2:XFD2"/>
    </sheetView>
  </sheetViews>
  <sheetFormatPr baseColWidth="10" defaultRowHeight="15"/>
  <cols>
    <col min="1" max="2" width="11.42578125" style="5"/>
    <col min="3" max="3" width="16.140625" style="5" customWidth="1"/>
    <col min="4" max="4" width="11.42578125" style="5"/>
    <col min="5" max="5" width="20" style="4" customWidth="1"/>
    <col min="6" max="6" width="23" style="5" customWidth="1"/>
    <col min="7" max="7" width="17.85546875" style="5" customWidth="1"/>
    <col min="8" max="8" width="19.85546875" style="5" customWidth="1"/>
    <col min="9" max="9" width="16.5703125" style="5" customWidth="1"/>
    <col min="10" max="10" width="11.42578125" style="5"/>
    <col min="11" max="11" width="23.140625" style="5" customWidth="1"/>
    <col min="12" max="12" width="12.28515625" style="5" customWidth="1"/>
    <col min="13" max="13" width="15" style="5" customWidth="1"/>
    <col min="14" max="16384" width="11.42578125" style="5"/>
  </cols>
  <sheetData>
    <row r="1" spans="2:14">
      <c r="B1" s="3" t="s">
        <v>20</v>
      </c>
      <c r="C1" s="1" t="s">
        <v>21</v>
      </c>
      <c r="D1" s="1" t="s">
        <v>22</v>
      </c>
      <c r="E1" s="3" t="s">
        <v>30</v>
      </c>
      <c r="F1" s="1" t="s">
        <v>1</v>
      </c>
      <c r="G1" s="1" t="s">
        <v>5</v>
      </c>
      <c r="H1" s="1" t="s">
        <v>4</v>
      </c>
      <c r="I1" s="1" t="s">
        <v>7</v>
      </c>
      <c r="J1" s="1" t="s">
        <v>10</v>
      </c>
      <c r="K1" s="1" t="s">
        <v>26</v>
      </c>
      <c r="L1" s="1" t="s">
        <v>27</v>
      </c>
      <c r="M1" s="1" t="s">
        <v>0</v>
      </c>
      <c r="N1" s="1" t="s">
        <v>29</v>
      </c>
    </row>
  </sheetData>
  <pageMargins left="0.7" right="0.7" top="0.75" bottom="0.75" header="0.3" footer="0.3"/>
  <legacyDrawing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:F1"/>
  <sheetViews>
    <sheetView workbookViewId="0">
      <selection activeCell="F1" sqref="F1"/>
    </sheetView>
  </sheetViews>
  <sheetFormatPr baseColWidth="10" defaultRowHeight="15"/>
  <cols>
    <col min="1" max="1" width="18.28515625" customWidth="1"/>
    <col min="2" max="2" width="19.42578125" customWidth="1"/>
    <col min="3" max="3" width="22.5703125" customWidth="1"/>
    <col min="4" max="4" width="26.7109375" customWidth="1"/>
    <col min="5" max="5" width="16.7109375" customWidth="1"/>
    <col min="6" max="6" width="22.7109375" customWidth="1"/>
  </cols>
  <sheetData>
    <row r="1" spans="1:6" ht="15.75" thickBot="1">
      <c r="A1" s="18"/>
      <c r="B1" s="19" t="s">
        <v>25</v>
      </c>
      <c r="C1" s="19" t="s">
        <v>34</v>
      </c>
      <c r="D1" s="19" t="s">
        <v>35</v>
      </c>
      <c r="E1" s="19" t="s">
        <v>36</v>
      </c>
      <c r="F1" s="19" t="s">
        <v>37</v>
      </c>
    </row>
  </sheetData>
  <pageMargins left="0.7" right="0.7" top="0.75" bottom="0.75" header="0.3" footer="0.3"/>
  <legacyDrawing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J9"/>
  <sheetViews>
    <sheetView workbookViewId="0">
      <selection activeCell="H6" sqref="H6"/>
    </sheetView>
  </sheetViews>
  <sheetFormatPr baseColWidth="10" defaultRowHeight="15"/>
  <cols>
    <col min="1" max="1" width="21.5703125" customWidth="1"/>
    <col min="2" max="2" width="18.7109375" customWidth="1"/>
    <col min="3" max="3" width="22.5703125" customWidth="1"/>
    <col min="4" max="4" width="20.5703125" customWidth="1"/>
    <col min="5" max="5" width="28" customWidth="1"/>
    <col min="8" max="8" width="11.140625" customWidth="1"/>
    <col min="9" max="9" width="10.5703125" customWidth="1"/>
  </cols>
  <sheetData>
    <row r="1" spans="1:10" ht="15.75" thickBot="1">
      <c r="A1" s="45" t="s">
        <v>42</v>
      </c>
      <c r="B1" s="45"/>
      <c r="C1" s="45"/>
      <c r="E1" s="46" t="s">
        <v>43</v>
      </c>
      <c r="F1" s="46"/>
    </row>
    <row r="2" spans="1:10" ht="16.5" thickBot="1">
      <c r="A2" s="20" t="s">
        <v>38</v>
      </c>
      <c r="B2" s="21" t="s">
        <v>39</v>
      </c>
      <c r="C2" s="22" t="s">
        <v>40</v>
      </c>
      <c r="E2" s="28" t="s">
        <v>44</v>
      </c>
      <c r="F2" s="31">
        <f>COUNTIF(VEHICULES!L:L,"EN ATTENTE DE REPARATION")</f>
        <v>1</v>
      </c>
    </row>
    <row r="3" spans="1:10" ht="29.25" thickBot="1">
      <c r="A3" s="36">
        <f>COUNTIF(SHIPMENTS!D:D,"En cours")</f>
        <v>2</v>
      </c>
      <c r="B3" s="34">
        <f>COUNTIF(SHIPMENTS!D:D,"LIVREE")</f>
        <v>1</v>
      </c>
      <c r="C3" s="35">
        <f>COUNTIF(SHIPMENTS!D:D,"NON LIVREE")</f>
        <v>2</v>
      </c>
      <c r="E3" s="28" t="s">
        <v>45</v>
      </c>
      <c r="F3" s="32">
        <f>COUNTIF(VEHICULES!L:L,"EN BON ETAT")</f>
        <v>1</v>
      </c>
    </row>
    <row r="4" spans="1:10">
      <c r="G4" s="39"/>
      <c r="J4" s="38"/>
    </row>
    <row r="5" spans="1:10">
      <c r="G5" s="39"/>
      <c r="J5" s="37"/>
    </row>
    <row r="6" spans="1:10">
      <c r="G6" s="39"/>
    </row>
    <row r="7" spans="1:10">
      <c r="G7" s="39"/>
    </row>
    <row r="8" spans="1:10">
      <c r="G8" s="39"/>
    </row>
    <row r="9" spans="1:10">
      <c r="G9" s="39"/>
    </row>
  </sheetData>
  <mergeCells count="2">
    <mergeCell ref="A1:C1"/>
    <mergeCell ref="E1:F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TABLEAU DE BORD</vt:lpstr>
      <vt:lpstr>DRIVERS</vt:lpstr>
      <vt:lpstr>VEHICULES</vt:lpstr>
      <vt:lpstr>SHIPMENTS</vt:lpstr>
      <vt:lpstr>TRANSPORT</vt:lpstr>
      <vt:lpstr>DONNEES</vt:lpstr>
      <vt:lpstr>DEPENSE CARBURANT</vt:lpstr>
      <vt:lpstr>Compteur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Lazare DON</dc:creator>
  <cp:lastModifiedBy>Lazare DON</cp:lastModifiedBy>
  <cp:lastPrinted>2018-03-10T17:09:09Z</cp:lastPrinted>
  <dcterms:created xsi:type="dcterms:W3CDTF">2018-03-10T16:00:59Z</dcterms:created>
  <dcterms:modified xsi:type="dcterms:W3CDTF">2018-03-15T20:56:47Z</dcterms:modified>
</cp:coreProperties>
</file>