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Default Extension="emf" ContentType="image/x-emf"/>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xl/drawings/drawing2.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Default Extension="vml" ContentType="application/vnd.openxmlformats-officedocument.vmlDrawing"/>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codeName="{B7FE6334-C1A2-E50D-BD3D-5F4D41BBC2E3}"/>
  <workbookPr codeName="ThisWorkbook" defaultThemeVersion="124226"/>
  <bookViews>
    <workbookView xWindow="240" yWindow="75" windowWidth="20115" windowHeight="8520" tabRatio="602" firstSheet="1" activeTab="6"/>
  </bookViews>
  <sheets>
    <sheet name="ORODIS ENG LTD" sheetId="2" r:id="rId1"/>
    <sheet name="tomono" sheetId="3" r:id="rId2"/>
    <sheet name="SEGUELA" sheetId="4" r:id="rId3"/>
    <sheet name="T" sheetId="5" r:id="rId4"/>
    <sheet name="LIVRAISON DEPOT" sheetId="11" r:id="rId5"/>
    <sheet name="Liste des Villes" sheetId="7" r:id="rId6"/>
    <sheet name="Dépôt des villes" sheetId="12" r:id="rId7"/>
  </sheets>
  <calcPr calcId="125725"/>
</workbook>
</file>

<file path=xl/calcChain.xml><?xml version="1.0" encoding="utf-8"?>
<calcChain xmlns="http://schemas.openxmlformats.org/spreadsheetml/2006/main">
  <c r="A2" i="12"/>
  <c r="A5"/>
  <c r="J4" i="5"/>
  <c r="J5" s="1"/>
  <c r="J6"/>
  <c r="J7"/>
  <c r="J9"/>
  <c r="J10"/>
  <c r="J11"/>
  <c r="J12"/>
  <c r="J13"/>
  <c r="J14"/>
  <c r="J15"/>
  <c r="J16"/>
  <c r="J17"/>
  <c r="J18"/>
  <c r="J19"/>
  <c r="J20"/>
  <c r="J21"/>
  <c r="J22"/>
  <c r="J23"/>
  <c r="J24"/>
  <c r="J25"/>
  <c r="J26"/>
  <c r="J27"/>
  <c r="J28"/>
  <c r="J29"/>
  <c r="J30"/>
  <c r="J31"/>
  <c r="J32"/>
  <c r="J33"/>
  <c r="J34"/>
  <c r="J35"/>
  <c r="J36"/>
  <c r="J37"/>
  <c r="J38"/>
  <c r="J39"/>
  <c r="J40"/>
  <c r="J41"/>
  <c r="J42"/>
  <c r="J43"/>
  <c r="J44"/>
  <c r="J45"/>
  <c r="J46"/>
  <c r="J47"/>
  <c r="J48"/>
  <c r="J49"/>
  <c r="J50"/>
  <c r="J51"/>
  <c r="J52"/>
  <c r="J53"/>
  <c r="J54"/>
  <c r="J55"/>
  <c r="J56"/>
  <c r="J57"/>
  <c r="J58"/>
  <c r="J59"/>
  <c r="J60"/>
  <c r="J61"/>
  <c r="J62"/>
  <c r="J63"/>
  <c r="J64"/>
  <c r="J65"/>
  <c r="J66"/>
  <c r="J67"/>
  <c r="J68"/>
  <c r="J69"/>
  <c r="J70"/>
  <c r="J71"/>
  <c r="J72"/>
  <c r="J73"/>
  <c r="J74"/>
  <c r="J75"/>
  <c r="J76"/>
  <c r="J77"/>
  <c r="J78"/>
  <c r="J79"/>
  <c r="J80"/>
  <c r="J81"/>
  <c r="J82"/>
  <c r="J83"/>
  <c r="J84"/>
  <c r="J85"/>
  <c r="J86"/>
  <c r="J87"/>
  <c r="J88"/>
  <c r="J89"/>
  <c r="J90"/>
  <c r="J91"/>
  <c r="J92"/>
  <c r="J93"/>
  <c r="J94"/>
  <c r="J95"/>
  <c r="J96"/>
  <c r="J97"/>
  <c r="J98"/>
  <c r="J99"/>
  <c r="J100"/>
  <c r="J101"/>
  <c r="J102"/>
  <c r="J103"/>
  <c r="J104"/>
  <c r="J105"/>
  <c r="J106"/>
  <c r="J107"/>
  <c r="J108"/>
  <c r="J109"/>
  <c r="J110"/>
  <c r="J111"/>
  <c r="J112"/>
  <c r="J113"/>
  <c r="J114"/>
  <c r="J115"/>
  <c r="J116"/>
  <c r="J117"/>
  <c r="J118"/>
  <c r="J119"/>
  <c r="J120"/>
  <c r="J121"/>
  <c r="J122"/>
  <c r="J123"/>
  <c r="J124"/>
  <c r="J125"/>
  <c r="J126"/>
  <c r="J127"/>
  <c r="J128"/>
  <c r="J129"/>
  <c r="J130"/>
  <c r="J131"/>
  <c r="J132"/>
  <c r="J133"/>
  <c r="J134"/>
  <c r="J135"/>
  <c r="J136"/>
  <c r="J137"/>
  <c r="J138"/>
  <c r="J139"/>
  <c r="J140"/>
  <c r="J141"/>
  <c r="J142"/>
  <c r="J143"/>
  <c r="J144"/>
  <c r="J145"/>
  <c r="J146"/>
  <c r="J147"/>
  <c r="J148"/>
  <c r="J149"/>
  <c r="J150"/>
  <c r="J151"/>
  <c r="J152"/>
  <c r="J153"/>
  <c r="J154"/>
  <c r="J155"/>
  <c r="J156"/>
  <c r="J157"/>
  <c r="J158"/>
  <c r="J159"/>
  <c r="J160"/>
  <c r="J161"/>
  <c r="J162"/>
  <c r="J163"/>
  <c r="J164"/>
  <c r="J165"/>
  <c r="J166"/>
  <c r="J167"/>
  <c r="J168"/>
  <c r="J169"/>
  <c r="J170"/>
  <c r="J171"/>
  <c r="J172"/>
  <c r="J173"/>
  <c r="J174"/>
  <c r="J175"/>
  <c r="J176"/>
  <c r="J177"/>
  <c r="J178"/>
  <c r="J179"/>
  <c r="J180"/>
  <c r="J181"/>
  <c r="J182"/>
  <c r="J183"/>
  <c r="J184"/>
  <c r="J185"/>
  <c r="J186"/>
  <c r="J187"/>
  <c r="J188"/>
  <c r="J189"/>
  <c r="J190"/>
  <c r="J191"/>
  <c r="J192"/>
  <c r="J193"/>
  <c r="J194"/>
  <c r="J195"/>
  <c r="J196"/>
  <c r="J197"/>
  <c r="J198"/>
  <c r="J199"/>
  <c r="J200"/>
  <c r="J201"/>
  <c r="J202"/>
  <c r="J203"/>
  <c r="J204"/>
  <c r="J205"/>
  <c r="J206"/>
  <c r="J207"/>
  <c r="J208"/>
  <c r="J209"/>
  <c r="J210"/>
  <c r="J211"/>
  <c r="J212"/>
  <c r="J213"/>
  <c r="J214"/>
  <c r="J215"/>
  <c r="J216"/>
  <c r="J217"/>
  <c r="J218"/>
  <c r="J219"/>
  <c r="J220"/>
  <c r="J221"/>
  <c r="J222"/>
  <c r="J223"/>
  <c r="J224"/>
  <c r="J225"/>
  <c r="J226"/>
  <c r="J227"/>
  <c r="J228"/>
  <c r="J229"/>
  <c r="J230"/>
  <c r="J231"/>
  <c r="J232"/>
  <c r="J233"/>
  <c r="J234"/>
  <c r="J235"/>
  <c r="J236"/>
  <c r="J237"/>
  <c r="J238"/>
  <c r="J239"/>
  <c r="J240"/>
  <c r="J241"/>
  <c r="J242"/>
  <c r="J243"/>
  <c r="J244"/>
  <c r="J245"/>
  <c r="J246"/>
  <c r="J247"/>
  <c r="J248"/>
  <c r="J249"/>
  <c r="J250"/>
  <c r="J251"/>
  <c r="J252"/>
  <c r="J253"/>
  <c r="J254"/>
  <c r="J255"/>
  <c r="J256"/>
  <c r="J257"/>
  <c r="J258"/>
  <c r="J259"/>
  <c r="J260"/>
  <c r="J261"/>
  <c r="J262"/>
  <c r="J263"/>
  <c r="J264"/>
  <c r="J265"/>
  <c r="J266"/>
  <c r="J267"/>
  <c r="J268"/>
  <c r="J269"/>
  <c r="J270"/>
  <c r="J271"/>
  <c r="J272"/>
  <c r="J273"/>
  <c r="J274"/>
  <c r="J275"/>
  <c r="J276"/>
  <c r="J277"/>
  <c r="J278"/>
  <c r="J279"/>
  <c r="J280"/>
  <c r="J281"/>
  <c r="J282"/>
  <c r="J283"/>
  <c r="J284"/>
  <c r="J285"/>
  <c r="J286"/>
  <c r="J287"/>
  <c r="J288"/>
  <c r="J289"/>
  <c r="J290"/>
  <c r="J291"/>
  <c r="J292"/>
  <c r="J293"/>
  <c r="J294"/>
  <c r="J295"/>
  <c r="J296"/>
  <c r="J297"/>
  <c r="J298"/>
  <c r="J299"/>
  <c r="J300"/>
  <c r="J301"/>
  <c r="J302"/>
  <c r="J303"/>
  <c r="J304"/>
  <c r="J305"/>
  <c r="J306"/>
  <c r="J307"/>
  <c r="J308"/>
  <c r="J309"/>
  <c r="J310"/>
  <c r="J311"/>
  <c r="J312"/>
  <c r="J313"/>
  <c r="J314"/>
  <c r="J315"/>
  <c r="J316"/>
  <c r="J317"/>
  <c r="J318"/>
  <c r="J319"/>
  <c r="J320"/>
  <c r="J321"/>
  <c r="J322"/>
  <c r="J323"/>
  <c r="J324"/>
  <c r="J325"/>
  <c r="J326"/>
  <c r="J327"/>
  <c r="J328"/>
  <c r="J329"/>
  <c r="J330"/>
  <c r="J331"/>
  <c r="J332"/>
  <c r="J333"/>
  <c r="J334"/>
  <c r="J335"/>
  <c r="J336"/>
  <c r="J337"/>
  <c r="J338"/>
  <c r="J339"/>
  <c r="J340"/>
  <c r="J341"/>
  <c r="J342"/>
  <c r="J343"/>
  <c r="J344"/>
  <c r="J345"/>
  <c r="J346"/>
  <c r="J347"/>
  <c r="J348"/>
  <c r="J349"/>
  <c r="J350"/>
  <c r="J351"/>
  <c r="J352"/>
  <c r="J353"/>
  <c r="J354"/>
  <c r="J355"/>
  <c r="J356"/>
  <c r="J357"/>
  <c r="J358"/>
  <c r="J359"/>
  <c r="J360"/>
  <c r="J361"/>
  <c r="J362"/>
  <c r="J363"/>
  <c r="J364"/>
  <c r="J365"/>
  <c r="J366"/>
  <c r="J367"/>
  <c r="J368"/>
  <c r="J369"/>
  <c r="J370"/>
  <c r="J371"/>
  <c r="J372"/>
  <c r="J373"/>
  <c r="J374"/>
  <c r="J375"/>
  <c r="J376"/>
  <c r="J377"/>
  <c r="J378"/>
  <c r="J379"/>
  <c r="J380"/>
  <c r="J381"/>
  <c r="J382"/>
  <c r="J383"/>
  <c r="J384"/>
  <c r="J385"/>
  <c r="J386"/>
  <c r="J387"/>
  <c r="J388"/>
  <c r="J389"/>
  <c r="J390"/>
  <c r="J391"/>
  <c r="J392"/>
  <c r="J393"/>
  <c r="J394"/>
  <c r="J395"/>
  <c r="J396"/>
  <c r="J397"/>
  <c r="J398"/>
  <c r="J399"/>
  <c r="J400"/>
  <c r="J401"/>
  <c r="J402"/>
  <c r="J403"/>
  <c r="J404"/>
  <c r="J405"/>
  <c r="J406"/>
  <c r="J407"/>
  <c r="J408"/>
  <c r="J409"/>
  <c r="J410"/>
  <c r="J411"/>
  <c r="J412"/>
  <c r="J413"/>
  <c r="J414"/>
  <c r="J415"/>
  <c r="J416"/>
  <c r="J417"/>
  <c r="J418"/>
  <c r="J419"/>
  <c r="J420"/>
  <c r="J421"/>
  <c r="J422"/>
  <c r="J423"/>
  <c r="J424"/>
  <c r="J425"/>
  <c r="J426"/>
  <c r="J427"/>
  <c r="J428"/>
  <c r="J429"/>
  <c r="J430"/>
  <c r="J431"/>
  <c r="J432"/>
  <c r="J433"/>
  <c r="J434"/>
  <c r="J435"/>
  <c r="J436"/>
  <c r="J437"/>
  <c r="J438"/>
  <c r="J439"/>
  <c r="J440"/>
  <c r="J441"/>
  <c r="J442"/>
  <c r="J443"/>
  <c r="J444"/>
  <c r="J445"/>
  <c r="J446"/>
  <c r="J447"/>
  <c r="J448"/>
  <c r="J449"/>
  <c r="J450"/>
  <c r="J451"/>
  <c r="J452"/>
  <c r="J453"/>
  <c r="J454"/>
  <c r="J455"/>
  <c r="J456"/>
  <c r="J457"/>
  <c r="J458"/>
  <c r="J459"/>
  <c r="J460"/>
  <c r="J461"/>
  <c r="J462"/>
  <c r="J463"/>
  <c r="J464"/>
  <c r="J465"/>
  <c r="J466"/>
  <c r="J467"/>
  <c r="J468"/>
  <c r="J469"/>
  <c r="J470"/>
  <c r="J471"/>
  <c r="J472"/>
  <c r="J473"/>
  <c r="J474"/>
  <c r="J475"/>
  <c r="J476"/>
  <c r="J477"/>
  <c r="J478"/>
  <c r="J479"/>
  <c r="J480"/>
  <c r="J481"/>
  <c r="J482"/>
  <c r="J483"/>
  <c r="J484"/>
  <c r="J485"/>
  <c r="J486"/>
  <c r="J487"/>
  <c r="J488"/>
  <c r="J489"/>
  <c r="J490"/>
  <c r="J491"/>
  <c r="J492"/>
  <c r="J493"/>
  <c r="J494"/>
  <c r="J495"/>
  <c r="J496"/>
  <c r="J497"/>
  <c r="J498"/>
  <c r="J499"/>
  <c r="J500"/>
  <c r="J501"/>
  <c r="J502"/>
  <c r="J503"/>
  <c r="J504"/>
  <c r="J505"/>
  <c r="J506"/>
  <c r="J507"/>
  <c r="J508"/>
  <c r="J509"/>
  <c r="J510"/>
  <c r="J511"/>
  <c r="J512"/>
  <c r="J513"/>
  <c r="J514"/>
  <c r="J515"/>
  <c r="J516"/>
  <c r="J517"/>
  <c r="J518"/>
  <c r="J519"/>
  <c r="J520"/>
  <c r="J521"/>
  <c r="J522"/>
  <c r="J523"/>
  <c r="J524"/>
  <c r="J525"/>
  <c r="J526"/>
  <c r="J527"/>
  <c r="J528"/>
  <c r="J529"/>
  <c r="J530"/>
  <c r="J531"/>
  <c r="J532"/>
  <c r="J533"/>
  <c r="J534"/>
  <c r="J535"/>
  <c r="J536"/>
  <c r="J537"/>
  <c r="J538"/>
  <c r="J539"/>
  <c r="J540"/>
  <c r="J541"/>
  <c r="J542"/>
  <c r="J543"/>
  <c r="J544"/>
  <c r="J545"/>
  <c r="J546"/>
  <c r="J547"/>
  <c r="J548"/>
  <c r="J549"/>
  <c r="J550"/>
  <c r="J551"/>
  <c r="J552"/>
  <c r="J553"/>
  <c r="J554"/>
  <c r="J555"/>
  <c r="J556"/>
  <c r="J557"/>
  <c r="J558"/>
  <c r="J559"/>
  <c r="J560"/>
  <c r="J561"/>
  <c r="J562"/>
  <c r="J563"/>
  <c r="J564"/>
  <c r="J565"/>
  <c r="J566"/>
  <c r="J567"/>
  <c r="J568"/>
  <c r="J569"/>
  <c r="J570"/>
  <c r="J571"/>
  <c r="J572"/>
  <c r="J573"/>
  <c r="J574"/>
  <c r="J575"/>
  <c r="J576"/>
  <c r="J577"/>
  <c r="J578"/>
  <c r="J579"/>
  <c r="J580"/>
  <c r="J581"/>
  <c r="J582"/>
  <c r="J583"/>
  <c r="J584"/>
  <c r="J585"/>
  <c r="J586"/>
  <c r="J587"/>
  <c r="J588"/>
  <c r="J589"/>
  <c r="J590"/>
  <c r="J591"/>
  <c r="J592"/>
  <c r="J593"/>
  <c r="J594"/>
  <c r="J595"/>
  <c r="J596"/>
  <c r="J597"/>
  <c r="J598"/>
  <c r="J599"/>
  <c r="J600"/>
  <c r="J601"/>
  <c r="J602"/>
  <c r="J603"/>
  <c r="J604"/>
  <c r="J605"/>
  <c r="J606"/>
  <c r="J607"/>
  <c r="J608"/>
  <c r="J609"/>
  <c r="J610"/>
  <c r="J611"/>
  <c r="J612"/>
  <c r="J613"/>
  <c r="J614"/>
  <c r="J615"/>
  <c r="J616"/>
  <c r="J617"/>
  <c r="J618"/>
  <c r="J619"/>
  <c r="J620"/>
  <c r="J621"/>
  <c r="J622"/>
  <c r="J623"/>
  <c r="J624"/>
  <c r="J625"/>
  <c r="J626"/>
  <c r="J627"/>
  <c r="J628"/>
  <c r="J629"/>
  <c r="J630"/>
  <c r="J631"/>
  <c r="J632"/>
  <c r="J633"/>
  <c r="J634"/>
  <c r="J635"/>
  <c r="J636"/>
  <c r="J637"/>
  <c r="J638"/>
  <c r="J639"/>
  <c r="J640"/>
  <c r="J641"/>
  <c r="J642"/>
  <c r="J643"/>
  <c r="J644"/>
  <c r="J645"/>
  <c r="J646"/>
  <c r="J647"/>
  <c r="J648"/>
  <c r="J649"/>
  <c r="J650"/>
  <c r="J651"/>
  <c r="J652"/>
  <c r="J653"/>
  <c r="J654"/>
  <c r="J655"/>
  <c r="J656"/>
  <c r="J657"/>
  <c r="J658"/>
  <c r="J659"/>
  <c r="J660"/>
  <c r="J661"/>
  <c r="J662"/>
  <c r="J663"/>
  <c r="J664"/>
  <c r="J665"/>
  <c r="J666"/>
  <c r="J667"/>
  <c r="J668"/>
  <c r="J669"/>
  <c r="J670"/>
  <c r="J671"/>
  <c r="J672"/>
  <c r="J673"/>
  <c r="J674"/>
  <c r="J675"/>
  <c r="J676"/>
  <c r="J677"/>
  <c r="J678"/>
  <c r="J679"/>
  <c r="J680"/>
  <c r="J681"/>
  <c r="J682"/>
  <c r="J683"/>
  <c r="J684"/>
  <c r="J685"/>
  <c r="J686"/>
  <c r="J687"/>
  <c r="J688"/>
  <c r="J689"/>
  <c r="J690"/>
  <c r="J691"/>
  <c r="J692"/>
  <c r="J693"/>
  <c r="J694"/>
  <c r="J695"/>
  <c r="J696"/>
  <c r="J697"/>
  <c r="J698"/>
  <c r="J699"/>
  <c r="J700"/>
  <c r="J701"/>
  <c r="J702"/>
  <c r="J703"/>
  <c r="J704"/>
  <c r="J705"/>
  <c r="J706"/>
  <c r="J707"/>
  <c r="J708"/>
  <c r="J709"/>
  <c r="J710"/>
  <c r="J711"/>
  <c r="J712"/>
  <c r="J713"/>
  <c r="J714"/>
  <c r="J715"/>
  <c r="J716"/>
  <c r="J717"/>
  <c r="J718"/>
  <c r="J719"/>
  <c r="J720"/>
  <c r="J721"/>
  <c r="J722"/>
  <c r="J723"/>
  <c r="J724"/>
  <c r="J725"/>
  <c r="J726"/>
  <c r="J727"/>
  <c r="J728"/>
  <c r="J729"/>
  <c r="J730"/>
  <c r="J731"/>
  <c r="J732"/>
  <c r="J733"/>
  <c r="J734"/>
  <c r="J735"/>
  <c r="J736"/>
  <c r="J737"/>
  <c r="J738"/>
  <c r="J739"/>
  <c r="J740"/>
  <c r="J741"/>
  <c r="J742"/>
  <c r="J743"/>
  <c r="J744"/>
  <c r="J745"/>
  <c r="J746"/>
  <c r="J747"/>
  <c r="J748"/>
  <c r="J749"/>
  <c r="J750"/>
  <c r="J751"/>
  <c r="J752"/>
  <c r="J753"/>
  <c r="J754"/>
  <c r="J755"/>
  <c r="J756"/>
  <c r="J757"/>
  <c r="J758"/>
  <c r="J759"/>
  <c r="J760"/>
  <c r="J761"/>
  <c r="J762"/>
  <c r="J763"/>
  <c r="J764"/>
  <c r="J765"/>
  <c r="J766"/>
  <c r="J767"/>
  <c r="J768"/>
  <c r="J769"/>
  <c r="J770"/>
  <c r="J771"/>
  <c r="J772"/>
  <c r="J773"/>
  <c r="J774"/>
  <c r="J775"/>
  <c r="J776"/>
  <c r="J777"/>
  <c r="J778"/>
  <c r="J779"/>
  <c r="J780"/>
  <c r="J781"/>
  <c r="J782"/>
  <c r="J783"/>
  <c r="J784"/>
  <c r="J785"/>
  <c r="J786"/>
  <c r="J787"/>
  <c r="J788"/>
  <c r="J789"/>
  <c r="J790"/>
  <c r="J791"/>
  <c r="J792"/>
  <c r="J793"/>
  <c r="J794"/>
  <c r="J795"/>
  <c r="J796"/>
  <c r="J797"/>
  <c r="J798"/>
  <c r="J799"/>
  <c r="J800"/>
  <c r="J801"/>
  <c r="J802"/>
  <c r="J803"/>
  <c r="J804"/>
  <c r="J805"/>
  <c r="J806"/>
  <c r="J807"/>
  <c r="J808"/>
  <c r="J809"/>
  <c r="J810"/>
  <c r="J811"/>
  <c r="J812"/>
  <c r="J813"/>
  <c r="J814"/>
  <c r="J815"/>
  <c r="J816"/>
  <c r="J817"/>
  <c r="J818"/>
  <c r="J819"/>
  <c r="J820"/>
  <c r="J821"/>
  <c r="J822"/>
  <c r="J823"/>
  <c r="J824"/>
  <c r="J825"/>
  <c r="J826"/>
  <c r="J827"/>
  <c r="J828"/>
  <c r="J829"/>
  <c r="J830"/>
  <c r="J831"/>
  <c r="J832"/>
  <c r="J833"/>
  <c r="J834"/>
  <c r="J835"/>
  <c r="J836"/>
  <c r="J837"/>
  <c r="J838"/>
  <c r="J839"/>
  <c r="J840"/>
  <c r="J841"/>
  <c r="J842"/>
  <c r="J843"/>
  <c r="J844"/>
  <c r="J845"/>
  <c r="J846"/>
  <c r="J847"/>
  <c r="J848"/>
  <c r="J849"/>
  <c r="J850"/>
  <c r="J851"/>
  <c r="J852"/>
  <c r="J853"/>
  <c r="J854"/>
  <c r="J855"/>
  <c r="J856"/>
  <c r="J857"/>
  <c r="J858"/>
  <c r="J859"/>
  <c r="J860"/>
  <c r="J861"/>
  <c r="J862"/>
  <c r="J863"/>
  <c r="J864"/>
  <c r="J865"/>
  <c r="J866"/>
  <c r="J867"/>
  <c r="J868"/>
  <c r="J869"/>
  <c r="J870"/>
  <c r="J871"/>
  <c r="J872"/>
  <c r="J873"/>
  <c r="J874"/>
  <c r="J875"/>
  <c r="J876"/>
  <c r="J877"/>
  <c r="J878"/>
  <c r="J879"/>
  <c r="J880"/>
  <c r="J881"/>
  <c r="J882"/>
  <c r="J883"/>
  <c r="J884"/>
  <c r="J885"/>
  <c r="J886"/>
  <c r="J887"/>
  <c r="J888"/>
  <c r="J889"/>
  <c r="J890"/>
  <c r="J891"/>
  <c r="J892"/>
  <c r="J893"/>
  <c r="J894"/>
  <c r="J895"/>
  <c r="J896"/>
  <c r="J897"/>
  <c r="J898"/>
  <c r="J899"/>
  <c r="J900"/>
  <c r="J901"/>
  <c r="J902"/>
  <c r="J903"/>
  <c r="J904"/>
  <c r="J905"/>
  <c r="J906"/>
  <c r="J907"/>
  <c r="J908"/>
  <c r="J909"/>
  <c r="J910"/>
  <c r="J911"/>
  <c r="J912"/>
  <c r="J913"/>
  <c r="J914"/>
  <c r="J915"/>
  <c r="J916"/>
  <c r="J917"/>
  <c r="J918"/>
  <c r="J919"/>
  <c r="J920"/>
  <c r="J921"/>
  <c r="J922"/>
  <c r="J923"/>
  <c r="J924"/>
  <c r="J925"/>
  <c r="J926"/>
  <c r="J927"/>
  <c r="J928"/>
  <c r="J929"/>
  <c r="J930"/>
  <c r="J931"/>
  <c r="J932"/>
  <c r="J933"/>
  <c r="J934"/>
  <c r="J935"/>
  <c r="J936"/>
  <c r="J937"/>
  <c r="J938"/>
  <c r="J939"/>
  <c r="J940"/>
  <c r="J941"/>
  <c r="J942"/>
  <c r="J943"/>
  <c r="J944"/>
  <c r="J945"/>
  <c r="J946"/>
  <c r="J947"/>
  <c r="J948"/>
  <c r="J949"/>
  <c r="J950"/>
  <c r="J951"/>
  <c r="J952"/>
  <c r="J953"/>
  <c r="J954"/>
  <c r="J955"/>
  <c r="J956"/>
  <c r="J957"/>
  <c r="J958"/>
  <c r="J959"/>
  <c r="J960"/>
  <c r="J961"/>
  <c r="J962"/>
  <c r="J963"/>
  <c r="J964"/>
  <c r="J965"/>
  <c r="J966"/>
  <c r="J967"/>
  <c r="J968"/>
  <c r="J969"/>
  <c r="J970"/>
  <c r="J971"/>
  <c r="J972"/>
  <c r="J973"/>
  <c r="J974"/>
  <c r="J975"/>
  <c r="J976"/>
  <c r="J977"/>
  <c r="J978"/>
  <c r="J979"/>
  <c r="J980"/>
  <c r="J981"/>
  <c r="J982"/>
  <c r="J983"/>
  <c r="J984"/>
  <c r="J985"/>
  <c r="J986"/>
  <c r="J987"/>
  <c r="J988"/>
  <c r="J989"/>
  <c r="J990"/>
  <c r="J991"/>
  <c r="J992"/>
  <c r="J993"/>
  <c r="J994"/>
  <c r="J995"/>
  <c r="J996"/>
  <c r="J997"/>
  <c r="J998"/>
  <c r="J999"/>
  <c r="J1000"/>
  <c r="J3"/>
  <c r="J4" i="4"/>
  <c r="J5"/>
  <c r="J7"/>
  <c r="J8"/>
  <c r="J10"/>
  <c r="J11"/>
  <c r="J12"/>
  <c r="J13"/>
  <c r="J14"/>
  <c r="J15"/>
  <c r="J16"/>
  <c r="J17"/>
  <c r="J18"/>
  <c r="J19"/>
  <c r="J20"/>
  <c r="J21"/>
  <c r="J22"/>
  <c r="J23"/>
  <c r="J24"/>
  <c r="J25"/>
  <c r="J26"/>
  <c r="J27"/>
  <c r="J28"/>
  <c r="J29"/>
  <c r="J30"/>
  <c r="J31"/>
  <c r="J32"/>
  <c r="J33"/>
  <c r="J34"/>
  <c r="J35"/>
  <c r="J36"/>
  <c r="J37"/>
  <c r="J38"/>
  <c r="J39"/>
  <c r="J40"/>
  <c r="J41"/>
  <c r="J42"/>
  <c r="J43"/>
  <c r="J44"/>
  <c r="J45"/>
  <c r="J46"/>
  <c r="J47"/>
  <c r="J48"/>
  <c r="J49"/>
  <c r="J50"/>
  <c r="J51"/>
  <c r="J52"/>
  <c r="J53"/>
  <c r="J54"/>
  <c r="J55"/>
  <c r="J56"/>
  <c r="J57"/>
  <c r="J58"/>
  <c r="J59"/>
  <c r="J60"/>
  <c r="J61"/>
  <c r="J62"/>
  <c r="J63"/>
  <c r="J64"/>
  <c r="J65"/>
  <c r="J66"/>
  <c r="J67"/>
  <c r="J68"/>
  <c r="J69"/>
  <c r="J70"/>
  <c r="J71"/>
  <c r="J72"/>
  <c r="J73"/>
  <c r="J74"/>
  <c r="J75"/>
  <c r="J76"/>
  <c r="J77"/>
  <c r="J78"/>
  <c r="J79"/>
  <c r="J80"/>
  <c r="J81"/>
  <c r="J82"/>
  <c r="J83"/>
  <c r="J84"/>
  <c r="J85"/>
  <c r="J86"/>
  <c r="J87"/>
  <c r="J88"/>
  <c r="J89"/>
  <c r="J90"/>
  <c r="J91"/>
  <c r="J92"/>
  <c r="J93"/>
  <c r="J94"/>
  <c r="J95"/>
  <c r="J96"/>
  <c r="J97"/>
  <c r="J98"/>
  <c r="J99"/>
  <c r="J100"/>
  <c r="J101"/>
  <c r="J102"/>
  <c r="J103"/>
  <c r="J104"/>
  <c r="J105"/>
  <c r="J106"/>
  <c r="J107"/>
  <c r="J108"/>
  <c r="J109"/>
  <c r="J110"/>
  <c r="J111"/>
  <c r="J112"/>
  <c r="J113"/>
  <c r="J114"/>
  <c r="J115"/>
  <c r="J116"/>
  <c r="J117"/>
  <c r="J118"/>
  <c r="J119"/>
  <c r="J120"/>
  <c r="J121"/>
  <c r="J122"/>
  <c r="J123"/>
  <c r="J124"/>
  <c r="J125"/>
  <c r="J126"/>
  <c r="J127"/>
  <c r="J128"/>
  <c r="J129"/>
  <c r="J130"/>
  <c r="J131"/>
  <c r="J132"/>
  <c r="J133"/>
  <c r="J134"/>
  <c r="J135"/>
  <c r="J136"/>
  <c r="J137"/>
  <c r="J138"/>
  <c r="J139"/>
  <c r="J140"/>
  <c r="J141"/>
  <c r="J142"/>
  <c r="J143"/>
  <c r="J144"/>
  <c r="J145"/>
  <c r="J146"/>
  <c r="J147"/>
  <c r="J148"/>
  <c r="J149"/>
  <c r="J150"/>
  <c r="J151"/>
  <c r="J152"/>
  <c r="J153"/>
  <c r="J154"/>
  <c r="J155"/>
  <c r="J156"/>
  <c r="J157"/>
  <c r="J158"/>
  <c r="J159"/>
  <c r="J160"/>
  <c r="J161"/>
  <c r="J162"/>
  <c r="J163"/>
  <c r="J164"/>
  <c r="J165"/>
  <c r="J166"/>
  <c r="J167"/>
  <c r="J168"/>
  <c r="J169"/>
  <c r="J170"/>
  <c r="J171"/>
  <c r="J172"/>
  <c r="J173"/>
  <c r="J174"/>
  <c r="J175"/>
  <c r="J176"/>
  <c r="J177"/>
  <c r="J178"/>
  <c r="J179"/>
  <c r="J180"/>
  <c r="J181"/>
  <c r="J182"/>
  <c r="J183"/>
  <c r="J184"/>
  <c r="J185"/>
  <c r="J186"/>
  <c r="J187"/>
  <c r="J188"/>
  <c r="J189"/>
  <c r="J190"/>
  <c r="J191"/>
  <c r="J192"/>
  <c r="J193"/>
  <c r="J194"/>
  <c r="J195"/>
  <c r="J196"/>
  <c r="J197"/>
  <c r="J198"/>
  <c r="J199"/>
  <c r="J200"/>
  <c r="J201"/>
  <c r="J202"/>
  <c r="J203"/>
  <c r="J204"/>
  <c r="J205"/>
  <c r="J206"/>
  <c r="J207"/>
  <c r="J208"/>
  <c r="J209"/>
  <c r="J210"/>
  <c r="J211"/>
  <c r="J212"/>
  <c r="J213"/>
  <c r="J214"/>
  <c r="J215"/>
  <c r="J216"/>
  <c r="J217"/>
  <c r="J218"/>
  <c r="J219"/>
  <c r="J220"/>
  <c r="J221"/>
  <c r="J222"/>
  <c r="J223"/>
  <c r="J224"/>
  <c r="J225"/>
  <c r="J226"/>
  <c r="J227"/>
  <c r="J228"/>
  <c r="J229"/>
  <c r="J230"/>
  <c r="J231"/>
  <c r="J232"/>
  <c r="J233"/>
  <c r="J234"/>
  <c r="J235"/>
  <c r="J236"/>
  <c r="J237"/>
  <c r="J238"/>
  <c r="J239"/>
  <c r="J240"/>
  <c r="J241"/>
  <c r="J242"/>
  <c r="J243"/>
  <c r="J244"/>
  <c r="J245"/>
  <c r="J246"/>
  <c r="J247"/>
  <c r="J248"/>
  <c r="J249"/>
  <c r="J250"/>
  <c r="J251"/>
  <c r="J252"/>
  <c r="J253"/>
  <c r="J254"/>
  <c r="J255"/>
  <c r="J256"/>
  <c r="J257"/>
  <c r="J258"/>
  <c r="J259"/>
  <c r="J260"/>
  <c r="J261"/>
  <c r="J262"/>
  <c r="J263"/>
  <c r="J264"/>
  <c r="J265"/>
  <c r="J266"/>
  <c r="J267"/>
  <c r="J268"/>
  <c r="J269"/>
  <c r="J270"/>
  <c r="J271"/>
  <c r="J272"/>
  <c r="J273"/>
  <c r="J274"/>
  <c r="J275"/>
  <c r="J276"/>
  <c r="J277"/>
  <c r="J278"/>
  <c r="J279"/>
  <c r="J280"/>
  <c r="J281"/>
  <c r="J282"/>
  <c r="J283"/>
  <c r="J284"/>
  <c r="J285"/>
  <c r="J286"/>
  <c r="J287"/>
  <c r="J288"/>
  <c r="J289"/>
  <c r="J290"/>
  <c r="J291"/>
  <c r="J292"/>
  <c r="J293"/>
  <c r="J294"/>
  <c r="J295"/>
  <c r="J296"/>
  <c r="J297"/>
  <c r="J298"/>
  <c r="J299"/>
  <c r="J300"/>
  <c r="J301"/>
  <c r="J302"/>
  <c r="J303"/>
  <c r="J304"/>
  <c r="J305"/>
  <c r="J306"/>
  <c r="J307"/>
  <c r="J308"/>
  <c r="J309"/>
  <c r="J310"/>
  <c r="J311"/>
  <c r="J312"/>
  <c r="J313"/>
  <c r="J314"/>
  <c r="J315"/>
  <c r="J316"/>
  <c r="J317"/>
  <c r="J318"/>
  <c r="J319"/>
  <c r="J320"/>
  <c r="J321"/>
  <c r="J322"/>
  <c r="J323"/>
  <c r="J324"/>
  <c r="J325"/>
  <c r="J326"/>
  <c r="J327"/>
  <c r="J328"/>
  <c r="J329"/>
  <c r="J330"/>
  <c r="J331"/>
  <c r="J332"/>
  <c r="J333"/>
  <c r="J334"/>
  <c r="J335"/>
  <c r="J336"/>
  <c r="J337"/>
  <c r="J338"/>
  <c r="J339"/>
  <c r="J340"/>
  <c r="J341"/>
  <c r="J342"/>
  <c r="J343"/>
  <c r="J344"/>
  <c r="J345"/>
  <c r="J346"/>
  <c r="J347"/>
  <c r="J348"/>
  <c r="J349"/>
  <c r="J350"/>
  <c r="J351"/>
  <c r="J352"/>
  <c r="J353"/>
  <c r="J354"/>
  <c r="J355"/>
  <c r="J356"/>
  <c r="J357"/>
  <c r="J358"/>
  <c r="J359"/>
  <c r="J360"/>
  <c r="J361"/>
  <c r="J362"/>
  <c r="J363"/>
  <c r="J364"/>
  <c r="J365"/>
  <c r="J366"/>
  <c r="J367"/>
  <c r="J368"/>
  <c r="J369"/>
  <c r="J370"/>
  <c r="J371"/>
  <c r="J372"/>
  <c r="J373"/>
  <c r="J374"/>
  <c r="J375"/>
  <c r="J376"/>
  <c r="J377"/>
  <c r="J378"/>
  <c r="J379"/>
  <c r="J380"/>
  <c r="J381"/>
  <c r="J382"/>
  <c r="J383"/>
  <c r="J384"/>
  <c r="J385"/>
  <c r="J386"/>
  <c r="J387"/>
  <c r="J388"/>
  <c r="J389"/>
  <c r="J390"/>
  <c r="J391"/>
  <c r="J392"/>
  <c r="J393"/>
  <c r="J394"/>
  <c r="J395"/>
  <c r="J396"/>
  <c r="J397"/>
  <c r="J398"/>
  <c r="J399"/>
  <c r="J400"/>
  <c r="J401"/>
  <c r="J402"/>
  <c r="J403"/>
  <c r="J404"/>
  <c r="J405"/>
  <c r="J406"/>
  <c r="J407"/>
  <c r="J408"/>
  <c r="J409"/>
  <c r="J410"/>
  <c r="J411"/>
  <c r="J412"/>
  <c r="J413"/>
  <c r="J414"/>
  <c r="J415"/>
  <c r="J416"/>
  <c r="J417"/>
  <c r="J418"/>
  <c r="J419"/>
  <c r="J420"/>
  <c r="J421"/>
  <c r="J422"/>
  <c r="J423"/>
  <c r="J424"/>
  <c r="J425"/>
  <c r="J426"/>
  <c r="J427"/>
  <c r="J428"/>
  <c r="J429"/>
  <c r="J430"/>
  <c r="J431"/>
  <c r="J432"/>
  <c r="J433"/>
  <c r="J434"/>
  <c r="J435"/>
  <c r="J436"/>
  <c r="J437"/>
  <c r="J438"/>
  <c r="J439"/>
  <c r="J440"/>
  <c r="J441"/>
  <c r="J442"/>
  <c r="J443"/>
  <c r="J444"/>
  <c r="J445"/>
  <c r="J446"/>
  <c r="J447"/>
  <c r="J448"/>
  <c r="J449"/>
  <c r="J450"/>
  <c r="J451"/>
  <c r="J452"/>
  <c r="J453"/>
  <c r="J454"/>
  <c r="J455"/>
  <c r="J456"/>
  <c r="J457"/>
  <c r="J458"/>
  <c r="J459"/>
  <c r="J460"/>
  <c r="J461"/>
  <c r="J462"/>
  <c r="J463"/>
  <c r="J464"/>
  <c r="J465"/>
  <c r="J466"/>
  <c r="J467"/>
  <c r="J468"/>
  <c r="J469"/>
  <c r="J470"/>
  <c r="J471"/>
  <c r="J472"/>
  <c r="J473"/>
  <c r="J474"/>
  <c r="J475"/>
  <c r="J476"/>
  <c r="J477"/>
  <c r="J478"/>
  <c r="J479"/>
  <c r="J480"/>
  <c r="J481"/>
  <c r="J482"/>
  <c r="J483"/>
  <c r="J484"/>
  <c r="J485"/>
  <c r="J486"/>
  <c r="J487"/>
  <c r="J488"/>
  <c r="J489"/>
  <c r="J490"/>
  <c r="J491"/>
  <c r="J492"/>
  <c r="J493"/>
  <c r="J494"/>
  <c r="J495"/>
  <c r="J496"/>
  <c r="J497"/>
  <c r="J498"/>
  <c r="J499"/>
  <c r="J500"/>
  <c r="J501"/>
  <c r="J502"/>
  <c r="J503"/>
  <c r="J504"/>
  <c r="J505"/>
  <c r="J506"/>
  <c r="J507"/>
  <c r="J508"/>
  <c r="J509"/>
  <c r="J510"/>
  <c r="J511"/>
  <c r="J512"/>
  <c r="J513"/>
  <c r="J514"/>
  <c r="J515"/>
  <c r="J516"/>
  <c r="J517"/>
  <c r="J518"/>
  <c r="J519"/>
  <c r="J520"/>
  <c r="J521"/>
  <c r="J522"/>
  <c r="J523"/>
  <c r="J524"/>
  <c r="J525"/>
  <c r="J526"/>
  <c r="J527"/>
  <c r="J528"/>
  <c r="J529"/>
  <c r="J530"/>
  <c r="J531"/>
  <c r="J532"/>
  <c r="J533"/>
  <c r="J534"/>
  <c r="J535"/>
  <c r="J536"/>
  <c r="J537"/>
  <c r="J538"/>
  <c r="J539"/>
  <c r="J540"/>
  <c r="J541"/>
  <c r="J542"/>
  <c r="J543"/>
  <c r="J544"/>
  <c r="J545"/>
  <c r="J546"/>
  <c r="J547"/>
  <c r="J548"/>
  <c r="J549"/>
  <c r="J550"/>
  <c r="J551"/>
  <c r="J552"/>
  <c r="J553"/>
  <c r="J554"/>
  <c r="J555"/>
  <c r="J556"/>
  <c r="J557"/>
  <c r="J558"/>
  <c r="J559"/>
  <c r="J560"/>
  <c r="J561"/>
  <c r="J562"/>
  <c r="J563"/>
  <c r="J564"/>
  <c r="J565"/>
  <c r="J566"/>
  <c r="J567"/>
  <c r="J568"/>
  <c r="J569"/>
  <c r="J570"/>
  <c r="J571"/>
  <c r="J572"/>
  <c r="J573"/>
  <c r="J574"/>
  <c r="J575"/>
  <c r="J576"/>
  <c r="J577"/>
  <c r="J578"/>
  <c r="J579"/>
  <c r="J580"/>
  <c r="J581"/>
  <c r="J582"/>
  <c r="J583"/>
  <c r="J584"/>
  <c r="J585"/>
  <c r="J586"/>
  <c r="J587"/>
  <c r="J588"/>
  <c r="J589"/>
  <c r="J590"/>
  <c r="J591"/>
  <c r="J592"/>
  <c r="J593"/>
  <c r="J594"/>
  <c r="J595"/>
  <c r="J596"/>
  <c r="J597"/>
  <c r="J598"/>
  <c r="J599"/>
  <c r="J600"/>
  <c r="J601"/>
  <c r="J602"/>
  <c r="J603"/>
  <c r="J604"/>
  <c r="J605"/>
  <c r="J606"/>
  <c r="J607"/>
  <c r="J608"/>
  <c r="J609"/>
  <c r="J610"/>
  <c r="J611"/>
  <c r="J612"/>
  <c r="J613"/>
  <c r="J614"/>
  <c r="J615"/>
  <c r="J616"/>
  <c r="J617"/>
  <c r="J618"/>
  <c r="J619"/>
  <c r="J620"/>
  <c r="J621"/>
  <c r="J622"/>
  <c r="J623"/>
  <c r="J624"/>
  <c r="J625"/>
  <c r="J626"/>
  <c r="J627"/>
  <c r="J628"/>
  <c r="J629"/>
  <c r="J630"/>
  <c r="J631"/>
  <c r="J632"/>
  <c r="J633"/>
  <c r="J634"/>
  <c r="J635"/>
  <c r="J636"/>
  <c r="J637"/>
  <c r="J638"/>
  <c r="J639"/>
  <c r="J640"/>
  <c r="J641"/>
  <c r="J642"/>
  <c r="J643"/>
  <c r="J644"/>
  <c r="J645"/>
  <c r="J646"/>
  <c r="J647"/>
  <c r="J648"/>
  <c r="J649"/>
  <c r="J650"/>
  <c r="J651"/>
  <c r="J652"/>
  <c r="J653"/>
  <c r="J654"/>
  <c r="J655"/>
  <c r="J656"/>
  <c r="J657"/>
  <c r="J658"/>
  <c r="J659"/>
  <c r="J660"/>
  <c r="J661"/>
  <c r="J662"/>
  <c r="J663"/>
  <c r="J664"/>
  <c r="J665"/>
  <c r="J666"/>
  <c r="J667"/>
  <c r="J668"/>
  <c r="J669"/>
  <c r="J670"/>
  <c r="J671"/>
  <c r="J672"/>
  <c r="J673"/>
  <c r="J674"/>
  <c r="J675"/>
  <c r="J676"/>
  <c r="J677"/>
  <c r="J678"/>
  <c r="J679"/>
  <c r="J680"/>
  <c r="J681"/>
  <c r="J682"/>
  <c r="J683"/>
  <c r="J684"/>
  <c r="J685"/>
  <c r="J686"/>
  <c r="J687"/>
  <c r="J688"/>
  <c r="J689"/>
  <c r="J690"/>
  <c r="J691"/>
  <c r="J692"/>
  <c r="J693"/>
  <c r="J694"/>
  <c r="J695"/>
  <c r="J696"/>
  <c r="J697"/>
  <c r="J698"/>
  <c r="J699"/>
  <c r="J700"/>
  <c r="J701"/>
  <c r="J702"/>
  <c r="J703"/>
  <c r="J704"/>
  <c r="J705"/>
  <c r="J706"/>
  <c r="J707"/>
  <c r="J708"/>
  <c r="J709"/>
  <c r="J710"/>
  <c r="J711"/>
  <c r="J712"/>
  <c r="J713"/>
  <c r="J714"/>
  <c r="J715"/>
  <c r="J716"/>
  <c r="J717"/>
  <c r="J718"/>
  <c r="J719"/>
  <c r="J720"/>
  <c r="J721"/>
  <c r="J722"/>
  <c r="J723"/>
  <c r="J724"/>
  <c r="J725"/>
  <c r="J726"/>
  <c r="J727"/>
  <c r="J728"/>
  <c r="J729"/>
  <c r="J730"/>
  <c r="J731"/>
  <c r="J732"/>
  <c r="J733"/>
  <c r="J734"/>
  <c r="J735"/>
  <c r="J736"/>
  <c r="J737"/>
  <c r="J738"/>
  <c r="J739"/>
  <c r="J740"/>
  <c r="J741"/>
  <c r="J742"/>
  <c r="J743"/>
  <c r="J744"/>
  <c r="J745"/>
  <c r="J746"/>
  <c r="J747"/>
  <c r="J748"/>
  <c r="J749"/>
  <c r="J750"/>
  <c r="J751"/>
  <c r="J752"/>
  <c r="J753"/>
  <c r="J754"/>
  <c r="J755"/>
  <c r="J756"/>
  <c r="J757"/>
  <c r="J758"/>
  <c r="J759"/>
  <c r="J760"/>
  <c r="J761"/>
  <c r="J762"/>
  <c r="J763"/>
  <c r="J764"/>
  <c r="J765"/>
  <c r="J766"/>
  <c r="J767"/>
  <c r="J768"/>
  <c r="J769"/>
  <c r="J770"/>
  <c r="J771"/>
  <c r="J772"/>
  <c r="J773"/>
  <c r="J774"/>
  <c r="J775"/>
  <c r="J776"/>
  <c r="J777"/>
  <c r="J778"/>
  <c r="J779"/>
  <c r="J780"/>
  <c r="J781"/>
  <c r="J782"/>
  <c r="J783"/>
  <c r="J784"/>
  <c r="J785"/>
  <c r="J786"/>
  <c r="J787"/>
  <c r="J788"/>
  <c r="J789"/>
  <c r="J790"/>
  <c r="J791"/>
  <c r="J792"/>
  <c r="J793"/>
  <c r="J794"/>
  <c r="J795"/>
  <c r="J796"/>
  <c r="J797"/>
  <c r="J798"/>
  <c r="J799"/>
  <c r="J800"/>
  <c r="J801"/>
  <c r="J802"/>
  <c r="J803"/>
  <c r="J804"/>
  <c r="J805"/>
  <c r="J806"/>
  <c r="J807"/>
  <c r="J808"/>
  <c r="J809"/>
  <c r="J810"/>
  <c r="J811"/>
  <c r="J812"/>
  <c r="J813"/>
  <c r="J814"/>
  <c r="J815"/>
  <c r="J816"/>
  <c r="J817"/>
  <c r="J818"/>
  <c r="J819"/>
  <c r="J820"/>
  <c r="J821"/>
  <c r="J822"/>
  <c r="J823"/>
  <c r="J824"/>
  <c r="J825"/>
  <c r="J826"/>
  <c r="J827"/>
  <c r="J828"/>
  <c r="J829"/>
  <c r="J830"/>
  <c r="J831"/>
  <c r="J832"/>
  <c r="J833"/>
  <c r="J834"/>
  <c r="J835"/>
  <c r="J836"/>
  <c r="J837"/>
  <c r="J838"/>
  <c r="J839"/>
  <c r="J840"/>
  <c r="J841"/>
  <c r="J842"/>
  <c r="J843"/>
  <c r="J844"/>
  <c r="J845"/>
  <c r="J846"/>
  <c r="J847"/>
  <c r="J848"/>
  <c r="J849"/>
  <c r="J850"/>
  <c r="J851"/>
  <c r="J852"/>
  <c r="J853"/>
  <c r="J854"/>
  <c r="J855"/>
  <c r="J856"/>
  <c r="J857"/>
  <c r="J858"/>
  <c r="J859"/>
  <c r="J860"/>
  <c r="J861"/>
  <c r="J862"/>
  <c r="J863"/>
  <c r="J864"/>
  <c r="J865"/>
  <c r="J866"/>
  <c r="J867"/>
  <c r="J868"/>
  <c r="J869"/>
  <c r="J870"/>
  <c r="J871"/>
  <c r="J872"/>
  <c r="J873"/>
  <c r="J874"/>
  <c r="J875"/>
  <c r="J876"/>
  <c r="J877"/>
  <c r="J878"/>
  <c r="J879"/>
  <c r="J880"/>
  <c r="J881"/>
  <c r="J882"/>
  <c r="J883"/>
  <c r="J884"/>
  <c r="J885"/>
  <c r="J886"/>
  <c r="J887"/>
  <c r="J888"/>
  <c r="J889"/>
  <c r="J890"/>
  <c r="J891"/>
  <c r="J892"/>
  <c r="J893"/>
  <c r="J894"/>
  <c r="J895"/>
  <c r="J896"/>
  <c r="J897"/>
  <c r="J898"/>
  <c r="J899"/>
  <c r="J900"/>
  <c r="J901"/>
  <c r="J902"/>
  <c r="J903"/>
  <c r="J904"/>
  <c r="J905"/>
  <c r="J906"/>
  <c r="J907"/>
  <c r="J908"/>
  <c r="J909"/>
  <c r="J910"/>
  <c r="J911"/>
  <c r="J912"/>
  <c r="J913"/>
  <c r="J914"/>
  <c r="J915"/>
  <c r="J916"/>
  <c r="J917"/>
  <c r="J918"/>
  <c r="J919"/>
  <c r="J920"/>
  <c r="J921"/>
  <c r="J922"/>
  <c r="J923"/>
  <c r="J924"/>
  <c r="J925"/>
  <c r="J926"/>
  <c r="J927"/>
  <c r="J928"/>
  <c r="J929"/>
  <c r="J930"/>
  <c r="J931"/>
  <c r="J932"/>
  <c r="J933"/>
  <c r="J934"/>
  <c r="J935"/>
  <c r="J936"/>
  <c r="J937"/>
  <c r="J938"/>
  <c r="J939"/>
  <c r="J940"/>
  <c r="J941"/>
  <c r="J942"/>
  <c r="J943"/>
  <c r="J944"/>
  <c r="J945"/>
  <c r="J946"/>
  <c r="J947"/>
  <c r="J948"/>
  <c r="J949"/>
  <c r="J950"/>
  <c r="J951"/>
  <c r="J952"/>
  <c r="J953"/>
  <c r="J954"/>
  <c r="J955"/>
  <c r="J956"/>
  <c r="J957"/>
  <c r="J958"/>
  <c r="J959"/>
  <c r="J960"/>
  <c r="J961"/>
  <c r="J962"/>
  <c r="J963"/>
  <c r="J964"/>
  <c r="J965"/>
  <c r="J966"/>
  <c r="J967"/>
  <c r="J968"/>
  <c r="J969"/>
  <c r="J970"/>
  <c r="J971"/>
  <c r="J972"/>
  <c r="J973"/>
  <c r="J974"/>
  <c r="J975"/>
  <c r="J976"/>
  <c r="J977"/>
  <c r="J978"/>
  <c r="J979"/>
  <c r="J980"/>
  <c r="J981"/>
  <c r="J982"/>
  <c r="J983"/>
  <c r="J984"/>
  <c r="J985"/>
  <c r="J986"/>
  <c r="J987"/>
  <c r="J988"/>
  <c r="J989"/>
  <c r="J990"/>
  <c r="J991"/>
  <c r="J992"/>
  <c r="J993"/>
  <c r="J994"/>
  <c r="J995"/>
  <c r="J996"/>
  <c r="J997"/>
  <c r="J998"/>
  <c r="J999"/>
  <c r="J1000"/>
  <c r="J3"/>
  <c r="J4" i="3"/>
  <c r="J5" s="1"/>
  <c r="J11"/>
  <c r="J13"/>
  <c r="J14"/>
  <c r="J15"/>
  <c r="J16"/>
  <c r="J17"/>
  <c r="J18"/>
  <c r="J19"/>
  <c r="J20"/>
  <c r="J21"/>
  <c r="J22"/>
  <c r="J23"/>
  <c r="J24"/>
  <c r="J25"/>
  <c r="J26"/>
  <c r="J27"/>
  <c r="J28"/>
  <c r="J29"/>
  <c r="J30"/>
  <c r="J31"/>
  <c r="J32"/>
  <c r="J33"/>
  <c r="J34"/>
  <c r="J35"/>
  <c r="J36"/>
  <c r="J37"/>
  <c r="J38"/>
  <c r="J39"/>
  <c r="J40"/>
  <c r="J41"/>
  <c r="J42"/>
  <c r="J43"/>
  <c r="J44"/>
  <c r="J45"/>
  <c r="J46"/>
  <c r="J47"/>
  <c r="J48"/>
  <c r="J49"/>
  <c r="J50"/>
  <c r="J51"/>
  <c r="J52"/>
  <c r="J53"/>
  <c r="J54"/>
  <c r="J55"/>
  <c r="J56"/>
  <c r="J57"/>
  <c r="J58"/>
  <c r="J59"/>
  <c r="J60"/>
  <c r="J61"/>
  <c r="J62"/>
  <c r="J63"/>
  <c r="J64"/>
  <c r="J65"/>
  <c r="J66"/>
  <c r="J67"/>
  <c r="J68"/>
  <c r="J69"/>
  <c r="J70"/>
  <c r="J71"/>
  <c r="J72"/>
  <c r="J73"/>
  <c r="J74"/>
  <c r="J75"/>
  <c r="J76"/>
  <c r="J77"/>
  <c r="J78"/>
  <c r="J79"/>
  <c r="J80"/>
  <c r="J81"/>
  <c r="J82"/>
  <c r="J83"/>
  <c r="J84"/>
  <c r="J85"/>
  <c r="J86"/>
  <c r="J87"/>
  <c r="J88"/>
  <c r="J89"/>
  <c r="J90"/>
  <c r="J91"/>
  <c r="J92"/>
  <c r="J93"/>
  <c r="J94"/>
  <c r="J95"/>
  <c r="J96"/>
  <c r="J97"/>
  <c r="J98"/>
  <c r="J99"/>
  <c r="J100"/>
  <c r="J101"/>
  <c r="J102"/>
  <c r="J103"/>
  <c r="J104"/>
  <c r="J105"/>
  <c r="J106"/>
  <c r="J107"/>
  <c r="J108"/>
  <c r="J109"/>
  <c r="J110"/>
  <c r="J111"/>
  <c r="J112"/>
  <c r="J113"/>
  <c r="J114"/>
  <c r="J115"/>
  <c r="J116"/>
  <c r="J117"/>
  <c r="J118"/>
  <c r="J119"/>
  <c r="J120"/>
  <c r="J121"/>
  <c r="J122"/>
  <c r="J123"/>
  <c r="J124"/>
  <c r="J125"/>
  <c r="J126"/>
  <c r="J127"/>
  <c r="J128"/>
  <c r="J129"/>
  <c r="J130"/>
  <c r="J131"/>
  <c r="J132"/>
  <c r="J133"/>
  <c r="J134"/>
  <c r="J135"/>
  <c r="J136"/>
  <c r="J137"/>
  <c r="J138"/>
  <c r="J139"/>
  <c r="J140"/>
  <c r="J141"/>
  <c r="J142"/>
  <c r="J143"/>
  <c r="J144"/>
  <c r="J145"/>
  <c r="J146"/>
  <c r="J147"/>
  <c r="J148"/>
  <c r="J149"/>
  <c r="J150"/>
  <c r="J151"/>
  <c r="J152"/>
  <c r="J153"/>
  <c r="J154"/>
  <c r="J155"/>
  <c r="J156"/>
  <c r="J157"/>
  <c r="J158"/>
  <c r="J159"/>
  <c r="J160"/>
  <c r="J161"/>
  <c r="J162"/>
  <c r="J163"/>
  <c r="J164"/>
  <c r="J165"/>
  <c r="J166"/>
  <c r="J167"/>
  <c r="J168"/>
  <c r="J169"/>
  <c r="J170"/>
  <c r="J171"/>
  <c r="J172"/>
  <c r="J173"/>
  <c r="J174"/>
  <c r="J175"/>
  <c r="J176"/>
  <c r="J177"/>
  <c r="J178"/>
  <c r="J179"/>
  <c r="J180"/>
  <c r="J181"/>
  <c r="J182"/>
  <c r="J183"/>
  <c r="J184"/>
  <c r="J185"/>
  <c r="J186"/>
  <c r="J187"/>
  <c r="J188"/>
  <c r="J189"/>
  <c r="J190"/>
  <c r="J191"/>
  <c r="J192"/>
  <c r="J193"/>
  <c r="J194"/>
  <c r="J195"/>
  <c r="J196"/>
  <c r="J197"/>
  <c r="J198"/>
  <c r="J199"/>
  <c r="J200"/>
  <c r="J201"/>
  <c r="J202"/>
  <c r="J203"/>
  <c r="J204"/>
  <c r="J205"/>
  <c r="J206"/>
  <c r="J207"/>
  <c r="J208"/>
  <c r="J209"/>
  <c r="J210"/>
  <c r="J211"/>
  <c r="J212"/>
  <c r="J213"/>
  <c r="J214"/>
  <c r="J215"/>
  <c r="J216"/>
  <c r="J217"/>
  <c r="J218"/>
  <c r="J219"/>
  <c r="J220"/>
  <c r="J221"/>
  <c r="J222"/>
  <c r="J223"/>
  <c r="J224"/>
  <c r="J225"/>
  <c r="J226"/>
  <c r="J227"/>
  <c r="J228"/>
  <c r="J229"/>
  <c r="J230"/>
  <c r="J231"/>
  <c r="J232"/>
  <c r="J233"/>
  <c r="J234"/>
  <c r="J235"/>
  <c r="J236"/>
  <c r="J237"/>
  <c r="J238"/>
  <c r="J239"/>
  <c r="J240"/>
  <c r="J241"/>
  <c r="J242"/>
  <c r="J243"/>
  <c r="J244"/>
  <c r="J245"/>
  <c r="J246"/>
  <c r="J247"/>
  <c r="J248"/>
  <c r="J249"/>
  <c r="J250"/>
  <c r="J251"/>
  <c r="J252"/>
  <c r="J253"/>
  <c r="J254"/>
  <c r="J255"/>
  <c r="J256"/>
  <c r="J257"/>
  <c r="J258"/>
  <c r="J259"/>
  <c r="J260"/>
  <c r="J261"/>
  <c r="J262"/>
  <c r="J263"/>
  <c r="J264"/>
  <c r="J265"/>
  <c r="J266"/>
  <c r="J267"/>
  <c r="J268"/>
  <c r="J269"/>
  <c r="J270"/>
  <c r="J271"/>
  <c r="J272"/>
  <c r="J273"/>
  <c r="J274"/>
  <c r="J275"/>
  <c r="J276"/>
  <c r="J277"/>
  <c r="J278"/>
  <c r="J279"/>
  <c r="J280"/>
  <c r="J281"/>
  <c r="J282"/>
  <c r="J283"/>
  <c r="J284"/>
  <c r="J285"/>
  <c r="J286"/>
  <c r="J287"/>
  <c r="J288"/>
  <c r="J289"/>
  <c r="J290"/>
  <c r="J291"/>
  <c r="J292"/>
  <c r="J293"/>
  <c r="J294"/>
  <c r="J295"/>
  <c r="J296"/>
  <c r="J297"/>
  <c r="J298"/>
  <c r="J299"/>
  <c r="J300"/>
  <c r="J301"/>
  <c r="J302"/>
  <c r="J303"/>
  <c r="J304"/>
  <c r="J305"/>
  <c r="J306"/>
  <c r="J307"/>
  <c r="J308"/>
  <c r="J309"/>
  <c r="J310"/>
  <c r="J311"/>
  <c r="J312"/>
  <c r="J313"/>
  <c r="J314"/>
  <c r="J315"/>
  <c r="J316"/>
  <c r="J317"/>
  <c r="J318"/>
  <c r="J319"/>
  <c r="J320"/>
  <c r="J321"/>
  <c r="J322"/>
  <c r="J323"/>
  <c r="J324"/>
  <c r="J325"/>
  <c r="J326"/>
  <c r="J327"/>
  <c r="J328"/>
  <c r="J329"/>
  <c r="J330"/>
  <c r="J331"/>
  <c r="J332"/>
  <c r="J333"/>
  <c r="J334"/>
  <c r="J335"/>
  <c r="J336"/>
  <c r="J337"/>
  <c r="J338"/>
  <c r="J339"/>
  <c r="J340"/>
  <c r="J341"/>
  <c r="J342"/>
  <c r="J343"/>
  <c r="J344"/>
  <c r="J345"/>
  <c r="J346"/>
  <c r="J347"/>
  <c r="J348"/>
  <c r="J349"/>
  <c r="J350"/>
  <c r="J351"/>
  <c r="J352"/>
  <c r="J353"/>
  <c r="J354"/>
  <c r="J355"/>
  <c r="J356"/>
  <c r="J357"/>
  <c r="J358"/>
  <c r="J359"/>
  <c r="J360"/>
  <c r="J361"/>
  <c r="J362"/>
  <c r="J363"/>
  <c r="J364"/>
  <c r="J365"/>
  <c r="J366"/>
  <c r="J367"/>
  <c r="J368"/>
  <c r="J369"/>
  <c r="J370"/>
  <c r="J371"/>
  <c r="J372"/>
  <c r="J373"/>
  <c r="J374"/>
  <c r="J375"/>
  <c r="J376"/>
  <c r="J377"/>
  <c r="J378"/>
  <c r="J379"/>
  <c r="J380"/>
  <c r="J381"/>
  <c r="J382"/>
  <c r="J383"/>
  <c r="J384"/>
  <c r="J385"/>
  <c r="J386"/>
  <c r="J387"/>
  <c r="J388"/>
  <c r="J389"/>
  <c r="J390"/>
  <c r="J391"/>
  <c r="J392"/>
  <c r="J393"/>
  <c r="J394"/>
  <c r="J395"/>
  <c r="J396"/>
  <c r="J397"/>
  <c r="J398"/>
  <c r="J399"/>
  <c r="J400"/>
  <c r="J401"/>
  <c r="J402"/>
  <c r="J403"/>
  <c r="J404"/>
  <c r="J405"/>
  <c r="J406"/>
  <c r="J407"/>
  <c r="J408"/>
  <c r="J409"/>
  <c r="J410"/>
  <c r="J411"/>
  <c r="J412"/>
  <c r="J413"/>
  <c r="J414"/>
  <c r="J415"/>
  <c r="J416"/>
  <c r="J417"/>
  <c r="J418"/>
  <c r="J419"/>
  <c r="J420"/>
  <c r="J421"/>
  <c r="J422"/>
  <c r="J423"/>
  <c r="J424"/>
  <c r="J425"/>
  <c r="J426"/>
  <c r="J427"/>
  <c r="J428"/>
  <c r="J429"/>
  <c r="J430"/>
  <c r="J431"/>
  <c r="J432"/>
  <c r="J433"/>
  <c r="J434"/>
  <c r="J435"/>
  <c r="J436"/>
  <c r="J437"/>
  <c r="J438"/>
  <c r="J439"/>
  <c r="J440"/>
  <c r="J441"/>
  <c r="J442"/>
  <c r="J443"/>
  <c r="J444"/>
  <c r="J445"/>
  <c r="J446"/>
  <c r="J447"/>
  <c r="J448"/>
  <c r="J449"/>
  <c r="J450"/>
  <c r="J451"/>
  <c r="J452"/>
  <c r="J453"/>
  <c r="J454"/>
  <c r="J455"/>
  <c r="J456"/>
  <c r="J457"/>
  <c r="J458"/>
  <c r="J459"/>
  <c r="J460"/>
  <c r="J461"/>
  <c r="J462"/>
  <c r="J463"/>
  <c r="J464"/>
  <c r="J465"/>
  <c r="J466"/>
  <c r="J467"/>
  <c r="J468"/>
  <c r="J469"/>
  <c r="J470"/>
  <c r="J471"/>
  <c r="J472"/>
  <c r="J473"/>
  <c r="J474"/>
  <c r="J475"/>
  <c r="J476"/>
  <c r="J477"/>
  <c r="J478"/>
  <c r="J479"/>
  <c r="J480"/>
  <c r="J481"/>
  <c r="J482"/>
  <c r="J483"/>
  <c r="J484"/>
  <c r="J485"/>
  <c r="J486"/>
  <c r="J487"/>
  <c r="J488"/>
  <c r="J489"/>
  <c r="J490"/>
  <c r="J491"/>
  <c r="J492"/>
  <c r="J493"/>
  <c r="J494"/>
  <c r="J495"/>
  <c r="J496"/>
  <c r="J497"/>
  <c r="J498"/>
  <c r="J499"/>
  <c r="J500"/>
  <c r="J501"/>
  <c r="J502"/>
  <c r="J503"/>
  <c r="J504"/>
  <c r="J505"/>
  <c r="J506"/>
  <c r="J507"/>
  <c r="J508"/>
  <c r="J509"/>
  <c r="J510"/>
  <c r="J511"/>
  <c r="J512"/>
  <c r="J513"/>
  <c r="J514"/>
  <c r="J515"/>
  <c r="J516"/>
  <c r="J517"/>
  <c r="J518"/>
  <c r="J519"/>
  <c r="J520"/>
  <c r="J521"/>
  <c r="J522"/>
  <c r="J523"/>
  <c r="J524"/>
  <c r="J525"/>
  <c r="J526"/>
  <c r="J527"/>
  <c r="J528"/>
  <c r="J529"/>
  <c r="J530"/>
  <c r="J531"/>
  <c r="J532"/>
  <c r="J533"/>
  <c r="J534"/>
  <c r="J535"/>
  <c r="J536"/>
  <c r="J537"/>
  <c r="J538"/>
  <c r="J539"/>
  <c r="J540"/>
  <c r="J541"/>
  <c r="J542"/>
  <c r="J543"/>
  <c r="J544"/>
  <c r="J545"/>
  <c r="J546"/>
  <c r="J547"/>
  <c r="J548"/>
  <c r="J549"/>
  <c r="J550"/>
  <c r="J551"/>
  <c r="J552"/>
  <c r="J553"/>
  <c r="J554"/>
  <c r="J555"/>
  <c r="J556"/>
  <c r="J557"/>
  <c r="J558"/>
  <c r="J559"/>
  <c r="J560"/>
  <c r="J561"/>
  <c r="J562"/>
  <c r="J563"/>
  <c r="J564"/>
  <c r="J565"/>
  <c r="J566"/>
  <c r="J567"/>
  <c r="J568"/>
  <c r="J569"/>
  <c r="J570"/>
  <c r="J571"/>
  <c r="J572"/>
  <c r="J573"/>
  <c r="J574"/>
  <c r="J575"/>
  <c r="J576"/>
  <c r="J577"/>
  <c r="J578"/>
  <c r="J579"/>
  <c r="J580"/>
  <c r="J581"/>
  <c r="J582"/>
  <c r="J583"/>
  <c r="J584"/>
  <c r="J585"/>
  <c r="J586"/>
  <c r="J587"/>
  <c r="J588"/>
  <c r="J589"/>
  <c r="J590"/>
  <c r="J591"/>
  <c r="J592"/>
  <c r="J593"/>
  <c r="J594"/>
  <c r="J595"/>
  <c r="J596"/>
  <c r="J597"/>
  <c r="J598"/>
  <c r="J599"/>
  <c r="J600"/>
  <c r="J601"/>
  <c r="J602"/>
  <c r="J603"/>
  <c r="J604"/>
  <c r="J605"/>
  <c r="J606"/>
  <c r="J607"/>
  <c r="J608"/>
  <c r="J609"/>
  <c r="J610"/>
  <c r="J611"/>
  <c r="J612"/>
  <c r="J613"/>
  <c r="J614"/>
  <c r="J615"/>
  <c r="J616"/>
  <c r="J617"/>
  <c r="J618"/>
  <c r="J619"/>
  <c r="J620"/>
  <c r="J621"/>
  <c r="J622"/>
  <c r="J623"/>
  <c r="J624"/>
  <c r="J625"/>
  <c r="J626"/>
  <c r="J627"/>
  <c r="J628"/>
  <c r="J629"/>
  <c r="J630"/>
  <c r="J631"/>
  <c r="J632"/>
  <c r="J633"/>
  <c r="J634"/>
  <c r="J635"/>
  <c r="J636"/>
  <c r="J637"/>
  <c r="J638"/>
  <c r="J639"/>
  <c r="J640"/>
  <c r="J641"/>
  <c r="J642"/>
  <c r="J643"/>
  <c r="J644"/>
  <c r="J645"/>
  <c r="J646"/>
  <c r="J647"/>
  <c r="J648"/>
  <c r="J649"/>
  <c r="J650"/>
  <c r="J651"/>
  <c r="J652"/>
  <c r="J653"/>
  <c r="J654"/>
  <c r="J655"/>
  <c r="J656"/>
  <c r="J657"/>
  <c r="J658"/>
  <c r="J659"/>
  <c r="J660"/>
  <c r="J661"/>
  <c r="J662"/>
  <c r="J663"/>
  <c r="J664"/>
  <c r="J665"/>
  <c r="J666"/>
  <c r="J667"/>
  <c r="J668"/>
  <c r="J669"/>
  <c r="J670"/>
  <c r="J671"/>
  <c r="J672"/>
  <c r="J673"/>
  <c r="J674"/>
  <c r="J675"/>
  <c r="J676"/>
  <c r="J677"/>
  <c r="J678"/>
  <c r="J679"/>
  <c r="J680"/>
  <c r="J681"/>
  <c r="J682"/>
  <c r="J683"/>
  <c r="J684"/>
  <c r="J685"/>
  <c r="J686"/>
  <c r="J687"/>
  <c r="J688"/>
  <c r="J689"/>
  <c r="J690"/>
  <c r="J691"/>
  <c r="J692"/>
  <c r="J693"/>
  <c r="J694"/>
  <c r="J695"/>
  <c r="J696"/>
  <c r="J697"/>
  <c r="J698"/>
  <c r="J699"/>
  <c r="J700"/>
  <c r="J701"/>
  <c r="J702"/>
  <c r="J703"/>
  <c r="J704"/>
  <c r="J705"/>
  <c r="J706"/>
  <c r="J707"/>
  <c r="J708"/>
  <c r="J709"/>
  <c r="J710"/>
  <c r="J711"/>
  <c r="J712"/>
  <c r="J713"/>
  <c r="J714"/>
  <c r="J715"/>
  <c r="J716"/>
  <c r="J717"/>
  <c r="J718"/>
  <c r="J719"/>
  <c r="J720"/>
  <c r="J721"/>
  <c r="J722"/>
  <c r="J723"/>
  <c r="J724"/>
  <c r="J725"/>
  <c r="J726"/>
  <c r="J727"/>
  <c r="J728"/>
  <c r="J729"/>
  <c r="J730"/>
  <c r="J731"/>
  <c r="J732"/>
  <c r="J733"/>
  <c r="J734"/>
  <c r="J735"/>
  <c r="J736"/>
  <c r="J737"/>
  <c r="J738"/>
  <c r="J739"/>
  <c r="J740"/>
  <c r="J741"/>
  <c r="J742"/>
  <c r="J743"/>
  <c r="J744"/>
  <c r="J745"/>
  <c r="J746"/>
  <c r="J747"/>
  <c r="J748"/>
  <c r="J749"/>
  <c r="J750"/>
  <c r="J751"/>
  <c r="J752"/>
  <c r="J753"/>
  <c r="J754"/>
  <c r="J755"/>
  <c r="J756"/>
  <c r="J757"/>
  <c r="J758"/>
  <c r="J759"/>
  <c r="J760"/>
  <c r="J761"/>
  <c r="J762"/>
  <c r="J763"/>
  <c r="J764"/>
  <c r="J765"/>
  <c r="J766"/>
  <c r="J767"/>
  <c r="J768"/>
  <c r="J769"/>
  <c r="J770"/>
  <c r="J771"/>
  <c r="J772"/>
  <c r="J773"/>
  <c r="J774"/>
  <c r="J775"/>
  <c r="J776"/>
  <c r="J777"/>
  <c r="J778"/>
  <c r="J779"/>
  <c r="J780"/>
  <c r="J781"/>
  <c r="J782"/>
  <c r="J783"/>
  <c r="J784"/>
  <c r="J785"/>
  <c r="J786"/>
  <c r="J787"/>
  <c r="J788"/>
  <c r="J789"/>
  <c r="J790"/>
  <c r="J791"/>
  <c r="J792"/>
  <c r="J793"/>
  <c r="J794"/>
  <c r="J795"/>
  <c r="J796"/>
  <c r="J797"/>
  <c r="J798"/>
  <c r="J799"/>
  <c r="J800"/>
  <c r="J801"/>
  <c r="J802"/>
  <c r="J803"/>
  <c r="J804"/>
  <c r="J805"/>
  <c r="J806"/>
  <c r="J807"/>
  <c r="J808"/>
  <c r="J809"/>
  <c r="J810"/>
  <c r="J811"/>
  <c r="J812"/>
  <c r="J813"/>
  <c r="J814"/>
  <c r="J815"/>
  <c r="J816"/>
  <c r="J817"/>
  <c r="J818"/>
  <c r="J819"/>
  <c r="J820"/>
  <c r="J821"/>
  <c r="J822"/>
  <c r="J823"/>
  <c r="J824"/>
  <c r="J825"/>
  <c r="J826"/>
  <c r="J827"/>
  <c r="J828"/>
  <c r="J829"/>
  <c r="J830"/>
  <c r="J831"/>
  <c r="J832"/>
  <c r="J833"/>
  <c r="J834"/>
  <c r="J835"/>
  <c r="J836"/>
  <c r="J837"/>
  <c r="J838"/>
  <c r="J839"/>
  <c r="J840"/>
  <c r="J841"/>
  <c r="J842"/>
  <c r="J843"/>
  <c r="J844"/>
  <c r="J845"/>
  <c r="J846"/>
  <c r="J847"/>
  <c r="J848"/>
  <c r="J849"/>
  <c r="J850"/>
  <c r="J851"/>
  <c r="J852"/>
  <c r="J853"/>
  <c r="J854"/>
  <c r="J855"/>
  <c r="J856"/>
  <c r="J857"/>
  <c r="J858"/>
  <c r="J859"/>
  <c r="J860"/>
  <c r="J861"/>
  <c r="J862"/>
  <c r="J863"/>
  <c r="J864"/>
  <c r="J865"/>
  <c r="J866"/>
  <c r="J867"/>
  <c r="J868"/>
  <c r="J869"/>
  <c r="J870"/>
  <c r="J871"/>
  <c r="J872"/>
  <c r="J873"/>
  <c r="J874"/>
  <c r="J875"/>
  <c r="J876"/>
  <c r="J877"/>
  <c r="J878"/>
  <c r="J879"/>
  <c r="J880"/>
  <c r="J881"/>
  <c r="J882"/>
  <c r="J883"/>
  <c r="J884"/>
  <c r="J885"/>
  <c r="J886"/>
  <c r="J887"/>
  <c r="J888"/>
  <c r="J889"/>
  <c r="J890"/>
  <c r="J891"/>
  <c r="J892"/>
  <c r="J893"/>
  <c r="J894"/>
  <c r="J895"/>
  <c r="J896"/>
  <c r="J897"/>
  <c r="J898"/>
  <c r="J899"/>
  <c r="J900"/>
  <c r="J901"/>
  <c r="J902"/>
  <c r="J903"/>
  <c r="J904"/>
  <c r="J905"/>
  <c r="J906"/>
  <c r="J907"/>
  <c r="J908"/>
  <c r="J909"/>
  <c r="J910"/>
  <c r="J911"/>
  <c r="J912"/>
  <c r="J913"/>
  <c r="J914"/>
  <c r="J915"/>
  <c r="J916"/>
  <c r="J917"/>
  <c r="J918"/>
  <c r="J919"/>
  <c r="J920"/>
  <c r="J921"/>
  <c r="J922"/>
  <c r="J923"/>
  <c r="J924"/>
  <c r="J925"/>
  <c r="J926"/>
  <c r="J927"/>
  <c r="J928"/>
  <c r="J929"/>
  <c r="J930"/>
  <c r="J931"/>
  <c r="J932"/>
  <c r="J933"/>
  <c r="J934"/>
  <c r="J935"/>
  <c r="J936"/>
  <c r="J937"/>
  <c r="J938"/>
  <c r="J939"/>
  <c r="J940"/>
  <c r="J941"/>
  <c r="J942"/>
  <c r="J943"/>
  <c r="J944"/>
  <c r="J945"/>
  <c r="J946"/>
  <c r="J947"/>
  <c r="J948"/>
  <c r="J949"/>
  <c r="J950"/>
  <c r="J951"/>
  <c r="J952"/>
  <c r="J953"/>
  <c r="J954"/>
  <c r="J955"/>
  <c r="J956"/>
  <c r="J957"/>
  <c r="J958"/>
  <c r="J959"/>
  <c r="J960"/>
  <c r="J961"/>
  <c r="J962"/>
  <c r="J963"/>
  <c r="J964"/>
  <c r="J965"/>
  <c r="J966"/>
  <c r="J967"/>
  <c r="J968"/>
  <c r="J969"/>
  <c r="J970"/>
  <c r="J971"/>
  <c r="J972"/>
  <c r="J973"/>
  <c r="J974"/>
  <c r="J975"/>
  <c r="J976"/>
  <c r="J977"/>
  <c r="J978"/>
  <c r="J979"/>
  <c r="J980"/>
  <c r="J981"/>
  <c r="J982"/>
  <c r="J983"/>
  <c r="J984"/>
  <c r="J985"/>
  <c r="J986"/>
  <c r="J987"/>
  <c r="J988"/>
  <c r="J989"/>
  <c r="J990"/>
  <c r="J991"/>
  <c r="J992"/>
  <c r="J993"/>
  <c r="J994"/>
  <c r="J995"/>
  <c r="J996"/>
  <c r="J997"/>
  <c r="J998"/>
  <c r="J999"/>
  <c r="J1000"/>
  <c r="J3"/>
  <c r="H1000" i="5" l="1"/>
  <c r="G1000"/>
  <c r="J1001" i="4"/>
  <c r="H1000"/>
  <c r="G1000"/>
  <c r="H1000" i="3"/>
  <c r="G1000"/>
  <c r="H999" i="5"/>
  <c r="G999"/>
  <c r="H998"/>
  <c r="G998"/>
  <c r="H997"/>
  <c r="G997"/>
  <c r="H996"/>
  <c r="G996"/>
  <c r="H995"/>
  <c r="G995"/>
  <c r="H994"/>
  <c r="G994"/>
  <c r="H993"/>
  <c r="G993"/>
  <c r="H992"/>
  <c r="G992"/>
  <c r="H991"/>
  <c r="G991"/>
  <c r="H990"/>
  <c r="G990"/>
  <c r="H989"/>
  <c r="G989"/>
  <c r="H988"/>
  <c r="G988"/>
  <c r="H987"/>
  <c r="G987"/>
  <c r="H986"/>
  <c r="G986"/>
  <c r="H985"/>
  <c r="G985"/>
  <c r="H984"/>
  <c r="G984"/>
  <c r="H983"/>
  <c r="G983"/>
  <c r="H982"/>
  <c r="G982"/>
  <c r="H981"/>
  <c r="G981"/>
  <c r="H980"/>
  <c r="G980"/>
  <c r="H979"/>
  <c r="G979"/>
  <c r="H978"/>
  <c r="G978"/>
  <c r="H977"/>
  <c r="G977"/>
  <c r="H976"/>
  <c r="G976"/>
  <c r="H975"/>
  <c r="G975"/>
  <c r="H974"/>
  <c r="G974"/>
  <c r="H973"/>
  <c r="G973"/>
  <c r="H972"/>
  <c r="G972"/>
  <c r="H971"/>
  <c r="G971"/>
  <c r="H970"/>
  <c r="G970"/>
  <c r="H969"/>
  <c r="G969"/>
  <c r="H968"/>
  <c r="G968"/>
  <c r="H967"/>
  <c r="G967"/>
  <c r="H966"/>
  <c r="G966"/>
  <c r="H965"/>
  <c r="G965"/>
  <c r="H964"/>
  <c r="G964"/>
  <c r="H963"/>
  <c r="G963"/>
  <c r="H962"/>
  <c r="G962"/>
  <c r="H961"/>
  <c r="G961"/>
  <c r="H960"/>
  <c r="G960"/>
  <c r="H959"/>
  <c r="G959"/>
  <c r="H958"/>
  <c r="G958"/>
  <c r="H957"/>
  <c r="G957"/>
  <c r="H956"/>
  <c r="G956"/>
  <c r="H955"/>
  <c r="G955"/>
  <c r="H954"/>
  <c r="G954"/>
  <c r="H953"/>
  <c r="G953"/>
  <c r="H952"/>
  <c r="G952"/>
  <c r="H951"/>
  <c r="G951"/>
  <c r="H950"/>
  <c r="G950"/>
  <c r="H949"/>
  <c r="G949"/>
  <c r="H948"/>
  <c r="G948"/>
  <c r="H947"/>
  <c r="G947"/>
  <c r="H946"/>
  <c r="G946"/>
  <c r="H945"/>
  <c r="G945"/>
  <c r="H944"/>
  <c r="G944"/>
  <c r="H943"/>
  <c r="G943"/>
  <c r="H942"/>
  <c r="G942"/>
  <c r="H941"/>
  <c r="G941"/>
  <c r="H940"/>
  <c r="G940"/>
  <c r="H939"/>
  <c r="G939"/>
  <c r="H938"/>
  <c r="G938"/>
  <c r="H937"/>
  <c r="G937"/>
  <c r="H936"/>
  <c r="G936"/>
  <c r="H935"/>
  <c r="G935"/>
  <c r="H934"/>
  <c r="G934"/>
  <c r="H933"/>
  <c r="G933"/>
  <c r="H932"/>
  <c r="G932"/>
  <c r="H931"/>
  <c r="G931"/>
  <c r="H930"/>
  <c r="G930"/>
  <c r="H929"/>
  <c r="G929"/>
  <c r="H928"/>
  <c r="G928"/>
  <c r="H927"/>
  <c r="G927"/>
  <c r="H926"/>
  <c r="G926"/>
  <c r="H925"/>
  <c r="G925"/>
  <c r="H924"/>
  <c r="G924"/>
  <c r="H923"/>
  <c r="G923"/>
  <c r="H922"/>
  <c r="G922"/>
  <c r="H921"/>
  <c r="G921"/>
  <c r="H920"/>
  <c r="G920"/>
  <c r="H919"/>
  <c r="G919"/>
  <c r="H918"/>
  <c r="G918"/>
  <c r="H917"/>
  <c r="G917"/>
  <c r="H916"/>
  <c r="G916"/>
  <c r="H915"/>
  <c r="G915"/>
  <c r="H914"/>
  <c r="G914"/>
  <c r="H913"/>
  <c r="G913"/>
  <c r="H912"/>
  <c r="G912"/>
  <c r="H911"/>
  <c r="G911"/>
  <c r="H910"/>
  <c r="G910"/>
  <c r="H909"/>
  <c r="G909"/>
  <c r="H908"/>
  <c r="G908"/>
  <c r="H907"/>
  <c r="G907"/>
  <c r="H906"/>
  <c r="G906"/>
  <c r="H905"/>
  <c r="G905"/>
  <c r="H904"/>
  <c r="G904"/>
  <c r="H903"/>
  <c r="G903"/>
  <c r="H902"/>
  <c r="G902"/>
  <c r="H901"/>
  <c r="G901"/>
  <c r="H900"/>
  <c r="G900"/>
  <c r="H899"/>
  <c r="G899"/>
  <c r="H898"/>
  <c r="G898"/>
  <c r="H897"/>
  <c r="G897"/>
  <c r="H896"/>
  <c r="G896"/>
  <c r="H895"/>
  <c r="G895"/>
  <c r="H894"/>
  <c r="G894"/>
  <c r="H893"/>
  <c r="G893"/>
  <c r="H892"/>
  <c r="G892"/>
  <c r="H891"/>
  <c r="G891"/>
  <c r="H890"/>
  <c r="G890"/>
  <c r="H889"/>
  <c r="G889"/>
  <c r="H888"/>
  <c r="G888"/>
  <c r="H887"/>
  <c r="G887"/>
  <c r="H886"/>
  <c r="G886"/>
  <c r="H885"/>
  <c r="G885"/>
  <c r="H884"/>
  <c r="G884"/>
  <c r="H883"/>
  <c r="G883"/>
  <c r="H882"/>
  <c r="G882"/>
  <c r="H881"/>
  <c r="G881"/>
  <c r="H880"/>
  <c r="G880"/>
  <c r="H879"/>
  <c r="G879"/>
  <c r="H878"/>
  <c r="G878"/>
  <c r="H877"/>
  <c r="G877"/>
  <c r="H876"/>
  <c r="G876"/>
  <c r="H875"/>
  <c r="G875"/>
  <c r="H874"/>
  <c r="G874"/>
  <c r="H873"/>
  <c r="G873"/>
  <c r="H872"/>
  <c r="G872"/>
  <c r="H871"/>
  <c r="G871"/>
  <c r="H870"/>
  <c r="G870"/>
  <c r="H869"/>
  <c r="G869"/>
  <c r="H868"/>
  <c r="G868"/>
  <c r="H867"/>
  <c r="G867"/>
  <c r="H866"/>
  <c r="G866"/>
  <c r="H865"/>
  <c r="G865"/>
  <c r="H864"/>
  <c r="G864"/>
  <c r="H863"/>
  <c r="G863"/>
  <c r="H862"/>
  <c r="G862"/>
  <c r="H861"/>
  <c r="G861"/>
  <c r="H860"/>
  <c r="G860"/>
  <c r="H859"/>
  <c r="G859"/>
  <c r="H858"/>
  <c r="G858"/>
  <c r="H857"/>
  <c r="G857"/>
  <c r="H856"/>
  <c r="G856"/>
  <c r="H855"/>
  <c r="G855"/>
  <c r="H854"/>
  <c r="G854"/>
  <c r="H853"/>
  <c r="G853"/>
  <c r="H852"/>
  <c r="G852"/>
  <c r="H851"/>
  <c r="G851"/>
  <c r="H850"/>
  <c r="G850"/>
  <c r="H849"/>
  <c r="G849"/>
  <c r="H848"/>
  <c r="G848"/>
  <c r="H847"/>
  <c r="G847"/>
  <c r="H846"/>
  <c r="G846"/>
  <c r="H845"/>
  <c r="G845"/>
  <c r="H844"/>
  <c r="G844"/>
  <c r="H843"/>
  <c r="G843"/>
  <c r="H842"/>
  <c r="G842"/>
  <c r="H841"/>
  <c r="G841"/>
  <c r="H840"/>
  <c r="G840"/>
  <c r="H839"/>
  <c r="G839"/>
  <c r="H838"/>
  <c r="G838"/>
  <c r="H837"/>
  <c r="G837"/>
  <c r="H836"/>
  <c r="G836"/>
  <c r="H835"/>
  <c r="G835"/>
  <c r="H834"/>
  <c r="G834"/>
  <c r="H833"/>
  <c r="G833"/>
  <c r="H832"/>
  <c r="G832"/>
  <c r="H831"/>
  <c r="G831"/>
  <c r="H830"/>
  <c r="G830"/>
  <c r="H829"/>
  <c r="G829"/>
  <c r="H828"/>
  <c r="G828"/>
  <c r="H827"/>
  <c r="G827"/>
  <c r="H826"/>
  <c r="G826"/>
  <c r="H825"/>
  <c r="G825"/>
  <c r="H824"/>
  <c r="G824"/>
  <c r="H823"/>
  <c r="G823"/>
  <c r="H822"/>
  <c r="G822"/>
  <c r="H821"/>
  <c r="G821"/>
  <c r="H820"/>
  <c r="G820"/>
  <c r="H819"/>
  <c r="G819"/>
  <c r="H818"/>
  <c r="G818"/>
  <c r="H817"/>
  <c r="G817"/>
  <c r="H816"/>
  <c r="G816"/>
  <c r="H815"/>
  <c r="G815"/>
  <c r="H814"/>
  <c r="G814"/>
  <c r="H813"/>
  <c r="G813"/>
  <c r="H812"/>
  <c r="G812"/>
  <c r="H811"/>
  <c r="G811"/>
  <c r="H810"/>
  <c r="G810"/>
  <c r="H809"/>
  <c r="G809"/>
  <c r="H808"/>
  <c r="G808"/>
  <c r="H807"/>
  <c r="G807"/>
  <c r="H806"/>
  <c r="G806"/>
  <c r="H805"/>
  <c r="G805"/>
  <c r="H804"/>
  <c r="G804"/>
  <c r="H803"/>
  <c r="G803"/>
  <c r="H802"/>
  <c r="G802"/>
  <c r="H801"/>
  <c r="G801"/>
  <c r="H800"/>
  <c r="G800"/>
  <c r="H799"/>
  <c r="G799"/>
  <c r="H798"/>
  <c r="G798"/>
  <c r="H797"/>
  <c r="G797"/>
  <c r="H796"/>
  <c r="G796"/>
  <c r="H795"/>
  <c r="G795"/>
  <c r="H794"/>
  <c r="G794"/>
  <c r="H793"/>
  <c r="G793"/>
  <c r="H792"/>
  <c r="G792"/>
  <c r="H791"/>
  <c r="G791"/>
  <c r="H790"/>
  <c r="G790"/>
  <c r="H789"/>
  <c r="G789"/>
  <c r="H788"/>
  <c r="G788"/>
  <c r="H787"/>
  <c r="G787"/>
  <c r="H786"/>
  <c r="G786"/>
  <c r="H785"/>
  <c r="G785"/>
  <c r="H784"/>
  <c r="G784"/>
  <c r="H783"/>
  <c r="G783"/>
  <c r="H782"/>
  <c r="G782"/>
  <c r="H781"/>
  <c r="G781"/>
  <c r="H780"/>
  <c r="G780"/>
  <c r="H779"/>
  <c r="G779"/>
  <c r="H778"/>
  <c r="G778"/>
  <c r="H777"/>
  <c r="G777"/>
  <c r="H776"/>
  <c r="G776"/>
  <c r="H775"/>
  <c r="G775"/>
  <c r="H774"/>
  <c r="G774"/>
  <c r="H773"/>
  <c r="G773"/>
  <c r="H772"/>
  <c r="G772"/>
  <c r="H771"/>
  <c r="G771"/>
  <c r="H770"/>
  <c r="G770"/>
  <c r="H769"/>
  <c r="G769"/>
  <c r="H768"/>
  <c r="G768"/>
  <c r="H767"/>
  <c r="G767"/>
  <c r="H766"/>
  <c r="G766"/>
  <c r="H765"/>
  <c r="G765"/>
  <c r="H764"/>
  <c r="G764"/>
  <c r="H763"/>
  <c r="G763"/>
  <c r="H762"/>
  <c r="G762"/>
  <c r="H761"/>
  <c r="G761"/>
  <c r="H760"/>
  <c r="G760"/>
  <c r="H759"/>
  <c r="G759"/>
  <c r="H758"/>
  <c r="G758"/>
  <c r="H757"/>
  <c r="G757"/>
  <c r="H756"/>
  <c r="G756"/>
  <c r="H755"/>
  <c r="G755"/>
  <c r="H754"/>
  <c r="G754"/>
  <c r="H753"/>
  <c r="G753"/>
  <c r="H752"/>
  <c r="G752"/>
  <c r="H751"/>
  <c r="G751"/>
  <c r="H750"/>
  <c r="G750"/>
  <c r="H749"/>
  <c r="G749"/>
  <c r="H748"/>
  <c r="G748"/>
  <c r="H747"/>
  <c r="G747"/>
  <c r="H746"/>
  <c r="G746"/>
  <c r="H745"/>
  <c r="G745"/>
  <c r="H744"/>
  <c r="G744"/>
  <c r="H743"/>
  <c r="G743"/>
  <c r="H742"/>
  <c r="G742"/>
  <c r="H741"/>
  <c r="G741"/>
  <c r="H740"/>
  <c r="G740"/>
  <c r="H739"/>
  <c r="G739"/>
  <c r="H738"/>
  <c r="G738"/>
  <c r="H737"/>
  <c r="G737"/>
  <c r="H736"/>
  <c r="G736"/>
  <c r="H735"/>
  <c r="G735"/>
  <c r="H734"/>
  <c r="G734"/>
  <c r="H733"/>
  <c r="G733"/>
  <c r="H732"/>
  <c r="G732"/>
  <c r="H731"/>
  <c r="G731"/>
  <c r="H730"/>
  <c r="G730"/>
  <c r="H729"/>
  <c r="G729"/>
  <c r="H728"/>
  <c r="G728"/>
  <c r="H727"/>
  <c r="G727"/>
  <c r="H726"/>
  <c r="G726"/>
  <c r="H725"/>
  <c r="G725"/>
  <c r="H724"/>
  <c r="G724"/>
  <c r="H723"/>
  <c r="G723"/>
  <c r="H722"/>
  <c r="G722"/>
  <c r="H721"/>
  <c r="G721"/>
  <c r="H720"/>
  <c r="G720"/>
  <c r="H719"/>
  <c r="G719"/>
  <c r="H718"/>
  <c r="G718"/>
  <c r="H717"/>
  <c r="G717"/>
  <c r="H716"/>
  <c r="G716"/>
  <c r="H715"/>
  <c r="G715"/>
  <c r="H714"/>
  <c r="G714"/>
  <c r="H713"/>
  <c r="G713"/>
  <c r="H712"/>
  <c r="G712"/>
  <c r="H711"/>
  <c r="G711"/>
  <c r="H710"/>
  <c r="G710"/>
  <c r="H709"/>
  <c r="G709"/>
  <c r="H708"/>
  <c r="G708"/>
  <c r="H707"/>
  <c r="G707"/>
  <c r="H706"/>
  <c r="G706"/>
  <c r="H705"/>
  <c r="G705"/>
  <c r="H704"/>
  <c r="G704"/>
  <c r="H703"/>
  <c r="G703"/>
  <c r="H702"/>
  <c r="G702"/>
  <c r="H701"/>
  <c r="G701"/>
  <c r="H700"/>
  <c r="G700"/>
  <c r="H699"/>
  <c r="G699"/>
  <c r="H698"/>
  <c r="G698"/>
  <c r="H697"/>
  <c r="G697"/>
  <c r="H696"/>
  <c r="G696"/>
  <c r="H695"/>
  <c r="G695"/>
  <c r="H694"/>
  <c r="G694"/>
  <c r="H693"/>
  <c r="G693"/>
  <c r="H692"/>
  <c r="G692"/>
  <c r="H691"/>
  <c r="G691"/>
  <c r="H690"/>
  <c r="G690"/>
  <c r="H689"/>
  <c r="G689"/>
  <c r="H688"/>
  <c r="G688"/>
  <c r="H687"/>
  <c r="G687"/>
  <c r="H686"/>
  <c r="G686"/>
  <c r="H685"/>
  <c r="G685"/>
  <c r="H684"/>
  <c r="G684"/>
  <c r="H683"/>
  <c r="G683"/>
  <c r="H682"/>
  <c r="G682"/>
  <c r="H681"/>
  <c r="G681"/>
  <c r="H680"/>
  <c r="G680"/>
  <c r="H679"/>
  <c r="G679"/>
  <c r="H678"/>
  <c r="G678"/>
  <c r="H677"/>
  <c r="G677"/>
  <c r="H676"/>
  <c r="G676"/>
  <c r="H675"/>
  <c r="G675"/>
  <c r="H674"/>
  <c r="G674"/>
  <c r="H673"/>
  <c r="G673"/>
  <c r="H672"/>
  <c r="G672"/>
  <c r="H671"/>
  <c r="G671"/>
  <c r="H670"/>
  <c r="G670"/>
  <c r="H669"/>
  <c r="G669"/>
  <c r="H668"/>
  <c r="G668"/>
  <c r="H667"/>
  <c r="G667"/>
  <c r="H666"/>
  <c r="G666"/>
  <c r="H665"/>
  <c r="G665"/>
  <c r="H664"/>
  <c r="G664"/>
  <c r="H663"/>
  <c r="G663"/>
  <c r="H662"/>
  <c r="G662"/>
  <c r="H661"/>
  <c r="G661"/>
  <c r="H660"/>
  <c r="G660"/>
  <c r="H659"/>
  <c r="G659"/>
  <c r="H658"/>
  <c r="G658"/>
  <c r="H657"/>
  <c r="G657"/>
  <c r="H656"/>
  <c r="G656"/>
  <c r="H655"/>
  <c r="G655"/>
  <c r="H654"/>
  <c r="G654"/>
  <c r="H653"/>
  <c r="G653"/>
  <c r="H652"/>
  <c r="G652"/>
  <c r="H651"/>
  <c r="G651"/>
  <c r="H650"/>
  <c r="G650"/>
  <c r="H649"/>
  <c r="G649"/>
  <c r="H648"/>
  <c r="G648"/>
  <c r="H647"/>
  <c r="G647"/>
  <c r="H646"/>
  <c r="G646"/>
  <c r="H645"/>
  <c r="G645"/>
  <c r="H644"/>
  <c r="G644"/>
  <c r="H643"/>
  <c r="G643"/>
  <c r="H642"/>
  <c r="G642"/>
  <c r="H641"/>
  <c r="G641"/>
  <c r="H640"/>
  <c r="G640"/>
  <c r="H639"/>
  <c r="G639"/>
  <c r="H638"/>
  <c r="G638"/>
  <c r="H637"/>
  <c r="G637"/>
  <c r="H636"/>
  <c r="G636"/>
  <c r="H635"/>
  <c r="G635"/>
  <c r="H634"/>
  <c r="G634"/>
  <c r="H633"/>
  <c r="G633"/>
  <c r="H632"/>
  <c r="G632"/>
  <c r="H631"/>
  <c r="G631"/>
  <c r="H630"/>
  <c r="G630"/>
  <c r="H629"/>
  <c r="G629"/>
  <c r="H628"/>
  <c r="G628"/>
  <c r="H627"/>
  <c r="G627"/>
  <c r="H626"/>
  <c r="G626"/>
  <c r="H625"/>
  <c r="G625"/>
  <c r="H624"/>
  <c r="G624"/>
  <c r="H623"/>
  <c r="G623"/>
  <c r="H622"/>
  <c r="G622"/>
  <c r="H621"/>
  <c r="G621"/>
  <c r="H620"/>
  <c r="G620"/>
  <c r="H619"/>
  <c r="G619"/>
  <c r="H618"/>
  <c r="G618"/>
  <c r="H617"/>
  <c r="G617"/>
  <c r="H616"/>
  <c r="G616"/>
  <c r="H615"/>
  <c r="G615"/>
  <c r="H614"/>
  <c r="G614"/>
  <c r="H613"/>
  <c r="G613"/>
  <c r="H612"/>
  <c r="G612"/>
  <c r="H611"/>
  <c r="G611"/>
  <c r="H610"/>
  <c r="G610"/>
  <c r="H609"/>
  <c r="G609"/>
  <c r="H608"/>
  <c r="G608"/>
  <c r="H607"/>
  <c r="G607"/>
  <c r="H606"/>
  <c r="G606"/>
  <c r="H605"/>
  <c r="G605"/>
  <c r="H604"/>
  <c r="G604"/>
  <c r="H603"/>
  <c r="G603"/>
  <c r="H602"/>
  <c r="G602"/>
  <c r="H601"/>
  <c r="G601"/>
  <c r="H600"/>
  <c r="G600"/>
  <c r="H599"/>
  <c r="G599"/>
  <c r="H598"/>
  <c r="G598"/>
  <c r="H597"/>
  <c r="G597"/>
  <c r="H596"/>
  <c r="G596"/>
  <c r="H595"/>
  <c r="G595"/>
  <c r="H594"/>
  <c r="G594"/>
  <c r="H593"/>
  <c r="G593"/>
  <c r="H592"/>
  <c r="G592"/>
  <c r="H591"/>
  <c r="G591"/>
  <c r="H590"/>
  <c r="G590"/>
  <c r="H589"/>
  <c r="G589"/>
  <c r="H588"/>
  <c r="G588"/>
  <c r="H587"/>
  <c r="G587"/>
  <c r="H586"/>
  <c r="G586"/>
  <c r="H585"/>
  <c r="G585"/>
  <c r="H584"/>
  <c r="G584"/>
  <c r="H583"/>
  <c r="G583"/>
  <c r="H582"/>
  <c r="G582"/>
  <c r="H581"/>
  <c r="G581"/>
  <c r="H580"/>
  <c r="G580"/>
  <c r="H579"/>
  <c r="G579"/>
  <c r="H578"/>
  <c r="G578"/>
  <c r="H577"/>
  <c r="G577"/>
  <c r="H576"/>
  <c r="G576"/>
  <c r="H575"/>
  <c r="G575"/>
  <c r="H574"/>
  <c r="G574"/>
  <c r="H573"/>
  <c r="G573"/>
  <c r="H572"/>
  <c r="G572"/>
  <c r="H571"/>
  <c r="G571"/>
  <c r="H570"/>
  <c r="G570"/>
  <c r="H569"/>
  <c r="G569"/>
  <c r="H568"/>
  <c r="G568"/>
  <c r="H567"/>
  <c r="G567"/>
  <c r="H566"/>
  <c r="G566"/>
  <c r="H565"/>
  <c r="G565"/>
  <c r="H564"/>
  <c r="G564"/>
  <c r="H563"/>
  <c r="G563"/>
  <c r="H562"/>
  <c r="G562"/>
  <c r="H561"/>
  <c r="G561"/>
  <c r="H560"/>
  <c r="G560"/>
  <c r="H559"/>
  <c r="G559"/>
  <c r="H558"/>
  <c r="G558"/>
  <c r="H557"/>
  <c r="G557"/>
  <c r="H556"/>
  <c r="G556"/>
  <c r="H555"/>
  <c r="G555"/>
  <c r="H554"/>
  <c r="G554"/>
  <c r="H553"/>
  <c r="G553"/>
  <c r="H552"/>
  <c r="G552"/>
  <c r="H551"/>
  <c r="G551"/>
  <c r="H550"/>
  <c r="G550"/>
  <c r="H549"/>
  <c r="G549"/>
  <c r="H548"/>
  <c r="G548"/>
  <c r="H547"/>
  <c r="G547"/>
  <c r="H546"/>
  <c r="G546"/>
  <c r="H545"/>
  <c r="G545"/>
  <c r="H544"/>
  <c r="G544"/>
  <c r="H543"/>
  <c r="G543"/>
  <c r="H542"/>
  <c r="G542"/>
  <c r="H541"/>
  <c r="G541"/>
  <c r="H540"/>
  <c r="G540"/>
  <c r="H539"/>
  <c r="G539"/>
  <c r="H538"/>
  <c r="G538"/>
  <c r="H537"/>
  <c r="G537"/>
  <c r="H536"/>
  <c r="G536"/>
  <c r="H535"/>
  <c r="G535"/>
  <c r="H534"/>
  <c r="G534"/>
  <c r="H533"/>
  <c r="G533"/>
  <c r="H532"/>
  <c r="G532"/>
  <c r="H531"/>
  <c r="G531"/>
  <c r="H530"/>
  <c r="G530"/>
  <c r="H529"/>
  <c r="G529"/>
  <c r="H528"/>
  <c r="G528"/>
  <c r="H527"/>
  <c r="G527"/>
  <c r="H526"/>
  <c r="G526"/>
  <c r="H525"/>
  <c r="G525"/>
  <c r="H524"/>
  <c r="G524"/>
  <c r="H523"/>
  <c r="G523"/>
  <c r="H522"/>
  <c r="G522"/>
  <c r="H521"/>
  <c r="G521"/>
  <c r="H520"/>
  <c r="G520"/>
  <c r="H519"/>
  <c r="G519"/>
  <c r="H518"/>
  <c r="G518"/>
  <c r="H517"/>
  <c r="G517"/>
  <c r="H516"/>
  <c r="G516"/>
  <c r="H515"/>
  <c r="G515"/>
  <c r="H514"/>
  <c r="G514"/>
  <c r="H513"/>
  <c r="G513"/>
  <c r="H512"/>
  <c r="G512"/>
  <c r="H511"/>
  <c r="G511"/>
  <c r="H510"/>
  <c r="G510"/>
  <c r="H509"/>
  <c r="G509"/>
  <c r="H508"/>
  <c r="G508"/>
  <c r="H507"/>
  <c r="G507"/>
  <c r="H506"/>
  <c r="G506"/>
  <c r="H505"/>
  <c r="G505"/>
  <c r="H504"/>
  <c r="G504"/>
  <c r="H503"/>
  <c r="G503"/>
  <c r="H502"/>
  <c r="G502"/>
  <c r="H501"/>
  <c r="G501"/>
  <c r="H500"/>
  <c r="G500"/>
  <c r="H499"/>
  <c r="G499"/>
  <c r="H498"/>
  <c r="G498"/>
  <c r="H497"/>
  <c r="G497"/>
  <c r="H496"/>
  <c r="G496"/>
  <c r="H495"/>
  <c r="G495"/>
  <c r="H494"/>
  <c r="G494"/>
  <c r="H493"/>
  <c r="G493"/>
  <c r="H492"/>
  <c r="G492"/>
  <c r="H491"/>
  <c r="G491"/>
  <c r="H490"/>
  <c r="G490"/>
  <c r="H489"/>
  <c r="G489"/>
  <c r="H488"/>
  <c r="G488"/>
  <c r="H487"/>
  <c r="G487"/>
  <c r="H486"/>
  <c r="G486"/>
  <c r="H485"/>
  <c r="G485"/>
  <c r="H484"/>
  <c r="G484"/>
  <c r="H483"/>
  <c r="G483"/>
  <c r="H482"/>
  <c r="G482"/>
  <c r="H481"/>
  <c r="G481"/>
  <c r="H480"/>
  <c r="G480"/>
  <c r="H479"/>
  <c r="G479"/>
  <c r="H478"/>
  <c r="G478"/>
  <c r="H477"/>
  <c r="G477"/>
  <c r="H476"/>
  <c r="G476"/>
  <c r="H475"/>
  <c r="G475"/>
  <c r="H474"/>
  <c r="G474"/>
  <c r="H473"/>
  <c r="G473"/>
  <c r="H472"/>
  <c r="G472"/>
  <c r="H471"/>
  <c r="G471"/>
  <c r="H470"/>
  <c r="G470"/>
  <c r="H469"/>
  <c r="G469"/>
  <c r="H468"/>
  <c r="G468"/>
  <c r="H467"/>
  <c r="G467"/>
  <c r="H466"/>
  <c r="G466"/>
  <c r="H465"/>
  <c r="G465"/>
  <c r="H464"/>
  <c r="G464"/>
  <c r="H463"/>
  <c r="G463"/>
  <c r="H462"/>
  <c r="G462"/>
  <c r="H461"/>
  <c r="G461"/>
  <c r="H460"/>
  <c r="G460"/>
  <c r="H459"/>
  <c r="G459"/>
  <c r="H458"/>
  <c r="G458"/>
  <c r="H457"/>
  <c r="G457"/>
  <c r="H456"/>
  <c r="G456"/>
  <c r="H455"/>
  <c r="G455"/>
  <c r="H454"/>
  <c r="G454"/>
  <c r="H453"/>
  <c r="G453"/>
  <c r="H452"/>
  <c r="G452"/>
  <c r="H451"/>
  <c r="G451"/>
  <c r="H450"/>
  <c r="G450"/>
  <c r="H449"/>
  <c r="G449"/>
  <c r="H448"/>
  <c r="G448"/>
  <c r="H447"/>
  <c r="G447"/>
  <c r="H446"/>
  <c r="G446"/>
  <c r="H445"/>
  <c r="G445"/>
  <c r="H444"/>
  <c r="G444"/>
  <c r="H443"/>
  <c r="G443"/>
  <c r="H442"/>
  <c r="G442"/>
  <c r="H441"/>
  <c r="G441"/>
  <c r="H440"/>
  <c r="G440"/>
  <c r="H439"/>
  <c r="G439"/>
  <c r="H438"/>
  <c r="G438"/>
  <c r="H437"/>
  <c r="G437"/>
  <c r="H436"/>
  <c r="G436"/>
  <c r="H435"/>
  <c r="G435"/>
  <c r="H434"/>
  <c r="G434"/>
  <c r="H433"/>
  <c r="G433"/>
  <c r="H432"/>
  <c r="G432"/>
  <c r="H431"/>
  <c r="G431"/>
  <c r="H430"/>
  <c r="G430"/>
  <c r="H429"/>
  <c r="G429"/>
  <c r="H428"/>
  <c r="G428"/>
  <c r="H427"/>
  <c r="G427"/>
  <c r="H426"/>
  <c r="G426"/>
  <c r="H425"/>
  <c r="G425"/>
  <c r="H424"/>
  <c r="G424"/>
  <c r="H423"/>
  <c r="G423"/>
  <c r="H422"/>
  <c r="G422"/>
  <c r="H421"/>
  <c r="G421"/>
  <c r="H420"/>
  <c r="G420"/>
  <c r="H419"/>
  <c r="G419"/>
  <c r="H418"/>
  <c r="G418"/>
  <c r="H417"/>
  <c r="G417"/>
  <c r="H416"/>
  <c r="G416"/>
  <c r="H415"/>
  <c r="G415"/>
  <c r="H414"/>
  <c r="G414"/>
  <c r="H413"/>
  <c r="G413"/>
  <c r="H412"/>
  <c r="G412"/>
  <c r="H411"/>
  <c r="G411"/>
  <c r="H410"/>
  <c r="G410"/>
  <c r="H409"/>
  <c r="G409"/>
  <c r="H408"/>
  <c r="G408"/>
  <c r="H407"/>
  <c r="G407"/>
  <c r="H406"/>
  <c r="G406"/>
  <c r="H405"/>
  <c r="G405"/>
  <c r="H404"/>
  <c r="G404"/>
  <c r="H403"/>
  <c r="G403"/>
  <c r="H402"/>
  <c r="G402"/>
  <c r="H401"/>
  <c r="G401"/>
  <c r="H400"/>
  <c r="G400"/>
  <c r="H399"/>
  <c r="G399"/>
  <c r="H398"/>
  <c r="G398"/>
  <c r="H397"/>
  <c r="G397"/>
  <c r="H396"/>
  <c r="G396"/>
  <c r="H395"/>
  <c r="G395"/>
  <c r="H394"/>
  <c r="G394"/>
  <c r="H393"/>
  <c r="G393"/>
  <c r="H392"/>
  <c r="G392"/>
  <c r="H391"/>
  <c r="G391"/>
  <c r="H390"/>
  <c r="G390"/>
  <c r="H389"/>
  <c r="G389"/>
  <c r="H388"/>
  <c r="G388"/>
  <c r="H387"/>
  <c r="G387"/>
  <c r="H386"/>
  <c r="G386"/>
  <c r="H385"/>
  <c r="G385"/>
  <c r="H384"/>
  <c r="G384"/>
  <c r="H383"/>
  <c r="G383"/>
  <c r="H382"/>
  <c r="G382"/>
  <c r="H381"/>
  <c r="G381"/>
  <c r="H380"/>
  <c r="G380"/>
  <c r="H379"/>
  <c r="G379"/>
  <c r="H378"/>
  <c r="G378"/>
  <c r="H377"/>
  <c r="G377"/>
  <c r="H376"/>
  <c r="G376"/>
  <c r="H375"/>
  <c r="G375"/>
  <c r="H374"/>
  <c r="G374"/>
  <c r="H373"/>
  <c r="G373"/>
  <c r="H372"/>
  <c r="G372"/>
  <c r="H371"/>
  <c r="G371"/>
  <c r="H370"/>
  <c r="G370"/>
  <c r="H369"/>
  <c r="G369"/>
  <c r="H368"/>
  <c r="G368"/>
  <c r="H367"/>
  <c r="G367"/>
  <c r="H366"/>
  <c r="G366"/>
  <c r="H365"/>
  <c r="G365"/>
  <c r="H364"/>
  <c r="G364"/>
  <c r="H363"/>
  <c r="G363"/>
  <c r="H362"/>
  <c r="G362"/>
  <c r="H361"/>
  <c r="G361"/>
  <c r="H360"/>
  <c r="G360"/>
  <c r="H359"/>
  <c r="G359"/>
  <c r="H358"/>
  <c r="G358"/>
  <c r="H357"/>
  <c r="G357"/>
  <c r="H356"/>
  <c r="G356"/>
  <c r="H355"/>
  <c r="G355"/>
  <c r="H354"/>
  <c r="G354"/>
  <c r="H353"/>
  <c r="G353"/>
  <c r="H352"/>
  <c r="G352"/>
  <c r="H351"/>
  <c r="G351"/>
  <c r="H350"/>
  <c r="G350"/>
  <c r="H349"/>
  <c r="G349"/>
  <c r="H348"/>
  <c r="G348"/>
  <c r="H347"/>
  <c r="G347"/>
  <c r="H346"/>
  <c r="G346"/>
  <c r="H345"/>
  <c r="G345"/>
  <c r="H344"/>
  <c r="G344"/>
  <c r="H343"/>
  <c r="G343"/>
  <c r="H342"/>
  <c r="G342"/>
  <c r="H341"/>
  <c r="G341"/>
  <c r="H340"/>
  <c r="G340"/>
  <c r="H339"/>
  <c r="G339"/>
  <c r="H338"/>
  <c r="G338"/>
  <c r="H337"/>
  <c r="G337"/>
  <c r="H336"/>
  <c r="G336"/>
  <c r="H335"/>
  <c r="G335"/>
  <c r="H334"/>
  <c r="G334"/>
  <c r="H333"/>
  <c r="G333"/>
  <c r="H332"/>
  <c r="G332"/>
  <c r="H331"/>
  <c r="G331"/>
  <c r="H330"/>
  <c r="G330"/>
  <c r="H329"/>
  <c r="G329"/>
  <c r="H328"/>
  <c r="G328"/>
  <c r="H327"/>
  <c r="G327"/>
  <c r="H326"/>
  <c r="G326"/>
  <c r="H325"/>
  <c r="G325"/>
  <c r="H324"/>
  <c r="G324"/>
  <c r="H323"/>
  <c r="G323"/>
  <c r="H322"/>
  <c r="G322"/>
  <c r="H321"/>
  <c r="G321"/>
  <c r="H320"/>
  <c r="G320"/>
  <c r="H319"/>
  <c r="G319"/>
  <c r="H318"/>
  <c r="G318"/>
  <c r="H317"/>
  <c r="G317"/>
  <c r="H316"/>
  <c r="G316"/>
  <c r="H315"/>
  <c r="G315"/>
  <c r="H314"/>
  <c r="G314"/>
  <c r="H313"/>
  <c r="G313"/>
  <c r="H312"/>
  <c r="G312"/>
  <c r="H311"/>
  <c r="G311"/>
  <c r="H310"/>
  <c r="G310"/>
  <c r="H309"/>
  <c r="G309"/>
  <c r="H308"/>
  <c r="G308"/>
  <c r="H307"/>
  <c r="G307"/>
  <c r="H306"/>
  <c r="G306"/>
  <c r="H305"/>
  <c r="G305"/>
  <c r="H304"/>
  <c r="G304"/>
  <c r="H303"/>
  <c r="G303"/>
  <c r="H302"/>
  <c r="G302"/>
  <c r="H301"/>
  <c r="G301"/>
  <c r="H300"/>
  <c r="G300"/>
  <c r="H299"/>
  <c r="G299"/>
  <c r="H298"/>
  <c r="G298"/>
  <c r="H297"/>
  <c r="G297"/>
  <c r="H296"/>
  <c r="G296"/>
  <c r="H295"/>
  <c r="G295"/>
  <c r="H294"/>
  <c r="G294"/>
  <c r="H293"/>
  <c r="G293"/>
  <c r="H292"/>
  <c r="G292"/>
  <c r="H291"/>
  <c r="G291"/>
  <c r="H290"/>
  <c r="G290"/>
  <c r="H289"/>
  <c r="G289"/>
  <c r="H288"/>
  <c r="G288"/>
  <c r="H287"/>
  <c r="G287"/>
  <c r="H286"/>
  <c r="G286"/>
  <c r="H285"/>
  <c r="G285"/>
  <c r="H284"/>
  <c r="G284"/>
  <c r="H283"/>
  <c r="G283"/>
  <c r="H282"/>
  <c r="G282"/>
  <c r="H281"/>
  <c r="G281"/>
  <c r="H280"/>
  <c r="G280"/>
  <c r="H279"/>
  <c r="G279"/>
  <c r="H278"/>
  <c r="G278"/>
  <c r="H277"/>
  <c r="G277"/>
  <c r="H276"/>
  <c r="G276"/>
  <c r="H275"/>
  <c r="G275"/>
  <c r="H274"/>
  <c r="G274"/>
  <c r="H273"/>
  <c r="G273"/>
  <c r="H272"/>
  <c r="G272"/>
  <c r="H271"/>
  <c r="G271"/>
  <c r="H270"/>
  <c r="G270"/>
  <c r="H269"/>
  <c r="G269"/>
  <c r="H268"/>
  <c r="G268"/>
  <c r="H267"/>
  <c r="G267"/>
  <c r="H266"/>
  <c r="G266"/>
  <c r="H265"/>
  <c r="G265"/>
  <c r="H264"/>
  <c r="G264"/>
  <c r="H263"/>
  <c r="G263"/>
  <c r="H262"/>
  <c r="G262"/>
  <c r="H261"/>
  <c r="G261"/>
  <c r="H260"/>
  <c r="G260"/>
  <c r="H259"/>
  <c r="G259"/>
  <c r="H258"/>
  <c r="G258"/>
  <c r="H257"/>
  <c r="G257"/>
  <c r="H256"/>
  <c r="G256"/>
  <c r="H255"/>
  <c r="G255"/>
  <c r="H254"/>
  <c r="G254"/>
  <c r="H253"/>
  <c r="G253"/>
  <c r="H252"/>
  <c r="G252"/>
  <c r="H251"/>
  <c r="G251"/>
  <c r="H250"/>
  <c r="G250"/>
  <c r="H249"/>
  <c r="G249"/>
  <c r="H248"/>
  <c r="G248"/>
  <c r="H247"/>
  <c r="G247"/>
  <c r="H246"/>
  <c r="G246"/>
  <c r="H245"/>
  <c r="G245"/>
  <c r="H244"/>
  <c r="G244"/>
  <c r="H243"/>
  <c r="G243"/>
  <c r="H242"/>
  <c r="G242"/>
  <c r="H241"/>
  <c r="G241"/>
  <c r="H240"/>
  <c r="G240"/>
  <c r="H239"/>
  <c r="G239"/>
  <c r="H238"/>
  <c r="G238"/>
  <c r="H237"/>
  <c r="G237"/>
  <c r="H236"/>
  <c r="G236"/>
  <c r="H235"/>
  <c r="G235"/>
  <c r="H234"/>
  <c r="G234"/>
  <c r="H233"/>
  <c r="G233"/>
  <c r="H232"/>
  <c r="G232"/>
  <c r="H231"/>
  <c r="G231"/>
  <c r="H230"/>
  <c r="G230"/>
  <c r="H229"/>
  <c r="G229"/>
  <c r="H228"/>
  <c r="G228"/>
  <c r="H227"/>
  <c r="G227"/>
  <c r="H226"/>
  <c r="G226"/>
  <c r="H225"/>
  <c r="G225"/>
  <c r="H224"/>
  <c r="G224"/>
  <c r="H223"/>
  <c r="G223"/>
  <c r="H222"/>
  <c r="G222"/>
  <c r="H221"/>
  <c r="G221"/>
  <c r="H220"/>
  <c r="G220"/>
  <c r="H219"/>
  <c r="G219"/>
  <c r="H218"/>
  <c r="G218"/>
  <c r="H217"/>
  <c r="G217"/>
  <c r="H216"/>
  <c r="G216"/>
  <c r="H215"/>
  <c r="G215"/>
  <c r="H214"/>
  <c r="G214"/>
  <c r="H213"/>
  <c r="G213"/>
  <c r="H212"/>
  <c r="G212"/>
  <c r="H211"/>
  <c r="G211"/>
  <c r="H210"/>
  <c r="G210"/>
  <c r="H209"/>
  <c r="G209"/>
  <c r="H208"/>
  <c r="G208"/>
  <c r="H207"/>
  <c r="G207"/>
  <c r="H206"/>
  <c r="G206"/>
  <c r="H205"/>
  <c r="G205"/>
  <c r="H204"/>
  <c r="G204"/>
  <c r="H203"/>
  <c r="G203"/>
  <c r="H202"/>
  <c r="G202"/>
  <c r="H201"/>
  <c r="G201"/>
  <c r="H200"/>
  <c r="G200"/>
  <c r="H199"/>
  <c r="G199"/>
  <c r="H198"/>
  <c r="G198"/>
  <c r="H197"/>
  <c r="G197"/>
  <c r="H196"/>
  <c r="G196"/>
  <c r="H195"/>
  <c r="G195"/>
  <c r="H194"/>
  <c r="G194"/>
  <c r="H193"/>
  <c r="G193"/>
  <c r="H192"/>
  <c r="G192"/>
  <c r="H191"/>
  <c r="G191"/>
  <c r="H190"/>
  <c r="G190"/>
  <c r="H189"/>
  <c r="G189"/>
  <c r="H188"/>
  <c r="G188"/>
  <c r="H187"/>
  <c r="G187"/>
  <c r="H186"/>
  <c r="G186"/>
  <c r="H185"/>
  <c r="G185"/>
  <c r="H184"/>
  <c r="G184"/>
  <c r="H183"/>
  <c r="G183"/>
  <c r="H182"/>
  <c r="G182"/>
  <c r="H181"/>
  <c r="G181"/>
  <c r="H180"/>
  <c r="G180"/>
  <c r="H179"/>
  <c r="G179"/>
  <c r="H178"/>
  <c r="G178"/>
  <c r="H177"/>
  <c r="G177"/>
  <c r="H176"/>
  <c r="G176"/>
  <c r="H175"/>
  <c r="G175"/>
  <c r="H174"/>
  <c r="G174"/>
  <c r="H173"/>
  <c r="G173"/>
  <c r="H172"/>
  <c r="G172"/>
  <c r="H171"/>
  <c r="G171"/>
  <c r="H170"/>
  <c r="G170"/>
  <c r="H169"/>
  <c r="G169"/>
  <c r="H168"/>
  <c r="G168"/>
  <c r="H167"/>
  <c r="G167"/>
  <c r="H166"/>
  <c r="G166"/>
  <c r="H165"/>
  <c r="G165"/>
  <c r="H164"/>
  <c r="G164"/>
  <c r="H163"/>
  <c r="G163"/>
  <c r="H162"/>
  <c r="G162"/>
  <c r="H161"/>
  <c r="G161"/>
  <c r="H160"/>
  <c r="G160"/>
  <c r="H159"/>
  <c r="G159"/>
  <c r="H158"/>
  <c r="G158"/>
  <c r="H157"/>
  <c r="G157"/>
  <c r="H156"/>
  <c r="G156"/>
  <c r="H155"/>
  <c r="G155"/>
  <c r="H154"/>
  <c r="G154"/>
  <c r="H153"/>
  <c r="G153"/>
  <c r="H152"/>
  <c r="G152"/>
  <c r="H151"/>
  <c r="G151"/>
  <c r="H150"/>
  <c r="G150"/>
  <c r="H149"/>
  <c r="G149"/>
  <c r="H148"/>
  <c r="G148"/>
  <c r="H147"/>
  <c r="G147"/>
  <c r="H146"/>
  <c r="G146"/>
  <c r="H145"/>
  <c r="G145"/>
  <c r="H144"/>
  <c r="G144"/>
  <c r="H143"/>
  <c r="G143"/>
  <c r="H142"/>
  <c r="G142"/>
  <c r="H141"/>
  <c r="G141"/>
  <c r="H140"/>
  <c r="G140"/>
  <c r="H139"/>
  <c r="G139"/>
  <c r="H138"/>
  <c r="G138"/>
  <c r="H137"/>
  <c r="G137"/>
  <c r="H136"/>
  <c r="G136"/>
  <c r="H135"/>
  <c r="G135"/>
  <c r="H134"/>
  <c r="G134"/>
  <c r="H133"/>
  <c r="G133"/>
  <c r="H132"/>
  <c r="G132"/>
  <c r="H131"/>
  <c r="G131"/>
  <c r="H130"/>
  <c r="G130"/>
  <c r="H129"/>
  <c r="G129"/>
  <c r="H128"/>
  <c r="G128"/>
  <c r="H127"/>
  <c r="G127"/>
  <c r="H126"/>
  <c r="G126"/>
  <c r="H125"/>
  <c r="G125"/>
  <c r="H124"/>
  <c r="G124"/>
  <c r="H123"/>
  <c r="G123"/>
  <c r="H122"/>
  <c r="G122"/>
  <c r="H121"/>
  <c r="G121"/>
  <c r="H120"/>
  <c r="G120"/>
  <c r="H119"/>
  <c r="G119"/>
  <c r="H118"/>
  <c r="G118"/>
  <c r="H117"/>
  <c r="G117"/>
  <c r="H116"/>
  <c r="G116"/>
  <c r="H115"/>
  <c r="G115"/>
  <c r="H114"/>
  <c r="G114"/>
  <c r="H113"/>
  <c r="G113"/>
  <c r="H112"/>
  <c r="G112"/>
  <c r="H111"/>
  <c r="G111"/>
  <c r="H110"/>
  <c r="G110"/>
  <c r="H109"/>
  <c r="G109"/>
  <c r="H108"/>
  <c r="G108"/>
  <c r="H107"/>
  <c r="G107"/>
  <c r="H106"/>
  <c r="G106"/>
  <c r="H105"/>
  <c r="G105"/>
  <c r="H104"/>
  <c r="G104"/>
  <c r="H103"/>
  <c r="G103"/>
  <c r="H102"/>
  <c r="G102"/>
  <c r="H101"/>
  <c r="G101"/>
  <c r="H100"/>
  <c r="G100"/>
  <c r="H99"/>
  <c r="G99"/>
  <c r="H98"/>
  <c r="G98"/>
  <c r="H97"/>
  <c r="G97"/>
  <c r="H96"/>
  <c r="G96"/>
  <c r="H95"/>
  <c r="G95"/>
  <c r="H94"/>
  <c r="G94"/>
  <c r="H93"/>
  <c r="G93"/>
  <c r="H92"/>
  <c r="G92"/>
  <c r="H91"/>
  <c r="G91"/>
  <c r="H90"/>
  <c r="G90"/>
  <c r="H89"/>
  <c r="G89"/>
  <c r="H88"/>
  <c r="G88"/>
  <c r="H87"/>
  <c r="G87"/>
  <c r="H86"/>
  <c r="G86"/>
  <c r="H85"/>
  <c r="G85"/>
  <c r="H84"/>
  <c r="G84"/>
  <c r="H83"/>
  <c r="G83"/>
  <c r="H82"/>
  <c r="G82"/>
  <c r="H81"/>
  <c r="G81"/>
  <c r="H80"/>
  <c r="G80"/>
  <c r="H79"/>
  <c r="G79"/>
  <c r="H78"/>
  <c r="G78"/>
  <c r="H77"/>
  <c r="G77"/>
  <c r="H76"/>
  <c r="G76"/>
  <c r="H75"/>
  <c r="G75"/>
  <c r="H74"/>
  <c r="G74"/>
  <c r="H73"/>
  <c r="G73"/>
  <c r="H72"/>
  <c r="G72"/>
  <c r="H71"/>
  <c r="G71"/>
  <c r="H70"/>
  <c r="G70"/>
  <c r="H69"/>
  <c r="G69"/>
  <c r="H68"/>
  <c r="G68"/>
  <c r="H67"/>
  <c r="G67"/>
  <c r="H66"/>
  <c r="G66"/>
  <c r="H65"/>
  <c r="G65"/>
  <c r="H64"/>
  <c r="G64"/>
  <c r="H63"/>
  <c r="G63"/>
  <c r="H62"/>
  <c r="G62"/>
  <c r="H61"/>
  <c r="G61"/>
  <c r="H60"/>
  <c r="G60"/>
  <c r="H59"/>
  <c r="G59"/>
  <c r="H58"/>
  <c r="G58"/>
  <c r="H57"/>
  <c r="G57"/>
  <c r="H56"/>
  <c r="G56"/>
  <c r="H55"/>
  <c r="G55"/>
  <c r="H54"/>
  <c r="G54"/>
  <c r="H53"/>
  <c r="G53"/>
  <c r="H52"/>
  <c r="G52"/>
  <c r="H51"/>
  <c r="G51"/>
  <c r="H50"/>
  <c r="G50"/>
  <c r="H49"/>
  <c r="G49"/>
  <c r="H48"/>
  <c r="G48"/>
  <c r="H47"/>
  <c r="G47"/>
  <c r="H46"/>
  <c r="G46"/>
  <c r="H45"/>
  <c r="G45"/>
  <c r="H44"/>
  <c r="G44"/>
  <c r="H43"/>
  <c r="G43"/>
  <c r="H42"/>
  <c r="G42"/>
  <c r="H41"/>
  <c r="G41"/>
  <c r="H40"/>
  <c r="G40"/>
  <c r="H39"/>
  <c r="G39"/>
  <c r="H38"/>
  <c r="G38"/>
  <c r="H37"/>
  <c r="G37"/>
  <c r="H36"/>
  <c r="G36"/>
  <c r="H35"/>
  <c r="G35"/>
  <c r="H34"/>
  <c r="G34"/>
  <c r="H33"/>
  <c r="G33"/>
  <c r="H32"/>
  <c r="G32"/>
  <c r="H31"/>
  <c r="G31"/>
  <c r="H30"/>
  <c r="G30"/>
  <c r="H29"/>
  <c r="G29"/>
  <c r="H28"/>
  <c r="G28"/>
  <c r="H27"/>
  <c r="G27"/>
  <c r="H26"/>
  <c r="G26"/>
  <c r="H25"/>
  <c r="G25"/>
  <c r="H24"/>
  <c r="G24"/>
  <c r="H23"/>
  <c r="G23"/>
  <c r="H22"/>
  <c r="G22"/>
  <c r="H21"/>
  <c r="G21"/>
  <c r="H20"/>
  <c r="G20"/>
  <c r="H19"/>
  <c r="G19"/>
  <c r="H18"/>
  <c r="G18"/>
  <c r="H17"/>
  <c r="G17"/>
  <c r="H16"/>
  <c r="G16"/>
  <c r="H15"/>
  <c r="G15"/>
  <c r="H14"/>
  <c r="G14"/>
  <c r="H13"/>
  <c r="G13"/>
  <c r="H12"/>
  <c r="G12"/>
  <c r="H11"/>
  <c r="G11"/>
  <c r="H10"/>
  <c r="G10"/>
  <c r="H9"/>
  <c r="G9"/>
  <c r="H8"/>
  <c r="J8" s="1"/>
  <c r="G8"/>
  <c r="H7"/>
  <c r="G7"/>
  <c r="H6"/>
  <c r="G6"/>
  <c r="H5"/>
  <c r="G5"/>
  <c r="H4"/>
  <c r="G4"/>
  <c r="H3"/>
  <c r="G3"/>
  <c r="H2"/>
  <c r="G2"/>
  <c r="AD1"/>
  <c r="AD1" i="3"/>
  <c r="J1005" i="4"/>
  <c r="J1004"/>
  <c r="J1003"/>
  <c r="J1002"/>
  <c r="H999"/>
  <c r="G999"/>
  <c r="H998"/>
  <c r="G998"/>
  <c r="H997"/>
  <c r="G997"/>
  <c r="H996"/>
  <c r="G996"/>
  <c r="H995"/>
  <c r="G995"/>
  <c r="H994"/>
  <c r="G994"/>
  <c r="H993"/>
  <c r="G993"/>
  <c r="H992"/>
  <c r="G992"/>
  <c r="H991"/>
  <c r="G991"/>
  <c r="H990"/>
  <c r="G990"/>
  <c r="H989"/>
  <c r="G989"/>
  <c r="H988"/>
  <c r="G988"/>
  <c r="H987"/>
  <c r="G987"/>
  <c r="H986"/>
  <c r="G986"/>
  <c r="H985"/>
  <c r="G985"/>
  <c r="H984"/>
  <c r="G984"/>
  <c r="H983"/>
  <c r="G983"/>
  <c r="H982"/>
  <c r="G982"/>
  <c r="H981"/>
  <c r="G981"/>
  <c r="H980"/>
  <c r="G980"/>
  <c r="H979"/>
  <c r="G979"/>
  <c r="H978"/>
  <c r="G978"/>
  <c r="H977"/>
  <c r="G977"/>
  <c r="H976"/>
  <c r="G976"/>
  <c r="H975"/>
  <c r="G975"/>
  <c r="H974"/>
  <c r="G974"/>
  <c r="H973"/>
  <c r="G973"/>
  <c r="H972"/>
  <c r="G972"/>
  <c r="H971"/>
  <c r="G971"/>
  <c r="H970"/>
  <c r="G970"/>
  <c r="H969"/>
  <c r="G969"/>
  <c r="H968"/>
  <c r="G968"/>
  <c r="H967"/>
  <c r="G967"/>
  <c r="H966"/>
  <c r="G966"/>
  <c r="H965"/>
  <c r="G965"/>
  <c r="H964"/>
  <c r="G964"/>
  <c r="H963"/>
  <c r="G963"/>
  <c r="H962"/>
  <c r="G962"/>
  <c r="H961"/>
  <c r="G961"/>
  <c r="H960"/>
  <c r="G960"/>
  <c r="H959"/>
  <c r="G959"/>
  <c r="H958"/>
  <c r="G958"/>
  <c r="H957"/>
  <c r="G957"/>
  <c r="H956"/>
  <c r="G956"/>
  <c r="H955"/>
  <c r="G955"/>
  <c r="H954"/>
  <c r="G954"/>
  <c r="H953"/>
  <c r="G953"/>
  <c r="H952"/>
  <c r="G952"/>
  <c r="H951"/>
  <c r="G951"/>
  <c r="H950"/>
  <c r="G950"/>
  <c r="H949"/>
  <c r="G949"/>
  <c r="H948"/>
  <c r="G948"/>
  <c r="H947"/>
  <c r="G947"/>
  <c r="H946"/>
  <c r="G946"/>
  <c r="H945"/>
  <c r="G945"/>
  <c r="H944"/>
  <c r="G944"/>
  <c r="H943"/>
  <c r="G943"/>
  <c r="H942"/>
  <c r="G942"/>
  <c r="H941"/>
  <c r="G941"/>
  <c r="H940"/>
  <c r="G940"/>
  <c r="H939"/>
  <c r="G939"/>
  <c r="H938"/>
  <c r="G938"/>
  <c r="H937"/>
  <c r="G937"/>
  <c r="H936"/>
  <c r="G936"/>
  <c r="H935"/>
  <c r="G935"/>
  <c r="H934"/>
  <c r="G934"/>
  <c r="H933"/>
  <c r="G933"/>
  <c r="H932"/>
  <c r="G932"/>
  <c r="H931"/>
  <c r="G931"/>
  <c r="H930"/>
  <c r="G930"/>
  <c r="H929"/>
  <c r="G929"/>
  <c r="H928"/>
  <c r="G928"/>
  <c r="H927"/>
  <c r="G927"/>
  <c r="H926"/>
  <c r="G926"/>
  <c r="H925"/>
  <c r="G925"/>
  <c r="H924"/>
  <c r="G924"/>
  <c r="H923"/>
  <c r="G923"/>
  <c r="H922"/>
  <c r="G922"/>
  <c r="H921"/>
  <c r="G921"/>
  <c r="H920"/>
  <c r="G920"/>
  <c r="H919"/>
  <c r="G919"/>
  <c r="H918"/>
  <c r="G918"/>
  <c r="H917"/>
  <c r="G917"/>
  <c r="H916"/>
  <c r="G916"/>
  <c r="H915"/>
  <c r="G915"/>
  <c r="H914"/>
  <c r="G914"/>
  <c r="H913"/>
  <c r="G913"/>
  <c r="H912"/>
  <c r="G912"/>
  <c r="H911"/>
  <c r="G911"/>
  <c r="H910"/>
  <c r="G910"/>
  <c r="H909"/>
  <c r="G909"/>
  <c r="H908"/>
  <c r="G908"/>
  <c r="H907"/>
  <c r="G907"/>
  <c r="H906"/>
  <c r="G906"/>
  <c r="H905"/>
  <c r="G905"/>
  <c r="H904"/>
  <c r="G904"/>
  <c r="H903"/>
  <c r="G903"/>
  <c r="H902"/>
  <c r="G902"/>
  <c r="H901"/>
  <c r="G901"/>
  <c r="H900"/>
  <c r="G900"/>
  <c r="H899"/>
  <c r="G899"/>
  <c r="H898"/>
  <c r="G898"/>
  <c r="H897"/>
  <c r="G897"/>
  <c r="H896"/>
  <c r="G896"/>
  <c r="H895"/>
  <c r="G895"/>
  <c r="H894"/>
  <c r="G894"/>
  <c r="H893"/>
  <c r="G893"/>
  <c r="H892"/>
  <c r="G892"/>
  <c r="H891"/>
  <c r="G891"/>
  <c r="H890"/>
  <c r="G890"/>
  <c r="H889"/>
  <c r="G889"/>
  <c r="H888"/>
  <c r="G888"/>
  <c r="H887"/>
  <c r="G887"/>
  <c r="H886"/>
  <c r="G886"/>
  <c r="H885"/>
  <c r="G885"/>
  <c r="H884"/>
  <c r="G884"/>
  <c r="H883"/>
  <c r="G883"/>
  <c r="H882"/>
  <c r="G882"/>
  <c r="H881"/>
  <c r="G881"/>
  <c r="H880"/>
  <c r="G880"/>
  <c r="H879"/>
  <c r="G879"/>
  <c r="H878"/>
  <c r="G878"/>
  <c r="H877"/>
  <c r="G877"/>
  <c r="H876"/>
  <c r="G876"/>
  <c r="H875"/>
  <c r="G875"/>
  <c r="H874"/>
  <c r="G874"/>
  <c r="H873"/>
  <c r="G873"/>
  <c r="H872"/>
  <c r="G872"/>
  <c r="H871"/>
  <c r="G871"/>
  <c r="H870"/>
  <c r="G870"/>
  <c r="H869"/>
  <c r="G869"/>
  <c r="H868"/>
  <c r="G868"/>
  <c r="H867"/>
  <c r="G867"/>
  <c r="H866"/>
  <c r="G866"/>
  <c r="H865"/>
  <c r="G865"/>
  <c r="H864"/>
  <c r="G864"/>
  <c r="H863"/>
  <c r="G863"/>
  <c r="H862"/>
  <c r="G862"/>
  <c r="H861"/>
  <c r="G861"/>
  <c r="H860"/>
  <c r="G860"/>
  <c r="H859"/>
  <c r="G859"/>
  <c r="H858"/>
  <c r="G858"/>
  <c r="H857"/>
  <c r="G857"/>
  <c r="H856"/>
  <c r="G856"/>
  <c r="H855"/>
  <c r="G855"/>
  <c r="H854"/>
  <c r="G854"/>
  <c r="H853"/>
  <c r="G853"/>
  <c r="H852"/>
  <c r="G852"/>
  <c r="H851"/>
  <c r="G851"/>
  <c r="H850"/>
  <c r="G850"/>
  <c r="H849"/>
  <c r="G849"/>
  <c r="H848"/>
  <c r="G848"/>
  <c r="H847"/>
  <c r="G847"/>
  <c r="H846"/>
  <c r="G846"/>
  <c r="H845"/>
  <c r="G845"/>
  <c r="H844"/>
  <c r="G844"/>
  <c r="H843"/>
  <c r="G843"/>
  <c r="H842"/>
  <c r="G842"/>
  <c r="H841"/>
  <c r="G841"/>
  <c r="H840"/>
  <c r="G840"/>
  <c r="H839"/>
  <c r="G839"/>
  <c r="H838"/>
  <c r="G838"/>
  <c r="H837"/>
  <c r="G837"/>
  <c r="H836"/>
  <c r="G836"/>
  <c r="H835"/>
  <c r="G835"/>
  <c r="H834"/>
  <c r="G834"/>
  <c r="H833"/>
  <c r="G833"/>
  <c r="H832"/>
  <c r="G832"/>
  <c r="H831"/>
  <c r="G831"/>
  <c r="H830"/>
  <c r="G830"/>
  <c r="H829"/>
  <c r="G829"/>
  <c r="H828"/>
  <c r="G828"/>
  <c r="H827"/>
  <c r="G827"/>
  <c r="H826"/>
  <c r="G826"/>
  <c r="H825"/>
  <c r="G825"/>
  <c r="H824"/>
  <c r="G824"/>
  <c r="H823"/>
  <c r="G823"/>
  <c r="H822"/>
  <c r="G822"/>
  <c r="H821"/>
  <c r="G821"/>
  <c r="H820"/>
  <c r="G820"/>
  <c r="H819"/>
  <c r="G819"/>
  <c r="H818"/>
  <c r="G818"/>
  <c r="H817"/>
  <c r="G817"/>
  <c r="H816"/>
  <c r="G816"/>
  <c r="H815"/>
  <c r="G815"/>
  <c r="H814"/>
  <c r="G814"/>
  <c r="H813"/>
  <c r="G813"/>
  <c r="H812"/>
  <c r="G812"/>
  <c r="H811"/>
  <c r="G811"/>
  <c r="H810"/>
  <c r="G810"/>
  <c r="H809"/>
  <c r="G809"/>
  <c r="H808"/>
  <c r="G808"/>
  <c r="H807"/>
  <c r="G807"/>
  <c r="H806"/>
  <c r="G806"/>
  <c r="H805"/>
  <c r="G805"/>
  <c r="H804"/>
  <c r="G804"/>
  <c r="H803"/>
  <c r="G803"/>
  <c r="H802"/>
  <c r="G802"/>
  <c r="H801"/>
  <c r="G801"/>
  <c r="H800"/>
  <c r="G800"/>
  <c r="H799"/>
  <c r="G799"/>
  <c r="H798"/>
  <c r="G798"/>
  <c r="H797"/>
  <c r="G797"/>
  <c r="H796"/>
  <c r="G796"/>
  <c r="H795"/>
  <c r="G795"/>
  <c r="H794"/>
  <c r="G794"/>
  <c r="H793"/>
  <c r="G793"/>
  <c r="H792"/>
  <c r="G792"/>
  <c r="H791"/>
  <c r="G791"/>
  <c r="H790"/>
  <c r="G790"/>
  <c r="H789"/>
  <c r="G789"/>
  <c r="H788"/>
  <c r="G788"/>
  <c r="H787"/>
  <c r="G787"/>
  <c r="H786"/>
  <c r="G786"/>
  <c r="H785"/>
  <c r="G785"/>
  <c r="H784"/>
  <c r="G784"/>
  <c r="H783"/>
  <c r="G783"/>
  <c r="H782"/>
  <c r="G782"/>
  <c r="H781"/>
  <c r="G781"/>
  <c r="H780"/>
  <c r="G780"/>
  <c r="H779"/>
  <c r="G779"/>
  <c r="H778"/>
  <c r="G778"/>
  <c r="H777"/>
  <c r="G777"/>
  <c r="H776"/>
  <c r="G776"/>
  <c r="H775"/>
  <c r="G775"/>
  <c r="H774"/>
  <c r="G774"/>
  <c r="H773"/>
  <c r="G773"/>
  <c r="H772"/>
  <c r="G772"/>
  <c r="H771"/>
  <c r="G771"/>
  <c r="H770"/>
  <c r="G770"/>
  <c r="H769"/>
  <c r="G769"/>
  <c r="H768"/>
  <c r="G768"/>
  <c r="H767"/>
  <c r="G767"/>
  <c r="H766"/>
  <c r="G766"/>
  <c r="H765"/>
  <c r="G765"/>
  <c r="H764"/>
  <c r="G764"/>
  <c r="H763"/>
  <c r="G763"/>
  <c r="H762"/>
  <c r="G762"/>
  <c r="H761"/>
  <c r="G761"/>
  <c r="H760"/>
  <c r="G760"/>
  <c r="H759"/>
  <c r="G759"/>
  <c r="H758"/>
  <c r="G758"/>
  <c r="H757"/>
  <c r="G757"/>
  <c r="H756"/>
  <c r="G756"/>
  <c r="H755"/>
  <c r="G755"/>
  <c r="H754"/>
  <c r="G754"/>
  <c r="H753"/>
  <c r="G753"/>
  <c r="H752"/>
  <c r="G752"/>
  <c r="H751"/>
  <c r="G751"/>
  <c r="H750"/>
  <c r="G750"/>
  <c r="H749"/>
  <c r="G749"/>
  <c r="H748"/>
  <c r="G748"/>
  <c r="H747"/>
  <c r="G747"/>
  <c r="H746"/>
  <c r="G746"/>
  <c r="H745"/>
  <c r="G745"/>
  <c r="H744"/>
  <c r="G744"/>
  <c r="H743"/>
  <c r="G743"/>
  <c r="H742"/>
  <c r="G742"/>
  <c r="H741"/>
  <c r="G741"/>
  <c r="H740"/>
  <c r="G740"/>
  <c r="H739"/>
  <c r="G739"/>
  <c r="H738"/>
  <c r="G738"/>
  <c r="H737"/>
  <c r="G737"/>
  <c r="H736"/>
  <c r="G736"/>
  <c r="H735"/>
  <c r="G735"/>
  <c r="H734"/>
  <c r="G734"/>
  <c r="H733"/>
  <c r="G733"/>
  <c r="H732"/>
  <c r="G732"/>
  <c r="H731"/>
  <c r="G731"/>
  <c r="H730"/>
  <c r="G730"/>
  <c r="H729"/>
  <c r="G729"/>
  <c r="H728"/>
  <c r="G728"/>
  <c r="H727"/>
  <c r="G727"/>
  <c r="H726"/>
  <c r="G726"/>
  <c r="H725"/>
  <c r="G725"/>
  <c r="H724"/>
  <c r="G724"/>
  <c r="H723"/>
  <c r="G723"/>
  <c r="H722"/>
  <c r="G722"/>
  <c r="H721"/>
  <c r="G721"/>
  <c r="H720"/>
  <c r="G720"/>
  <c r="H719"/>
  <c r="G719"/>
  <c r="H718"/>
  <c r="G718"/>
  <c r="H717"/>
  <c r="G717"/>
  <c r="H716"/>
  <c r="G716"/>
  <c r="H715"/>
  <c r="G715"/>
  <c r="H714"/>
  <c r="G714"/>
  <c r="H713"/>
  <c r="G713"/>
  <c r="H712"/>
  <c r="G712"/>
  <c r="H711"/>
  <c r="G711"/>
  <c r="H710"/>
  <c r="G710"/>
  <c r="H709"/>
  <c r="G709"/>
  <c r="H708"/>
  <c r="G708"/>
  <c r="H707"/>
  <c r="G707"/>
  <c r="H706"/>
  <c r="G706"/>
  <c r="H705"/>
  <c r="G705"/>
  <c r="H704"/>
  <c r="G704"/>
  <c r="H703"/>
  <c r="G703"/>
  <c r="H702"/>
  <c r="G702"/>
  <c r="H701"/>
  <c r="G701"/>
  <c r="H700"/>
  <c r="G700"/>
  <c r="H699"/>
  <c r="G699"/>
  <c r="H698"/>
  <c r="G698"/>
  <c r="H697"/>
  <c r="G697"/>
  <c r="H696"/>
  <c r="G696"/>
  <c r="H695"/>
  <c r="G695"/>
  <c r="H694"/>
  <c r="G694"/>
  <c r="H693"/>
  <c r="G693"/>
  <c r="H692"/>
  <c r="G692"/>
  <c r="H691"/>
  <c r="G691"/>
  <c r="H690"/>
  <c r="G690"/>
  <c r="H689"/>
  <c r="G689"/>
  <c r="H688"/>
  <c r="G688"/>
  <c r="H687"/>
  <c r="G687"/>
  <c r="H686"/>
  <c r="G686"/>
  <c r="H685"/>
  <c r="G685"/>
  <c r="H684"/>
  <c r="G684"/>
  <c r="H683"/>
  <c r="G683"/>
  <c r="H682"/>
  <c r="G682"/>
  <c r="H681"/>
  <c r="G681"/>
  <c r="H680"/>
  <c r="G680"/>
  <c r="H679"/>
  <c r="G679"/>
  <c r="H678"/>
  <c r="G678"/>
  <c r="H677"/>
  <c r="G677"/>
  <c r="H676"/>
  <c r="G676"/>
  <c r="H675"/>
  <c r="G675"/>
  <c r="H674"/>
  <c r="G674"/>
  <c r="H673"/>
  <c r="G673"/>
  <c r="H672"/>
  <c r="G672"/>
  <c r="H671"/>
  <c r="G671"/>
  <c r="H670"/>
  <c r="G670"/>
  <c r="H669"/>
  <c r="G669"/>
  <c r="H668"/>
  <c r="G668"/>
  <c r="H667"/>
  <c r="G667"/>
  <c r="H666"/>
  <c r="G666"/>
  <c r="H665"/>
  <c r="G665"/>
  <c r="H664"/>
  <c r="G664"/>
  <c r="H663"/>
  <c r="G663"/>
  <c r="H662"/>
  <c r="G662"/>
  <c r="H661"/>
  <c r="G661"/>
  <c r="H660"/>
  <c r="G660"/>
  <c r="H659"/>
  <c r="G659"/>
  <c r="H658"/>
  <c r="G658"/>
  <c r="H657"/>
  <c r="G657"/>
  <c r="H656"/>
  <c r="G656"/>
  <c r="H655"/>
  <c r="G655"/>
  <c r="H654"/>
  <c r="G654"/>
  <c r="H653"/>
  <c r="G653"/>
  <c r="H652"/>
  <c r="G652"/>
  <c r="H651"/>
  <c r="G651"/>
  <c r="H650"/>
  <c r="G650"/>
  <c r="H649"/>
  <c r="G649"/>
  <c r="H648"/>
  <c r="G648"/>
  <c r="H647"/>
  <c r="G647"/>
  <c r="H646"/>
  <c r="G646"/>
  <c r="H645"/>
  <c r="G645"/>
  <c r="H644"/>
  <c r="G644"/>
  <c r="H643"/>
  <c r="G643"/>
  <c r="H642"/>
  <c r="G642"/>
  <c r="H641"/>
  <c r="G641"/>
  <c r="H640"/>
  <c r="G640"/>
  <c r="H639"/>
  <c r="G639"/>
  <c r="H638"/>
  <c r="G638"/>
  <c r="H637"/>
  <c r="G637"/>
  <c r="H636"/>
  <c r="G636"/>
  <c r="H635"/>
  <c r="G635"/>
  <c r="H634"/>
  <c r="G634"/>
  <c r="H633"/>
  <c r="G633"/>
  <c r="H632"/>
  <c r="G632"/>
  <c r="H631"/>
  <c r="G631"/>
  <c r="H630"/>
  <c r="G630"/>
  <c r="H629"/>
  <c r="G629"/>
  <c r="H628"/>
  <c r="G628"/>
  <c r="H627"/>
  <c r="G627"/>
  <c r="H626"/>
  <c r="G626"/>
  <c r="H625"/>
  <c r="G625"/>
  <c r="H624"/>
  <c r="G624"/>
  <c r="H623"/>
  <c r="G623"/>
  <c r="H622"/>
  <c r="G622"/>
  <c r="H621"/>
  <c r="G621"/>
  <c r="H620"/>
  <c r="G620"/>
  <c r="H619"/>
  <c r="G619"/>
  <c r="H618"/>
  <c r="G618"/>
  <c r="H617"/>
  <c r="G617"/>
  <c r="H616"/>
  <c r="G616"/>
  <c r="H615"/>
  <c r="G615"/>
  <c r="H614"/>
  <c r="G614"/>
  <c r="H613"/>
  <c r="G613"/>
  <c r="H612"/>
  <c r="G612"/>
  <c r="H611"/>
  <c r="G611"/>
  <c r="H610"/>
  <c r="G610"/>
  <c r="H609"/>
  <c r="G609"/>
  <c r="H608"/>
  <c r="G608"/>
  <c r="H607"/>
  <c r="G607"/>
  <c r="H606"/>
  <c r="G606"/>
  <c r="H605"/>
  <c r="G605"/>
  <c r="H604"/>
  <c r="G604"/>
  <c r="H603"/>
  <c r="G603"/>
  <c r="H602"/>
  <c r="G602"/>
  <c r="H601"/>
  <c r="G601"/>
  <c r="H600"/>
  <c r="G600"/>
  <c r="H599"/>
  <c r="G599"/>
  <c r="H598"/>
  <c r="G598"/>
  <c r="H597"/>
  <c r="G597"/>
  <c r="H596"/>
  <c r="G596"/>
  <c r="H595"/>
  <c r="G595"/>
  <c r="H594"/>
  <c r="G594"/>
  <c r="H593"/>
  <c r="G593"/>
  <c r="H592"/>
  <c r="G592"/>
  <c r="H591"/>
  <c r="G591"/>
  <c r="H590"/>
  <c r="G590"/>
  <c r="H589"/>
  <c r="G589"/>
  <c r="H588"/>
  <c r="G588"/>
  <c r="H587"/>
  <c r="G587"/>
  <c r="H586"/>
  <c r="G586"/>
  <c r="H585"/>
  <c r="G585"/>
  <c r="H584"/>
  <c r="G584"/>
  <c r="H583"/>
  <c r="G583"/>
  <c r="H582"/>
  <c r="G582"/>
  <c r="H581"/>
  <c r="G581"/>
  <c r="H580"/>
  <c r="G580"/>
  <c r="H579"/>
  <c r="G579"/>
  <c r="H578"/>
  <c r="G578"/>
  <c r="H577"/>
  <c r="G577"/>
  <c r="H576"/>
  <c r="G576"/>
  <c r="H575"/>
  <c r="G575"/>
  <c r="H574"/>
  <c r="G574"/>
  <c r="H573"/>
  <c r="G573"/>
  <c r="H572"/>
  <c r="G572"/>
  <c r="H571"/>
  <c r="G571"/>
  <c r="H570"/>
  <c r="G570"/>
  <c r="H569"/>
  <c r="G569"/>
  <c r="H568"/>
  <c r="G568"/>
  <c r="H567"/>
  <c r="G567"/>
  <c r="H566"/>
  <c r="G566"/>
  <c r="H565"/>
  <c r="G565"/>
  <c r="H564"/>
  <c r="G564"/>
  <c r="H563"/>
  <c r="G563"/>
  <c r="H562"/>
  <c r="G562"/>
  <c r="H561"/>
  <c r="G561"/>
  <c r="H560"/>
  <c r="G560"/>
  <c r="H559"/>
  <c r="G559"/>
  <c r="H558"/>
  <c r="G558"/>
  <c r="H557"/>
  <c r="G557"/>
  <c r="H556"/>
  <c r="G556"/>
  <c r="H555"/>
  <c r="G555"/>
  <c r="H554"/>
  <c r="G554"/>
  <c r="H553"/>
  <c r="G553"/>
  <c r="H552"/>
  <c r="G552"/>
  <c r="H551"/>
  <c r="G551"/>
  <c r="H550"/>
  <c r="G550"/>
  <c r="H549"/>
  <c r="G549"/>
  <c r="H548"/>
  <c r="G548"/>
  <c r="H547"/>
  <c r="G547"/>
  <c r="H546"/>
  <c r="G546"/>
  <c r="H545"/>
  <c r="G545"/>
  <c r="H544"/>
  <c r="G544"/>
  <c r="H543"/>
  <c r="G543"/>
  <c r="H542"/>
  <c r="G542"/>
  <c r="H541"/>
  <c r="G541"/>
  <c r="H540"/>
  <c r="G540"/>
  <c r="H539"/>
  <c r="G539"/>
  <c r="H538"/>
  <c r="G538"/>
  <c r="H537"/>
  <c r="G537"/>
  <c r="H536"/>
  <c r="G536"/>
  <c r="H535"/>
  <c r="G535"/>
  <c r="H534"/>
  <c r="G534"/>
  <c r="H533"/>
  <c r="G533"/>
  <c r="H532"/>
  <c r="G532"/>
  <c r="H531"/>
  <c r="G531"/>
  <c r="H530"/>
  <c r="G530"/>
  <c r="H529"/>
  <c r="G529"/>
  <c r="H528"/>
  <c r="G528"/>
  <c r="H527"/>
  <c r="G527"/>
  <c r="H526"/>
  <c r="G526"/>
  <c r="H525"/>
  <c r="G525"/>
  <c r="H524"/>
  <c r="G524"/>
  <c r="H523"/>
  <c r="G523"/>
  <c r="H522"/>
  <c r="G522"/>
  <c r="H521"/>
  <c r="G521"/>
  <c r="H520"/>
  <c r="G520"/>
  <c r="H519"/>
  <c r="G519"/>
  <c r="H518"/>
  <c r="G518"/>
  <c r="H517"/>
  <c r="G517"/>
  <c r="H516"/>
  <c r="G516"/>
  <c r="H515"/>
  <c r="G515"/>
  <c r="H514"/>
  <c r="G514"/>
  <c r="H513"/>
  <c r="G513"/>
  <c r="H512"/>
  <c r="G512"/>
  <c r="H511"/>
  <c r="G511"/>
  <c r="H510"/>
  <c r="G510"/>
  <c r="H509"/>
  <c r="G509"/>
  <c r="H508"/>
  <c r="G508"/>
  <c r="H507"/>
  <c r="G507"/>
  <c r="H506"/>
  <c r="G506"/>
  <c r="H505"/>
  <c r="G505"/>
  <c r="H504"/>
  <c r="G504"/>
  <c r="H503"/>
  <c r="G503"/>
  <c r="H502"/>
  <c r="G502"/>
  <c r="H501"/>
  <c r="G501"/>
  <c r="H500"/>
  <c r="G500"/>
  <c r="H499"/>
  <c r="G499"/>
  <c r="H498"/>
  <c r="G498"/>
  <c r="H497"/>
  <c r="G497"/>
  <c r="H496"/>
  <c r="G496"/>
  <c r="H495"/>
  <c r="G495"/>
  <c r="H494"/>
  <c r="G494"/>
  <c r="H493"/>
  <c r="G493"/>
  <c r="H492"/>
  <c r="G492"/>
  <c r="H491"/>
  <c r="G491"/>
  <c r="H490"/>
  <c r="G490"/>
  <c r="H489"/>
  <c r="G489"/>
  <c r="H488"/>
  <c r="G488"/>
  <c r="H487"/>
  <c r="G487"/>
  <c r="H486"/>
  <c r="G486"/>
  <c r="H485"/>
  <c r="G485"/>
  <c r="H484"/>
  <c r="G484"/>
  <c r="H483"/>
  <c r="G483"/>
  <c r="H482"/>
  <c r="G482"/>
  <c r="H481"/>
  <c r="G481"/>
  <c r="H480"/>
  <c r="G480"/>
  <c r="H479"/>
  <c r="G479"/>
  <c r="H478"/>
  <c r="G478"/>
  <c r="H477"/>
  <c r="G477"/>
  <c r="H476"/>
  <c r="G476"/>
  <c r="H475"/>
  <c r="G475"/>
  <c r="H474"/>
  <c r="G474"/>
  <c r="H473"/>
  <c r="G473"/>
  <c r="H472"/>
  <c r="G472"/>
  <c r="H471"/>
  <c r="G471"/>
  <c r="H470"/>
  <c r="G470"/>
  <c r="H469"/>
  <c r="G469"/>
  <c r="H468"/>
  <c r="G468"/>
  <c r="H467"/>
  <c r="G467"/>
  <c r="H466"/>
  <c r="G466"/>
  <c r="H465"/>
  <c r="G465"/>
  <c r="H464"/>
  <c r="G464"/>
  <c r="H463"/>
  <c r="G463"/>
  <c r="H462"/>
  <c r="G462"/>
  <c r="H461"/>
  <c r="G461"/>
  <c r="H460"/>
  <c r="G460"/>
  <c r="H459"/>
  <c r="G459"/>
  <c r="H458"/>
  <c r="G458"/>
  <c r="H457"/>
  <c r="G457"/>
  <c r="H456"/>
  <c r="G456"/>
  <c r="H455"/>
  <c r="G455"/>
  <c r="H454"/>
  <c r="G454"/>
  <c r="H453"/>
  <c r="G453"/>
  <c r="H452"/>
  <c r="G452"/>
  <c r="H451"/>
  <c r="G451"/>
  <c r="H450"/>
  <c r="G450"/>
  <c r="H449"/>
  <c r="G449"/>
  <c r="H448"/>
  <c r="G448"/>
  <c r="H447"/>
  <c r="G447"/>
  <c r="H446"/>
  <c r="G446"/>
  <c r="H445"/>
  <c r="G445"/>
  <c r="H444"/>
  <c r="G444"/>
  <c r="H443"/>
  <c r="G443"/>
  <c r="H442"/>
  <c r="G442"/>
  <c r="H441"/>
  <c r="G441"/>
  <c r="H440"/>
  <c r="G440"/>
  <c r="H439"/>
  <c r="G439"/>
  <c r="H438"/>
  <c r="G438"/>
  <c r="H437"/>
  <c r="G437"/>
  <c r="H436"/>
  <c r="G436"/>
  <c r="H435"/>
  <c r="G435"/>
  <c r="H434"/>
  <c r="G434"/>
  <c r="H433"/>
  <c r="G433"/>
  <c r="H432"/>
  <c r="G432"/>
  <c r="H431"/>
  <c r="G431"/>
  <c r="H430"/>
  <c r="G430"/>
  <c r="H429"/>
  <c r="G429"/>
  <c r="H428"/>
  <c r="G428"/>
  <c r="H427"/>
  <c r="G427"/>
  <c r="H426"/>
  <c r="G426"/>
  <c r="H425"/>
  <c r="G425"/>
  <c r="H424"/>
  <c r="G424"/>
  <c r="H423"/>
  <c r="G423"/>
  <c r="H422"/>
  <c r="G422"/>
  <c r="H421"/>
  <c r="G421"/>
  <c r="H420"/>
  <c r="G420"/>
  <c r="H419"/>
  <c r="G419"/>
  <c r="H418"/>
  <c r="G418"/>
  <c r="H417"/>
  <c r="G417"/>
  <c r="H416"/>
  <c r="G416"/>
  <c r="H415"/>
  <c r="G415"/>
  <c r="H414"/>
  <c r="G414"/>
  <c r="H413"/>
  <c r="G413"/>
  <c r="H412"/>
  <c r="G412"/>
  <c r="H411"/>
  <c r="G411"/>
  <c r="H410"/>
  <c r="G410"/>
  <c r="H409"/>
  <c r="G409"/>
  <c r="H408"/>
  <c r="G408"/>
  <c r="H407"/>
  <c r="G407"/>
  <c r="H406"/>
  <c r="G406"/>
  <c r="H405"/>
  <c r="G405"/>
  <c r="H404"/>
  <c r="G404"/>
  <c r="H403"/>
  <c r="G403"/>
  <c r="H402"/>
  <c r="G402"/>
  <c r="H401"/>
  <c r="G401"/>
  <c r="H400"/>
  <c r="G400"/>
  <c r="H399"/>
  <c r="G399"/>
  <c r="H398"/>
  <c r="G398"/>
  <c r="H397"/>
  <c r="G397"/>
  <c r="H396"/>
  <c r="G396"/>
  <c r="H395"/>
  <c r="G395"/>
  <c r="H394"/>
  <c r="G394"/>
  <c r="H393"/>
  <c r="G393"/>
  <c r="H392"/>
  <c r="G392"/>
  <c r="H391"/>
  <c r="G391"/>
  <c r="H390"/>
  <c r="G390"/>
  <c r="H389"/>
  <c r="G389"/>
  <c r="H388"/>
  <c r="G388"/>
  <c r="H387"/>
  <c r="G387"/>
  <c r="H386"/>
  <c r="G386"/>
  <c r="H385"/>
  <c r="G385"/>
  <c r="H384"/>
  <c r="G384"/>
  <c r="H383"/>
  <c r="G383"/>
  <c r="H382"/>
  <c r="G382"/>
  <c r="H381"/>
  <c r="G381"/>
  <c r="H380"/>
  <c r="G380"/>
  <c r="H379"/>
  <c r="G379"/>
  <c r="H378"/>
  <c r="G378"/>
  <c r="H377"/>
  <c r="G377"/>
  <c r="H376"/>
  <c r="G376"/>
  <c r="H375"/>
  <c r="G375"/>
  <c r="H374"/>
  <c r="G374"/>
  <c r="H373"/>
  <c r="G373"/>
  <c r="H372"/>
  <c r="G372"/>
  <c r="H371"/>
  <c r="G371"/>
  <c r="H370"/>
  <c r="G370"/>
  <c r="H369"/>
  <c r="G369"/>
  <c r="H368"/>
  <c r="G368"/>
  <c r="H367"/>
  <c r="G367"/>
  <c r="H366"/>
  <c r="G366"/>
  <c r="H365"/>
  <c r="G365"/>
  <c r="H364"/>
  <c r="G364"/>
  <c r="H363"/>
  <c r="G363"/>
  <c r="H362"/>
  <c r="G362"/>
  <c r="H361"/>
  <c r="G361"/>
  <c r="H360"/>
  <c r="G360"/>
  <c r="H359"/>
  <c r="G359"/>
  <c r="H358"/>
  <c r="G358"/>
  <c r="H357"/>
  <c r="G357"/>
  <c r="H356"/>
  <c r="G356"/>
  <c r="H355"/>
  <c r="G355"/>
  <c r="H354"/>
  <c r="G354"/>
  <c r="H353"/>
  <c r="G353"/>
  <c r="H352"/>
  <c r="G352"/>
  <c r="H351"/>
  <c r="G351"/>
  <c r="H350"/>
  <c r="G350"/>
  <c r="H349"/>
  <c r="G349"/>
  <c r="H348"/>
  <c r="G348"/>
  <c r="H347"/>
  <c r="G347"/>
  <c r="H346"/>
  <c r="G346"/>
  <c r="H345"/>
  <c r="G345"/>
  <c r="H344"/>
  <c r="G344"/>
  <c r="H343"/>
  <c r="G343"/>
  <c r="H342"/>
  <c r="G342"/>
  <c r="H341"/>
  <c r="G341"/>
  <c r="H340"/>
  <c r="G340"/>
  <c r="H339"/>
  <c r="G339"/>
  <c r="H338"/>
  <c r="G338"/>
  <c r="H337"/>
  <c r="G337"/>
  <c r="H336"/>
  <c r="G336"/>
  <c r="H335"/>
  <c r="G335"/>
  <c r="H334"/>
  <c r="G334"/>
  <c r="H333"/>
  <c r="G333"/>
  <c r="H332"/>
  <c r="G332"/>
  <c r="H331"/>
  <c r="G331"/>
  <c r="H330"/>
  <c r="G330"/>
  <c r="H329"/>
  <c r="G329"/>
  <c r="H328"/>
  <c r="G328"/>
  <c r="H327"/>
  <c r="G327"/>
  <c r="H326"/>
  <c r="G326"/>
  <c r="H325"/>
  <c r="G325"/>
  <c r="H324"/>
  <c r="G324"/>
  <c r="H323"/>
  <c r="G323"/>
  <c r="H322"/>
  <c r="G322"/>
  <c r="H321"/>
  <c r="G321"/>
  <c r="H320"/>
  <c r="G320"/>
  <c r="H319"/>
  <c r="G319"/>
  <c r="H318"/>
  <c r="G318"/>
  <c r="H317"/>
  <c r="G317"/>
  <c r="H316"/>
  <c r="G316"/>
  <c r="H315"/>
  <c r="G315"/>
  <c r="H314"/>
  <c r="G314"/>
  <c r="H313"/>
  <c r="G313"/>
  <c r="H312"/>
  <c r="G312"/>
  <c r="H311"/>
  <c r="G311"/>
  <c r="H310"/>
  <c r="G310"/>
  <c r="H309"/>
  <c r="G309"/>
  <c r="H308"/>
  <c r="G308"/>
  <c r="H307"/>
  <c r="G307"/>
  <c r="H306"/>
  <c r="G306"/>
  <c r="H305"/>
  <c r="G305"/>
  <c r="H304"/>
  <c r="G304"/>
  <c r="H303"/>
  <c r="G303"/>
  <c r="H302"/>
  <c r="G302"/>
  <c r="H301"/>
  <c r="G301"/>
  <c r="H300"/>
  <c r="G300"/>
  <c r="H299"/>
  <c r="G299"/>
  <c r="H298"/>
  <c r="G298"/>
  <c r="H297"/>
  <c r="G297"/>
  <c r="H296"/>
  <c r="G296"/>
  <c r="H295"/>
  <c r="G295"/>
  <c r="H294"/>
  <c r="G294"/>
  <c r="H293"/>
  <c r="G293"/>
  <c r="H292"/>
  <c r="G292"/>
  <c r="H291"/>
  <c r="G291"/>
  <c r="H290"/>
  <c r="G290"/>
  <c r="H289"/>
  <c r="G289"/>
  <c r="H288"/>
  <c r="G288"/>
  <c r="H287"/>
  <c r="G287"/>
  <c r="H286"/>
  <c r="G286"/>
  <c r="H285"/>
  <c r="G285"/>
  <c r="H284"/>
  <c r="G284"/>
  <c r="H283"/>
  <c r="G283"/>
  <c r="H282"/>
  <c r="G282"/>
  <c r="H281"/>
  <c r="G281"/>
  <c r="H280"/>
  <c r="G280"/>
  <c r="H279"/>
  <c r="G279"/>
  <c r="H278"/>
  <c r="G278"/>
  <c r="H277"/>
  <c r="G277"/>
  <c r="H276"/>
  <c r="G276"/>
  <c r="H275"/>
  <c r="G275"/>
  <c r="H274"/>
  <c r="G274"/>
  <c r="H273"/>
  <c r="G273"/>
  <c r="H272"/>
  <c r="G272"/>
  <c r="H271"/>
  <c r="G271"/>
  <c r="H270"/>
  <c r="G270"/>
  <c r="H269"/>
  <c r="G269"/>
  <c r="H268"/>
  <c r="G268"/>
  <c r="H267"/>
  <c r="G267"/>
  <c r="H266"/>
  <c r="G266"/>
  <c r="H265"/>
  <c r="G265"/>
  <c r="H264"/>
  <c r="G264"/>
  <c r="H263"/>
  <c r="G263"/>
  <c r="H262"/>
  <c r="G262"/>
  <c r="H261"/>
  <c r="G261"/>
  <c r="H260"/>
  <c r="G260"/>
  <c r="H259"/>
  <c r="G259"/>
  <c r="H258"/>
  <c r="G258"/>
  <c r="H257"/>
  <c r="G257"/>
  <c r="H256"/>
  <c r="G256"/>
  <c r="H255"/>
  <c r="G255"/>
  <c r="H254"/>
  <c r="G254"/>
  <c r="H253"/>
  <c r="G253"/>
  <c r="H252"/>
  <c r="G252"/>
  <c r="H251"/>
  <c r="G251"/>
  <c r="H250"/>
  <c r="G250"/>
  <c r="H249"/>
  <c r="G249"/>
  <c r="H248"/>
  <c r="G248"/>
  <c r="H247"/>
  <c r="G247"/>
  <c r="H246"/>
  <c r="G246"/>
  <c r="H245"/>
  <c r="G245"/>
  <c r="H244"/>
  <c r="G244"/>
  <c r="H243"/>
  <c r="G243"/>
  <c r="H242"/>
  <c r="G242"/>
  <c r="H241"/>
  <c r="G241"/>
  <c r="H240"/>
  <c r="G240"/>
  <c r="H239"/>
  <c r="G239"/>
  <c r="H238"/>
  <c r="G238"/>
  <c r="H237"/>
  <c r="G237"/>
  <c r="H236"/>
  <c r="G236"/>
  <c r="H235"/>
  <c r="G235"/>
  <c r="H234"/>
  <c r="G234"/>
  <c r="H233"/>
  <c r="G233"/>
  <c r="H232"/>
  <c r="G232"/>
  <c r="H231"/>
  <c r="G231"/>
  <c r="H230"/>
  <c r="G230"/>
  <c r="H229"/>
  <c r="G229"/>
  <c r="H228"/>
  <c r="G228"/>
  <c r="H227"/>
  <c r="G227"/>
  <c r="H226"/>
  <c r="G226"/>
  <c r="H225"/>
  <c r="G225"/>
  <c r="H224"/>
  <c r="G224"/>
  <c r="H223"/>
  <c r="G223"/>
  <c r="H222"/>
  <c r="G222"/>
  <c r="H221"/>
  <c r="G221"/>
  <c r="H220"/>
  <c r="G220"/>
  <c r="H219"/>
  <c r="G219"/>
  <c r="H218"/>
  <c r="G218"/>
  <c r="H217"/>
  <c r="G217"/>
  <c r="H216"/>
  <c r="G216"/>
  <c r="H215"/>
  <c r="G215"/>
  <c r="H214"/>
  <c r="G214"/>
  <c r="H213"/>
  <c r="G213"/>
  <c r="H212"/>
  <c r="G212"/>
  <c r="H211"/>
  <c r="G211"/>
  <c r="H210"/>
  <c r="G210"/>
  <c r="H209"/>
  <c r="G209"/>
  <c r="H208"/>
  <c r="G208"/>
  <c r="H207"/>
  <c r="G207"/>
  <c r="H206"/>
  <c r="G206"/>
  <c r="H205"/>
  <c r="G205"/>
  <c r="H204"/>
  <c r="G204"/>
  <c r="H203"/>
  <c r="G203"/>
  <c r="H202"/>
  <c r="G202"/>
  <c r="H201"/>
  <c r="G201"/>
  <c r="H200"/>
  <c r="G200"/>
  <c r="H199"/>
  <c r="G199"/>
  <c r="H198"/>
  <c r="G198"/>
  <c r="H197"/>
  <c r="G197"/>
  <c r="H196"/>
  <c r="G196"/>
  <c r="H195"/>
  <c r="G195"/>
  <c r="H194"/>
  <c r="G194"/>
  <c r="H193"/>
  <c r="G193"/>
  <c r="H192"/>
  <c r="G192"/>
  <c r="H191"/>
  <c r="G191"/>
  <c r="H190"/>
  <c r="G190"/>
  <c r="H189"/>
  <c r="G189"/>
  <c r="H188"/>
  <c r="G188"/>
  <c r="H187"/>
  <c r="G187"/>
  <c r="H186"/>
  <c r="G186"/>
  <c r="H185"/>
  <c r="G185"/>
  <c r="H184"/>
  <c r="G184"/>
  <c r="H183"/>
  <c r="G183"/>
  <c r="H182"/>
  <c r="G182"/>
  <c r="H181"/>
  <c r="G181"/>
  <c r="H180"/>
  <c r="G180"/>
  <c r="H179"/>
  <c r="G179"/>
  <c r="H178"/>
  <c r="G178"/>
  <c r="H177"/>
  <c r="G177"/>
  <c r="H176"/>
  <c r="G176"/>
  <c r="H175"/>
  <c r="G175"/>
  <c r="H174"/>
  <c r="G174"/>
  <c r="H173"/>
  <c r="G173"/>
  <c r="H172"/>
  <c r="G172"/>
  <c r="H171"/>
  <c r="G171"/>
  <c r="H170"/>
  <c r="G170"/>
  <c r="H169"/>
  <c r="G169"/>
  <c r="H168"/>
  <c r="G168"/>
  <c r="H167"/>
  <c r="G167"/>
  <c r="H166"/>
  <c r="G166"/>
  <c r="H165"/>
  <c r="G165"/>
  <c r="H164"/>
  <c r="G164"/>
  <c r="H163"/>
  <c r="G163"/>
  <c r="H162"/>
  <c r="G162"/>
  <c r="H161"/>
  <c r="G161"/>
  <c r="H160"/>
  <c r="G160"/>
  <c r="H159"/>
  <c r="G159"/>
  <c r="H158"/>
  <c r="G158"/>
  <c r="H157"/>
  <c r="G157"/>
  <c r="H156"/>
  <c r="G156"/>
  <c r="H155"/>
  <c r="G155"/>
  <c r="H154"/>
  <c r="G154"/>
  <c r="H153"/>
  <c r="G153"/>
  <c r="H152"/>
  <c r="G152"/>
  <c r="H151"/>
  <c r="G151"/>
  <c r="H150"/>
  <c r="G150"/>
  <c r="H149"/>
  <c r="G149"/>
  <c r="H148"/>
  <c r="G148"/>
  <c r="H147"/>
  <c r="G147"/>
  <c r="H146"/>
  <c r="G146"/>
  <c r="H145"/>
  <c r="G145"/>
  <c r="H144"/>
  <c r="G144"/>
  <c r="H143"/>
  <c r="G143"/>
  <c r="H142"/>
  <c r="G142"/>
  <c r="H141"/>
  <c r="G141"/>
  <c r="H140"/>
  <c r="G140"/>
  <c r="H139"/>
  <c r="G139"/>
  <c r="H138"/>
  <c r="G138"/>
  <c r="H137"/>
  <c r="G137"/>
  <c r="H136"/>
  <c r="G136"/>
  <c r="H135"/>
  <c r="G135"/>
  <c r="H134"/>
  <c r="G134"/>
  <c r="H133"/>
  <c r="G133"/>
  <c r="H132"/>
  <c r="G132"/>
  <c r="H131"/>
  <c r="G131"/>
  <c r="H130"/>
  <c r="G130"/>
  <c r="H129"/>
  <c r="G129"/>
  <c r="H128"/>
  <c r="G128"/>
  <c r="H127"/>
  <c r="G127"/>
  <c r="H126"/>
  <c r="G126"/>
  <c r="H125"/>
  <c r="G125"/>
  <c r="H124"/>
  <c r="G124"/>
  <c r="H123"/>
  <c r="G123"/>
  <c r="H122"/>
  <c r="G122"/>
  <c r="H121"/>
  <c r="G121"/>
  <c r="H120"/>
  <c r="G120"/>
  <c r="H119"/>
  <c r="G119"/>
  <c r="H118"/>
  <c r="G118"/>
  <c r="H117"/>
  <c r="G117"/>
  <c r="H116"/>
  <c r="G116"/>
  <c r="H115"/>
  <c r="G115"/>
  <c r="H114"/>
  <c r="G114"/>
  <c r="H113"/>
  <c r="G113"/>
  <c r="H112"/>
  <c r="G112"/>
  <c r="H111"/>
  <c r="G111"/>
  <c r="H110"/>
  <c r="G110"/>
  <c r="H109"/>
  <c r="G109"/>
  <c r="H108"/>
  <c r="G108"/>
  <c r="H107"/>
  <c r="G107"/>
  <c r="H106"/>
  <c r="G106"/>
  <c r="H105"/>
  <c r="G105"/>
  <c r="H104"/>
  <c r="G104"/>
  <c r="H103"/>
  <c r="G103"/>
  <c r="H102"/>
  <c r="G102"/>
  <c r="H101"/>
  <c r="G101"/>
  <c r="H100"/>
  <c r="G100"/>
  <c r="H99"/>
  <c r="G99"/>
  <c r="H98"/>
  <c r="G98"/>
  <c r="H97"/>
  <c r="G97"/>
  <c r="H96"/>
  <c r="G96"/>
  <c r="H95"/>
  <c r="G95"/>
  <c r="H94"/>
  <c r="G94"/>
  <c r="H93"/>
  <c r="G93"/>
  <c r="H92"/>
  <c r="G92"/>
  <c r="H91"/>
  <c r="G91"/>
  <c r="H90"/>
  <c r="G90"/>
  <c r="H89"/>
  <c r="G89"/>
  <c r="H88"/>
  <c r="G88"/>
  <c r="H87"/>
  <c r="G87"/>
  <c r="H86"/>
  <c r="G86"/>
  <c r="H85"/>
  <c r="G85"/>
  <c r="H84"/>
  <c r="G84"/>
  <c r="H83"/>
  <c r="G83"/>
  <c r="H82"/>
  <c r="G82"/>
  <c r="H81"/>
  <c r="G81"/>
  <c r="H80"/>
  <c r="G80"/>
  <c r="H79"/>
  <c r="G79"/>
  <c r="H78"/>
  <c r="G78"/>
  <c r="H77"/>
  <c r="G77"/>
  <c r="H76"/>
  <c r="G76"/>
  <c r="H75"/>
  <c r="G75"/>
  <c r="H74"/>
  <c r="G74"/>
  <c r="H73"/>
  <c r="G73"/>
  <c r="H72"/>
  <c r="G72"/>
  <c r="H71"/>
  <c r="G71"/>
  <c r="H70"/>
  <c r="G70"/>
  <c r="H69"/>
  <c r="G69"/>
  <c r="H68"/>
  <c r="G68"/>
  <c r="H67"/>
  <c r="G67"/>
  <c r="H66"/>
  <c r="G66"/>
  <c r="H65"/>
  <c r="G65"/>
  <c r="H64"/>
  <c r="G64"/>
  <c r="H63"/>
  <c r="G63"/>
  <c r="H62"/>
  <c r="G62"/>
  <c r="H61"/>
  <c r="G61"/>
  <c r="H60"/>
  <c r="G60"/>
  <c r="H59"/>
  <c r="G59"/>
  <c r="H58"/>
  <c r="G58"/>
  <c r="H57"/>
  <c r="G57"/>
  <c r="H56"/>
  <c r="G56"/>
  <c r="H55"/>
  <c r="G55"/>
  <c r="H54"/>
  <c r="G54"/>
  <c r="H53"/>
  <c r="G53"/>
  <c r="H52"/>
  <c r="G52"/>
  <c r="H51"/>
  <c r="G51"/>
  <c r="H50"/>
  <c r="G50"/>
  <c r="H49"/>
  <c r="G49"/>
  <c r="H48"/>
  <c r="G48"/>
  <c r="H47"/>
  <c r="G47"/>
  <c r="H46"/>
  <c r="G46"/>
  <c r="H45"/>
  <c r="G45"/>
  <c r="H44"/>
  <c r="G44"/>
  <c r="H43"/>
  <c r="G43"/>
  <c r="H42"/>
  <c r="G42"/>
  <c r="H41"/>
  <c r="G41"/>
  <c r="H40"/>
  <c r="G40"/>
  <c r="H39"/>
  <c r="G39"/>
  <c r="H38"/>
  <c r="G38"/>
  <c r="H37"/>
  <c r="G37"/>
  <c r="H36"/>
  <c r="G36"/>
  <c r="H35"/>
  <c r="G35"/>
  <c r="H34"/>
  <c r="G34"/>
  <c r="H33"/>
  <c r="G33"/>
  <c r="H32"/>
  <c r="G32"/>
  <c r="H31"/>
  <c r="G31"/>
  <c r="H30"/>
  <c r="G30"/>
  <c r="H29"/>
  <c r="G29"/>
  <c r="H28"/>
  <c r="G28"/>
  <c r="H27"/>
  <c r="G27"/>
  <c r="H26"/>
  <c r="G26"/>
  <c r="H25"/>
  <c r="G25"/>
  <c r="H24"/>
  <c r="G24"/>
  <c r="H23"/>
  <c r="G23"/>
  <c r="H22"/>
  <c r="G22"/>
  <c r="H21"/>
  <c r="G21"/>
  <c r="H20"/>
  <c r="G20"/>
  <c r="H19"/>
  <c r="G19"/>
  <c r="H18"/>
  <c r="G18"/>
  <c r="H17"/>
  <c r="G17"/>
  <c r="H16"/>
  <c r="G16"/>
  <c r="H15"/>
  <c r="G15"/>
  <c r="H14"/>
  <c r="G14"/>
  <c r="H13"/>
  <c r="G13"/>
  <c r="H12"/>
  <c r="G12"/>
  <c r="H11"/>
  <c r="G11"/>
  <c r="H10"/>
  <c r="G10"/>
  <c r="H9"/>
  <c r="G9"/>
  <c r="H8"/>
  <c r="G8"/>
  <c r="H7"/>
  <c r="G7"/>
  <c r="H6"/>
  <c r="J6" s="1"/>
  <c r="G6"/>
  <c r="H5"/>
  <c r="G5"/>
  <c r="H4"/>
  <c r="G4"/>
  <c r="H3"/>
  <c r="G3"/>
  <c r="H2"/>
  <c r="G2"/>
  <c r="G1001" s="1"/>
  <c r="G3" i="3"/>
  <c r="G4"/>
  <c r="G5"/>
  <c r="G6"/>
  <c r="G7"/>
  <c r="G8"/>
  <c r="G9"/>
  <c r="G10"/>
  <c r="G11"/>
  <c r="G12"/>
  <c r="G13"/>
  <c r="G14"/>
  <c r="G15"/>
  <c r="G16"/>
  <c r="G17"/>
  <c r="G18"/>
  <c r="G19"/>
  <c r="G20"/>
  <c r="G21"/>
  <c r="G22"/>
  <c r="G23"/>
  <c r="G24"/>
  <c r="G25"/>
  <c r="G26"/>
  <c r="G27"/>
  <c r="G28"/>
  <c r="G29"/>
  <c r="G30"/>
  <c r="G31"/>
  <c r="G32"/>
  <c r="G33"/>
  <c r="G34"/>
  <c r="G35"/>
  <c r="G36"/>
  <c r="G37"/>
  <c r="G38"/>
  <c r="G39"/>
  <c r="G40"/>
  <c r="G41"/>
  <c r="G42"/>
  <c r="G43"/>
  <c r="G44"/>
  <c r="G45"/>
  <c r="G46"/>
  <c r="G47"/>
  <c r="G48"/>
  <c r="G49"/>
  <c r="G50"/>
  <c r="G51"/>
  <c r="G52"/>
  <c r="G53"/>
  <c r="G54"/>
  <c r="G55"/>
  <c r="G56"/>
  <c r="G57"/>
  <c r="G58"/>
  <c r="G59"/>
  <c r="G60"/>
  <c r="G61"/>
  <c r="G62"/>
  <c r="G63"/>
  <c r="G64"/>
  <c r="G65"/>
  <c r="G66"/>
  <c r="G67"/>
  <c r="G68"/>
  <c r="G69"/>
  <c r="G70"/>
  <c r="G71"/>
  <c r="G72"/>
  <c r="G73"/>
  <c r="G74"/>
  <c r="G75"/>
  <c r="G76"/>
  <c r="G77"/>
  <c r="G78"/>
  <c r="G79"/>
  <c r="G80"/>
  <c r="G81"/>
  <c r="G82"/>
  <c r="G83"/>
  <c r="G84"/>
  <c r="G85"/>
  <c r="G86"/>
  <c r="G87"/>
  <c r="G88"/>
  <c r="G89"/>
  <c r="G90"/>
  <c r="G91"/>
  <c r="G92"/>
  <c r="G93"/>
  <c r="G94"/>
  <c r="G95"/>
  <c r="G96"/>
  <c r="G97"/>
  <c r="G98"/>
  <c r="G99"/>
  <c r="G100"/>
  <c r="G101"/>
  <c r="G102"/>
  <c r="G103"/>
  <c r="G104"/>
  <c r="G105"/>
  <c r="G106"/>
  <c r="G107"/>
  <c r="G108"/>
  <c r="G109"/>
  <c r="G110"/>
  <c r="G111"/>
  <c r="G112"/>
  <c r="G113"/>
  <c r="G114"/>
  <c r="G115"/>
  <c r="G116"/>
  <c r="G117"/>
  <c r="G118"/>
  <c r="G119"/>
  <c r="G120"/>
  <c r="G121"/>
  <c r="G122"/>
  <c r="G123"/>
  <c r="G124"/>
  <c r="G125"/>
  <c r="G126"/>
  <c r="G127"/>
  <c r="G128"/>
  <c r="G129"/>
  <c r="G130"/>
  <c r="G131"/>
  <c r="G132"/>
  <c r="G133"/>
  <c r="G134"/>
  <c r="G135"/>
  <c r="G136"/>
  <c r="G137"/>
  <c r="G138"/>
  <c r="G139"/>
  <c r="G140"/>
  <c r="G141"/>
  <c r="G142"/>
  <c r="G143"/>
  <c r="G144"/>
  <c r="G145"/>
  <c r="G146"/>
  <c r="G147"/>
  <c r="G148"/>
  <c r="G149"/>
  <c r="G150"/>
  <c r="G151"/>
  <c r="G152"/>
  <c r="G153"/>
  <c r="G154"/>
  <c r="G155"/>
  <c r="G156"/>
  <c r="G157"/>
  <c r="G158"/>
  <c r="G159"/>
  <c r="G160"/>
  <c r="G161"/>
  <c r="G162"/>
  <c r="G163"/>
  <c r="G164"/>
  <c r="G165"/>
  <c r="G166"/>
  <c r="G167"/>
  <c r="G168"/>
  <c r="G169"/>
  <c r="G170"/>
  <c r="G171"/>
  <c r="G172"/>
  <c r="G173"/>
  <c r="G174"/>
  <c r="G175"/>
  <c r="G176"/>
  <c r="G177"/>
  <c r="G178"/>
  <c r="G179"/>
  <c r="G180"/>
  <c r="G181"/>
  <c r="G182"/>
  <c r="G183"/>
  <c r="G184"/>
  <c r="G185"/>
  <c r="G186"/>
  <c r="G187"/>
  <c r="G188"/>
  <c r="G189"/>
  <c r="G190"/>
  <c r="G191"/>
  <c r="G192"/>
  <c r="G193"/>
  <c r="G194"/>
  <c r="G195"/>
  <c r="G196"/>
  <c r="G197"/>
  <c r="G198"/>
  <c r="G199"/>
  <c r="G200"/>
  <c r="G201"/>
  <c r="G202"/>
  <c r="G203"/>
  <c r="G204"/>
  <c r="G205"/>
  <c r="G206"/>
  <c r="G207"/>
  <c r="G208"/>
  <c r="G209"/>
  <c r="G210"/>
  <c r="G211"/>
  <c r="G212"/>
  <c r="G213"/>
  <c r="G214"/>
  <c r="G215"/>
  <c r="G216"/>
  <c r="G217"/>
  <c r="G218"/>
  <c r="G219"/>
  <c r="G220"/>
  <c r="G221"/>
  <c r="G222"/>
  <c r="G223"/>
  <c r="G224"/>
  <c r="G225"/>
  <c r="G226"/>
  <c r="G227"/>
  <c r="G228"/>
  <c r="G229"/>
  <c r="G230"/>
  <c r="G231"/>
  <c r="G232"/>
  <c r="G233"/>
  <c r="G234"/>
  <c r="G235"/>
  <c r="G236"/>
  <c r="G237"/>
  <c r="G238"/>
  <c r="G239"/>
  <c r="G240"/>
  <c r="G241"/>
  <c r="G242"/>
  <c r="G243"/>
  <c r="G244"/>
  <c r="G245"/>
  <c r="G246"/>
  <c r="G247"/>
  <c r="G248"/>
  <c r="G249"/>
  <c r="G250"/>
  <c r="G251"/>
  <c r="G252"/>
  <c r="G253"/>
  <c r="G254"/>
  <c r="G255"/>
  <c r="G256"/>
  <c r="G257"/>
  <c r="G258"/>
  <c r="G259"/>
  <c r="G260"/>
  <c r="G261"/>
  <c r="G262"/>
  <c r="G263"/>
  <c r="G264"/>
  <c r="G265"/>
  <c r="G266"/>
  <c r="G267"/>
  <c r="G268"/>
  <c r="G269"/>
  <c r="G270"/>
  <c r="G271"/>
  <c r="G272"/>
  <c r="G273"/>
  <c r="G274"/>
  <c r="G275"/>
  <c r="G276"/>
  <c r="G277"/>
  <c r="G278"/>
  <c r="G279"/>
  <c r="G280"/>
  <c r="G281"/>
  <c r="G282"/>
  <c r="G283"/>
  <c r="G284"/>
  <c r="G285"/>
  <c r="G286"/>
  <c r="G287"/>
  <c r="G288"/>
  <c r="G289"/>
  <c r="G290"/>
  <c r="G291"/>
  <c r="G292"/>
  <c r="G293"/>
  <c r="G294"/>
  <c r="G295"/>
  <c r="G296"/>
  <c r="G297"/>
  <c r="G298"/>
  <c r="G299"/>
  <c r="G300"/>
  <c r="G301"/>
  <c r="G302"/>
  <c r="G303"/>
  <c r="G304"/>
  <c r="G305"/>
  <c r="G306"/>
  <c r="G307"/>
  <c r="G308"/>
  <c r="G309"/>
  <c r="G310"/>
  <c r="G311"/>
  <c r="G312"/>
  <c r="G313"/>
  <c r="G314"/>
  <c r="G315"/>
  <c r="G316"/>
  <c r="G317"/>
  <c r="G318"/>
  <c r="G319"/>
  <c r="G320"/>
  <c r="G321"/>
  <c r="G322"/>
  <c r="G323"/>
  <c r="G324"/>
  <c r="G325"/>
  <c r="G326"/>
  <c r="G327"/>
  <c r="G328"/>
  <c r="G329"/>
  <c r="G330"/>
  <c r="G331"/>
  <c r="G332"/>
  <c r="G333"/>
  <c r="G334"/>
  <c r="G335"/>
  <c r="G336"/>
  <c r="G337"/>
  <c r="G338"/>
  <c r="G339"/>
  <c r="G340"/>
  <c r="G341"/>
  <c r="G342"/>
  <c r="G343"/>
  <c r="G344"/>
  <c r="G345"/>
  <c r="G346"/>
  <c r="G347"/>
  <c r="G348"/>
  <c r="G349"/>
  <c r="G350"/>
  <c r="G351"/>
  <c r="G352"/>
  <c r="G353"/>
  <c r="G354"/>
  <c r="G355"/>
  <c r="G356"/>
  <c r="G357"/>
  <c r="G358"/>
  <c r="G359"/>
  <c r="G360"/>
  <c r="G361"/>
  <c r="G362"/>
  <c r="G363"/>
  <c r="G364"/>
  <c r="G365"/>
  <c r="G366"/>
  <c r="G367"/>
  <c r="G368"/>
  <c r="G369"/>
  <c r="G370"/>
  <c r="G371"/>
  <c r="G372"/>
  <c r="G373"/>
  <c r="G374"/>
  <c r="G375"/>
  <c r="G376"/>
  <c r="G377"/>
  <c r="G378"/>
  <c r="G379"/>
  <c r="G380"/>
  <c r="G381"/>
  <c r="G382"/>
  <c r="G383"/>
  <c r="G384"/>
  <c r="G385"/>
  <c r="G386"/>
  <c r="G387"/>
  <c r="G388"/>
  <c r="G389"/>
  <c r="G390"/>
  <c r="G391"/>
  <c r="G392"/>
  <c r="G393"/>
  <c r="G394"/>
  <c r="G395"/>
  <c r="G396"/>
  <c r="G397"/>
  <c r="G398"/>
  <c r="G399"/>
  <c r="G400"/>
  <c r="G401"/>
  <c r="G402"/>
  <c r="G403"/>
  <c r="G404"/>
  <c r="G405"/>
  <c r="G406"/>
  <c r="G407"/>
  <c r="G408"/>
  <c r="G409"/>
  <c r="G410"/>
  <c r="G411"/>
  <c r="G412"/>
  <c r="G413"/>
  <c r="G414"/>
  <c r="G415"/>
  <c r="G416"/>
  <c r="G417"/>
  <c r="G418"/>
  <c r="G419"/>
  <c r="G420"/>
  <c r="G421"/>
  <c r="G422"/>
  <c r="G423"/>
  <c r="G424"/>
  <c r="G425"/>
  <c r="G426"/>
  <c r="G427"/>
  <c r="G428"/>
  <c r="G429"/>
  <c r="G430"/>
  <c r="G431"/>
  <c r="G432"/>
  <c r="G433"/>
  <c r="G434"/>
  <c r="G435"/>
  <c r="G436"/>
  <c r="G437"/>
  <c r="G438"/>
  <c r="G439"/>
  <c r="G440"/>
  <c r="G441"/>
  <c r="G442"/>
  <c r="G443"/>
  <c r="G444"/>
  <c r="G445"/>
  <c r="G446"/>
  <c r="G447"/>
  <c r="G448"/>
  <c r="G449"/>
  <c r="G450"/>
  <c r="G451"/>
  <c r="G452"/>
  <c r="G453"/>
  <c r="G454"/>
  <c r="G455"/>
  <c r="G456"/>
  <c r="G457"/>
  <c r="G458"/>
  <c r="G459"/>
  <c r="G460"/>
  <c r="G461"/>
  <c r="G462"/>
  <c r="G463"/>
  <c r="G464"/>
  <c r="G465"/>
  <c r="G466"/>
  <c r="G467"/>
  <c r="G468"/>
  <c r="G469"/>
  <c r="G470"/>
  <c r="G471"/>
  <c r="G472"/>
  <c r="G473"/>
  <c r="G474"/>
  <c r="G475"/>
  <c r="G476"/>
  <c r="G477"/>
  <c r="G478"/>
  <c r="G479"/>
  <c r="G480"/>
  <c r="G481"/>
  <c r="G482"/>
  <c r="G483"/>
  <c r="G484"/>
  <c r="G485"/>
  <c r="G486"/>
  <c r="G487"/>
  <c r="G488"/>
  <c r="G489"/>
  <c r="G490"/>
  <c r="G491"/>
  <c r="G492"/>
  <c r="G493"/>
  <c r="G494"/>
  <c r="G495"/>
  <c r="G496"/>
  <c r="G497"/>
  <c r="G498"/>
  <c r="G499"/>
  <c r="G500"/>
  <c r="G501"/>
  <c r="G502"/>
  <c r="G503"/>
  <c r="G504"/>
  <c r="G505"/>
  <c r="G506"/>
  <c r="G507"/>
  <c r="G508"/>
  <c r="G509"/>
  <c r="G510"/>
  <c r="G511"/>
  <c r="G512"/>
  <c r="G513"/>
  <c r="G514"/>
  <c r="G515"/>
  <c r="G516"/>
  <c r="G517"/>
  <c r="G518"/>
  <c r="G519"/>
  <c r="G520"/>
  <c r="G521"/>
  <c r="G522"/>
  <c r="G523"/>
  <c r="G524"/>
  <c r="G525"/>
  <c r="G526"/>
  <c r="G527"/>
  <c r="G528"/>
  <c r="G529"/>
  <c r="G530"/>
  <c r="G531"/>
  <c r="G532"/>
  <c r="G533"/>
  <c r="G534"/>
  <c r="G535"/>
  <c r="G536"/>
  <c r="G537"/>
  <c r="G538"/>
  <c r="G539"/>
  <c r="G540"/>
  <c r="G541"/>
  <c r="G542"/>
  <c r="G543"/>
  <c r="G544"/>
  <c r="G545"/>
  <c r="G546"/>
  <c r="G547"/>
  <c r="G548"/>
  <c r="G549"/>
  <c r="G550"/>
  <c r="G551"/>
  <c r="G552"/>
  <c r="G553"/>
  <c r="G554"/>
  <c r="G555"/>
  <c r="G556"/>
  <c r="G557"/>
  <c r="G558"/>
  <c r="G559"/>
  <c r="G560"/>
  <c r="G561"/>
  <c r="G562"/>
  <c r="G563"/>
  <c r="G564"/>
  <c r="G565"/>
  <c r="G566"/>
  <c r="G567"/>
  <c r="G568"/>
  <c r="G569"/>
  <c r="G570"/>
  <c r="G571"/>
  <c r="G572"/>
  <c r="G573"/>
  <c r="G574"/>
  <c r="G575"/>
  <c r="G576"/>
  <c r="G577"/>
  <c r="G578"/>
  <c r="G579"/>
  <c r="G580"/>
  <c r="G581"/>
  <c r="G582"/>
  <c r="G583"/>
  <c r="G584"/>
  <c r="G585"/>
  <c r="G586"/>
  <c r="G587"/>
  <c r="G588"/>
  <c r="G589"/>
  <c r="G590"/>
  <c r="G591"/>
  <c r="G592"/>
  <c r="G593"/>
  <c r="G594"/>
  <c r="G595"/>
  <c r="G596"/>
  <c r="G597"/>
  <c r="G598"/>
  <c r="G599"/>
  <c r="G600"/>
  <c r="G601"/>
  <c r="G602"/>
  <c r="G603"/>
  <c r="G604"/>
  <c r="G605"/>
  <c r="G606"/>
  <c r="G607"/>
  <c r="G608"/>
  <c r="G609"/>
  <c r="G610"/>
  <c r="G611"/>
  <c r="G612"/>
  <c r="G613"/>
  <c r="G614"/>
  <c r="G615"/>
  <c r="G616"/>
  <c r="G617"/>
  <c r="G618"/>
  <c r="G619"/>
  <c r="G620"/>
  <c r="G621"/>
  <c r="G622"/>
  <c r="G623"/>
  <c r="G624"/>
  <c r="G625"/>
  <c r="G626"/>
  <c r="G627"/>
  <c r="G628"/>
  <c r="G629"/>
  <c r="G630"/>
  <c r="G631"/>
  <c r="G632"/>
  <c r="G633"/>
  <c r="G634"/>
  <c r="G635"/>
  <c r="G636"/>
  <c r="G637"/>
  <c r="G638"/>
  <c r="G639"/>
  <c r="G640"/>
  <c r="G641"/>
  <c r="G642"/>
  <c r="G643"/>
  <c r="G644"/>
  <c r="G645"/>
  <c r="G646"/>
  <c r="G647"/>
  <c r="G648"/>
  <c r="G649"/>
  <c r="G650"/>
  <c r="G651"/>
  <c r="G652"/>
  <c r="G653"/>
  <c r="G654"/>
  <c r="G655"/>
  <c r="G656"/>
  <c r="G657"/>
  <c r="G658"/>
  <c r="G659"/>
  <c r="G660"/>
  <c r="G661"/>
  <c r="G662"/>
  <c r="G663"/>
  <c r="G664"/>
  <c r="G665"/>
  <c r="G666"/>
  <c r="G667"/>
  <c r="G668"/>
  <c r="G669"/>
  <c r="G670"/>
  <c r="G671"/>
  <c r="G672"/>
  <c r="G673"/>
  <c r="G674"/>
  <c r="G675"/>
  <c r="G676"/>
  <c r="G677"/>
  <c r="G678"/>
  <c r="G679"/>
  <c r="G680"/>
  <c r="G681"/>
  <c r="G682"/>
  <c r="G683"/>
  <c r="G684"/>
  <c r="G685"/>
  <c r="G686"/>
  <c r="G687"/>
  <c r="G688"/>
  <c r="G689"/>
  <c r="G690"/>
  <c r="G691"/>
  <c r="G692"/>
  <c r="G693"/>
  <c r="G694"/>
  <c r="G695"/>
  <c r="G696"/>
  <c r="G697"/>
  <c r="G698"/>
  <c r="G699"/>
  <c r="G700"/>
  <c r="G701"/>
  <c r="G702"/>
  <c r="G703"/>
  <c r="G704"/>
  <c r="G705"/>
  <c r="G706"/>
  <c r="G707"/>
  <c r="G708"/>
  <c r="G709"/>
  <c r="G710"/>
  <c r="G711"/>
  <c r="G712"/>
  <c r="G713"/>
  <c r="G714"/>
  <c r="G715"/>
  <c r="G716"/>
  <c r="G717"/>
  <c r="G718"/>
  <c r="G719"/>
  <c r="G720"/>
  <c r="G721"/>
  <c r="G722"/>
  <c r="G723"/>
  <c r="G724"/>
  <c r="G725"/>
  <c r="G726"/>
  <c r="G727"/>
  <c r="G728"/>
  <c r="G729"/>
  <c r="G730"/>
  <c r="G731"/>
  <c r="G732"/>
  <c r="G733"/>
  <c r="G734"/>
  <c r="G735"/>
  <c r="G736"/>
  <c r="G737"/>
  <c r="G738"/>
  <c r="G739"/>
  <c r="G740"/>
  <c r="G741"/>
  <c r="G742"/>
  <c r="G743"/>
  <c r="G744"/>
  <c r="G745"/>
  <c r="G746"/>
  <c r="G747"/>
  <c r="G748"/>
  <c r="G749"/>
  <c r="G750"/>
  <c r="G751"/>
  <c r="G752"/>
  <c r="G753"/>
  <c r="G754"/>
  <c r="G755"/>
  <c r="G756"/>
  <c r="G757"/>
  <c r="G758"/>
  <c r="G759"/>
  <c r="G760"/>
  <c r="G761"/>
  <c r="G762"/>
  <c r="G763"/>
  <c r="G764"/>
  <c r="G765"/>
  <c r="G766"/>
  <c r="G767"/>
  <c r="G768"/>
  <c r="G769"/>
  <c r="G770"/>
  <c r="G771"/>
  <c r="G772"/>
  <c r="G773"/>
  <c r="G774"/>
  <c r="G775"/>
  <c r="G776"/>
  <c r="G777"/>
  <c r="G778"/>
  <c r="G779"/>
  <c r="G780"/>
  <c r="G781"/>
  <c r="G782"/>
  <c r="G783"/>
  <c r="G784"/>
  <c r="G785"/>
  <c r="G786"/>
  <c r="G787"/>
  <c r="G788"/>
  <c r="G789"/>
  <c r="G790"/>
  <c r="G791"/>
  <c r="G792"/>
  <c r="G793"/>
  <c r="G794"/>
  <c r="G795"/>
  <c r="G796"/>
  <c r="G797"/>
  <c r="G798"/>
  <c r="G799"/>
  <c r="G800"/>
  <c r="G801"/>
  <c r="G802"/>
  <c r="G803"/>
  <c r="G804"/>
  <c r="G805"/>
  <c r="G806"/>
  <c r="G807"/>
  <c r="G808"/>
  <c r="G809"/>
  <c r="G810"/>
  <c r="G811"/>
  <c r="G812"/>
  <c r="G813"/>
  <c r="G814"/>
  <c r="G815"/>
  <c r="G816"/>
  <c r="G817"/>
  <c r="G818"/>
  <c r="G819"/>
  <c r="G820"/>
  <c r="G821"/>
  <c r="G822"/>
  <c r="G823"/>
  <c r="G824"/>
  <c r="G825"/>
  <c r="G826"/>
  <c r="G827"/>
  <c r="G828"/>
  <c r="G829"/>
  <c r="G830"/>
  <c r="G831"/>
  <c r="G832"/>
  <c r="G833"/>
  <c r="G834"/>
  <c r="G835"/>
  <c r="G836"/>
  <c r="G837"/>
  <c r="G838"/>
  <c r="G839"/>
  <c r="G840"/>
  <c r="G841"/>
  <c r="G842"/>
  <c r="G843"/>
  <c r="G844"/>
  <c r="G845"/>
  <c r="G846"/>
  <c r="G847"/>
  <c r="G848"/>
  <c r="G849"/>
  <c r="G850"/>
  <c r="G851"/>
  <c r="G852"/>
  <c r="G853"/>
  <c r="G854"/>
  <c r="G855"/>
  <c r="G856"/>
  <c r="G857"/>
  <c r="G858"/>
  <c r="G859"/>
  <c r="G860"/>
  <c r="G861"/>
  <c r="G862"/>
  <c r="G863"/>
  <c r="G864"/>
  <c r="G865"/>
  <c r="G866"/>
  <c r="G867"/>
  <c r="G868"/>
  <c r="G869"/>
  <c r="G870"/>
  <c r="G871"/>
  <c r="G872"/>
  <c r="G873"/>
  <c r="G874"/>
  <c r="G875"/>
  <c r="G876"/>
  <c r="G877"/>
  <c r="G878"/>
  <c r="G879"/>
  <c r="G880"/>
  <c r="G881"/>
  <c r="G882"/>
  <c r="G883"/>
  <c r="G884"/>
  <c r="G885"/>
  <c r="G886"/>
  <c r="G887"/>
  <c r="G888"/>
  <c r="G889"/>
  <c r="G890"/>
  <c r="G891"/>
  <c r="G892"/>
  <c r="G893"/>
  <c r="G894"/>
  <c r="G895"/>
  <c r="G896"/>
  <c r="G897"/>
  <c r="G898"/>
  <c r="G899"/>
  <c r="G900"/>
  <c r="G901"/>
  <c r="G902"/>
  <c r="G903"/>
  <c r="G904"/>
  <c r="G905"/>
  <c r="G906"/>
  <c r="G907"/>
  <c r="G908"/>
  <c r="G909"/>
  <c r="G910"/>
  <c r="G911"/>
  <c r="G912"/>
  <c r="G913"/>
  <c r="G914"/>
  <c r="G915"/>
  <c r="G916"/>
  <c r="G917"/>
  <c r="G918"/>
  <c r="G919"/>
  <c r="G920"/>
  <c r="G921"/>
  <c r="G922"/>
  <c r="G923"/>
  <c r="G924"/>
  <c r="G925"/>
  <c r="G926"/>
  <c r="G927"/>
  <c r="G928"/>
  <c r="G929"/>
  <c r="G930"/>
  <c r="G931"/>
  <c r="G932"/>
  <c r="G933"/>
  <c r="G934"/>
  <c r="G935"/>
  <c r="G936"/>
  <c r="G937"/>
  <c r="G938"/>
  <c r="G939"/>
  <c r="G940"/>
  <c r="G941"/>
  <c r="G942"/>
  <c r="G943"/>
  <c r="G944"/>
  <c r="G945"/>
  <c r="G946"/>
  <c r="G947"/>
  <c r="G948"/>
  <c r="G949"/>
  <c r="G950"/>
  <c r="G951"/>
  <c r="G952"/>
  <c r="G953"/>
  <c r="G954"/>
  <c r="G955"/>
  <c r="G956"/>
  <c r="G957"/>
  <c r="G958"/>
  <c r="G959"/>
  <c r="G960"/>
  <c r="G961"/>
  <c r="G962"/>
  <c r="G963"/>
  <c r="G964"/>
  <c r="G965"/>
  <c r="G966"/>
  <c r="G967"/>
  <c r="G968"/>
  <c r="G969"/>
  <c r="G970"/>
  <c r="G971"/>
  <c r="G972"/>
  <c r="G973"/>
  <c r="G974"/>
  <c r="G975"/>
  <c r="G976"/>
  <c r="G977"/>
  <c r="G978"/>
  <c r="G979"/>
  <c r="G980"/>
  <c r="G981"/>
  <c r="G982"/>
  <c r="G983"/>
  <c r="G984"/>
  <c r="G985"/>
  <c r="G986"/>
  <c r="G987"/>
  <c r="G988"/>
  <c r="G989"/>
  <c r="G990"/>
  <c r="G991"/>
  <c r="G992"/>
  <c r="G993"/>
  <c r="G994"/>
  <c r="G995"/>
  <c r="G996"/>
  <c r="G997"/>
  <c r="G998"/>
  <c r="G999"/>
  <c r="G2"/>
  <c r="G1001" s="1"/>
  <c r="H3"/>
  <c r="H4"/>
  <c r="H5"/>
  <c r="H6"/>
  <c r="J6" s="1"/>
  <c r="H7"/>
  <c r="J7" s="1"/>
  <c r="H8"/>
  <c r="J8" s="1"/>
  <c r="H9"/>
  <c r="J9" s="1"/>
  <c r="H10"/>
  <c r="J10" s="1"/>
  <c r="H11"/>
  <c r="H12"/>
  <c r="J12" s="1"/>
  <c r="H13"/>
  <c r="H14"/>
  <c r="H15"/>
  <c r="H16"/>
  <c r="H17"/>
  <c r="H18"/>
  <c r="H19"/>
  <c r="H20"/>
  <c r="H21"/>
  <c r="H22"/>
  <c r="H23"/>
  <c r="H24"/>
  <c r="H25"/>
  <c r="H26"/>
  <c r="H27"/>
  <c r="H28"/>
  <c r="H29"/>
  <c r="H30"/>
  <c r="H31"/>
  <c r="H32"/>
  <c r="H33"/>
  <c r="H34"/>
  <c r="H35"/>
  <c r="H36"/>
  <c r="H37"/>
  <c r="H38"/>
  <c r="H39"/>
  <c r="H40"/>
  <c r="H41"/>
  <c r="H42"/>
  <c r="H43"/>
  <c r="H44"/>
  <c r="H45"/>
  <c r="H46"/>
  <c r="H47"/>
  <c r="H48"/>
  <c r="H49"/>
  <c r="H50"/>
  <c r="H51"/>
  <c r="H52"/>
  <c r="H53"/>
  <c r="H54"/>
  <c r="H55"/>
  <c r="H56"/>
  <c r="H57"/>
  <c r="H58"/>
  <c r="H59"/>
  <c r="H60"/>
  <c r="H61"/>
  <c r="H62"/>
  <c r="H63"/>
  <c r="H64"/>
  <c r="H65"/>
  <c r="H66"/>
  <c r="H67"/>
  <c r="H68"/>
  <c r="H69"/>
  <c r="H70"/>
  <c r="H71"/>
  <c r="H72"/>
  <c r="H73"/>
  <c r="H74"/>
  <c r="H75"/>
  <c r="H76"/>
  <c r="H77"/>
  <c r="H78"/>
  <c r="H79"/>
  <c r="H80"/>
  <c r="H81"/>
  <c r="H82"/>
  <c r="H83"/>
  <c r="H84"/>
  <c r="H85"/>
  <c r="H86"/>
  <c r="H87"/>
  <c r="H88"/>
  <c r="H89"/>
  <c r="H90"/>
  <c r="H91"/>
  <c r="H92"/>
  <c r="H93"/>
  <c r="H94"/>
  <c r="H95"/>
  <c r="H96"/>
  <c r="H97"/>
  <c r="H98"/>
  <c r="H99"/>
  <c r="H100"/>
  <c r="H101"/>
  <c r="H102"/>
  <c r="H103"/>
  <c r="H104"/>
  <c r="H105"/>
  <c r="H106"/>
  <c r="H107"/>
  <c r="H108"/>
  <c r="H109"/>
  <c r="H110"/>
  <c r="H111"/>
  <c r="H112"/>
  <c r="H113"/>
  <c r="H114"/>
  <c r="H115"/>
  <c r="H116"/>
  <c r="H117"/>
  <c r="H118"/>
  <c r="H119"/>
  <c r="H120"/>
  <c r="H121"/>
  <c r="H122"/>
  <c r="H123"/>
  <c r="H124"/>
  <c r="H125"/>
  <c r="H126"/>
  <c r="H127"/>
  <c r="H128"/>
  <c r="H129"/>
  <c r="H130"/>
  <c r="H131"/>
  <c r="H132"/>
  <c r="H133"/>
  <c r="H134"/>
  <c r="H135"/>
  <c r="H136"/>
  <c r="H137"/>
  <c r="H138"/>
  <c r="H139"/>
  <c r="H140"/>
  <c r="H141"/>
  <c r="H142"/>
  <c r="H143"/>
  <c r="H144"/>
  <c r="H145"/>
  <c r="H146"/>
  <c r="H147"/>
  <c r="H148"/>
  <c r="H149"/>
  <c r="H150"/>
  <c r="H151"/>
  <c r="H152"/>
  <c r="H153"/>
  <c r="H154"/>
  <c r="H155"/>
  <c r="H156"/>
  <c r="H157"/>
  <c r="H158"/>
  <c r="H159"/>
  <c r="H160"/>
  <c r="H161"/>
  <c r="H162"/>
  <c r="H163"/>
  <c r="H164"/>
  <c r="H165"/>
  <c r="H166"/>
  <c r="H167"/>
  <c r="H168"/>
  <c r="H169"/>
  <c r="H170"/>
  <c r="H171"/>
  <c r="H172"/>
  <c r="H173"/>
  <c r="H174"/>
  <c r="H175"/>
  <c r="H176"/>
  <c r="H177"/>
  <c r="H178"/>
  <c r="H179"/>
  <c r="H180"/>
  <c r="H181"/>
  <c r="H182"/>
  <c r="H183"/>
  <c r="H184"/>
  <c r="H185"/>
  <c r="H186"/>
  <c r="H187"/>
  <c r="H188"/>
  <c r="H189"/>
  <c r="H190"/>
  <c r="H191"/>
  <c r="H192"/>
  <c r="H193"/>
  <c r="H194"/>
  <c r="H195"/>
  <c r="H196"/>
  <c r="H197"/>
  <c r="H198"/>
  <c r="H199"/>
  <c r="H200"/>
  <c r="H201"/>
  <c r="H202"/>
  <c r="H203"/>
  <c r="H204"/>
  <c r="H205"/>
  <c r="H206"/>
  <c r="H207"/>
  <c r="H208"/>
  <c r="H209"/>
  <c r="H210"/>
  <c r="H211"/>
  <c r="H212"/>
  <c r="H213"/>
  <c r="H214"/>
  <c r="H215"/>
  <c r="H216"/>
  <c r="H217"/>
  <c r="H218"/>
  <c r="H219"/>
  <c r="H220"/>
  <c r="H221"/>
  <c r="H222"/>
  <c r="H223"/>
  <c r="H224"/>
  <c r="H225"/>
  <c r="H226"/>
  <c r="H227"/>
  <c r="H228"/>
  <c r="H229"/>
  <c r="H230"/>
  <c r="H231"/>
  <c r="H232"/>
  <c r="H233"/>
  <c r="H234"/>
  <c r="H235"/>
  <c r="H236"/>
  <c r="H237"/>
  <c r="H238"/>
  <c r="H239"/>
  <c r="H240"/>
  <c r="H241"/>
  <c r="H242"/>
  <c r="H243"/>
  <c r="H244"/>
  <c r="H245"/>
  <c r="H246"/>
  <c r="H247"/>
  <c r="H248"/>
  <c r="H249"/>
  <c r="H250"/>
  <c r="H251"/>
  <c r="H252"/>
  <c r="H253"/>
  <c r="H254"/>
  <c r="H255"/>
  <c r="H256"/>
  <c r="H257"/>
  <c r="H258"/>
  <c r="H259"/>
  <c r="H260"/>
  <c r="H261"/>
  <c r="H262"/>
  <c r="H263"/>
  <c r="H264"/>
  <c r="H265"/>
  <c r="H266"/>
  <c r="H267"/>
  <c r="H268"/>
  <c r="H269"/>
  <c r="H270"/>
  <c r="H271"/>
  <c r="H272"/>
  <c r="H273"/>
  <c r="H274"/>
  <c r="H275"/>
  <c r="H276"/>
  <c r="H277"/>
  <c r="H278"/>
  <c r="H279"/>
  <c r="H280"/>
  <c r="H281"/>
  <c r="H282"/>
  <c r="H283"/>
  <c r="H284"/>
  <c r="H285"/>
  <c r="H286"/>
  <c r="H287"/>
  <c r="H288"/>
  <c r="H289"/>
  <c r="H290"/>
  <c r="H291"/>
  <c r="H292"/>
  <c r="H293"/>
  <c r="H294"/>
  <c r="H295"/>
  <c r="H296"/>
  <c r="H297"/>
  <c r="H298"/>
  <c r="H299"/>
  <c r="H300"/>
  <c r="H301"/>
  <c r="H302"/>
  <c r="H303"/>
  <c r="H304"/>
  <c r="H305"/>
  <c r="H306"/>
  <c r="H307"/>
  <c r="H308"/>
  <c r="H309"/>
  <c r="H310"/>
  <c r="H311"/>
  <c r="H312"/>
  <c r="H313"/>
  <c r="H314"/>
  <c r="H315"/>
  <c r="H316"/>
  <c r="H317"/>
  <c r="H318"/>
  <c r="H319"/>
  <c r="H320"/>
  <c r="H321"/>
  <c r="H322"/>
  <c r="H323"/>
  <c r="H324"/>
  <c r="H325"/>
  <c r="H326"/>
  <c r="H327"/>
  <c r="H328"/>
  <c r="H329"/>
  <c r="H330"/>
  <c r="H331"/>
  <c r="H332"/>
  <c r="H333"/>
  <c r="H334"/>
  <c r="H335"/>
  <c r="H336"/>
  <c r="H337"/>
  <c r="H338"/>
  <c r="H339"/>
  <c r="H340"/>
  <c r="H341"/>
  <c r="H342"/>
  <c r="H343"/>
  <c r="H344"/>
  <c r="H345"/>
  <c r="H346"/>
  <c r="H347"/>
  <c r="H348"/>
  <c r="H349"/>
  <c r="H350"/>
  <c r="H351"/>
  <c r="H352"/>
  <c r="H353"/>
  <c r="H354"/>
  <c r="H355"/>
  <c r="H356"/>
  <c r="H357"/>
  <c r="H358"/>
  <c r="H359"/>
  <c r="H360"/>
  <c r="H361"/>
  <c r="H362"/>
  <c r="H363"/>
  <c r="H364"/>
  <c r="H365"/>
  <c r="H366"/>
  <c r="H367"/>
  <c r="H368"/>
  <c r="H369"/>
  <c r="H370"/>
  <c r="H371"/>
  <c r="H372"/>
  <c r="H373"/>
  <c r="H374"/>
  <c r="H375"/>
  <c r="H376"/>
  <c r="H377"/>
  <c r="H378"/>
  <c r="H379"/>
  <c r="H380"/>
  <c r="H381"/>
  <c r="H382"/>
  <c r="H383"/>
  <c r="H384"/>
  <c r="H385"/>
  <c r="H386"/>
  <c r="H387"/>
  <c r="H388"/>
  <c r="H389"/>
  <c r="H390"/>
  <c r="H391"/>
  <c r="H392"/>
  <c r="H393"/>
  <c r="H394"/>
  <c r="H395"/>
  <c r="H396"/>
  <c r="H397"/>
  <c r="H398"/>
  <c r="H399"/>
  <c r="H400"/>
  <c r="H401"/>
  <c r="H402"/>
  <c r="H403"/>
  <c r="H404"/>
  <c r="H405"/>
  <c r="H406"/>
  <c r="H407"/>
  <c r="H408"/>
  <c r="H409"/>
  <c r="H410"/>
  <c r="H411"/>
  <c r="H412"/>
  <c r="H413"/>
  <c r="H414"/>
  <c r="H415"/>
  <c r="H416"/>
  <c r="H417"/>
  <c r="H418"/>
  <c r="H419"/>
  <c r="H420"/>
  <c r="H421"/>
  <c r="H422"/>
  <c r="H423"/>
  <c r="H424"/>
  <c r="H425"/>
  <c r="H426"/>
  <c r="H427"/>
  <c r="H428"/>
  <c r="H429"/>
  <c r="H430"/>
  <c r="H431"/>
  <c r="H432"/>
  <c r="H433"/>
  <c r="H434"/>
  <c r="H435"/>
  <c r="H436"/>
  <c r="H437"/>
  <c r="H438"/>
  <c r="H439"/>
  <c r="H440"/>
  <c r="H441"/>
  <c r="H442"/>
  <c r="H443"/>
  <c r="H444"/>
  <c r="H445"/>
  <c r="H446"/>
  <c r="H447"/>
  <c r="H448"/>
  <c r="H449"/>
  <c r="H450"/>
  <c r="H451"/>
  <c r="H452"/>
  <c r="H453"/>
  <c r="H454"/>
  <c r="H455"/>
  <c r="H456"/>
  <c r="H457"/>
  <c r="H458"/>
  <c r="H459"/>
  <c r="H460"/>
  <c r="H461"/>
  <c r="H462"/>
  <c r="H463"/>
  <c r="H464"/>
  <c r="H465"/>
  <c r="H466"/>
  <c r="H467"/>
  <c r="H468"/>
  <c r="H469"/>
  <c r="H470"/>
  <c r="H471"/>
  <c r="H472"/>
  <c r="H473"/>
  <c r="H474"/>
  <c r="H475"/>
  <c r="H476"/>
  <c r="H477"/>
  <c r="H478"/>
  <c r="H479"/>
  <c r="H480"/>
  <c r="H481"/>
  <c r="H482"/>
  <c r="H483"/>
  <c r="H484"/>
  <c r="H485"/>
  <c r="H486"/>
  <c r="H487"/>
  <c r="H488"/>
  <c r="H489"/>
  <c r="H490"/>
  <c r="H491"/>
  <c r="H492"/>
  <c r="H493"/>
  <c r="H494"/>
  <c r="H495"/>
  <c r="H496"/>
  <c r="H497"/>
  <c r="H498"/>
  <c r="H499"/>
  <c r="H500"/>
  <c r="H501"/>
  <c r="H502"/>
  <c r="H503"/>
  <c r="H504"/>
  <c r="H505"/>
  <c r="H506"/>
  <c r="H507"/>
  <c r="H508"/>
  <c r="H509"/>
  <c r="H510"/>
  <c r="H511"/>
  <c r="H512"/>
  <c r="H513"/>
  <c r="H514"/>
  <c r="H515"/>
  <c r="H516"/>
  <c r="H517"/>
  <c r="H518"/>
  <c r="H519"/>
  <c r="H520"/>
  <c r="H521"/>
  <c r="H522"/>
  <c r="H523"/>
  <c r="H524"/>
  <c r="H525"/>
  <c r="H526"/>
  <c r="H527"/>
  <c r="H528"/>
  <c r="H529"/>
  <c r="H530"/>
  <c r="H531"/>
  <c r="H532"/>
  <c r="H533"/>
  <c r="H534"/>
  <c r="H535"/>
  <c r="H536"/>
  <c r="H537"/>
  <c r="H538"/>
  <c r="H539"/>
  <c r="H540"/>
  <c r="H541"/>
  <c r="H542"/>
  <c r="H543"/>
  <c r="H544"/>
  <c r="H545"/>
  <c r="H546"/>
  <c r="H547"/>
  <c r="H548"/>
  <c r="H549"/>
  <c r="H550"/>
  <c r="H551"/>
  <c r="H552"/>
  <c r="H553"/>
  <c r="H554"/>
  <c r="H555"/>
  <c r="H556"/>
  <c r="H557"/>
  <c r="H558"/>
  <c r="H559"/>
  <c r="H560"/>
  <c r="H561"/>
  <c r="H562"/>
  <c r="H563"/>
  <c r="H564"/>
  <c r="H565"/>
  <c r="H566"/>
  <c r="H567"/>
  <c r="H568"/>
  <c r="H569"/>
  <c r="H570"/>
  <c r="H571"/>
  <c r="H572"/>
  <c r="H573"/>
  <c r="H574"/>
  <c r="H575"/>
  <c r="H576"/>
  <c r="H577"/>
  <c r="H578"/>
  <c r="H579"/>
  <c r="H580"/>
  <c r="H581"/>
  <c r="H582"/>
  <c r="H583"/>
  <c r="H584"/>
  <c r="H585"/>
  <c r="H586"/>
  <c r="H587"/>
  <c r="H588"/>
  <c r="H589"/>
  <c r="H590"/>
  <c r="H591"/>
  <c r="H592"/>
  <c r="H593"/>
  <c r="H594"/>
  <c r="H595"/>
  <c r="H596"/>
  <c r="H597"/>
  <c r="H598"/>
  <c r="H599"/>
  <c r="H600"/>
  <c r="H601"/>
  <c r="H602"/>
  <c r="H603"/>
  <c r="H604"/>
  <c r="H605"/>
  <c r="H606"/>
  <c r="H607"/>
  <c r="H608"/>
  <c r="H609"/>
  <c r="H610"/>
  <c r="H611"/>
  <c r="H612"/>
  <c r="H613"/>
  <c r="H614"/>
  <c r="H615"/>
  <c r="H616"/>
  <c r="H617"/>
  <c r="H618"/>
  <c r="H619"/>
  <c r="H620"/>
  <c r="H621"/>
  <c r="H622"/>
  <c r="H623"/>
  <c r="H624"/>
  <c r="H625"/>
  <c r="H626"/>
  <c r="H627"/>
  <c r="H628"/>
  <c r="H629"/>
  <c r="H630"/>
  <c r="H631"/>
  <c r="H632"/>
  <c r="H633"/>
  <c r="H634"/>
  <c r="H635"/>
  <c r="H636"/>
  <c r="H637"/>
  <c r="H638"/>
  <c r="H639"/>
  <c r="H640"/>
  <c r="H641"/>
  <c r="H642"/>
  <c r="H643"/>
  <c r="H644"/>
  <c r="H645"/>
  <c r="H646"/>
  <c r="H647"/>
  <c r="H648"/>
  <c r="H649"/>
  <c r="H650"/>
  <c r="H651"/>
  <c r="H652"/>
  <c r="H653"/>
  <c r="H654"/>
  <c r="H655"/>
  <c r="H656"/>
  <c r="H657"/>
  <c r="H658"/>
  <c r="H659"/>
  <c r="H660"/>
  <c r="H661"/>
  <c r="H662"/>
  <c r="H663"/>
  <c r="H664"/>
  <c r="H665"/>
  <c r="H666"/>
  <c r="H667"/>
  <c r="H668"/>
  <c r="H669"/>
  <c r="H670"/>
  <c r="H671"/>
  <c r="H672"/>
  <c r="H673"/>
  <c r="H674"/>
  <c r="H675"/>
  <c r="H676"/>
  <c r="H677"/>
  <c r="H678"/>
  <c r="H679"/>
  <c r="H680"/>
  <c r="H681"/>
  <c r="H682"/>
  <c r="H683"/>
  <c r="H684"/>
  <c r="H685"/>
  <c r="H686"/>
  <c r="H687"/>
  <c r="H688"/>
  <c r="H689"/>
  <c r="H690"/>
  <c r="H691"/>
  <c r="H692"/>
  <c r="H693"/>
  <c r="H694"/>
  <c r="H695"/>
  <c r="H696"/>
  <c r="H697"/>
  <c r="H698"/>
  <c r="H699"/>
  <c r="H700"/>
  <c r="H701"/>
  <c r="H702"/>
  <c r="H703"/>
  <c r="H704"/>
  <c r="H705"/>
  <c r="H706"/>
  <c r="H707"/>
  <c r="H708"/>
  <c r="H709"/>
  <c r="H710"/>
  <c r="H711"/>
  <c r="H712"/>
  <c r="H713"/>
  <c r="H714"/>
  <c r="H715"/>
  <c r="H716"/>
  <c r="H717"/>
  <c r="H718"/>
  <c r="H719"/>
  <c r="H720"/>
  <c r="H721"/>
  <c r="H722"/>
  <c r="H723"/>
  <c r="H724"/>
  <c r="H725"/>
  <c r="H726"/>
  <c r="H727"/>
  <c r="H728"/>
  <c r="H729"/>
  <c r="H730"/>
  <c r="H731"/>
  <c r="H732"/>
  <c r="H733"/>
  <c r="H734"/>
  <c r="H735"/>
  <c r="H736"/>
  <c r="H737"/>
  <c r="H738"/>
  <c r="H739"/>
  <c r="H740"/>
  <c r="H741"/>
  <c r="H742"/>
  <c r="H743"/>
  <c r="H744"/>
  <c r="H745"/>
  <c r="H746"/>
  <c r="H747"/>
  <c r="H748"/>
  <c r="H749"/>
  <c r="H750"/>
  <c r="H751"/>
  <c r="H752"/>
  <c r="H753"/>
  <c r="H754"/>
  <c r="H755"/>
  <c r="H756"/>
  <c r="H757"/>
  <c r="H758"/>
  <c r="H759"/>
  <c r="H760"/>
  <c r="H761"/>
  <c r="H762"/>
  <c r="H763"/>
  <c r="H764"/>
  <c r="H765"/>
  <c r="H766"/>
  <c r="H767"/>
  <c r="H768"/>
  <c r="H769"/>
  <c r="H770"/>
  <c r="H771"/>
  <c r="H772"/>
  <c r="H773"/>
  <c r="H774"/>
  <c r="H775"/>
  <c r="H776"/>
  <c r="H777"/>
  <c r="H778"/>
  <c r="H779"/>
  <c r="H780"/>
  <c r="H781"/>
  <c r="H782"/>
  <c r="H783"/>
  <c r="H784"/>
  <c r="H785"/>
  <c r="H786"/>
  <c r="H787"/>
  <c r="H788"/>
  <c r="H789"/>
  <c r="H790"/>
  <c r="H791"/>
  <c r="H792"/>
  <c r="H793"/>
  <c r="H794"/>
  <c r="H795"/>
  <c r="H796"/>
  <c r="H797"/>
  <c r="H798"/>
  <c r="H799"/>
  <c r="H800"/>
  <c r="H801"/>
  <c r="H802"/>
  <c r="H803"/>
  <c r="H804"/>
  <c r="H805"/>
  <c r="H806"/>
  <c r="H807"/>
  <c r="H808"/>
  <c r="H809"/>
  <c r="H810"/>
  <c r="H811"/>
  <c r="H812"/>
  <c r="H813"/>
  <c r="H814"/>
  <c r="H815"/>
  <c r="H816"/>
  <c r="H817"/>
  <c r="H818"/>
  <c r="H819"/>
  <c r="H820"/>
  <c r="H821"/>
  <c r="H822"/>
  <c r="H823"/>
  <c r="H824"/>
  <c r="H825"/>
  <c r="H826"/>
  <c r="H827"/>
  <c r="H828"/>
  <c r="H829"/>
  <c r="H830"/>
  <c r="H831"/>
  <c r="H832"/>
  <c r="H833"/>
  <c r="H834"/>
  <c r="H835"/>
  <c r="H836"/>
  <c r="H837"/>
  <c r="H838"/>
  <c r="H839"/>
  <c r="H840"/>
  <c r="H841"/>
  <c r="H842"/>
  <c r="H843"/>
  <c r="H844"/>
  <c r="H845"/>
  <c r="H846"/>
  <c r="H847"/>
  <c r="H848"/>
  <c r="H849"/>
  <c r="H850"/>
  <c r="H851"/>
  <c r="H852"/>
  <c r="H853"/>
  <c r="H854"/>
  <c r="H855"/>
  <c r="H856"/>
  <c r="H857"/>
  <c r="H858"/>
  <c r="H859"/>
  <c r="H860"/>
  <c r="H861"/>
  <c r="H862"/>
  <c r="H863"/>
  <c r="H864"/>
  <c r="H865"/>
  <c r="H866"/>
  <c r="H867"/>
  <c r="H868"/>
  <c r="H869"/>
  <c r="H870"/>
  <c r="H871"/>
  <c r="H872"/>
  <c r="H873"/>
  <c r="H874"/>
  <c r="H875"/>
  <c r="H876"/>
  <c r="H877"/>
  <c r="H878"/>
  <c r="H879"/>
  <c r="H880"/>
  <c r="H881"/>
  <c r="H882"/>
  <c r="H883"/>
  <c r="H884"/>
  <c r="H885"/>
  <c r="H886"/>
  <c r="H887"/>
  <c r="H888"/>
  <c r="H889"/>
  <c r="H890"/>
  <c r="H891"/>
  <c r="H892"/>
  <c r="H893"/>
  <c r="H894"/>
  <c r="H895"/>
  <c r="H896"/>
  <c r="H897"/>
  <c r="H898"/>
  <c r="H899"/>
  <c r="H900"/>
  <c r="H901"/>
  <c r="H902"/>
  <c r="H903"/>
  <c r="H904"/>
  <c r="H905"/>
  <c r="H906"/>
  <c r="H907"/>
  <c r="H908"/>
  <c r="H909"/>
  <c r="H910"/>
  <c r="H911"/>
  <c r="H912"/>
  <c r="H913"/>
  <c r="H914"/>
  <c r="H915"/>
  <c r="H916"/>
  <c r="H917"/>
  <c r="H918"/>
  <c r="H919"/>
  <c r="H920"/>
  <c r="H921"/>
  <c r="H922"/>
  <c r="H923"/>
  <c r="H924"/>
  <c r="H925"/>
  <c r="H926"/>
  <c r="H927"/>
  <c r="H928"/>
  <c r="H929"/>
  <c r="H930"/>
  <c r="H931"/>
  <c r="H932"/>
  <c r="H933"/>
  <c r="H934"/>
  <c r="H935"/>
  <c r="H936"/>
  <c r="H937"/>
  <c r="H938"/>
  <c r="H939"/>
  <c r="H940"/>
  <c r="H941"/>
  <c r="H942"/>
  <c r="H943"/>
  <c r="H944"/>
  <c r="H945"/>
  <c r="H946"/>
  <c r="H947"/>
  <c r="H948"/>
  <c r="H949"/>
  <c r="H950"/>
  <c r="H951"/>
  <c r="H952"/>
  <c r="H953"/>
  <c r="H954"/>
  <c r="H955"/>
  <c r="H956"/>
  <c r="H957"/>
  <c r="H958"/>
  <c r="H959"/>
  <c r="H960"/>
  <c r="H961"/>
  <c r="H962"/>
  <c r="H963"/>
  <c r="H964"/>
  <c r="H965"/>
  <c r="H966"/>
  <c r="H967"/>
  <c r="H968"/>
  <c r="H969"/>
  <c r="H970"/>
  <c r="H971"/>
  <c r="H972"/>
  <c r="H973"/>
  <c r="H974"/>
  <c r="H975"/>
  <c r="H976"/>
  <c r="H977"/>
  <c r="H978"/>
  <c r="H979"/>
  <c r="H980"/>
  <c r="H981"/>
  <c r="H982"/>
  <c r="H983"/>
  <c r="H984"/>
  <c r="H985"/>
  <c r="H986"/>
  <c r="H987"/>
  <c r="H988"/>
  <c r="H989"/>
  <c r="H990"/>
  <c r="H991"/>
  <c r="H992"/>
  <c r="H993"/>
  <c r="H994"/>
  <c r="H995"/>
  <c r="H996"/>
  <c r="H997"/>
  <c r="H998"/>
  <c r="H999"/>
  <c r="H2"/>
  <c r="J2" s="1"/>
  <c r="G1001" i="5" l="1"/>
  <c r="H1001"/>
  <c r="H1001" i="4"/>
  <c r="J2"/>
  <c r="J9"/>
  <c r="H1001" i="3"/>
  <c r="J2" i="5"/>
</calcChain>
</file>

<file path=xl/sharedStrings.xml><?xml version="1.0" encoding="utf-8"?>
<sst xmlns="http://schemas.openxmlformats.org/spreadsheetml/2006/main" count="71" uniqueCount="39">
  <si>
    <t>PRODUCT DESCRIPTION</t>
  </si>
  <si>
    <t>QTY DUE</t>
  </si>
  <si>
    <t>ORDER CODE</t>
  </si>
  <si>
    <t>DRIVER ID</t>
  </si>
  <si>
    <t>SUPERVISOR</t>
  </si>
  <si>
    <t>TRUCK ID</t>
  </si>
  <si>
    <t>LOCATION</t>
  </si>
  <si>
    <t>DATE</t>
  </si>
  <si>
    <t>BL NUMBER</t>
  </si>
  <si>
    <t>QTY LOSS</t>
  </si>
  <si>
    <t>QTY ORDERED</t>
  </si>
  <si>
    <t>BOTTLES</t>
  </si>
  <si>
    <t>PRICES fcfa</t>
  </si>
  <si>
    <t>PRODUCT</t>
  </si>
  <si>
    <t>LOSS/DRAWING</t>
  </si>
  <si>
    <t>OBSERVTION</t>
  </si>
  <si>
    <t>BIDONS</t>
  </si>
  <si>
    <t>FUTS</t>
  </si>
  <si>
    <t>Essence</t>
  </si>
  <si>
    <t>Gasoil</t>
  </si>
  <si>
    <t>QTY AJOUTEE</t>
  </si>
  <si>
    <t>Boutons</t>
  </si>
  <si>
    <t>QTY            VENDUE</t>
  </si>
  <si>
    <t>QTY DEPOT     (litre)</t>
  </si>
  <si>
    <t>Seguela</t>
  </si>
  <si>
    <t>T</t>
  </si>
  <si>
    <t>DEPOT               PRINCIPAL</t>
  </si>
  <si>
    <t>Livraison/Jour</t>
  </si>
  <si>
    <t>SEGUELA</t>
  </si>
  <si>
    <t>Total/Mois</t>
  </si>
  <si>
    <t>DEPÔT SEGUELA</t>
  </si>
  <si>
    <t>DEPÔT T</t>
  </si>
  <si>
    <t>Villes</t>
  </si>
  <si>
    <t>QTY                 DEPOT</t>
  </si>
  <si>
    <t>QTY               DEPÔT</t>
  </si>
  <si>
    <t>Probleme N°4</t>
  </si>
  <si>
    <t>QTY                   DEPÔT</t>
  </si>
  <si>
    <t>QTY          AJOUTEE</t>
  </si>
  <si>
    <t>CONTRÔLE</t>
  </si>
</sst>
</file>

<file path=xl/styles.xml><?xml version="1.0" encoding="utf-8"?>
<styleSheet xmlns="http://schemas.openxmlformats.org/spreadsheetml/2006/main">
  <numFmts count="3">
    <numFmt numFmtId="164" formatCode="[$-40C]d\-mmm\-yy;@"/>
    <numFmt numFmtId="165" formatCode="#,##0[$CFA-300C];[Red]#,##0[$CFA-300C]"/>
    <numFmt numFmtId="166" formatCode="#,##0;[Red]#,##0"/>
  </numFmts>
  <fonts count="19">
    <font>
      <sz val="11"/>
      <color theme="1"/>
      <name val="Calibri"/>
      <family val="2"/>
      <scheme val="minor"/>
    </font>
    <font>
      <b/>
      <sz val="11"/>
      <color theme="1"/>
      <name val="Calibri"/>
      <family val="2"/>
      <scheme val="minor"/>
    </font>
    <font>
      <b/>
      <sz val="11"/>
      <color rgb="FF002060"/>
      <name val="Calibri"/>
      <family val="2"/>
      <scheme val="minor"/>
    </font>
    <font>
      <b/>
      <sz val="11"/>
      <color indexed="10"/>
      <name val="Calibri"/>
      <family val="2"/>
      <scheme val="minor"/>
    </font>
    <font>
      <b/>
      <sz val="12"/>
      <color indexed="39"/>
      <name val="Calibri"/>
      <family val="2"/>
      <scheme val="minor"/>
    </font>
    <font>
      <sz val="10"/>
      <name val="Arial"/>
      <family val="2"/>
    </font>
    <font>
      <b/>
      <sz val="7"/>
      <name val="Arial"/>
      <family val="2"/>
    </font>
    <font>
      <b/>
      <i/>
      <sz val="8"/>
      <name val="Arial"/>
      <family val="2"/>
    </font>
    <font>
      <b/>
      <sz val="11"/>
      <color indexed="12"/>
      <name val="Calibri"/>
      <family val="2"/>
      <scheme val="minor"/>
    </font>
    <font>
      <b/>
      <sz val="10"/>
      <color indexed="8"/>
      <name val="Calibri"/>
      <family val="2"/>
      <scheme val="minor"/>
    </font>
    <font>
      <b/>
      <sz val="12"/>
      <color rgb="FF000000"/>
      <name val="Calibri"/>
      <family val="2"/>
      <scheme val="minor"/>
    </font>
    <font>
      <sz val="11"/>
      <color rgb="FF000000"/>
      <name val="Calibri"/>
      <family val="2"/>
      <scheme val="minor"/>
    </font>
    <font>
      <sz val="12"/>
      <color theme="1"/>
      <name val="Calibri"/>
      <family val="2"/>
      <scheme val="minor"/>
    </font>
    <font>
      <sz val="11"/>
      <color rgb="FFFF0000"/>
      <name val="Calibri"/>
      <family val="2"/>
      <scheme val="minor"/>
    </font>
    <font>
      <b/>
      <sz val="8"/>
      <name val="Arial"/>
      <family val="2"/>
    </font>
    <font>
      <b/>
      <sz val="11"/>
      <color rgb="FF000000"/>
      <name val="Calibri"/>
      <family val="2"/>
      <scheme val="minor"/>
    </font>
    <font>
      <b/>
      <sz val="10"/>
      <color rgb="FF000000"/>
      <name val="Calibri"/>
      <family val="2"/>
      <scheme val="minor"/>
    </font>
    <font>
      <b/>
      <sz val="11"/>
      <name val="Calibri"/>
      <family val="2"/>
      <scheme val="minor"/>
    </font>
    <font>
      <b/>
      <sz val="12"/>
      <color indexed="10"/>
      <name val="Calibri"/>
      <family val="2"/>
      <scheme val="minor"/>
    </font>
  </fonts>
  <fills count="13">
    <fill>
      <patternFill patternType="none"/>
    </fill>
    <fill>
      <patternFill patternType="gray125"/>
    </fill>
    <fill>
      <patternFill patternType="solid">
        <fgColor rgb="FFEAFE86"/>
        <bgColor indexed="64"/>
      </patternFill>
    </fill>
    <fill>
      <patternFill patternType="solid">
        <fgColor theme="0" tint="-4.9989318521683403E-2"/>
        <bgColor indexed="64"/>
      </patternFill>
    </fill>
    <fill>
      <patternFill patternType="darkGray">
        <bgColor rgb="FFEAFE86"/>
      </patternFill>
    </fill>
    <fill>
      <patternFill patternType="darkGray">
        <bgColor theme="2" tint="-0.499984740745262"/>
      </patternFill>
    </fill>
    <fill>
      <patternFill patternType="darkGray"/>
    </fill>
    <fill>
      <patternFill patternType="solid">
        <fgColor rgb="FFFFFF00"/>
        <bgColor indexed="64"/>
      </patternFill>
    </fill>
    <fill>
      <patternFill patternType="solid">
        <fgColor rgb="FF00B0F0"/>
        <bgColor indexed="64"/>
      </patternFill>
    </fill>
    <fill>
      <patternFill patternType="solid">
        <fgColor rgb="FF23E109"/>
        <bgColor indexed="64"/>
      </patternFill>
    </fill>
    <fill>
      <patternFill patternType="lightGray"/>
    </fill>
    <fill>
      <gradientFill degree="90">
        <stop position="0">
          <color theme="2"/>
        </stop>
        <stop position="1">
          <color theme="2"/>
        </stop>
      </gradientFill>
    </fill>
    <fill>
      <patternFill patternType="solid">
        <fgColor theme="8"/>
        <bgColor indexed="64"/>
      </patternFill>
    </fill>
  </fills>
  <borders count="21">
    <border>
      <left/>
      <right/>
      <top/>
      <bottom/>
      <diagonal/>
    </border>
    <border>
      <left/>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medium">
        <color indexed="64"/>
      </top>
      <bottom/>
      <diagonal/>
    </border>
    <border>
      <left/>
      <right style="medium">
        <color indexed="64"/>
      </right>
      <top/>
      <bottom style="medium">
        <color indexed="64"/>
      </bottom>
      <diagonal/>
    </border>
    <border>
      <left style="medium">
        <color indexed="64"/>
      </left>
      <right/>
      <top/>
      <bottom/>
      <diagonal/>
    </border>
    <border>
      <left/>
      <right style="medium">
        <color indexed="64"/>
      </right>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s>
  <cellStyleXfs count="2">
    <xf numFmtId="0" fontId="0" fillId="0" borderId="0"/>
    <xf numFmtId="0" fontId="5" fillId="0" borderId="0"/>
  </cellStyleXfs>
  <cellXfs count="112">
    <xf numFmtId="0" fontId="0" fillId="0" borderId="0" xfId="0"/>
    <xf numFmtId="164" fontId="0" fillId="0" borderId="0" xfId="0" applyNumberFormat="1"/>
    <xf numFmtId="0" fontId="1" fillId="0" borderId="1" xfId="0" applyFont="1" applyBorder="1"/>
    <xf numFmtId="0" fontId="1" fillId="0" borderId="0" xfId="0" applyFont="1" applyBorder="1"/>
    <xf numFmtId="0" fontId="0" fillId="0" borderId="0" xfId="0" applyBorder="1"/>
    <xf numFmtId="0" fontId="1" fillId="0" borderId="0" xfId="0" applyFont="1" applyFill="1" applyBorder="1"/>
    <xf numFmtId="164" fontId="2" fillId="2" borderId="2" xfId="0" applyNumberFormat="1" applyFont="1" applyFill="1" applyBorder="1"/>
    <xf numFmtId="0" fontId="2" fillId="2" borderId="2" xfId="0" applyFont="1" applyFill="1" applyBorder="1"/>
    <xf numFmtId="164" fontId="1" fillId="2" borderId="2" xfId="0" applyNumberFormat="1" applyFont="1" applyFill="1" applyBorder="1"/>
    <xf numFmtId="0" fontId="1" fillId="2" borderId="2" xfId="0" applyFont="1" applyFill="1" applyBorder="1"/>
    <xf numFmtId="164" fontId="0" fillId="2" borderId="2" xfId="0" applyNumberFormat="1" applyFill="1" applyBorder="1"/>
    <xf numFmtId="0" fontId="0" fillId="2" borderId="2" xfId="0" applyFill="1" applyBorder="1"/>
    <xf numFmtId="0" fontId="0" fillId="0" borderId="0" xfId="0" applyProtection="1">
      <protection hidden="1"/>
    </xf>
    <xf numFmtId="0" fontId="2" fillId="4" borderId="2" xfId="0" applyFont="1" applyFill="1" applyBorder="1"/>
    <xf numFmtId="0" fontId="2" fillId="5" borderId="2" xfId="0" applyFont="1" applyFill="1" applyBorder="1"/>
    <xf numFmtId="0" fontId="1" fillId="5" borderId="2" xfId="0" applyFont="1" applyFill="1" applyBorder="1"/>
    <xf numFmtId="0" fontId="1" fillId="4" borderId="2" xfId="0" applyFont="1" applyFill="1" applyBorder="1"/>
    <xf numFmtId="0" fontId="0" fillId="4" borderId="2" xfId="0" applyFill="1" applyBorder="1"/>
    <xf numFmtId="0" fontId="0" fillId="6" borderId="0" xfId="0" applyFill="1"/>
    <xf numFmtId="0" fontId="0" fillId="0" borderId="0" xfId="0" applyAlignment="1">
      <alignment vertical="center"/>
    </xf>
    <xf numFmtId="166" fontId="0" fillId="0" borderId="0" xfId="0" applyNumberFormat="1" applyAlignment="1">
      <alignment vertical="center"/>
    </xf>
    <xf numFmtId="0" fontId="0" fillId="0" borderId="0" xfId="0" applyAlignment="1" applyProtection="1">
      <alignment vertical="center"/>
      <protection hidden="1"/>
    </xf>
    <xf numFmtId="165" fontId="0" fillId="0" borderId="0" xfId="0" applyNumberFormat="1" applyAlignment="1">
      <alignment vertical="center"/>
    </xf>
    <xf numFmtId="0" fontId="0" fillId="0" borderId="5" xfId="0" applyBorder="1" applyProtection="1">
      <protection locked="0" hidden="1"/>
    </xf>
    <xf numFmtId="166" fontId="0" fillId="0" borderId="5" xfId="0" applyNumberFormat="1" applyBorder="1" applyProtection="1">
      <protection locked="0" hidden="1"/>
    </xf>
    <xf numFmtId="14" fontId="0" fillId="0" borderId="2" xfId="0" applyNumberFormat="1" applyBorder="1" applyProtection="1">
      <protection locked="0" hidden="1"/>
    </xf>
    <xf numFmtId="3" fontId="0" fillId="0" borderId="2" xfId="0" applyNumberFormat="1" applyBorder="1" applyProtection="1">
      <protection locked="0" hidden="1"/>
    </xf>
    <xf numFmtId="0" fontId="0" fillId="0" borderId="2" xfId="0" applyBorder="1" applyProtection="1">
      <protection locked="0" hidden="1"/>
    </xf>
    <xf numFmtId="166" fontId="0" fillId="0" borderId="2" xfId="0" applyNumberFormat="1" applyBorder="1" applyProtection="1">
      <protection hidden="1"/>
    </xf>
    <xf numFmtId="0" fontId="0" fillId="0" borderId="2" xfId="0" applyBorder="1" applyAlignment="1" applyProtection="1">
      <alignment horizontal="center"/>
      <protection locked="0" hidden="1"/>
    </xf>
    <xf numFmtId="0" fontId="0" fillId="0" borderId="2" xfId="0" applyBorder="1"/>
    <xf numFmtId="0" fontId="0" fillId="0" borderId="2" xfId="0" applyNumberFormat="1" applyBorder="1" applyProtection="1">
      <protection hidden="1"/>
    </xf>
    <xf numFmtId="0" fontId="0" fillId="0" borderId="2" xfId="0" applyBorder="1" applyAlignment="1" applyProtection="1">
      <protection locked="0" hidden="1"/>
    </xf>
    <xf numFmtId="0" fontId="0" fillId="0" borderId="6" xfId="0" applyBorder="1" applyProtection="1">
      <protection locked="0" hidden="1"/>
    </xf>
    <xf numFmtId="0" fontId="1" fillId="0" borderId="4" xfId="0" applyFont="1" applyBorder="1" applyAlignment="1">
      <alignment horizontal="center" vertical="center"/>
    </xf>
    <xf numFmtId="0" fontId="1" fillId="0" borderId="3" xfId="0" applyFont="1" applyBorder="1" applyAlignment="1">
      <alignment horizontal="center" vertical="center"/>
    </xf>
    <xf numFmtId="0" fontId="1" fillId="0" borderId="13" xfId="0" applyFont="1" applyBorder="1" applyAlignment="1">
      <alignment horizontal="center" vertical="center"/>
    </xf>
    <xf numFmtId="0" fontId="0" fillId="0" borderId="14" xfId="0" applyBorder="1"/>
    <xf numFmtId="0" fontId="0" fillId="0" borderId="15" xfId="0" applyBorder="1"/>
    <xf numFmtId="0" fontId="1" fillId="0" borderId="16" xfId="0" applyFont="1" applyBorder="1" applyAlignment="1">
      <alignment horizontal="center" vertical="center"/>
    </xf>
    <xf numFmtId="0" fontId="1" fillId="0" borderId="17" xfId="0" applyFont="1" applyBorder="1" applyAlignment="1">
      <alignment horizontal="center" vertical="center"/>
    </xf>
    <xf numFmtId="14" fontId="0" fillId="0" borderId="14" xfId="0" applyNumberFormat="1" applyBorder="1"/>
    <xf numFmtId="0" fontId="0" fillId="0" borderId="4" xfId="0" applyBorder="1"/>
    <xf numFmtId="14" fontId="0" fillId="0" borderId="0" xfId="0" applyNumberFormat="1" applyBorder="1"/>
    <xf numFmtId="3" fontId="0" fillId="0" borderId="4" xfId="0" applyNumberFormat="1" applyBorder="1"/>
    <xf numFmtId="3" fontId="12" fillId="0" borderId="4" xfId="0" applyNumberFormat="1" applyFont="1" applyBorder="1" applyAlignment="1">
      <alignment horizontal="right" vertical="center"/>
    </xf>
    <xf numFmtId="0" fontId="0" fillId="0" borderId="13" xfId="0" applyBorder="1"/>
    <xf numFmtId="0" fontId="0" fillId="0" borderId="5" xfId="0" applyBorder="1"/>
    <xf numFmtId="0" fontId="0" fillId="0" borderId="18" xfId="0" applyBorder="1"/>
    <xf numFmtId="0" fontId="1" fillId="7" borderId="4" xfId="0" applyFont="1" applyFill="1" applyBorder="1" applyAlignment="1">
      <alignment horizontal="center" vertical="center"/>
    </xf>
    <xf numFmtId="166" fontId="0" fillId="8" borderId="4" xfId="0" applyNumberFormat="1" applyFill="1" applyBorder="1" applyProtection="1">
      <protection hidden="1"/>
    </xf>
    <xf numFmtId="166" fontId="0" fillId="8" borderId="11" xfId="0" applyNumberFormat="1" applyFill="1" applyBorder="1" applyProtection="1">
      <protection hidden="1"/>
    </xf>
    <xf numFmtId="165" fontId="0" fillId="9" borderId="10" xfId="0" applyNumberFormat="1" applyFill="1" applyBorder="1" applyProtection="1">
      <protection hidden="1"/>
    </xf>
    <xf numFmtId="165" fontId="0" fillId="9" borderId="4" xfId="0" applyNumberFormat="1" applyFill="1" applyBorder="1" applyProtection="1">
      <protection hidden="1"/>
    </xf>
    <xf numFmtId="0" fontId="13" fillId="0" borderId="0" xfId="0" applyFont="1"/>
    <xf numFmtId="14" fontId="0" fillId="10" borderId="2" xfId="0" applyNumberFormat="1" applyFill="1" applyBorder="1" applyProtection="1">
      <protection locked="0" hidden="1"/>
    </xf>
    <xf numFmtId="0" fontId="0" fillId="10" borderId="2" xfId="0" applyFill="1" applyBorder="1"/>
    <xf numFmtId="165" fontId="0" fillId="11" borderId="2" xfId="0" applyNumberFormat="1" applyFill="1" applyBorder="1" applyProtection="1">
      <protection hidden="1"/>
    </xf>
    <xf numFmtId="166" fontId="0" fillId="11" borderId="2" xfId="0" applyNumberFormat="1" applyFill="1" applyBorder="1" applyProtection="1">
      <protection hidden="1"/>
    </xf>
    <xf numFmtId="0" fontId="0" fillId="11" borderId="2" xfId="0" applyFill="1" applyBorder="1" applyProtection="1">
      <protection locked="0" hidden="1"/>
    </xf>
    <xf numFmtId="165" fontId="0" fillId="11" borderId="8" xfId="0" applyNumberFormat="1" applyFill="1" applyBorder="1" applyProtection="1">
      <protection hidden="1"/>
    </xf>
    <xf numFmtId="166" fontId="0" fillId="11" borderId="8" xfId="0" applyNumberFormat="1" applyFill="1" applyBorder="1" applyProtection="1">
      <protection hidden="1"/>
    </xf>
    <xf numFmtId="0" fontId="0" fillId="11" borderId="7" xfId="0" applyFill="1" applyBorder="1" applyProtection="1">
      <protection locked="0" hidden="1"/>
    </xf>
    <xf numFmtId="0" fontId="0" fillId="11" borderId="2" xfId="0" applyFill="1" applyBorder="1" applyProtection="1">
      <protection hidden="1"/>
    </xf>
    <xf numFmtId="166" fontId="0" fillId="10" borderId="2" xfId="0" applyNumberFormat="1" applyFill="1" applyBorder="1" applyProtection="1">
      <protection locked="0" hidden="1"/>
    </xf>
    <xf numFmtId="0" fontId="0" fillId="11" borderId="9" xfId="0" applyFill="1" applyBorder="1" applyProtection="1">
      <protection hidden="1"/>
    </xf>
    <xf numFmtId="165" fontId="0" fillId="3" borderId="2" xfId="0" applyNumberFormat="1" applyFill="1" applyBorder="1" applyProtection="1">
      <protection hidden="1"/>
    </xf>
    <xf numFmtId="166" fontId="0" fillId="3" borderId="2" xfId="0" applyNumberFormat="1" applyFill="1" applyBorder="1" applyProtection="1">
      <protection hidden="1"/>
    </xf>
    <xf numFmtId="0" fontId="0" fillId="3" borderId="2" xfId="0" applyFill="1" applyBorder="1" applyProtection="1">
      <protection locked="0" hidden="1"/>
    </xf>
    <xf numFmtId="165" fontId="0" fillId="3" borderId="8" xfId="0" applyNumberFormat="1" applyFill="1" applyBorder="1" applyProtection="1">
      <protection hidden="1"/>
    </xf>
    <xf numFmtId="166" fontId="0" fillId="3" borderId="8" xfId="0" applyNumberFormat="1" applyFill="1" applyBorder="1" applyProtection="1">
      <protection hidden="1"/>
    </xf>
    <xf numFmtId="0" fontId="0" fillId="3" borderId="7" xfId="0" applyFill="1" applyBorder="1" applyProtection="1">
      <protection locked="0" hidden="1"/>
    </xf>
    <xf numFmtId="0" fontId="0" fillId="3" borderId="9" xfId="0" applyFill="1" applyBorder="1" applyProtection="1">
      <protection hidden="1"/>
    </xf>
    <xf numFmtId="0" fontId="0" fillId="3" borderId="2" xfId="0" applyFill="1" applyBorder="1" applyProtection="1">
      <protection hidden="1"/>
    </xf>
    <xf numFmtId="14" fontId="0" fillId="0" borderId="9" xfId="0" applyNumberFormat="1" applyBorder="1" applyProtection="1">
      <protection locked="0" hidden="1"/>
    </xf>
    <xf numFmtId="14" fontId="0" fillId="10" borderId="9" xfId="0" applyNumberFormat="1" applyFill="1" applyBorder="1" applyProtection="1">
      <protection locked="0" hidden="1"/>
    </xf>
    <xf numFmtId="3" fontId="0" fillId="0" borderId="9" xfId="0" applyNumberFormat="1" applyBorder="1" applyProtection="1">
      <protection locked="0" hidden="1"/>
    </xf>
    <xf numFmtId="0" fontId="0" fillId="0" borderId="9" xfId="0" applyBorder="1" applyProtection="1">
      <protection locked="0" hidden="1"/>
    </xf>
    <xf numFmtId="165" fontId="0" fillId="3" borderId="9" xfId="0" applyNumberFormat="1" applyFill="1" applyBorder="1" applyProtection="1">
      <protection hidden="1"/>
    </xf>
    <xf numFmtId="166" fontId="0" fillId="3" borderId="9" xfId="0" applyNumberFormat="1" applyFill="1" applyBorder="1" applyProtection="1">
      <protection hidden="1"/>
    </xf>
    <xf numFmtId="0" fontId="0" fillId="3" borderId="9" xfId="0" applyFill="1" applyBorder="1" applyProtection="1">
      <protection locked="0" hidden="1"/>
    </xf>
    <xf numFmtId="166" fontId="0" fillId="0" borderId="9" xfId="0" applyNumberFormat="1" applyBorder="1" applyProtection="1">
      <protection hidden="1"/>
    </xf>
    <xf numFmtId="0" fontId="0" fillId="0" borderId="9" xfId="0" applyBorder="1" applyAlignment="1" applyProtection="1">
      <alignment horizontal="center"/>
      <protection locked="0" hidden="1"/>
    </xf>
    <xf numFmtId="166" fontId="0" fillId="10" borderId="9" xfId="0" applyNumberFormat="1" applyFill="1" applyBorder="1" applyProtection="1">
      <protection locked="0" hidden="1"/>
    </xf>
    <xf numFmtId="165" fontId="0" fillId="11" borderId="9" xfId="0" applyNumberFormat="1" applyFill="1" applyBorder="1" applyProtection="1">
      <protection hidden="1"/>
    </xf>
    <xf numFmtId="166" fontId="0" fillId="11" borderId="9" xfId="0" applyNumberFormat="1" applyFill="1" applyBorder="1" applyProtection="1">
      <protection hidden="1"/>
    </xf>
    <xf numFmtId="0" fontId="0" fillId="11" borderId="9" xfId="0" applyFill="1" applyBorder="1" applyProtection="1">
      <protection locked="0" hidden="1"/>
    </xf>
    <xf numFmtId="0" fontId="0" fillId="0" borderId="9" xfId="0" applyBorder="1" applyAlignment="1" applyProtection="1">
      <protection locked="0" hidden="1"/>
    </xf>
    <xf numFmtId="0" fontId="14" fillId="12" borderId="4" xfId="1" applyFont="1" applyFill="1" applyBorder="1" applyAlignment="1" applyProtection="1">
      <alignment horizontal="center" vertical="center"/>
      <protection hidden="1"/>
    </xf>
    <xf numFmtId="0" fontId="14" fillId="12" borderId="4" xfId="1" applyFont="1" applyFill="1" applyBorder="1" applyAlignment="1" applyProtection="1">
      <alignment horizontal="center" vertical="center" wrapText="1"/>
      <protection hidden="1"/>
    </xf>
    <xf numFmtId="0" fontId="14" fillId="12" borderId="4" xfId="1" applyNumberFormat="1" applyFont="1" applyFill="1" applyBorder="1" applyAlignment="1" applyProtection="1">
      <alignment horizontal="center" vertical="center" wrapText="1"/>
      <protection hidden="1"/>
    </xf>
    <xf numFmtId="0" fontId="7" fillId="12" borderId="4" xfId="1" applyFont="1" applyFill="1" applyBorder="1" applyAlignment="1" applyProtection="1">
      <alignment horizontal="center" vertical="center"/>
      <protection hidden="1"/>
    </xf>
    <xf numFmtId="0" fontId="1" fillId="12" borderId="4" xfId="0" applyFont="1" applyFill="1" applyBorder="1" applyAlignment="1" applyProtection="1">
      <alignment horizontal="center" vertical="center"/>
      <protection hidden="1"/>
    </xf>
    <xf numFmtId="0" fontId="6" fillId="12" borderId="4" xfId="1" applyFont="1" applyFill="1" applyBorder="1" applyAlignment="1" applyProtection="1">
      <alignment horizontal="center" vertical="center"/>
      <protection hidden="1"/>
    </xf>
    <xf numFmtId="0" fontId="6" fillId="12" borderId="4" xfId="1" applyFont="1" applyFill="1" applyBorder="1" applyAlignment="1" applyProtection="1">
      <alignment horizontal="center" vertical="center" wrapText="1"/>
      <protection hidden="1"/>
    </xf>
    <xf numFmtId="0" fontId="6" fillId="12" borderId="4" xfId="1" applyNumberFormat="1" applyFont="1" applyFill="1" applyBorder="1" applyAlignment="1" applyProtection="1">
      <alignment horizontal="center" vertical="center" wrapText="1"/>
      <protection hidden="1"/>
    </xf>
    <xf numFmtId="0" fontId="0" fillId="12" borderId="4" xfId="0" applyFill="1" applyBorder="1" applyAlignment="1" applyProtection="1">
      <alignment horizontal="center" vertical="center"/>
      <protection hidden="1"/>
    </xf>
    <xf numFmtId="166" fontId="6" fillId="12" borderId="4" xfId="1" applyNumberFormat="1" applyFont="1" applyFill="1" applyBorder="1" applyAlignment="1" applyProtection="1">
      <alignment horizontal="center" vertical="center" wrapText="1"/>
      <protection hidden="1"/>
    </xf>
    <xf numFmtId="0" fontId="7" fillId="12" borderId="4" xfId="1" applyFont="1" applyFill="1" applyBorder="1" applyAlignment="1" applyProtection="1">
      <alignment vertical="center"/>
      <protection hidden="1"/>
    </xf>
    <xf numFmtId="0" fontId="1" fillId="12" borderId="4" xfId="0" applyFont="1" applyFill="1" applyBorder="1" applyAlignment="1">
      <alignment horizontal="center" vertical="center"/>
    </xf>
    <xf numFmtId="0" fontId="1" fillId="12" borderId="12" xfId="0" applyFont="1" applyFill="1" applyBorder="1" applyAlignment="1">
      <alignment horizontal="center" vertical="center"/>
    </xf>
    <xf numFmtId="0" fontId="1" fillId="12" borderId="4" xfId="0" applyFont="1" applyFill="1" applyBorder="1" applyAlignment="1">
      <alignment horizontal="center" vertical="center" wrapText="1"/>
    </xf>
    <xf numFmtId="0" fontId="1" fillId="12" borderId="4" xfId="0" applyFont="1" applyFill="1" applyBorder="1"/>
    <xf numFmtId="0" fontId="2" fillId="2" borderId="6" xfId="0" applyFont="1" applyFill="1" applyBorder="1"/>
    <xf numFmtId="0" fontId="1" fillId="2" borderId="6" xfId="0" applyFont="1" applyFill="1" applyBorder="1"/>
    <xf numFmtId="0" fontId="0" fillId="2" borderId="6" xfId="0" applyFill="1" applyBorder="1"/>
    <xf numFmtId="0" fontId="1" fillId="3" borderId="19" xfId="0" applyFont="1" applyFill="1" applyBorder="1" applyAlignment="1" applyProtection="1">
      <alignment horizontal="center"/>
      <protection hidden="1"/>
    </xf>
    <xf numFmtId="0" fontId="1" fillId="7" borderId="5" xfId="0" applyFont="1" applyFill="1" applyBorder="1" applyAlignment="1" applyProtection="1">
      <alignment horizontal="center"/>
      <protection hidden="1"/>
    </xf>
    <xf numFmtId="0" fontId="1" fillId="7" borderId="5" xfId="0" applyFont="1" applyFill="1" applyBorder="1" applyAlignment="1" applyProtection="1">
      <alignment horizontal="center"/>
      <protection locked="0" hidden="1"/>
    </xf>
    <xf numFmtId="0" fontId="1" fillId="3" borderId="20" xfId="0" applyFont="1" applyFill="1" applyBorder="1" applyAlignment="1" applyProtection="1">
      <alignment horizontal="center"/>
      <protection locked="0" hidden="1"/>
    </xf>
    <xf numFmtId="14" fontId="0" fillId="3" borderId="20" xfId="0" applyNumberFormat="1" applyFill="1" applyBorder="1" applyAlignment="1" applyProtection="1">
      <protection locked="0" hidden="1"/>
    </xf>
    <xf numFmtId="0" fontId="1" fillId="3" borderId="20" xfId="0" applyFont="1" applyFill="1" applyBorder="1" applyAlignment="1" applyProtection="1">
      <alignment horizontal="center"/>
      <protection hidden="1"/>
    </xf>
  </cellXfs>
  <cellStyles count="2">
    <cellStyle name="Normal" xfId="0" builtinId="0"/>
    <cellStyle name="Normal 2" xfId="1"/>
  </cellStyles>
  <dxfs count="5">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s>
  <tableStyles count="0" defaultTableStyle="TableStyleMedium9" defaultPivotStyle="PivotStyleLight16"/>
  <colors>
    <mruColors>
      <color rgb="FF23E109"/>
      <color rgb="FFFC6E04"/>
      <color rgb="FFB2A6FC"/>
      <color rgb="FFEAFE86"/>
      <color rgb="FFEAEFFA"/>
      <color rgb="FFD7E1F5"/>
      <color rgb="FFF39D03"/>
      <color rgb="FFC5D5E9"/>
    </mruColors>
  </colors>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2.vml.rels><?xml version="1.0" encoding="UTF-8" standalone="yes"?>
<Relationships xmlns="http://schemas.openxmlformats.org/package/2006/relationships"><Relationship Id="rId3" Type="http://schemas.openxmlformats.org/officeDocument/2006/relationships/image" Target="../media/image4.emf"/><Relationship Id="rId2" Type="http://schemas.openxmlformats.org/officeDocument/2006/relationships/image" Target="../media/image3.emf"/><Relationship Id="rId1" Type="http://schemas.openxmlformats.org/officeDocument/2006/relationships/image" Target="../media/image2.emf"/><Relationship Id="rId4" Type="http://schemas.openxmlformats.org/officeDocument/2006/relationships/image" Target="../media/image5.emf"/></Relationships>
</file>

<file path=xl/drawings/_rels/vmlDrawing3.vml.rels><?xml version="1.0" encoding="UTF-8" standalone="yes"?>
<Relationships xmlns="http://schemas.openxmlformats.org/package/2006/relationships"><Relationship Id="rId3" Type="http://schemas.openxmlformats.org/officeDocument/2006/relationships/image" Target="../media/image8.emf"/><Relationship Id="rId2" Type="http://schemas.openxmlformats.org/officeDocument/2006/relationships/image" Target="../media/image7.emf"/><Relationship Id="rId1" Type="http://schemas.openxmlformats.org/officeDocument/2006/relationships/image" Target="../media/image6.emf"/><Relationship Id="rId4" Type="http://schemas.openxmlformats.org/officeDocument/2006/relationships/image" Target="../media/image9.emf"/></Relationships>
</file>

<file path=xl/drawings/_rels/vmlDrawing4.vml.rels><?xml version="1.0" encoding="UTF-8" standalone="yes"?>
<Relationships xmlns="http://schemas.openxmlformats.org/package/2006/relationships"><Relationship Id="rId3" Type="http://schemas.openxmlformats.org/officeDocument/2006/relationships/image" Target="../media/image12.emf"/><Relationship Id="rId2" Type="http://schemas.openxmlformats.org/officeDocument/2006/relationships/image" Target="../media/image11.emf"/><Relationship Id="rId1" Type="http://schemas.openxmlformats.org/officeDocument/2006/relationships/image" Target="../media/image10.emf"/><Relationship Id="rId4" Type="http://schemas.openxmlformats.org/officeDocument/2006/relationships/image" Target="../media/image13.emf"/></Relationships>
</file>

<file path=xl/drawings/_rels/vmlDrawing5.vml.rels><?xml version="1.0" encoding="UTF-8" standalone="yes"?>
<Relationships xmlns="http://schemas.openxmlformats.org/package/2006/relationships"><Relationship Id="rId2" Type="http://schemas.openxmlformats.org/officeDocument/2006/relationships/image" Target="../media/image14.emf"/><Relationship Id="rId1" Type="http://schemas.openxmlformats.org/officeDocument/2006/relationships/image" Target="../media/image9.emf"/></Relationships>
</file>

<file path=xl/drawings/drawing1.xml><?xml version="1.0" encoding="utf-8"?>
<xdr:wsDr xmlns:xdr="http://schemas.openxmlformats.org/drawingml/2006/spreadsheetDrawing" xmlns:a="http://schemas.openxmlformats.org/drawingml/2006/main">
  <xdr:twoCellAnchor>
    <xdr:from>
      <xdr:col>7</xdr:col>
      <xdr:colOff>752475</xdr:colOff>
      <xdr:row>3</xdr:row>
      <xdr:rowOff>57149</xdr:rowOff>
    </xdr:from>
    <xdr:to>
      <xdr:col>14</xdr:col>
      <xdr:colOff>381000</xdr:colOff>
      <xdr:row>15</xdr:row>
      <xdr:rowOff>0</xdr:rowOff>
    </xdr:to>
    <xdr:sp macro="" textlink="">
      <xdr:nvSpPr>
        <xdr:cNvPr id="2" name="ZoneTexte 1"/>
        <xdr:cNvSpPr txBox="1"/>
      </xdr:nvSpPr>
      <xdr:spPr>
        <a:xfrm>
          <a:off x="6781800" y="838199"/>
          <a:ext cx="4962525" cy="222885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fr-FR" sz="1100"/>
            <a:t>1) je fais une livraison de 100l dans</a:t>
          </a:r>
          <a:r>
            <a:rPr lang="fr-FR" sz="1100" baseline="0"/>
            <a:t> l'une des villes soit T ou  Seguela,</a:t>
          </a:r>
        </a:p>
        <a:p>
          <a:r>
            <a:rPr lang="fr-FR" sz="1100" baseline="0"/>
            <a:t>2)  ensuite je vais sur la page "tomono" "seguela" ou "T" pour alimenter le magasin,</a:t>
          </a:r>
        </a:p>
        <a:p>
          <a:r>
            <a:rPr lang="fr-FR" sz="1100" baseline="0"/>
            <a:t>3)  dans la colonne ajout, je rentre une quantité,</a:t>
          </a:r>
        </a:p>
        <a:p>
          <a:endParaRPr lang="fr-FR" sz="1100" baseline="0"/>
        </a:p>
        <a:p>
          <a:r>
            <a:rPr lang="fr-FR" sz="1100" baseline="0"/>
            <a:t>4) une fois la quantité rentrée, dans "qty ajoutée"  on remarque  que dans la page "dépot"  cette valeur est bien soustraite du dépôt  qu'on à livré precedement mais elle se retrouve egalement en negative dans le second dépot alors que les deux dépôt sont completement differents,</a:t>
          </a:r>
        </a:p>
        <a:p>
          <a:endParaRPr lang="fr-FR" sz="1100" baseline="0"/>
        </a:p>
        <a:p>
          <a:r>
            <a:rPr lang="fr-FR" sz="1100"/>
            <a:t>la logique aurait été</a:t>
          </a:r>
          <a:r>
            <a:rPr lang="fr-FR" sz="1100" baseline="0"/>
            <a:t> que  le dépôt "T" puissent  alimenter toutes les autres villes ainsi que le dépôt "seguela"  sans  influence,</a:t>
          </a:r>
          <a:endParaRPr lang="fr-FR"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552450</xdr:colOff>
      <xdr:row>0</xdr:row>
      <xdr:rowOff>190501</xdr:rowOff>
    </xdr:from>
    <xdr:to>
      <xdr:col>9</xdr:col>
      <xdr:colOff>742950</xdr:colOff>
      <xdr:row>18</xdr:row>
      <xdr:rowOff>47625</xdr:rowOff>
    </xdr:to>
    <xdr:sp macro="" textlink="">
      <xdr:nvSpPr>
        <xdr:cNvPr id="2" name="ZoneTexte 1"/>
        <xdr:cNvSpPr txBox="1"/>
      </xdr:nvSpPr>
      <xdr:spPr>
        <a:xfrm>
          <a:off x="4638675" y="190501"/>
          <a:ext cx="3238500" cy="334327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endParaRPr lang="fr-FR" sz="1100"/>
        </a:p>
      </xdr:txBody>
    </xdr:sp>
    <xdr:clientData/>
  </xdr:twoCellAnchor>
  <xdr:twoCellAnchor>
    <xdr:from>
      <xdr:col>8</xdr:col>
      <xdr:colOff>571500</xdr:colOff>
      <xdr:row>13</xdr:row>
      <xdr:rowOff>190499</xdr:rowOff>
    </xdr:from>
    <xdr:to>
      <xdr:col>9</xdr:col>
      <xdr:colOff>723900</xdr:colOff>
      <xdr:row>16</xdr:row>
      <xdr:rowOff>161924</xdr:rowOff>
    </xdr:to>
    <xdr:sp macro="" textlink="">
      <xdr:nvSpPr>
        <xdr:cNvPr id="8" name="Rectangle à coins arrondis 7"/>
        <xdr:cNvSpPr/>
      </xdr:nvSpPr>
      <xdr:spPr>
        <a:xfrm>
          <a:off x="6943725" y="2724149"/>
          <a:ext cx="914400" cy="542925"/>
        </a:xfrm>
        <a:prstGeom prst="roundRect">
          <a:avLst/>
        </a:prstGeom>
        <a:solidFill>
          <a:sysClr val="window" lastClr="FFFFFF"/>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indent="0" algn="ctr" defTabSz="914400" eaLnBrk="1" fontAlgn="auto" latinLnBrk="0" hangingPunct="1">
            <a:lnSpc>
              <a:spcPct val="100000"/>
            </a:lnSpc>
            <a:spcBef>
              <a:spcPts val="0"/>
            </a:spcBef>
            <a:spcAft>
              <a:spcPts val="0"/>
            </a:spcAft>
            <a:buClrTx/>
            <a:buSzTx/>
            <a:buFontTx/>
            <a:buNone/>
            <a:tabLst/>
            <a:defRPr/>
          </a:pPr>
          <a:r>
            <a:rPr lang="fr-FR" sz="1100">
              <a:solidFill>
                <a:sysClr val="windowText" lastClr="000000"/>
              </a:solidFill>
              <a:latin typeface="+mn-lt"/>
              <a:ea typeface="+mn-ea"/>
              <a:cs typeface="+mn-cs"/>
            </a:rPr>
            <a:t>MAGASIN</a:t>
          </a:r>
          <a:endParaRPr lang="fr-FR">
            <a:solidFill>
              <a:sysClr val="windowText" lastClr="000000"/>
            </a:solidFill>
          </a:endParaRPr>
        </a:p>
        <a:p>
          <a:pPr algn="ctr"/>
          <a:r>
            <a:rPr lang="fr-FR" sz="1100">
              <a:solidFill>
                <a:sysClr val="windowText" lastClr="000000"/>
              </a:solidFill>
            </a:rPr>
            <a:t>TOMONO</a:t>
          </a:r>
        </a:p>
      </xdr:txBody>
    </xdr:sp>
    <xdr:clientData/>
  </xdr:twoCellAnchor>
  <xdr:twoCellAnchor>
    <xdr:from>
      <xdr:col>7</xdr:col>
      <xdr:colOff>219075</xdr:colOff>
      <xdr:row>13</xdr:row>
      <xdr:rowOff>171450</xdr:rowOff>
    </xdr:from>
    <xdr:to>
      <xdr:col>8</xdr:col>
      <xdr:colOff>371475</xdr:colOff>
      <xdr:row>16</xdr:row>
      <xdr:rowOff>114300</xdr:rowOff>
    </xdr:to>
    <xdr:sp macro="" textlink="">
      <xdr:nvSpPr>
        <xdr:cNvPr id="9" name="Rectangle à coins arrondis 8"/>
        <xdr:cNvSpPr/>
      </xdr:nvSpPr>
      <xdr:spPr>
        <a:xfrm>
          <a:off x="5829300" y="2705100"/>
          <a:ext cx="914400" cy="514350"/>
        </a:xfrm>
        <a:prstGeom prst="roundRect">
          <a:avLst/>
        </a:prstGeom>
        <a:solidFill>
          <a:sysClr val="window" lastClr="FFFFFF"/>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100">
              <a:solidFill>
                <a:sysClr val="windowText" lastClr="000000"/>
              </a:solidFill>
            </a:rPr>
            <a:t>MAGASIN</a:t>
          </a:r>
        </a:p>
        <a:p>
          <a:pPr algn="ctr"/>
          <a:r>
            <a:rPr lang="fr-FR" sz="1100">
              <a:solidFill>
                <a:sysClr val="windowText" lastClr="000000"/>
              </a:solidFill>
            </a:rPr>
            <a:t>T</a:t>
          </a:r>
        </a:p>
      </xdr:txBody>
    </xdr:sp>
    <xdr:clientData/>
  </xdr:twoCellAnchor>
  <xdr:twoCellAnchor>
    <xdr:from>
      <xdr:col>5</xdr:col>
      <xdr:colOff>581025</xdr:colOff>
      <xdr:row>14</xdr:row>
      <xdr:rowOff>9525</xdr:rowOff>
    </xdr:from>
    <xdr:to>
      <xdr:col>6</xdr:col>
      <xdr:colOff>733425</xdr:colOff>
      <xdr:row>16</xdr:row>
      <xdr:rowOff>152400</xdr:rowOff>
    </xdr:to>
    <xdr:sp macro="" textlink="">
      <xdr:nvSpPr>
        <xdr:cNvPr id="10" name="Rectangle à coins arrondis 9"/>
        <xdr:cNvSpPr/>
      </xdr:nvSpPr>
      <xdr:spPr>
        <a:xfrm>
          <a:off x="4667250" y="2733675"/>
          <a:ext cx="914400" cy="523875"/>
        </a:xfrm>
        <a:prstGeom prst="roundRect">
          <a:avLst/>
        </a:prstGeom>
        <a:solidFill>
          <a:sysClr val="window" lastClr="FFFFFF"/>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indent="0" algn="ctr" defTabSz="914400" eaLnBrk="1" fontAlgn="auto" latinLnBrk="0" hangingPunct="1">
            <a:lnSpc>
              <a:spcPct val="100000"/>
            </a:lnSpc>
            <a:spcBef>
              <a:spcPts val="0"/>
            </a:spcBef>
            <a:spcAft>
              <a:spcPts val="0"/>
            </a:spcAft>
            <a:buClrTx/>
            <a:buSzTx/>
            <a:buFontTx/>
            <a:buNone/>
            <a:tabLst/>
            <a:defRPr/>
          </a:pPr>
          <a:r>
            <a:rPr lang="fr-FR" sz="1100" b="0">
              <a:solidFill>
                <a:schemeClr val="tx1"/>
              </a:solidFill>
              <a:latin typeface="+mn-lt"/>
              <a:ea typeface="+mn-ea"/>
              <a:cs typeface="+mn-cs"/>
            </a:rPr>
            <a:t>MAGASIN</a:t>
          </a:r>
          <a:endParaRPr lang="fr-FR" b="0">
            <a:solidFill>
              <a:schemeClr val="tx1"/>
            </a:solidFill>
          </a:endParaRPr>
        </a:p>
        <a:p>
          <a:pPr algn="ctr"/>
          <a:r>
            <a:rPr lang="fr-FR" sz="1100" b="0">
              <a:solidFill>
                <a:schemeClr val="tx1"/>
              </a:solidFill>
            </a:rPr>
            <a:t> SEGUELA</a:t>
          </a:r>
        </a:p>
      </xdr:txBody>
    </xdr:sp>
    <xdr:clientData/>
  </xdr:twoCellAnchor>
  <xdr:twoCellAnchor>
    <xdr:from>
      <xdr:col>6</xdr:col>
      <xdr:colOff>190499</xdr:colOff>
      <xdr:row>2</xdr:row>
      <xdr:rowOff>142875</xdr:rowOff>
    </xdr:from>
    <xdr:to>
      <xdr:col>7</xdr:col>
      <xdr:colOff>619124</xdr:colOff>
      <xdr:row>6</xdr:row>
      <xdr:rowOff>0</xdr:rowOff>
    </xdr:to>
    <xdr:sp macro="" textlink="">
      <xdr:nvSpPr>
        <xdr:cNvPr id="11" name="Rectangle à coins arrondis 10"/>
        <xdr:cNvSpPr/>
      </xdr:nvSpPr>
      <xdr:spPr>
        <a:xfrm>
          <a:off x="5038724" y="552450"/>
          <a:ext cx="1190625" cy="647700"/>
        </a:xfrm>
        <a:prstGeom prst="roundRect">
          <a:avLst/>
        </a:prstGeom>
        <a:solidFill>
          <a:sysClr val="window" lastClr="FFFFFF"/>
        </a:solidFill>
        <a:ln>
          <a:solidFill>
            <a:schemeClr val="accent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100">
              <a:solidFill>
                <a:sysClr val="windowText" lastClr="000000"/>
              </a:solidFill>
            </a:rPr>
            <a:t>DEPOT </a:t>
          </a:r>
        </a:p>
        <a:p>
          <a:pPr algn="ctr"/>
          <a:r>
            <a:rPr lang="fr-FR" sz="1100">
              <a:solidFill>
                <a:sysClr val="windowText" lastClr="000000"/>
              </a:solidFill>
            </a:rPr>
            <a:t>SEGUELA</a:t>
          </a:r>
        </a:p>
      </xdr:txBody>
    </xdr:sp>
    <xdr:clientData/>
  </xdr:twoCellAnchor>
  <xdr:twoCellAnchor>
    <xdr:from>
      <xdr:col>8</xdr:col>
      <xdr:colOff>9525</xdr:colOff>
      <xdr:row>2</xdr:row>
      <xdr:rowOff>152399</xdr:rowOff>
    </xdr:from>
    <xdr:to>
      <xdr:col>9</xdr:col>
      <xdr:colOff>314325</xdr:colOff>
      <xdr:row>5</xdr:row>
      <xdr:rowOff>180975</xdr:rowOff>
    </xdr:to>
    <xdr:sp macro="" textlink="">
      <xdr:nvSpPr>
        <xdr:cNvPr id="12" name="Rectangle à coins arrondis 11"/>
        <xdr:cNvSpPr/>
      </xdr:nvSpPr>
      <xdr:spPr>
        <a:xfrm>
          <a:off x="6381750" y="561974"/>
          <a:ext cx="1066800" cy="628651"/>
        </a:xfrm>
        <a:prstGeom prst="roundRect">
          <a:avLst/>
        </a:prstGeom>
        <a:solidFill>
          <a:sysClr val="window" lastClr="FFFFFF"/>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100">
              <a:solidFill>
                <a:sysClr val="windowText" lastClr="000000"/>
              </a:solidFill>
            </a:rPr>
            <a:t>DEPOT </a:t>
          </a:r>
        </a:p>
        <a:p>
          <a:pPr algn="ctr"/>
          <a:r>
            <a:rPr lang="fr-FR" sz="1100">
              <a:solidFill>
                <a:sysClr val="windowText" lastClr="000000"/>
              </a:solidFill>
            </a:rPr>
            <a:t>T</a:t>
          </a:r>
        </a:p>
      </xdr:txBody>
    </xdr:sp>
    <xdr:clientData/>
  </xdr:twoCellAnchor>
  <xdr:twoCellAnchor>
    <xdr:from>
      <xdr:col>6</xdr:col>
      <xdr:colOff>200025</xdr:colOff>
      <xdr:row>12</xdr:row>
      <xdr:rowOff>114300</xdr:rowOff>
    </xdr:from>
    <xdr:to>
      <xdr:col>9</xdr:col>
      <xdr:colOff>257175</xdr:colOff>
      <xdr:row>12</xdr:row>
      <xdr:rowOff>123826</xdr:rowOff>
    </xdr:to>
    <xdr:cxnSp macro="">
      <xdr:nvCxnSpPr>
        <xdr:cNvPr id="16" name="Connecteur droit 15"/>
        <xdr:cNvCxnSpPr/>
      </xdr:nvCxnSpPr>
      <xdr:spPr>
        <a:xfrm flipV="1">
          <a:off x="5048250" y="2457450"/>
          <a:ext cx="2343150" cy="9526"/>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676275</xdr:colOff>
      <xdr:row>6</xdr:row>
      <xdr:rowOff>171450</xdr:rowOff>
    </xdr:from>
    <xdr:to>
      <xdr:col>7</xdr:col>
      <xdr:colOff>676275</xdr:colOff>
      <xdr:row>12</xdr:row>
      <xdr:rowOff>123825</xdr:rowOff>
    </xdr:to>
    <xdr:cxnSp macro="">
      <xdr:nvCxnSpPr>
        <xdr:cNvPr id="20" name="Connecteur droit avec flèche 19"/>
        <xdr:cNvCxnSpPr/>
      </xdr:nvCxnSpPr>
      <xdr:spPr>
        <a:xfrm>
          <a:off x="6286500" y="1371600"/>
          <a:ext cx="0" cy="1095375"/>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200025</xdr:colOff>
      <xdr:row>12</xdr:row>
      <xdr:rowOff>123825</xdr:rowOff>
    </xdr:from>
    <xdr:to>
      <xdr:col>6</xdr:col>
      <xdr:colOff>200025</xdr:colOff>
      <xdr:row>13</xdr:row>
      <xdr:rowOff>171450</xdr:rowOff>
    </xdr:to>
    <xdr:cxnSp macro="">
      <xdr:nvCxnSpPr>
        <xdr:cNvPr id="24" name="Connecteur droit avec flèche 23"/>
        <xdr:cNvCxnSpPr/>
      </xdr:nvCxnSpPr>
      <xdr:spPr>
        <a:xfrm>
          <a:off x="5048250" y="2466975"/>
          <a:ext cx="0" cy="238125"/>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676275</xdr:colOff>
      <xdr:row>12</xdr:row>
      <xdr:rowOff>114300</xdr:rowOff>
    </xdr:from>
    <xdr:to>
      <xdr:col>7</xdr:col>
      <xdr:colOff>676275</xdr:colOff>
      <xdr:row>13</xdr:row>
      <xdr:rowOff>171450</xdr:rowOff>
    </xdr:to>
    <xdr:cxnSp macro="">
      <xdr:nvCxnSpPr>
        <xdr:cNvPr id="26" name="Connecteur droit avec flèche 25"/>
        <xdr:cNvCxnSpPr>
          <a:endCxn id="9" idx="0"/>
        </xdr:cNvCxnSpPr>
      </xdr:nvCxnSpPr>
      <xdr:spPr>
        <a:xfrm>
          <a:off x="6286500" y="2457450"/>
          <a:ext cx="0" cy="247650"/>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247650</xdr:colOff>
      <xdr:row>12</xdr:row>
      <xdr:rowOff>104775</xdr:rowOff>
    </xdr:from>
    <xdr:to>
      <xdr:col>9</xdr:col>
      <xdr:colOff>266700</xdr:colOff>
      <xdr:row>13</xdr:row>
      <xdr:rowOff>190499</xdr:rowOff>
    </xdr:to>
    <xdr:cxnSp macro="">
      <xdr:nvCxnSpPr>
        <xdr:cNvPr id="28" name="Connecteur droit avec flèche 27"/>
        <xdr:cNvCxnSpPr>
          <a:endCxn id="8" idx="0"/>
        </xdr:cNvCxnSpPr>
      </xdr:nvCxnSpPr>
      <xdr:spPr>
        <a:xfrm>
          <a:off x="7381875" y="2447925"/>
          <a:ext cx="19050" cy="276224"/>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19050</xdr:colOff>
      <xdr:row>6</xdr:row>
      <xdr:rowOff>171451</xdr:rowOff>
    </xdr:from>
    <xdr:to>
      <xdr:col>8</xdr:col>
      <xdr:colOff>533400</xdr:colOff>
      <xdr:row>6</xdr:row>
      <xdr:rowOff>180975</xdr:rowOff>
    </xdr:to>
    <xdr:cxnSp macro="">
      <xdr:nvCxnSpPr>
        <xdr:cNvPr id="34" name="Connecteur droit 33"/>
        <xdr:cNvCxnSpPr/>
      </xdr:nvCxnSpPr>
      <xdr:spPr>
        <a:xfrm flipV="1">
          <a:off x="5629275" y="1371601"/>
          <a:ext cx="1276350" cy="9524"/>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542925</xdr:colOff>
      <xdr:row>5</xdr:row>
      <xdr:rowOff>180975</xdr:rowOff>
    </xdr:from>
    <xdr:to>
      <xdr:col>8</xdr:col>
      <xdr:colOff>542925</xdr:colOff>
      <xdr:row>5</xdr:row>
      <xdr:rowOff>180975</xdr:rowOff>
    </xdr:to>
    <xdr:cxnSp macro="">
      <xdr:nvCxnSpPr>
        <xdr:cNvPr id="38" name="Connecteur droit avec flèche 37"/>
        <xdr:cNvCxnSpPr>
          <a:stCxn id="12" idx="2"/>
          <a:endCxn id="12" idx="2"/>
        </xdr:cNvCxnSpPr>
      </xdr:nvCxnSpPr>
      <xdr:spPr>
        <a:xfrm>
          <a:off x="6915150" y="1190625"/>
          <a:ext cx="0" cy="0"/>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542925</xdr:colOff>
      <xdr:row>5</xdr:row>
      <xdr:rowOff>180975</xdr:rowOff>
    </xdr:from>
    <xdr:to>
      <xdr:col>8</xdr:col>
      <xdr:colOff>552450</xdr:colOff>
      <xdr:row>6</xdr:row>
      <xdr:rowOff>180975</xdr:rowOff>
    </xdr:to>
    <xdr:cxnSp macro="">
      <xdr:nvCxnSpPr>
        <xdr:cNvPr id="43" name="Connecteur droit avec flèche 42"/>
        <xdr:cNvCxnSpPr>
          <a:stCxn id="12" idx="2"/>
        </xdr:cNvCxnSpPr>
      </xdr:nvCxnSpPr>
      <xdr:spPr>
        <a:xfrm>
          <a:off x="6915150" y="1190625"/>
          <a:ext cx="9525" cy="190500"/>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19050</xdr:colOff>
      <xdr:row>6</xdr:row>
      <xdr:rowOff>0</xdr:rowOff>
    </xdr:from>
    <xdr:to>
      <xdr:col>7</xdr:col>
      <xdr:colOff>23812</xdr:colOff>
      <xdr:row>6</xdr:row>
      <xdr:rowOff>180975</xdr:rowOff>
    </xdr:to>
    <xdr:cxnSp macro="">
      <xdr:nvCxnSpPr>
        <xdr:cNvPr id="45" name="Connecteur droit avec flèche 44"/>
        <xdr:cNvCxnSpPr>
          <a:stCxn id="11" idx="2"/>
        </xdr:cNvCxnSpPr>
      </xdr:nvCxnSpPr>
      <xdr:spPr>
        <a:xfrm flipH="1">
          <a:off x="5629275" y="1200150"/>
          <a:ext cx="4762" cy="180975"/>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752475</xdr:colOff>
      <xdr:row>0</xdr:row>
      <xdr:rowOff>180975</xdr:rowOff>
    </xdr:from>
    <xdr:to>
      <xdr:col>13</xdr:col>
      <xdr:colOff>733425</xdr:colOff>
      <xdr:row>18</xdr:row>
      <xdr:rowOff>47625</xdr:rowOff>
    </xdr:to>
    <xdr:sp macro="" textlink="">
      <xdr:nvSpPr>
        <xdr:cNvPr id="47" name="ZoneTexte 46"/>
        <xdr:cNvSpPr txBox="1"/>
      </xdr:nvSpPr>
      <xdr:spPr>
        <a:xfrm>
          <a:off x="7886700" y="180975"/>
          <a:ext cx="3028950" cy="33528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fr-FR" sz="1100">
              <a:solidFill>
                <a:srgbClr val="FF0000"/>
              </a:solidFill>
              <a:latin typeface="+mn-lt"/>
              <a:ea typeface="+mn-ea"/>
              <a:cs typeface="+mn-cs"/>
            </a:rPr>
            <a:t>La logique aurait été que  le dépôt "T" puissent  alimenter toutes les autres villes ainsi que le dépôt "seguela"  sans  influence: </a:t>
          </a:r>
        </a:p>
        <a:p>
          <a:endParaRPr lang="fr-FR" sz="1100">
            <a:solidFill>
              <a:srgbClr val="FF0000"/>
            </a:solidFill>
            <a:latin typeface="+mn-lt"/>
            <a:ea typeface="+mn-ea"/>
            <a:cs typeface="+mn-cs"/>
          </a:endParaRPr>
        </a:p>
        <a:p>
          <a:r>
            <a:rPr lang="fr-FR" sz="1100">
              <a:solidFill>
                <a:schemeClr val="dk1"/>
              </a:solidFill>
              <a:latin typeface="+mn-lt"/>
              <a:ea typeface="+mn-ea"/>
              <a:cs typeface="+mn-cs"/>
            </a:rPr>
            <a:t>Je voulais dire lorsqu'on remplit les cases  " QTY AJOUTEE" de chaque ville, il doit y avoir une condition pour empêcher que la quantité livré aux 3 magasins et soustraite à l'un des dépôts soit soustraite a l'autre en même temps. Puisque les 2 dépôts peuvent alimenter les 3 magasins. </a:t>
          </a:r>
        </a:p>
        <a:p>
          <a:endParaRPr lang="fr-FR" sz="1100">
            <a:solidFill>
              <a:schemeClr val="dk1"/>
            </a:solidFill>
            <a:latin typeface="+mn-lt"/>
            <a:ea typeface="+mn-ea"/>
            <a:cs typeface="+mn-cs"/>
          </a:endParaRPr>
        </a:p>
        <a:p>
          <a:r>
            <a:rPr lang="fr-FR" sz="1100">
              <a:solidFill>
                <a:schemeClr val="dk1"/>
              </a:solidFill>
              <a:latin typeface="+mn-lt"/>
              <a:ea typeface="+mn-ea"/>
              <a:cs typeface="+mn-cs"/>
            </a:rPr>
            <a:t>Autrement dit, si je fais un ajout dans le magasin SEGUELA, logiquement  cette quantité sera soustraire au dépôt SEGUELA, il ne faut pas que cette même quantité soustraite au dépôt seguela soit aussi soustraite au dépôt T, puisque le dépôt T peut aussi alimenter le magasin seguela ainsi que les autres magasins</a:t>
          </a:r>
        </a:p>
        <a:p>
          <a:endParaRPr lang="fr-FR" sz="1100" baseline="0"/>
        </a:p>
        <a:p>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1.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sheetPr codeName="Feuil2"/>
  <dimension ref="A1:O43"/>
  <sheetViews>
    <sheetView workbookViewId="0">
      <selection activeCell="M4" sqref="M4"/>
    </sheetView>
  </sheetViews>
  <sheetFormatPr baseColWidth="10" defaultRowHeight="15"/>
  <cols>
    <col min="1" max="1" width="10.42578125" style="1" customWidth="1"/>
    <col min="2" max="2" width="21.28515625" customWidth="1"/>
    <col min="3" max="3" width="13" customWidth="1"/>
    <col min="4" max="4" width="8.5703125" customWidth="1"/>
    <col min="5" max="5" width="10.5703125" customWidth="1"/>
    <col min="6" max="6" width="0.28515625" style="18" hidden="1" customWidth="1"/>
    <col min="7" max="7" width="11.7109375" customWidth="1"/>
    <col min="8" max="8" width="11.42578125" customWidth="1"/>
    <col min="9" max="9" width="9" customWidth="1"/>
    <col min="10" max="10" width="8.7109375" customWidth="1"/>
    <col min="11" max="11" width="9.7109375" customWidth="1"/>
    <col min="12" max="12" width="11.42578125" style="4"/>
    <col min="13" max="13" width="54.140625" style="23" customWidth="1"/>
    <col min="14" max="15" width="85.85546875" style="4" customWidth="1"/>
    <col min="16" max="18" width="85.85546875" customWidth="1"/>
  </cols>
  <sheetData>
    <row r="1" spans="1:15" s="2" customFormat="1" ht="23.25" customHeight="1" thickBot="1">
      <c r="A1" s="6" t="s">
        <v>7</v>
      </c>
      <c r="B1" s="7" t="s">
        <v>0</v>
      </c>
      <c r="C1" s="7" t="s">
        <v>10</v>
      </c>
      <c r="D1" s="7" t="s">
        <v>1</v>
      </c>
      <c r="E1" s="7" t="s">
        <v>9</v>
      </c>
      <c r="F1" s="13"/>
      <c r="G1" s="7" t="s">
        <v>2</v>
      </c>
      <c r="H1" s="7" t="s">
        <v>4</v>
      </c>
      <c r="I1" s="7" t="s">
        <v>3</v>
      </c>
      <c r="J1" s="7" t="s">
        <v>5</v>
      </c>
      <c r="K1" s="7" t="s">
        <v>6</v>
      </c>
      <c r="L1" s="103" t="s">
        <v>8</v>
      </c>
      <c r="M1" s="106" t="s">
        <v>38</v>
      </c>
      <c r="N1" s="3"/>
      <c r="O1" s="3"/>
    </row>
    <row r="2" spans="1:15" s="3" customFormat="1" ht="23.25" customHeight="1">
      <c r="A2" s="6"/>
      <c r="B2" s="7"/>
      <c r="C2" s="7"/>
      <c r="D2" s="7"/>
      <c r="E2" s="7"/>
      <c r="F2" s="13"/>
      <c r="G2" s="7"/>
      <c r="H2" s="7"/>
      <c r="I2" s="7"/>
      <c r="J2" s="7"/>
      <c r="K2" s="7"/>
      <c r="L2" s="103"/>
      <c r="M2" s="111"/>
    </row>
    <row r="3" spans="1:15" s="3" customFormat="1" ht="23.25" customHeight="1">
      <c r="A3" s="6"/>
      <c r="B3" s="7"/>
      <c r="C3" s="7"/>
      <c r="D3" s="7"/>
      <c r="E3" s="7"/>
      <c r="F3" s="14"/>
      <c r="G3" s="7"/>
      <c r="H3" s="7"/>
      <c r="I3" s="7"/>
      <c r="J3" s="7"/>
      <c r="K3" s="7"/>
      <c r="L3" s="103"/>
      <c r="M3" s="111"/>
    </row>
    <row r="4" spans="1:15" s="3" customFormat="1" ht="23.25" customHeight="1">
      <c r="A4" s="6"/>
      <c r="B4" s="7"/>
      <c r="C4" s="7"/>
      <c r="D4" s="7"/>
      <c r="E4" s="7"/>
      <c r="F4" s="14"/>
      <c r="G4" s="7"/>
      <c r="H4" s="7"/>
      <c r="I4" s="7"/>
      <c r="J4" s="7"/>
      <c r="K4" s="7"/>
      <c r="L4" s="103"/>
      <c r="M4" s="109"/>
    </row>
    <row r="5" spans="1:15" s="3" customFormat="1" ht="23.25" customHeight="1">
      <c r="A5" s="6"/>
      <c r="B5" s="7"/>
      <c r="C5" s="7"/>
      <c r="D5" s="7"/>
      <c r="E5" s="7"/>
      <c r="F5" s="14"/>
      <c r="G5" s="7"/>
      <c r="H5" s="7"/>
      <c r="I5" s="7"/>
      <c r="J5" s="7"/>
      <c r="K5" s="7"/>
      <c r="L5" s="103"/>
      <c r="M5" s="107"/>
    </row>
    <row r="6" spans="1:15" s="3" customFormat="1" ht="23.25" customHeight="1">
      <c r="A6" s="6"/>
      <c r="B6" s="7"/>
      <c r="C6" s="7"/>
      <c r="D6" s="7"/>
      <c r="E6" s="7"/>
      <c r="F6" s="14"/>
      <c r="G6" s="7"/>
      <c r="H6" s="7"/>
      <c r="I6" s="7"/>
      <c r="J6" s="7"/>
      <c r="K6" s="7"/>
      <c r="L6" s="103"/>
      <c r="M6" s="107"/>
    </row>
    <row r="7" spans="1:15" s="3" customFormat="1" ht="23.25" customHeight="1">
      <c r="A7" s="8"/>
      <c r="B7" s="9"/>
      <c r="C7" s="9"/>
      <c r="D7" s="9"/>
      <c r="E7" s="9"/>
      <c r="F7" s="15"/>
      <c r="G7" s="9"/>
      <c r="H7" s="9"/>
      <c r="I7" s="9"/>
      <c r="J7" s="9"/>
      <c r="K7" s="9"/>
      <c r="L7" s="104"/>
      <c r="M7" s="107"/>
    </row>
    <row r="8" spans="1:15" s="3" customFormat="1" ht="23.25" customHeight="1">
      <c r="A8" s="8"/>
      <c r="B8" s="9"/>
      <c r="C8" s="9"/>
      <c r="D8" s="9"/>
      <c r="E8" s="9"/>
      <c r="F8" s="15"/>
      <c r="G8" s="9"/>
      <c r="H8" s="9"/>
      <c r="I8" s="9"/>
      <c r="J8" s="9"/>
      <c r="K8" s="9"/>
      <c r="L8" s="104"/>
      <c r="M8" s="107"/>
    </row>
    <row r="9" spans="1:15" s="3" customFormat="1" ht="23.25" customHeight="1">
      <c r="A9" s="8"/>
      <c r="B9" s="9"/>
      <c r="C9" s="9"/>
      <c r="D9" s="9"/>
      <c r="E9" s="9"/>
      <c r="F9" s="15"/>
      <c r="G9" s="9"/>
      <c r="H9" s="9"/>
      <c r="I9" s="9"/>
      <c r="J9" s="9"/>
      <c r="K9" s="9"/>
      <c r="L9" s="104"/>
      <c r="M9" s="108"/>
    </row>
    <row r="10" spans="1:15" s="3" customFormat="1" ht="23.25" customHeight="1">
      <c r="A10" s="8"/>
      <c r="B10" s="9"/>
      <c r="C10" s="9"/>
      <c r="D10" s="9"/>
      <c r="E10" s="9"/>
      <c r="F10" s="15"/>
      <c r="G10" s="9"/>
      <c r="H10" s="9"/>
      <c r="I10" s="9"/>
      <c r="J10" s="9"/>
      <c r="K10" s="9"/>
      <c r="L10" s="104"/>
      <c r="M10" s="108"/>
    </row>
    <row r="11" spans="1:15" s="3" customFormat="1" ht="23.25" customHeight="1">
      <c r="A11" s="8"/>
      <c r="B11" s="9"/>
      <c r="C11" s="9"/>
      <c r="D11" s="9"/>
      <c r="E11" s="9"/>
      <c r="F11" s="15"/>
      <c r="G11" s="9"/>
      <c r="H11" s="9"/>
      <c r="I11" s="9"/>
      <c r="J11" s="9"/>
      <c r="K11" s="9"/>
      <c r="L11" s="104"/>
      <c r="M11" s="108"/>
    </row>
    <row r="12" spans="1:15" s="5" customFormat="1" ht="23.25" customHeight="1">
      <c r="A12" s="8"/>
      <c r="B12" s="9"/>
      <c r="C12" s="9"/>
      <c r="D12" s="9"/>
      <c r="E12" s="9"/>
      <c r="F12" s="15"/>
      <c r="G12" s="9"/>
      <c r="H12" s="9"/>
      <c r="I12" s="9"/>
      <c r="J12" s="9"/>
      <c r="K12" s="9"/>
      <c r="L12" s="104"/>
      <c r="M12" s="111"/>
    </row>
    <row r="13" spans="1:15" s="5" customFormat="1" ht="23.25" customHeight="1">
      <c r="A13" s="8"/>
      <c r="B13" s="9"/>
      <c r="C13" s="9"/>
      <c r="D13" s="9"/>
      <c r="E13" s="9"/>
      <c r="F13" s="15"/>
      <c r="G13" s="9"/>
      <c r="H13" s="9"/>
      <c r="I13" s="9"/>
      <c r="J13" s="9"/>
      <c r="K13" s="9"/>
      <c r="L13" s="104"/>
      <c r="M13" s="111"/>
    </row>
    <row r="14" spans="1:15" s="3" customFormat="1" ht="23.25" customHeight="1">
      <c r="A14" s="8"/>
      <c r="B14" s="9"/>
      <c r="C14" s="9"/>
      <c r="D14" s="9"/>
      <c r="E14" s="9"/>
      <c r="F14" s="15"/>
      <c r="G14" s="9"/>
      <c r="H14" s="9"/>
      <c r="I14" s="9"/>
      <c r="J14" s="9"/>
      <c r="K14" s="9"/>
      <c r="L14" s="104"/>
      <c r="M14" s="111"/>
    </row>
    <row r="15" spans="1:15" s="3" customFormat="1" ht="23.25" customHeight="1">
      <c r="A15" s="8"/>
      <c r="B15" s="9"/>
      <c r="C15" s="9"/>
      <c r="D15" s="9"/>
      <c r="E15" s="9"/>
      <c r="F15" s="15"/>
      <c r="G15" s="9"/>
      <c r="H15" s="9"/>
      <c r="I15" s="9"/>
      <c r="J15" s="9"/>
      <c r="K15" s="9"/>
      <c r="L15" s="104"/>
      <c r="M15" s="111"/>
    </row>
    <row r="16" spans="1:15" s="3" customFormat="1" ht="19.5" customHeight="1">
      <c r="A16" s="8"/>
      <c r="B16" s="9"/>
      <c r="C16" s="9"/>
      <c r="D16" s="9"/>
      <c r="E16" s="9"/>
      <c r="F16" s="16"/>
      <c r="G16" s="9"/>
      <c r="H16" s="9"/>
      <c r="I16" s="9"/>
      <c r="J16" s="9"/>
      <c r="K16" s="9"/>
      <c r="L16" s="104"/>
      <c r="M16" s="111"/>
    </row>
    <row r="17" spans="1:13">
      <c r="A17" s="10"/>
      <c r="B17" s="11"/>
      <c r="C17" s="11"/>
      <c r="D17" s="11"/>
      <c r="E17" s="11"/>
      <c r="F17" s="17"/>
      <c r="G17" s="11"/>
      <c r="H17" s="11"/>
      <c r="I17" s="11"/>
      <c r="J17" s="11"/>
      <c r="K17" s="11"/>
      <c r="L17" s="105"/>
      <c r="M17" s="111"/>
    </row>
    <row r="18" spans="1:13">
      <c r="A18" s="10"/>
      <c r="B18" s="11"/>
      <c r="C18" s="11"/>
      <c r="D18" s="11"/>
      <c r="E18" s="11"/>
      <c r="F18" s="17"/>
      <c r="G18" s="11"/>
      <c r="H18" s="11"/>
      <c r="I18" s="11"/>
      <c r="J18" s="11"/>
      <c r="K18" s="11"/>
      <c r="L18" s="105"/>
      <c r="M18" s="110"/>
    </row>
    <row r="19" spans="1:13">
      <c r="A19" s="10"/>
      <c r="B19" s="11"/>
      <c r="C19" s="11"/>
      <c r="D19" s="11"/>
      <c r="E19" s="11"/>
      <c r="F19" s="17"/>
      <c r="G19" s="11"/>
      <c r="H19" s="11"/>
      <c r="I19" s="11"/>
      <c r="J19" s="11"/>
      <c r="K19" s="11"/>
      <c r="L19" s="105"/>
      <c r="M19" s="110"/>
    </row>
    <row r="20" spans="1:13">
      <c r="A20" s="10"/>
      <c r="B20" s="11"/>
      <c r="C20" s="11"/>
      <c r="D20" s="11"/>
      <c r="E20" s="11"/>
      <c r="F20" s="17"/>
      <c r="G20" s="11"/>
      <c r="H20" s="11"/>
      <c r="I20" s="11"/>
      <c r="J20" s="11"/>
      <c r="K20" s="11"/>
      <c r="L20" s="105"/>
      <c r="M20" s="110"/>
    </row>
    <row r="21" spans="1:13">
      <c r="A21" s="10"/>
      <c r="B21" s="11"/>
      <c r="C21" s="11"/>
      <c r="D21" s="11"/>
      <c r="E21" s="11"/>
      <c r="F21" s="17"/>
      <c r="G21" s="11"/>
      <c r="H21" s="11"/>
      <c r="I21" s="11"/>
      <c r="J21" s="11"/>
      <c r="K21" s="11"/>
      <c r="L21" s="105"/>
      <c r="M21" s="110"/>
    </row>
    <row r="22" spans="1:13">
      <c r="A22" s="10"/>
      <c r="B22" s="11"/>
      <c r="C22" s="11"/>
      <c r="D22" s="11"/>
      <c r="E22" s="11"/>
      <c r="F22" s="17"/>
      <c r="G22" s="11"/>
      <c r="H22" s="11"/>
      <c r="I22" s="11"/>
      <c r="J22" s="11"/>
      <c r="K22" s="11"/>
      <c r="L22" s="105"/>
      <c r="M22" s="110"/>
    </row>
    <row r="23" spans="1:13">
      <c r="A23" s="10"/>
      <c r="B23" s="11"/>
      <c r="C23" s="11"/>
      <c r="D23" s="11"/>
      <c r="E23" s="11"/>
      <c r="F23" s="17"/>
      <c r="G23" s="11"/>
      <c r="H23" s="11"/>
      <c r="I23" s="11"/>
      <c r="J23" s="11"/>
      <c r="K23" s="11"/>
      <c r="L23" s="105"/>
      <c r="M23" s="110"/>
    </row>
    <row r="24" spans="1:13">
      <c r="A24" s="10"/>
      <c r="B24" s="11"/>
      <c r="C24" s="11"/>
      <c r="D24" s="11"/>
      <c r="E24" s="11"/>
      <c r="F24" s="17"/>
      <c r="G24" s="11"/>
      <c r="H24" s="11"/>
      <c r="I24" s="11"/>
      <c r="J24" s="11"/>
      <c r="K24" s="11"/>
      <c r="L24" s="105"/>
      <c r="M24" s="110"/>
    </row>
    <row r="25" spans="1:13">
      <c r="A25" s="10"/>
      <c r="B25" s="11"/>
      <c r="C25" s="11"/>
      <c r="D25" s="11"/>
      <c r="E25" s="11"/>
      <c r="F25" s="17"/>
      <c r="G25" s="11"/>
      <c r="H25" s="11"/>
      <c r="I25" s="11"/>
      <c r="J25" s="11"/>
      <c r="K25" s="11"/>
      <c r="L25" s="105"/>
      <c r="M25" s="110"/>
    </row>
    <row r="26" spans="1:13">
      <c r="A26" s="10"/>
      <c r="B26" s="11"/>
      <c r="C26" s="11"/>
      <c r="D26" s="11"/>
      <c r="E26" s="11"/>
      <c r="F26" s="17"/>
      <c r="G26" s="11"/>
      <c r="H26" s="11"/>
      <c r="I26" s="11"/>
      <c r="J26" s="11"/>
      <c r="K26" s="11"/>
      <c r="L26" s="105"/>
      <c r="M26" s="110"/>
    </row>
    <row r="27" spans="1:13">
      <c r="A27" s="10"/>
      <c r="B27" s="11"/>
      <c r="C27" s="11"/>
      <c r="D27" s="11"/>
      <c r="E27" s="11"/>
      <c r="F27" s="17"/>
      <c r="G27" s="11"/>
      <c r="H27" s="11"/>
      <c r="I27" s="11"/>
      <c r="J27" s="11"/>
      <c r="K27" s="11"/>
      <c r="L27" s="105"/>
      <c r="M27" s="110"/>
    </row>
    <row r="28" spans="1:13">
      <c r="A28" s="10"/>
      <c r="B28" s="11"/>
      <c r="C28" s="11"/>
      <c r="D28" s="11"/>
      <c r="E28" s="11"/>
      <c r="F28" s="17"/>
      <c r="G28" s="11"/>
      <c r="H28" s="11"/>
      <c r="I28" s="11"/>
      <c r="J28" s="11"/>
      <c r="K28" s="11"/>
      <c r="L28" s="105"/>
      <c r="M28" s="110"/>
    </row>
    <row r="29" spans="1:13">
      <c r="A29" s="10"/>
      <c r="B29" s="11"/>
      <c r="C29" s="11"/>
      <c r="D29" s="11"/>
      <c r="E29" s="11"/>
      <c r="F29" s="17"/>
      <c r="G29" s="11"/>
      <c r="H29" s="11"/>
      <c r="I29" s="11"/>
      <c r="J29" s="11"/>
      <c r="K29" s="11"/>
      <c r="L29" s="105"/>
      <c r="M29" s="110"/>
    </row>
    <row r="30" spans="1:13">
      <c r="A30" s="10"/>
      <c r="B30" s="11"/>
      <c r="C30" s="11"/>
      <c r="D30" s="11"/>
      <c r="E30" s="11"/>
      <c r="F30" s="17"/>
      <c r="G30" s="11"/>
      <c r="H30" s="11"/>
      <c r="I30" s="11"/>
      <c r="J30" s="11"/>
      <c r="K30" s="11"/>
      <c r="L30" s="105"/>
      <c r="M30" s="110"/>
    </row>
    <row r="31" spans="1:13">
      <c r="A31" s="10"/>
      <c r="B31" s="11"/>
      <c r="C31" s="11"/>
      <c r="D31" s="11"/>
      <c r="E31" s="11"/>
      <c r="F31" s="17"/>
      <c r="G31" s="11"/>
      <c r="H31" s="11"/>
      <c r="I31" s="11"/>
      <c r="J31" s="11"/>
      <c r="K31" s="11"/>
      <c r="L31" s="105"/>
      <c r="M31" s="110"/>
    </row>
    <row r="32" spans="1:13">
      <c r="A32" s="10"/>
      <c r="B32" s="11"/>
      <c r="C32" s="11"/>
      <c r="D32" s="11"/>
      <c r="E32" s="11"/>
      <c r="F32" s="17"/>
      <c r="G32" s="11"/>
      <c r="H32" s="11"/>
      <c r="I32" s="11"/>
      <c r="J32" s="11"/>
      <c r="K32" s="11"/>
      <c r="L32" s="105"/>
      <c r="M32" s="110"/>
    </row>
    <row r="33" spans="1:13">
      <c r="A33" s="10"/>
      <c r="B33" s="11"/>
      <c r="C33" s="11"/>
      <c r="D33" s="11"/>
      <c r="E33" s="11"/>
      <c r="F33" s="17"/>
      <c r="G33" s="11"/>
      <c r="H33" s="11"/>
      <c r="I33" s="11"/>
      <c r="J33" s="11"/>
      <c r="K33" s="11"/>
      <c r="L33" s="105"/>
      <c r="M33" s="110"/>
    </row>
    <row r="34" spans="1:13">
      <c r="A34" s="10"/>
      <c r="B34" s="11"/>
      <c r="C34" s="11"/>
      <c r="D34" s="11"/>
      <c r="E34" s="11"/>
      <c r="F34" s="17"/>
      <c r="G34" s="11"/>
      <c r="H34" s="11"/>
      <c r="I34" s="11"/>
      <c r="J34" s="11"/>
      <c r="K34" s="11"/>
      <c r="L34" s="105"/>
      <c r="M34" s="110"/>
    </row>
    <row r="35" spans="1:13">
      <c r="A35" s="10"/>
      <c r="B35" s="11"/>
      <c r="C35" s="11"/>
      <c r="D35" s="11"/>
      <c r="E35" s="11"/>
      <c r="F35" s="17"/>
      <c r="G35" s="11"/>
      <c r="H35" s="11"/>
      <c r="I35" s="11"/>
      <c r="J35" s="11"/>
      <c r="K35" s="11"/>
      <c r="L35" s="105"/>
      <c r="M35" s="110"/>
    </row>
    <row r="36" spans="1:13">
      <c r="A36" s="10"/>
      <c r="B36" s="11"/>
      <c r="C36" s="11"/>
      <c r="D36" s="11"/>
      <c r="E36" s="11"/>
      <c r="F36" s="17"/>
      <c r="G36" s="11"/>
      <c r="H36" s="11"/>
      <c r="I36" s="11"/>
      <c r="J36" s="11"/>
      <c r="K36" s="11"/>
      <c r="L36" s="105"/>
      <c r="M36" s="110"/>
    </row>
    <row r="37" spans="1:13">
      <c r="A37" s="10"/>
      <c r="B37" s="11"/>
      <c r="C37" s="11"/>
      <c r="D37" s="11"/>
      <c r="E37" s="11"/>
      <c r="F37" s="17"/>
      <c r="G37" s="11"/>
      <c r="H37" s="11"/>
      <c r="I37" s="11"/>
      <c r="J37" s="11"/>
      <c r="K37" s="11"/>
      <c r="L37" s="105"/>
      <c r="M37" s="110"/>
    </row>
    <row r="38" spans="1:13">
      <c r="A38" s="10"/>
      <c r="B38" s="11"/>
      <c r="C38" s="11"/>
      <c r="D38" s="11"/>
      <c r="E38" s="11"/>
      <c r="F38" s="17"/>
      <c r="G38" s="11"/>
      <c r="H38" s="11"/>
      <c r="I38" s="11"/>
      <c r="J38" s="11"/>
      <c r="K38" s="11"/>
      <c r="L38" s="105"/>
      <c r="M38" s="110"/>
    </row>
    <row r="39" spans="1:13">
      <c r="A39" s="10"/>
      <c r="B39" s="11"/>
      <c r="C39" s="11"/>
      <c r="D39" s="11"/>
      <c r="E39" s="11"/>
      <c r="F39" s="17"/>
      <c r="G39" s="11"/>
      <c r="H39" s="11"/>
      <c r="I39" s="11"/>
      <c r="J39" s="11"/>
      <c r="K39" s="11"/>
      <c r="L39" s="105"/>
      <c r="M39" s="110"/>
    </row>
    <row r="40" spans="1:13">
      <c r="A40" s="10"/>
      <c r="B40" s="11"/>
      <c r="C40" s="11"/>
      <c r="D40" s="11"/>
      <c r="E40" s="11"/>
      <c r="F40" s="17"/>
      <c r="G40" s="11"/>
      <c r="H40" s="11"/>
      <c r="I40" s="11"/>
      <c r="J40" s="11"/>
      <c r="K40" s="11"/>
      <c r="L40" s="105"/>
      <c r="M40" s="110"/>
    </row>
    <row r="41" spans="1:13">
      <c r="A41" s="10"/>
      <c r="B41" s="11"/>
      <c r="C41" s="11"/>
      <c r="D41" s="11"/>
      <c r="E41" s="11"/>
      <c r="F41" s="17"/>
      <c r="G41" s="11"/>
      <c r="H41" s="11"/>
      <c r="I41" s="11"/>
      <c r="J41" s="11"/>
      <c r="K41" s="11"/>
      <c r="L41" s="105"/>
      <c r="M41" s="110"/>
    </row>
    <row r="42" spans="1:13">
      <c r="A42" s="10"/>
      <c r="B42" s="11"/>
      <c r="C42" s="11"/>
      <c r="D42" s="11"/>
      <c r="E42" s="11"/>
      <c r="F42" s="17"/>
      <c r="G42" s="11"/>
      <c r="H42" s="11"/>
      <c r="I42" s="11"/>
      <c r="J42" s="11"/>
      <c r="K42" s="11"/>
      <c r="L42" s="105"/>
      <c r="M42" s="110"/>
    </row>
    <row r="43" spans="1:13">
      <c r="A43" s="10"/>
      <c r="B43" s="11"/>
      <c r="C43" s="11"/>
      <c r="D43" s="11"/>
      <c r="E43" s="11"/>
      <c r="F43" s="17"/>
      <c r="G43" s="11"/>
      <c r="H43" s="11"/>
      <c r="I43" s="11"/>
      <c r="J43" s="11"/>
      <c r="K43" s="11"/>
      <c r="L43" s="105"/>
      <c r="M43" s="110"/>
    </row>
  </sheetData>
  <sheetProtection password="DB83" sheet="1" objects="1" scenarios="1"/>
  <printOptions horizontalCentered="1" gridLines="1"/>
  <pageMargins left="0.70866141732283472" right="0.31496062992125984" top="0.74803149606299213" bottom="0.74803149606299213" header="0.31496062992125984" footer="0.31496062992125984"/>
  <pageSetup paperSize="9" orientation="landscape" horizontalDpi="4294967294" verticalDpi="0" r:id="rId1"/>
  <legacyDrawing r:id="rId2"/>
</worksheet>
</file>

<file path=xl/worksheets/sheet2.xml><?xml version="1.0" encoding="utf-8"?>
<worksheet xmlns="http://schemas.openxmlformats.org/spreadsheetml/2006/main" xmlns:r="http://schemas.openxmlformats.org/officeDocument/2006/relationships">
  <sheetPr codeName="Feuil3"/>
  <dimension ref="A1:AK1005"/>
  <sheetViews>
    <sheetView showZeros="0" workbookViewId="0">
      <pane ySplit="1" topLeftCell="A2" activePane="bottomLeft" state="frozen"/>
      <selection pane="bottomLeft" activeCell="M13" sqref="M13"/>
    </sheetView>
  </sheetViews>
  <sheetFormatPr baseColWidth="10" defaultRowHeight="15"/>
  <cols>
    <col min="1" max="1" width="10.7109375" style="30" customWidth="1"/>
    <col min="2" max="2" width="15.140625" style="56" customWidth="1"/>
    <col min="3" max="3" width="10.140625" style="27" customWidth="1"/>
    <col min="4" max="4" width="8.140625" style="27" customWidth="1"/>
    <col min="5" max="5" width="8.42578125" style="27" customWidth="1"/>
    <col min="6" max="6" width="5.85546875" style="27" customWidth="1"/>
    <col min="7" max="7" width="16.42578125" style="63" customWidth="1"/>
    <col min="8" max="8" width="12.28515625" style="63" customWidth="1"/>
    <col min="9" max="9" width="8.5703125" style="59" customWidth="1"/>
    <col min="10" max="10" width="11.7109375" style="31" customWidth="1"/>
    <col min="11" max="11" width="13.85546875" style="29" customWidth="1"/>
    <col min="12" max="12" width="16.85546875" customWidth="1"/>
    <col min="13" max="13" width="56.28515625" style="23" customWidth="1"/>
  </cols>
  <sheetData>
    <row r="1" spans="1:37" s="19" customFormat="1" ht="27" customHeight="1" thickBot="1">
      <c r="A1" s="93" t="s">
        <v>7</v>
      </c>
      <c r="B1" s="94" t="s">
        <v>34</v>
      </c>
      <c r="C1" s="94" t="s">
        <v>20</v>
      </c>
      <c r="D1" s="93" t="s">
        <v>16</v>
      </c>
      <c r="E1" s="93" t="s">
        <v>11</v>
      </c>
      <c r="F1" s="93" t="s">
        <v>17</v>
      </c>
      <c r="G1" s="93" t="s">
        <v>12</v>
      </c>
      <c r="H1" s="94" t="s">
        <v>22</v>
      </c>
      <c r="I1" s="93" t="s">
        <v>13</v>
      </c>
      <c r="J1" s="95" t="s">
        <v>23</v>
      </c>
      <c r="K1" s="91" t="s">
        <v>14</v>
      </c>
      <c r="L1" s="96" t="s">
        <v>21</v>
      </c>
      <c r="M1" s="91" t="s">
        <v>15</v>
      </c>
      <c r="AD1" s="20" t="e">
        <f>SUM(#REF!,C2:C1000)</f>
        <v>#REF!</v>
      </c>
      <c r="AE1" s="20"/>
      <c r="AI1" s="21" t="s">
        <v>18</v>
      </c>
      <c r="AJ1" s="22"/>
      <c r="AK1" s="21">
        <v>1</v>
      </c>
    </row>
    <row r="2" spans="1:37">
      <c r="A2" s="74"/>
      <c r="B2" s="75"/>
      <c r="C2" s="76"/>
      <c r="D2" s="77"/>
      <c r="E2" s="77"/>
      <c r="F2" s="77"/>
      <c r="G2" s="84">
        <f>(D2*19000)+(E2*800)+(F2*152000)</f>
        <v>0</v>
      </c>
      <c r="H2" s="85">
        <f>(D2*25)+E2+(F2*200)</f>
        <v>0</v>
      </c>
      <c r="I2" s="86"/>
      <c r="J2" s="81">
        <f>C2-H2</f>
        <v>0</v>
      </c>
      <c r="K2" s="82"/>
      <c r="AI2" s="12" t="s">
        <v>19</v>
      </c>
      <c r="AK2" s="12">
        <v>2</v>
      </c>
    </row>
    <row r="3" spans="1:37">
      <c r="A3" s="25"/>
      <c r="B3" s="55"/>
      <c r="C3" s="26"/>
      <c r="G3" s="57">
        <f t="shared" ref="G3:G66" si="0">(D3*19000)+(E3*800)+(F3*152000)</f>
        <v>0</v>
      </c>
      <c r="H3" s="58">
        <f t="shared" ref="H3:H66" si="1">(D3*25)+E3+(F3*200)</f>
        <v>0</v>
      </c>
      <c r="J3" s="28" t="str">
        <f>IF((C3&gt;0)+(D3&gt;0 )+ (E3&gt;0) + (F3&gt;0),(LOOKUP(9^9,$J$2:J2)+C3)-H3," ")</f>
        <v xml:space="preserve"> </v>
      </c>
      <c r="AK3" s="12">
        <v>3</v>
      </c>
    </row>
    <row r="4" spans="1:37" ht="18.75" customHeight="1">
      <c r="A4" s="25"/>
      <c r="B4" s="55"/>
      <c r="C4" s="26"/>
      <c r="G4" s="57">
        <f t="shared" si="0"/>
        <v>0</v>
      </c>
      <c r="H4" s="58">
        <f t="shared" si="1"/>
        <v>0</v>
      </c>
      <c r="J4" s="28" t="str">
        <f>IF((C4&gt;0)+(D4&gt;0 )+ (E4&gt;0) + (F4&gt;0),(LOOKUP(9^9,$J$2:J3)+C4)-H4," ")</f>
        <v xml:space="preserve"> </v>
      </c>
      <c r="AK4" s="12">
        <v>4</v>
      </c>
    </row>
    <row r="5" spans="1:37">
      <c r="A5" s="25"/>
      <c r="B5" s="55"/>
      <c r="C5" s="26"/>
      <c r="G5" s="57">
        <f t="shared" si="0"/>
        <v>0</v>
      </c>
      <c r="H5" s="58">
        <f t="shared" si="1"/>
        <v>0</v>
      </c>
      <c r="J5" s="28" t="str">
        <f>IF((C5&gt;0)+(D5&gt;0 )+ (E5&gt;0) + (F5&gt;0),(LOOKUP(9^9,$J$2:J4)+C5)-H5," ")</f>
        <v xml:space="preserve"> </v>
      </c>
      <c r="AK5" s="12">
        <v>5</v>
      </c>
    </row>
    <row r="6" spans="1:37">
      <c r="A6" s="25"/>
      <c r="B6" s="55"/>
      <c r="C6" s="26"/>
      <c r="G6" s="57">
        <f t="shared" si="0"/>
        <v>0</v>
      </c>
      <c r="H6" s="58">
        <f t="shared" si="1"/>
        <v>0</v>
      </c>
      <c r="J6" s="28" t="str">
        <f>IF((C6&gt;0)+(D6&gt;0 )+ (E6&gt;0) + (F6&gt;0),(LOOKUP(9^9,$J$2:J5)+C6)-H6," ")</f>
        <v xml:space="preserve"> </v>
      </c>
      <c r="AK6" s="12">
        <v>6</v>
      </c>
    </row>
    <row r="7" spans="1:37">
      <c r="A7" s="25"/>
      <c r="B7" s="55"/>
      <c r="C7" s="26"/>
      <c r="G7" s="57">
        <f t="shared" si="0"/>
        <v>0</v>
      </c>
      <c r="H7" s="58">
        <f t="shared" si="1"/>
        <v>0</v>
      </c>
      <c r="J7" s="28" t="str">
        <f>IF((C7&gt;0)+(D7&gt;0 )+ (E7&gt;0) + (F7&gt;0),(LOOKUP(9^9,$J$2:J6)+C7)-H7," ")</f>
        <v xml:space="preserve"> </v>
      </c>
      <c r="AK7" s="12">
        <v>7</v>
      </c>
    </row>
    <row r="8" spans="1:37">
      <c r="A8" s="25"/>
      <c r="B8" s="55"/>
      <c r="C8" s="26"/>
      <c r="G8" s="57">
        <f t="shared" si="0"/>
        <v>0</v>
      </c>
      <c r="H8" s="58">
        <f t="shared" si="1"/>
        <v>0</v>
      </c>
      <c r="J8" s="28" t="str">
        <f>IF((C8&gt;0)+(D8&gt;0 )+ (E8&gt;0) + (F8&gt;0),(LOOKUP(9^9,$J$2:J7)+C8)-H8," ")</f>
        <v xml:space="preserve"> </v>
      </c>
      <c r="AK8" s="12">
        <v>8</v>
      </c>
    </row>
    <row r="9" spans="1:37">
      <c r="A9" s="25"/>
      <c r="B9" s="55"/>
      <c r="C9" s="26"/>
      <c r="G9" s="57">
        <f t="shared" si="0"/>
        <v>0</v>
      </c>
      <c r="H9" s="58">
        <f t="shared" si="1"/>
        <v>0</v>
      </c>
      <c r="J9" s="28" t="str">
        <f>IF((C9&gt;0)+(D9&gt;0 )+ (E9&gt;0) + (F9&gt;0),(LOOKUP(9^9,$J$2:J8)+C9)-H9," ")</f>
        <v xml:space="preserve"> </v>
      </c>
      <c r="AK9" s="12">
        <v>9</v>
      </c>
    </row>
    <row r="10" spans="1:37">
      <c r="A10" s="25"/>
      <c r="B10" s="55"/>
      <c r="C10" s="26"/>
      <c r="G10" s="57">
        <f t="shared" si="0"/>
        <v>0</v>
      </c>
      <c r="H10" s="58">
        <f t="shared" si="1"/>
        <v>0</v>
      </c>
      <c r="J10" s="28" t="str">
        <f>IF((C10&gt;0)+(D10&gt;0 )+ (E10&gt;0) + (F10&gt;0),(LOOKUP(9^9,$J$2:J9)+C10)-H10," ")</f>
        <v xml:space="preserve"> </v>
      </c>
      <c r="AK10" s="12">
        <v>10</v>
      </c>
    </row>
    <row r="11" spans="1:37">
      <c r="A11" s="25"/>
      <c r="B11" s="55"/>
      <c r="C11" s="26"/>
      <c r="G11" s="57">
        <f t="shared" si="0"/>
        <v>0</v>
      </c>
      <c r="H11" s="58">
        <f t="shared" si="1"/>
        <v>0</v>
      </c>
      <c r="J11" s="28" t="str">
        <f>IF((C11&gt;0)+(D11&gt;0 )+ (E11&gt;0) + (F11&gt;0),(LOOKUP(9^9,$J$2:J10)+C11)-H11," ")</f>
        <v xml:space="preserve"> </v>
      </c>
      <c r="AK11" s="12">
        <v>27</v>
      </c>
    </row>
    <row r="12" spans="1:37">
      <c r="A12" s="25"/>
      <c r="B12" s="55"/>
      <c r="C12" s="26"/>
      <c r="G12" s="57">
        <f t="shared" si="0"/>
        <v>0</v>
      </c>
      <c r="H12" s="58">
        <f t="shared" si="1"/>
        <v>0</v>
      </c>
      <c r="J12" s="28" t="str">
        <f>IF((C12&gt;0)+(D12&gt;0 )+ (E12&gt;0) + (F12&gt;0),(LOOKUP(9^9,$J$2:J11)+C12)-H12," ")</f>
        <v xml:space="preserve"> </v>
      </c>
      <c r="AK12" s="12">
        <v>32</v>
      </c>
    </row>
    <row r="13" spans="1:37">
      <c r="A13" s="25"/>
      <c r="B13" s="55"/>
      <c r="C13" s="26"/>
      <c r="G13" s="57">
        <f t="shared" si="0"/>
        <v>0</v>
      </c>
      <c r="H13" s="58">
        <f t="shared" si="1"/>
        <v>0</v>
      </c>
      <c r="J13" s="28" t="str">
        <f>IF((C13&gt;0)+(D13&gt;0 )+ (E13&gt;0) + (F13&gt;0),(LOOKUP(9^9,$J$2:J12)+C13)-H13," ")</f>
        <v xml:space="preserve"> </v>
      </c>
    </row>
    <row r="14" spans="1:37">
      <c r="A14" s="25"/>
      <c r="B14" s="55"/>
      <c r="C14" s="26"/>
      <c r="G14" s="57">
        <f t="shared" si="0"/>
        <v>0</v>
      </c>
      <c r="H14" s="58">
        <f t="shared" si="1"/>
        <v>0</v>
      </c>
      <c r="J14" s="28" t="str">
        <f>IF((C14&gt;0)+(D14&gt;0 )+ (E14&gt;0) + (F14&gt;0),(LOOKUP(9^9,$J$2:J13)+C14)-H14," ")</f>
        <v xml:space="preserve"> </v>
      </c>
    </row>
    <row r="15" spans="1:37">
      <c r="A15" s="25"/>
      <c r="B15" s="55"/>
      <c r="C15" s="26"/>
      <c r="G15" s="57">
        <f t="shared" si="0"/>
        <v>0</v>
      </c>
      <c r="H15" s="58">
        <f t="shared" si="1"/>
        <v>0</v>
      </c>
      <c r="J15" s="28" t="str">
        <f>IF((C15&gt;0)+(D15&gt;0 )+ (E15&gt;0) + (F15&gt;0),(LOOKUP(9^9,$J$2:J14)+C15)-H15," ")</f>
        <v xml:space="preserve"> </v>
      </c>
    </row>
    <row r="16" spans="1:37">
      <c r="A16" s="25"/>
      <c r="B16" s="55"/>
      <c r="C16" s="26"/>
      <c r="G16" s="57">
        <f t="shared" si="0"/>
        <v>0</v>
      </c>
      <c r="H16" s="58">
        <f t="shared" si="1"/>
        <v>0</v>
      </c>
      <c r="J16" s="28" t="str">
        <f>IF((C16&gt;0)+(D16&gt;0 )+ (E16&gt;0) + (F16&gt;0),(LOOKUP(9^9,$J$2:J15)+C16)-H16," ")</f>
        <v xml:space="preserve"> </v>
      </c>
    </row>
    <row r="17" spans="1:13">
      <c r="A17" s="25"/>
      <c r="B17" s="55"/>
      <c r="C17" s="26"/>
      <c r="G17" s="57">
        <f t="shared" si="0"/>
        <v>0</v>
      </c>
      <c r="H17" s="58">
        <f t="shared" si="1"/>
        <v>0</v>
      </c>
      <c r="J17" s="28" t="str">
        <f>IF((C17&gt;0)+(D17&gt;0 )+ (E17&gt;0) + (F17&gt;0),(LOOKUP(9^9,$J$2:J16)+C17)-H17," ")</f>
        <v xml:space="preserve"> </v>
      </c>
    </row>
    <row r="18" spans="1:13">
      <c r="A18" s="25"/>
      <c r="B18" s="55"/>
      <c r="C18" s="26"/>
      <c r="G18" s="57">
        <f t="shared" si="0"/>
        <v>0</v>
      </c>
      <c r="H18" s="58">
        <f t="shared" si="1"/>
        <v>0</v>
      </c>
      <c r="J18" s="28" t="str">
        <f>IF((C18&gt;0)+(D18&gt;0 )+ (E18&gt;0) + (F18&gt;0),(LOOKUP(9^9,$J$2:J17)+C18)-H18," ")</f>
        <v xml:space="preserve"> </v>
      </c>
    </row>
    <row r="19" spans="1:13">
      <c r="A19" s="25"/>
      <c r="B19" s="55"/>
      <c r="C19" s="26"/>
      <c r="G19" s="57">
        <f t="shared" si="0"/>
        <v>0</v>
      </c>
      <c r="H19" s="58">
        <f t="shared" si="1"/>
        <v>0</v>
      </c>
      <c r="J19" s="28" t="str">
        <f>IF((C19&gt;0)+(D19&gt;0 )+ (E19&gt;0) + (F19&gt;0),(LOOKUP(9^9,$J$2:J18)+C19)-H19," ")</f>
        <v xml:space="preserve"> </v>
      </c>
    </row>
    <row r="20" spans="1:13">
      <c r="A20" s="25"/>
      <c r="B20" s="55"/>
      <c r="C20" s="26"/>
      <c r="G20" s="57">
        <f t="shared" si="0"/>
        <v>0</v>
      </c>
      <c r="H20" s="58">
        <f t="shared" si="1"/>
        <v>0</v>
      </c>
      <c r="J20" s="28" t="str">
        <f>IF((C20&gt;0)+(D20&gt;0 )+ (E20&gt;0) + (F20&gt;0),(LOOKUP(9^9,$J$2:J19)+C20)-H20," ")</f>
        <v xml:space="preserve"> </v>
      </c>
    </row>
    <row r="21" spans="1:13">
      <c r="A21" s="25"/>
      <c r="B21" s="55"/>
      <c r="C21" s="26"/>
      <c r="G21" s="57">
        <f t="shared" si="0"/>
        <v>0</v>
      </c>
      <c r="H21" s="58">
        <f t="shared" si="1"/>
        <v>0</v>
      </c>
      <c r="J21" s="28" t="str">
        <f>IF((C21&gt;0)+(D21&gt;0 )+ (E21&gt;0) + (F21&gt;0),(LOOKUP(9^9,$J$2:J20)+C21)-H21," ")</f>
        <v xml:space="preserve"> </v>
      </c>
      <c r="M21" s="24"/>
    </row>
    <row r="22" spans="1:13">
      <c r="A22" s="25"/>
      <c r="B22" s="55"/>
      <c r="C22" s="26"/>
      <c r="G22" s="57">
        <f t="shared" si="0"/>
        <v>0</v>
      </c>
      <c r="H22" s="58">
        <f t="shared" si="1"/>
        <v>0</v>
      </c>
      <c r="J22" s="28" t="str">
        <f>IF((C22&gt;0)+(D22&gt;0 )+ (E22&gt;0) + (F22&gt;0),(LOOKUP(9^9,$J$2:J21)+C22)-H22," ")</f>
        <v xml:space="preserve"> </v>
      </c>
    </row>
    <row r="23" spans="1:13">
      <c r="A23" s="25"/>
      <c r="B23" s="55"/>
      <c r="C23" s="26"/>
      <c r="G23" s="57">
        <f t="shared" si="0"/>
        <v>0</v>
      </c>
      <c r="H23" s="58">
        <f t="shared" si="1"/>
        <v>0</v>
      </c>
      <c r="J23" s="28" t="str">
        <f>IF((C23&gt;0)+(D23&gt;0 )+ (E23&gt;0) + (F23&gt;0),(LOOKUP(9^9,$J$2:J22)+C23)-H23," ")</f>
        <v xml:space="preserve"> </v>
      </c>
    </row>
    <row r="24" spans="1:13">
      <c r="A24" s="25"/>
      <c r="B24" s="55"/>
      <c r="C24" s="26"/>
      <c r="G24" s="57">
        <f t="shared" si="0"/>
        <v>0</v>
      </c>
      <c r="H24" s="58">
        <f t="shared" si="1"/>
        <v>0</v>
      </c>
      <c r="J24" s="28" t="str">
        <f>IF((C24&gt;0)+(D24&gt;0 )+ (E24&gt;0) + (F24&gt;0),(LOOKUP(9^9,$J$2:J23)+C24)-H24," ")</f>
        <v xml:space="preserve"> </v>
      </c>
    </row>
    <row r="25" spans="1:13">
      <c r="A25" s="25"/>
      <c r="B25" s="55"/>
      <c r="C25" s="26"/>
      <c r="G25" s="57">
        <f t="shared" si="0"/>
        <v>0</v>
      </c>
      <c r="H25" s="58">
        <f t="shared" si="1"/>
        <v>0</v>
      </c>
      <c r="J25" s="28" t="str">
        <f>IF((C25&gt;0)+(D25&gt;0 )+ (E25&gt;0) + (F25&gt;0),(LOOKUP(9^9,$J$2:J24)+C25)-H25," ")</f>
        <v xml:space="preserve"> </v>
      </c>
    </row>
    <row r="26" spans="1:13">
      <c r="A26" s="25"/>
      <c r="B26" s="55"/>
      <c r="C26" s="26"/>
      <c r="G26" s="57">
        <f t="shared" si="0"/>
        <v>0</v>
      </c>
      <c r="H26" s="58">
        <f t="shared" si="1"/>
        <v>0</v>
      </c>
      <c r="J26" s="28" t="str">
        <f>IF((C26&gt;0)+(D26&gt;0 )+ (E26&gt;0) + (F26&gt;0),(LOOKUP(9^9,$J$2:J25)+C26)-H26," ")</f>
        <v xml:space="preserve"> </v>
      </c>
    </row>
    <row r="27" spans="1:13">
      <c r="A27" s="25"/>
      <c r="B27" s="55"/>
      <c r="C27" s="26"/>
      <c r="G27" s="57">
        <f t="shared" si="0"/>
        <v>0</v>
      </c>
      <c r="H27" s="58">
        <f t="shared" si="1"/>
        <v>0</v>
      </c>
      <c r="J27" s="28" t="str">
        <f>IF((C27&gt;0)+(D27&gt;0 )+ (E27&gt;0) + (F27&gt;0),(LOOKUP(9^9,$J$2:J26)+C27)-H27," ")</f>
        <v xml:space="preserve"> </v>
      </c>
    </row>
    <row r="28" spans="1:13">
      <c r="A28" s="25"/>
      <c r="B28" s="55"/>
      <c r="C28" s="26"/>
      <c r="G28" s="57">
        <f t="shared" si="0"/>
        <v>0</v>
      </c>
      <c r="H28" s="58">
        <f t="shared" si="1"/>
        <v>0</v>
      </c>
      <c r="J28" s="28" t="str">
        <f>IF((C28&gt;0)+(D28&gt;0 )+ (E28&gt;0) + (F28&gt;0),(LOOKUP(9^9,$J$2:J27)+C28)-H28," ")</f>
        <v xml:space="preserve"> </v>
      </c>
    </row>
    <row r="29" spans="1:13">
      <c r="A29" s="25"/>
      <c r="B29" s="55"/>
      <c r="C29" s="26"/>
      <c r="G29" s="57">
        <f t="shared" si="0"/>
        <v>0</v>
      </c>
      <c r="H29" s="58">
        <f t="shared" si="1"/>
        <v>0</v>
      </c>
      <c r="J29" s="28" t="str">
        <f>IF((C29&gt;0)+(D29&gt;0 )+ (E29&gt;0) + (F29&gt;0),(LOOKUP(9^9,$J$2:J28)+C29)-H29," ")</f>
        <v xml:space="preserve"> </v>
      </c>
    </row>
    <row r="30" spans="1:13">
      <c r="A30" s="25"/>
      <c r="B30" s="55"/>
      <c r="C30" s="26"/>
      <c r="G30" s="57">
        <f t="shared" si="0"/>
        <v>0</v>
      </c>
      <c r="H30" s="58">
        <f t="shared" si="1"/>
        <v>0</v>
      </c>
      <c r="J30" s="28" t="str">
        <f>IF((C30&gt;0)+(D30&gt;0 )+ (E30&gt;0) + (F30&gt;0),(LOOKUP(9^9,$J$2:J29)+C30)-H30," ")</f>
        <v xml:space="preserve"> </v>
      </c>
    </row>
    <row r="31" spans="1:13">
      <c r="A31" s="25"/>
      <c r="B31" s="55"/>
      <c r="C31" s="26"/>
      <c r="G31" s="57">
        <f t="shared" si="0"/>
        <v>0</v>
      </c>
      <c r="H31" s="58">
        <f t="shared" si="1"/>
        <v>0</v>
      </c>
      <c r="J31" s="28" t="str">
        <f>IF((C31&gt;0)+(D31&gt;0 )+ (E31&gt;0) + (F31&gt;0),(LOOKUP(9^9,$J$2:J30)+C31)-H31," ")</f>
        <v xml:space="preserve"> </v>
      </c>
    </row>
    <row r="32" spans="1:13">
      <c r="A32" s="25"/>
      <c r="B32" s="55"/>
      <c r="C32" s="26"/>
      <c r="G32" s="57">
        <f t="shared" si="0"/>
        <v>0</v>
      </c>
      <c r="H32" s="58">
        <f t="shared" si="1"/>
        <v>0</v>
      </c>
      <c r="J32" s="28" t="str">
        <f>IF((C32&gt;0)+(D32&gt;0 )+ (E32&gt;0) + (F32&gt;0),(LOOKUP(9^9,$J$2:J31)+C32)-H32," ")</f>
        <v xml:space="preserve"> </v>
      </c>
    </row>
    <row r="33" spans="1:10">
      <c r="A33" s="25"/>
      <c r="B33" s="55"/>
      <c r="C33" s="26"/>
      <c r="G33" s="57">
        <f t="shared" si="0"/>
        <v>0</v>
      </c>
      <c r="H33" s="58">
        <f t="shared" si="1"/>
        <v>0</v>
      </c>
      <c r="J33" s="28" t="str">
        <f>IF((C33&gt;0)+(D33&gt;0 )+ (E33&gt;0) + (F33&gt;0),(LOOKUP(9^9,$J$2:J32)+C33)-H33," ")</f>
        <v xml:space="preserve"> </v>
      </c>
    </row>
    <row r="34" spans="1:10">
      <c r="A34" s="25"/>
      <c r="B34" s="55"/>
      <c r="C34" s="26"/>
      <c r="G34" s="57">
        <f t="shared" si="0"/>
        <v>0</v>
      </c>
      <c r="H34" s="58">
        <f t="shared" si="1"/>
        <v>0</v>
      </c>
      <c r="J34" s="28" t="str">
        <f>IF((C34&gt;0)+(D34&gt;0 )+ (E34&gt;0) + (F34&gt;0),(LOOKUP(9^9,$J$2:J33)+C34)-H34," ")</f>
        <v xml:space="preserve"> </v>
      </c>
    </row>
    <row r="35" spans="1:10">
      <c r="A35" s="25"/>
      <c r="B35" s="55"/>
      <c r="C35" s="26"/>
      <c r="G35" s="57">
        <f t="shared" si="0"/>
        <v>0</v>
      </c>
      <c r="H35" s="58">
        <f t="shared" si="1"/>
        <v>0</v>
      </c>
      <c r="J35" s="28" t="str">
        <f>IF((C35&gt;0)+(D35&gt;0 )+ (E35&gt;0) + (F35&gt;0),(LOOKUP(9^9,$J$2:J34)+C35)-H35," ")</f>
        <v xml:space="preserve"> </v>
      </c>
    </row>
    <row r="36" spans="1:10">
      <c r="A36" s="25"/>
      <c r="B36" s="55"/>
      <c r="C36" s="26"/>
      <c r="G36" s="57">
        <f t="shared" si="0"/>
        <v>0</v>
      </c>
      <c r="H36" s="58">
        <f t="shared" si="1"/>
        <v>0</v>
      </c>
      <c r="J36" s="28" t="str">
        <f>IF((C36&gt;0)+(D36&gt;0 )+ (E36&gt;0) + (F36&gt;0),(LOOKUP(9^9,$J$2:J35)+C36)-H36," ")</f>
        <v xml:space="preserve"> </v>
      </c>
    </row>
    <row r="37" spans="1:10">
      <c r="A37" s="25"/>
      <c r="B37" s="55"/>
      <c r="C37" s="26"/>
      <c r="G37" s="57">
        <f t="shared" si="0"/>
        <v>0</v>
      </c>
      <c r="H37" s="58">
        <f t="shared" si="1"/>
        <v>0</v>
      </c>
      <c r="J37" s="28" t="str">
        <f>IF((C37&gt;0)+(D37&gt;0 )+ (E37&gt;0) + (F37&gt;0),(LOOKUP(9^9,$J$2:J36)+C37)-H37," ")</f>
        <v xml:space="preserve"> </v>
      </c>
    </row>
    <row r="38" spans="1:10">
      <c r="A38" s="25"/>
      <c r="B38" s="55"/>
      <c r="C38" s="26"/>
      <c r="G38" s="57">
        <f t="shared" si="0"/>
        <v>0</v>
      </c>
      <c r="H38" s="58">
        <f t="shared" si="1"/>
        <v>0</v>
      </c>
      <c r="J38" s="28" t="str">
        <f>IF((C38&gt;0)+(D38&gt;0 )+ (E38&gt;0) + (F38&gt;0),(LOOKUP(9^9,$J$2:J37)+C38)-H38," ")</f>
        <v xml:space="preserve"> </v>
      </c>
    </row>
    <row r="39" spans="1:10">
      <c r="A39" s="25"/>
      <c r="B39" s="55"/>
      <c r="C39" s="26"/>
      <c r="G39" s="57">
        <f t="shared" si="0"/>
        <v>0</v>
      </c>
      <c r="H39" s="58">
        <f t="shared" si="1"/>
        <v>0</v>
      </c>
      <c r="J39" s="28" t="str">
        <f>IF((C39&gt;0)+(D39&gt;0 )+ (E39&gt;0) + (F39&gt;0),(LOOKUP(9^9,$J$2:J38)+C39)-H39," ")</f>
        <v xml:space="preserve"> </v>
      </c>
    </row>
    <row r="40" spans="1:10">
      <c r="A40" s="25"/>
      <c r="B40" s="55"/>
      <c r="C40" s="26"/>
      <c r="G40" s="57">
        <f t="shared" si="0"/>
        <v>0</v>
      </c>
      <c r="H40" s="58">
        <f t="shared" si="1"/>
        <v>0</v>
      </c>
      <c r="J40" s="28" t="str">
        <f>IF((C40&gt;0)+(D40&gt;0 )+ (E40&gt;0) + (F40&gt;0),(LOOKUP(9^9,$J$2:J39)+C40)-H40," ")</f>
        <v xml:space="preserve"> </v>
      </c>
    </row>
    <row r="41" spans="1:10">
      <c r="A41" s="25"/>
      <c r="B41" s="55"/>
      <c r="C41" s="26"/>
      <c r="G41" s="57">
        <f t="shared" si="0"/>
        <v>0</v>
      </c>
      <c r="H41" s="58">
        <f t="shared" si="1"/>
        <v>0</v>
      </c>
      <c r="J41" s="28" t="str">
        <f>IF((C41&gt;0)+(D41&gt;0 )+ (E41&gt;0) + (F41&gt;0),(LOOKUP(9^9,$J$2:J40)+C41)-H41," ")</f>
        <v xml:space="preserve"> </v>
      </c>
    </row>
    <row r="42" spans="1:10">
      <c r="A42" s="25"/>
      <c r="B42" s="55"/>
      <c r="C42" s="26"/>
      <c r="G42" s="57">
        <f t="shared" si="0"/>
        <v>0</v>
      </c>
      <c r="H42" s="58">
        <f t="shared" si="1"/>
        <v>0</v>
      </c>
      <c r="J42" s="28" t="str">
        <f>IF((C42&gt;0)+(D42&gt;0 )+ (E42&gt;0) + (F42&gt;0),(LOOKUP(9^9,$J$2:J41)+C42)-H42," ")</f>
        <v xml:space="preserve"> </v>
      </c>
    </row>
    <row r="43" spans="1:10">
      <c r="A43" s="25"/>
      <c r="B43" s="55"/>
      <c r="C43" s="26"/>
      <c r="G43" s="57">
        <f t="shared" si="0"/>
        <v>0</v>
      </c>
      <c r="H43" s="58">
        <f t="shared" si="1"/>
        <v>0</v>
      </c>
      <c r="J43" s="28" t="str">
        <f>IF((C43&gt;0)+(D43&gt;0 )+ (E43&gt;0) + (F43&gt;0),(LOOKUP(9^9,$J$2:J42)+C43)-H43," ")</f>
        <v xml:space="preserve"> </v>
      </c>
    </row>
    <row r="44" spans="1:10">
      <c r="A44" s="25"/>
      <c r="B44" s="55"/>
      <c r="C44" s="26"/>
      <c r="G44" s="57">
        <f t="shared" si="0"/>
        <v>0</v>
      </c>
      <c r="H44" s="58">
        <f t="shared" si="1"/>
        <v>0</v>
      </c>
      <c r="J44" s="28" t="str">
        <f>IF((C44&gt;0)+(D44&gt;0 )+ (E44&gt;0) + (F44&gt;0),(LOOKUP(9^9,$J$2:J43)+C44)-H44," ")</f>
        <v xml:space="preserve"> </v>
      </c>
    </row>
    <row r="45" spans="1:10">
      <c r="A45" s="25"/>
      <c r="B45" s="55"/>
      <c r="C45" s="26"/>
      <c r="G45" s="57">
        <f t="shared" si="0"/>
        <v>0</v>
      </c>
      <c r="H45" s="58">
        <f t="shared" si="1"/>
        <v>0</v>
      </c>
      <c r="J45" s="28" t="str">
        <f>IF((C45&gt;0)+(D45&gt;0 )+ (E45&gt;0) + (F45&gt;0),(LOOKUP(9^9,$J$2:J44)+C45)-H45," ")</f>
        <v xml:space="preserve"> </v>
      </c>
    </row>
    <row r="46" spans="1:10">
      <c r="A46" s="25"/>
      <c r="B46" s="55"/>
      <c r="C46" s="26"/>
      <c r="G46" s="57">
        <f t="shared" si="0"/>
        <v>0</v>
      </c>
      <c r="H46" s="58">
        <f t="shared" si="1"/>
        <v>0</v>
      </c>
      <c r="J46" s="28" t="str">
        <f>IF((C46&gt;0)+(D46&gt;0 )+ (E46&gt;0) + (F46&gt;0),(LOOKUP(9^9,$J$2:J45)+C46)-H46," ")</f>
        <v xml:space="preserve"> </v>
      </c>
    </row>
    <row r="47" spans="1:10">
      <c r="A47" s="25"/>
      <c r="B47" s="55"/>
      <c r="C47" s="26"/>
      <c r="G47" s="57">
        <f t="shared" si="0"/>
        <v>0</v>
      </c>
      <c r="H47" s="58">
        <f t="shared" si="1"/>
        <v>0</v>
      </c>
      <c r="J47" s="28" t="str">
        <f>IF((C47&gt;0)+(D47&gt;0 )+ (E47&gt;0) + (F47&gt;0),(LOOKUP(9^9,$J$2:J46)+C47)-H47," ")</f>
        <v xml:space="preserve"> </v>
      </c>
    </row>
    <row r="48" spans="1:10">
      <c r="A48" s="25"/>
      <c r="B48" s="55"/>
      <c r="C48" s="26"/>
      <c r="G48" s="57">
        <f t="shared" si="0"/>
        <v>0</v>
      </c>
      <c r="H48" s="58">
        <f t="shared" si="1"/>
        <v>0</v>
      </c>
      <c r="J48" s="28" t="str">
        <f>IF((C48&gt;0)+(D48&gt;0 )+ (E48&gt;0) + (F48&gt;0),(LOOKUP(9^9,$J$2:J47)+C48)-H48," ")</f>
        <v xml:space="preserve"> </v>
      </c>
    </row>
    <row r="49" spans="1:10">
      <c r="A49" s="25"/>
      <c r="B49" s="55"/>
      <c r="C49" s="26"/>
      <c r="G49" s="57">
        <f t="shared" si="0"/>
        <v>0</v>
      </c>
      <c r="H49" s="58">
        <f t="shared" si="1"/>
        <v>0</v>
      </c>
      <c r="J49" s="28" t="str">
        <f>IF((C49&gt;0)+(D49&gt;0 )+ (E49&gt;0) + (F49&gt;0),(LOOKUP(9^9,$J$2:J48)+C49)-H49," ")</f>
        <v xml:space="preserve"> </v>
      </c>
    </row>
    <row r="50" spans="1:10">
      <c r="A50" s="25"/>
      <c r="B50" s="55"/>
      <c r="C50" s="26"/>
      <c r="G50" s="57">
        <f t="shared" si="0"/>
        <v>0</v>
      </c>
      <c r="H50" s="58">
        <f t="shared" si="1"/>
        <v>0</v>
      </c>
      <c r="J50" s="28" t="str">
        <f>IF((C50&gt;0)+(D50&gt;0 )+ (E50&gt;0) + (F50&gt;0),(LOOKUP(9^9,$J$2:J49)+C50)-H50," ")</f>
        <v xml:space="preserve"> </v>
      </c>
    </row>
    <row r="51" spans="1:10">
      <c r="A51" s="25"/>
      <c r="B51" s="55"/>
      <c r="C51" s="26"/>
      <c r="G51" s="57">
        <f t="shared" si="0"/>
        <v>0</v>
      </c>
      <c r="H51" s="58">
        <f t="shared" si="1"/>
        <v>0</v>
      </c>
      <c r="J51" s="28" t="str">
        <f>IF((C51&gt;0)+(D51&gt;0 )+ (E51&gt;0) + (F51&gt;0),(LOOKUP(9^9,$J$2:J50)+C51)-H51," ")</f>
        <v xml:space="preserve"> </v>
      </c>
    </row>
    <row r="52" spans="1:10">
      <c r="A52" s="25"/>
      <c r="B52" s="55"/>
      <c r="C52" s="26"/>
      <c r="G52" s="57">
        <f t="shared" si="0"/>
        <v>0</v>
      </c>
      <c r="H52" s="58">
        <f t="shared" si="1"/>
        <v>0</v>
      </c>
      <c r="J52" s="28" t="str">
        <f>IF((C52&gt;0)+(D52&gt;0 )+ (E52&gt;0) + (F52&gt;0),(LOOKUP(9^9,$J$2:J51)+C52)-H52," ")</f>
        <v xml:space="preserve"> </v>
      </c>
    </row>
    <row r="53" spans="1:10">
      <c r="A53" s="25"/>
      <c r="B53" s="55"/>
      <c r="C53" s="26"/>
      <c r="G53" s="57">
        <f t="shared" si="0"/>
        <v>0</v>
      </c>
      <c r="H53" s="58">
        <f t="shared" si="1"/>
        <v>0</v>
      </c>
      <c r="J53" s="28" t="str">
        <f>IF((C53&gt;0)+(D53&gt;0 )+ (E53&gt;0) + (F53&gt;0),(LOOKUP(9^9,$J$2:J52)+C53)-H53," ")</f>
        <v xml:space="preserve"> </v>
      </c>
    </row>
    <row r="54" spans="1:10">
      <c r="A54" s="25"/>
      <c r="B54" s="55"/>
      <c r="C54" s="26"/>
      <c r="G54" s="57">
        <f t="shared" si="0"/>
        <v>0</v>
      </c>
      <c r="H54" s="58">
        <f t="shared" si="1"/>
        <v>0</v>
      </c>
      <c r="J54" s="28" t="str">
        <f>IF((C54&gt;0)+(D54&gt;0 )+ (E54&gt;0) + (F54&gt;0),(LOOKUP(9^9,$J$2:J53)+C54)-H54," ")</f>
        <v xml:space="preserve"> </v>
      </c>
    </row>
    <row r="55" spans="1:10">
      <c r="A55" s="25"/>
      <c r="B55" s="55"/>
      <c r="C55" s="26"/>
      <c r="G55" s="57">
        <f t="shared" si="0"/>
        <v>0</v>
      </c>
      <c r="H55" s="58">
        <f t="shared" si="1"/>
        <v>0</v>
      </c>
      <c r="J55" s="28" t="str">
        <f>IF((C55&gt;0)+(D55&gt;0 )+ (E55&gt;0) + (F55&gt;0),(LOOKUP(9^9,$J$2:J54)+C55)-H55," ")</f>
        <v xml:space="preserve"> </v>
      </c>
    </row>
    <row r="56" spans="1:10">
      <c r="A56" s="25"/>
      <c r="B56" s="55"/>
      <c r="C56" s="26"/>
      <c r="G56" s="57">
        <f t="shared" si="0"/>
        <v>0</v>
      </c>
      <c r="H56" s="58">
        <f t="shared" si="1"/>
        <v>0</v>
      </c>
      <c r="J56" s="28" t="str">
        <f>IF((C56&gt;0)+(D56&gt;0 )+ (E56&gt;0) + (F56&gt;0),(LOOKUP(9^9,$J$2:J55)+C56)-H56," ")</f>
        <v xml:space="preserve"> </v>
      </c>
    </row>
    <row r="57" spans="1:10">
      <c r="A57" s="25"/>
      <c r="B57" s="55"/>
      <c r="C57" s="26"/>
      <c r="G57" s="57">
        <f t="shared" si="0"/>
        <v>0</v>
      </c>
      <c r="H57" s="58">
        <f t="shared" si="1"/>
        <v>0</v>
      </c>
      <c r="J57" s="28" t="str">
        <f>IF((C57&gt;0)+(D57&gt;0 )+ (E57&gt;0) + (F57&gt;0),(LOOKUP(9^9,$J$2:J56)+C57)-H57," ")</f>
        <v xml:space="preserve"> </v>
      </c>
    </row>
    <row r="58" spans="1:10">
      <c r="A58" s="25"/>
      <c r="B58" s="55"/>
      <c r="C58" s="26"/>
      <c r="G58" s="57">
        <f t="shared" si="0"/>
        <v>0</v>
      </c>
      <c r="H58" s="58">
        <f t="shared" si="1"/>
        <v>0</v>
      </c>
      <c r="J58" s="28" t="str">
        <f>IF((C58&gt;0)+(D58&gt;0 )+ (E58&gt;0) + (F58&gt;0),(LOOKUP(9^9,$J$2:J57)+C58)-H58," ")</f>
        <v xml:space="preserve"> </v>
      </c>
    </row>
    <row r="59" spans="1:10">
      <c r="A59" s="25"/>
      <c r="B59" s="55"/>
      <c r="C59" s="26"/>
      <c r="G59" s="57">
        <f t="shared" si="0"/>
        <v>0</v>
      </c>
      <c r="H59" s="58">
        <f t="shared" si="1"/>
        <v>0</v>
      </c>
      <c r="J59" s="28" t="str">
        <f>IF((C59&gt;0)+(D59&gt;0 )+ (E59&gt;0) + (F59&gt;0),(LOOKUP(9^9,$J$2:J58)+C59)-H59," ")</f>
        <v xml:space="preserve"> </v>
      </c>
    </row>
    <row r="60" spans="1:10">
      <c r="A60" s="25"/>
      <c r="B60" s="55"/>
      <c r="C60" s="26"/>
      <c r="G60" s="57">
        <f t="shared" si="0"/>
        <v>0</v>
      </c>
      <c r="H60" s="58">
        <f t="shared" si="1"/>
        <v>0</v>
      </c>
      <c r="J60" s="28" t="str">
        <f>IF((C60&gt;0)+(D60&gt;0 )+ (E60&gt;0) + (F60&gt;0),(LOOKUP(9^9,$J$2:J59)+C60)-H60," ")</f>
        <v xml:space="preserve"> </v>
      </c>
    </row>
    <row r="61" spans="1:10">
      <c r="A61" s="25"/>
      <c r="B61" s="55"/>
      <c r="C61" s="26"/>
      <c r="G61" s="57">
        <f t="shared" si="0"/>
        <v>0</v>
      </c>
      <c r="H61" s="58">
        <f t="shared" si="1"/>
        <v>0</v>
      </c>
      <c r="J61" s="28" t="str">
        <f>IF((C61&gt;0)+(D61&gt;0 )+ (E61&gt;0) + (F61&gt;0),(LOOKUP(9^9,$J$2:J60)+C61)-H61," ")</f>
        <v xml:space="preserve"> </v>
      </c>
    </row>
    <row r="62" spans="1:10">
      <c r="A62" s="25"/>
      <c r="B62" s="55"/>
      <c r="C62" s="26"/>
      <c r="G62" s="57">
        <f t="shared" si="0"/>
        <v>0</v>
      </c>
      <c r="H62" s="58">
        <f t="shared" si="1"/>
        <v>0</v>
      </c>
      <c r="J62" s="28" t="str">
        <f>IF((C62&gt;0)+(D62&gt;0 )+ (E62&gt;0) + (F62&gt;0),(LOOKUP(9^9,$J$2:J61)+C62)-H62," ")</f>
        <v xml:space="preserve"> </v>
      </c>
    </row>
    <row r="63" spans="1:10">
      <c r="A63" s="25"/>
      <c r="B63" s="55"/>
      <c r="C63" s="26"/>
      <c r="G63" s="57">
        <f t="shared" si="0"/>
        <v>0</v>
      </c>
      <c r="H63" s="58">
        <f t="shared" si="1"/>
        <v>0</v>
      </c>
      <c r="J63" s="28" t="str">
        <f>IF((C63&gt;0)+(D63&gt;0 )+ (E63&gt;0) + (F63&gt;0),(LOOKUP(9^9,$J$2:J62)+C63)-H63," ")</f>
        <v xml:space="preserve"> </v>
      </c>
    </row>
    <row r="64" spans="1:10">
      <c r="A64" s="25"/>
      <c r="B64" s="55"/>
      <c r="C64" s="26"/>
      <c r="G64" s="57">
        <f t="shared" si="0"/>
        <v>0</v>
      </c>
      <c r="H64" s="58">
        <f t="shared" si="1"/>
        <v>0</v>
      </c>
      <c r="J64" s="28" t="str">
        <f>IF((C64&gt;0)+(D64&gt;0 )+ (E64&gt;0) + (F64&gt;0),(LOOKUP(9^9,$J$2:J63)+C64)-H64," ")</f>
        <v xml:space="preserve"> </v>
      </c>
    </row>
    <row r="65" spans="1:10">
      <c r="A65" s="25"/>
      <c r="B65" s="55"/>
      <c r="C65" s="26"/>
      <c r="G65" s="57">
        <f t="shared" si="0"/>
        <v>0</v>
      </c>
      <c r="H65" s="58">
        <f t="shared" si="1"/>
        <v>0</v>
      </c>
      <c r="J65" s="28" t="str">
        <f>IF((C65&gt;0)+(D65&gt;0 )+ (E65&gt;0) + (F65&gt;0),(LOOKUP(9^9,$J$2:J64)+C65)-H65," ")</f>
        <v xml:space="preserve"> </v>
      </c>
    </row>
    <row r="66" spans="1:10">
      <c r="A66" s="25"/>
      <c r="B66" s="55"/>
      <c r="C66" s="26"/>
      <c r="G66" s="57">
        <f t="shared" si="0"/>
        <v>0</v>
      </c>
      <c r="H66" s="58">
        <f t="shared" si="1"/>
        <v>0</v>
      </c>
      <c r="J66" s="28" t="str">
        <f>IF((C66&gt;0)+(D66&gt;0 )+ (E66&gt;0) + (F66&gt;0),(LOOKUP(9^9,$J$2:J65)+C66)-H66," ")</f>
        <v xml:space="preserve"> </v>
      </c>
    </row>
    <row r="67" spans="1:10">
      <c r="A67" s="25"/>
      <c r="B67" s="55"/>
      <c r="C67" s="26"/>
      <c r="G67" s="57">
        <f t="shared" ref="G67:G130" si="2">(D67*19000)+(E67*800)+(F67*152000)</f>
        <v>0</v>
      </c>
      <c r="H67" s="58">
        <f t="shared" ref="H67:H130" si="3">(D67*25)+E67+(F67*200)</f>
        <v>0</v>
      </c>
      <c r="J67" s="28" t="str">
        <f>IF((C67&gt;0)+(D67&gt;0 )+ (E67&gt;0) + (F67&gt;0),(LOOKUP(9^9,$J$2:J66)+C67)-H67," ")</f>
        <v xml:space="preserve"> </v>
      </c>
    </row>
    <row r="68" spans="1:10">
      <c r="A68" s="25"/>
      <c r="B68" s="55"/>
      <c r="C68" s="26"/>
      <c r="G68" s="57">
        <f t="shared" si="2"/>
        <v>0</v>
      </c>
      <c r="H68" s="58">
        <f t="shared" si="3"/>
        <v>0</v>
      </c>
      <c r="J68" s="28" t="str">
        <f>IF((C68&gt;0)+(D68&gt;0 )+ (E68&gt;0) + (F68&gt;0),(LOOKUP(9^9,$J$2:J67)+C68)-H68," ")</f>
        <v xml:space="preserve"> </v>
      </c>
    </row>
    <row r="69" spans="1:10">
      <c r="A69" s="25"/>
      <c r="B69" s="55"/>
      <c r="C69" s="26"/>
      <c r="G69" s="57">
        <f t="shared" si="2"/>
        <v>0</v>
      </c>
      <c r="H69" s="58">
        <f t="shared" si="3"/>
        <v>0</v>
      </c>
      <c r="J69" s="28" t="str">
        <f>IF((C69&gt;0)+(D69&gt;0 )+ (E69&gt;0) + (F69&gt;0),(LOOKUP(9^9,$J$2:J68)+C69)-H69," ")</f>
        <v xml:space="preserve"> </v>
      </c>
    </row>
    <row r="70" spans="1:10">
      <c r="A70" s="25"/>
      <c r="B70" s="55"/>
      <c r="C70" s="26"/>
      <c r="G70" s="57">
        <f t="shared" si="2"/>
        <v>0</v>
      </c>
      <c r="H70" s="58">
        <f t="shared" si="3"/>
        <v>0</v>
      </c>
      <c r="J70" s="28" t="str">
        <f>IF((C70&gt;0)+(D70&gt;0 )+ (E70&gt;0) + (F70&gt;0),(LOOKUP(9^9,$J$2:J69)+C70)-H70," ")</f>
        <v xml:space="preserve"> </v>
      </c>
    </row>
    <row r="71" spans="1:10">
      <c r="A71" s="25"/>
      <c r="B71" s="55"/>
      <c r="C71" s="26"/>
      <c r="G71" s="57">
        <f t="shared" si="2"/>
        <v>0</v>
      </c>
      <c r="H71" s="58">
        <f t="shared" si="3"/>
        <v>0</v>
      </c>
      <c r="J71" s="28" t="str">
        <f>IF((C71&gt;0)+(D71&gt;0 )+ (E71&gt;0) + (F71&gt;0),(LOOKUP(9^9,$J$2:J70)+C71)-H71," ")</f>
        <v xml:space="preserve"> </v>
      </c>
    </row>
    <row r="72" spans="1:10">
      <c r="A72" s="25"/>
      <c r="B72" s="55"/>
      <c r="C72" s="26"/>
      <c r="G72" s="57">
        <f t="shared" si="2"/>
        <v>0</v>
      </c>
      <c r="H72" s="58">
        <f t="shared" si="3"/>
        <v>0</v>
      </c>
      <c r="J72" s="28" t="str">
        <f>IF((C72&gt;0)+(D72&gt;0 )+ (E72&gt;0) + (F72&gt;0),(LOOKUP(9^9,$J$2:J71)+C72)-H72," ")</f>
        <v xml:space="preserve"> </v>
      </c>
    </row>
    <row r="73" spans="1:10">
      <c r="A73" s="25"/>
      <c r="B73" s="55"/>
      <c r="C73" s="26"/>
      <c r="G73" s="57">
        <f t="shared" si="2"/>
        <v>0</v>
      </c>
      <c r="H73" s="58">
        <f t="shared" si="3"/>
        <v>0</v>
      </c>
      <c r="J73" s="28" t="str">
        <f>IF((C73&gt;0)+(D73&gt;0 )+ (E73&gt;0) + (F73&gt;0),(LOOKUP(9^9,$J$2:J72)+C73)-H73," ")</f>
        <v xml:space="preserve"> </v>
      </c>
    </row>
    <row r="74" spans="1:10">
      <c r="A74" s="25"/>
      <c r="B74" s="55"/>
      <c r="C74" s="26"/>
      <c r="G74" s="57">
        <f t="shared" si="2"/>
        <v>0</v>
      </c>
      <c r="H74" s="58">
        <f t="shared" si="3"/>
        <v>0</v>
      </c>
      <c r="J74" s="28" t="str">
        <f>IF((C74&gt;0)+(D74&gt;0 )+ (E74&gt;0) + (F74&gt;0),(LOOKUP(9^9,$J$2:J73)+C74)-H74," ")</f>
        <v xml:space="preserve"> </v>
      </c>
    </row>
    <row r="75" spans="1:10">
      <c r="A75" s="25"/>
      <c r="B75" s="55"/>
      <c r="C75" s="26"/>
      <c r="G75" s="57">
        <f t="shared" si="2"/>
        <v>0</v>
      </c>
      <c r="H75" s="58">
        <f t="shared" si="3"/>
        <v>0</v>
      </c>
      <c r="J75" s="28" t="str">
        <f>IF((C75&gt;0)+(D75&gt;0 )+ (E75&gt;0) + (F75&gt;0),(LOOKUP(9^9,$J$2:J74)+C75)-H75," ")</f>
        <v xml:space="preserve"> </v>
      </c>
    </row>
    <row r="76" spans="1:10">
      <c r="A76" s="25"/>
      <c r="B76" s="55"/>
      <c r="C76" s="26"/>
      <c r="G76" s="57">
        <f t="shared" si="2"/>
        <v>0</v>
      </c>
      <c r="H76" s="58">
        <f t="shared" si="3"/>
        <v>0</v>
      </c>
      <c r="J76" s="28" t="str">
        <f>IF((C76&gt;0)+(D76&gt;0 )+ (E76&gt;0) + (F76&gt;0),(LOOKUP(9^9,$J$2:J75)+C76)-H76," ")</f>
        <v xml:space="preserve"> </v>
      </c>
    </row>
    <row r="77" spans="1:10">
      <c r="A77" s="25"/>
      <c r="B77" s="55"/>
      <c r="C77" s="26"/>
      <c r="G77" s="57">
        <f t="shared" si="2"/>
        <v>0</v>
      </c>
      <c r="H77" s="58">
        <f t="shared" si="3"/>
        <v>0</v>
      </c>
      <c r="J77" s="28" t="str">
        <f>IF((C77&gt;0)+(D77&gt;0 )+ (E77&gt;0) + (F77&gt;0),(LOOKUP(9^9,$J$2:J76)+C77)-H77," ")</f>
        <v xml:space="preserve"> </v>
      </c>
    </row>
    <row r="78" spans="1:10">
      <c r="A78" s="25"/>
      <c r="B78" s="55"/>
      <c r="C78" s="26"/>
      <c r="G78" s="57">
        <f t="shared" si="2"/>
        <v>0</v>
      </c>
      <c r="H78" s="58">
        <f t="shared" si="3"/>
        <v>0</v>
      </c>
      <c r="J78" s="28" t="str">
        <f>IF((C78&gt;0)+(D78&gt;0 )+ (E78&gt;0) + (F78&gt;0),(LOOKUP(9^9,$J$2:J77)+C78)-H78," ")</f>
        <v xml:space="preserve"> </v>
      </c>
    </row>
    <row r="79" spans="1:10">
      <c r="A79" s="25"/>
      <c r="B79" s="55"/>
      <c r="C79" s="26"/>
      <c r="G79" s="57">
        <f t="shared" si="2"/>
        <v>0</v>
      </c>
      <c r="H79" s="58">
        <f t="shared" si="3"/>
        <v>0</v>
      </c>
      <c r="J79" s="28" t="str">
        <f>IF((C79&gt;0)+(D79&gt;0 )+ (E79&gt;0) + (F79&gt;0),(LOOKUP(9^9,$J$2:J78)+C79)-H79," ")</f>
        <v xml:space="preserve"> </v>
      </c>
    </row>
    <row r="80" spans="1:10">
      <c r="A80" s="25"/>
      <c r="B80" s="55"/>
      <c r="C80" s="26"/>
      <c r="G80" s="57">
        <f t="shared" si="2"/>
        <v>0</v>
      </c>
      <c r="H80" s="58">
        <f t="shared" si="3"/>
        <v>0</v>
      </c>
      <c r="J80" s="28" t="str">
        <f>IF((C80&gt;0)+(D80&gt;0 )+ (E80&gt;0) + (F80&gt;0),(LOOKUP(9^9,$J$2:J79)+C80)-H80," ")</f>
        <v xml:space="preserve"> </v>
      </c>
    </row>
    <row r="81" spans="1:10">
      <c r="A81" s="25"/>
      <c r="B81" s="55"/>
      <c r="C81" s="26"/>
      <c r="G81" s="57">
        <f t="shared" si="2"/>
        <v>0</v>
      </c>
      <c r="H81" s="58">
        <f t="shared" si="3"/>
        <v>0</v>
      </c>
      <c r="J81" s="28" t="str">
        <f>IF((C81&gt;0)+(D81&gt;0 )+ (E81&gt;0) + (F81&gt;0),(LOOKUP(9^9,$J$2:J80)+C81)-H81," ")</f>
        <v xml:space="preserve"> </v>
      </c>
    </row>
    <row r="82" spans="1:10">
      <c r="A82" s="25"/>
      <c r="B82" s="55"/>
      <c r="C82" s="26"/>
      <c r="G82" s="57">
        <f t="shared" si="2"/>
        <v>0</v>
      </c>
      <c r="H82" s="58">
        <f t="shared" si="3"/>
        <v>0</v>
      </c>
      <c r="J82" s="28" t="str">
        <f>IF((C82&gt;0)+(D82&gt;0 )+ (E82&gt;0) + (F82&gt;0),(LOOKUP(9^9,$J$2:J81)+C82)-H82," ")</f>
        <v xml:space="preserve"> </v>
      </c>
    </row>
    <row r="83" spans="1:10">
      <c r="A83" s="25"/>
      <c r="B83" s="55"/>
      <c r="C83" s="26"/>
      <c r="G83" s="57">
        <f t="shared" si="2"/>
        <v>0</v>
      </c>
      <c r="H83" s="58">
        <f t="shared" si="3"/>
        <v>0</v>
      </c>
      <c r="J83" s="28" t="str">
        <f>IF((C83&gt;0)+(D83&gt;0 )+ (E83&gt;0) + (F83&gt;0),(LOOKUP(9^9,$J$2:J82)+C83)-H83," ")</f>
        <v xml:space="preserve"> </v>
      </c>
    </row>
    <row r="84" spans="1:10">
      <c r="A84" s="25"/>
      <c r="B84" s="55"/>
      <c r="C84" s="26"/>
      <c r="G84" s="57">
        <f t="shared" si="2"/>
        <v>0</v>
      </c>
      <c r="H84" s="58">
        <f t="shared" si="3"/>
        <v>0</v>
      </c>
      <c r="J84" s="28" t="str">
        <f>IF((C84&gt;0)+(D84&gt;0 )+ (E84&gt;0) + (F84&gt;0),(LOOKUP(9^9,$J$2:J83)+C84)-H84," ")</f>
        <v xml:space="preserve"> </v>
      </c>
    </row>
    <row r="85" spans="1:10">
      <c r="A85" s="25"/>
      <c r="B85" s="55"/>
      <c r="C85" s="26"/>
      <c r="G85" s="57">
        <f t="shared" si="2"/>
        <v>0</v>
      </c>
      <c r="H85" s="58">
        <f t="shared" si="3"/>
        <v>0</v>
      </c>
      <c r="J85" s="28" t="str">
        <f>IF((C85&gt;0)+(D85&gt;0 )+ (E85&gt;0) + (F85&gt;0),(LOOKUP(9^9,$J$2:J84)+C85)-H85," ")</f>
        <v xml:space="preserve"> </v>
      </c>
    </row>
    <row r="86" spans="1:10">
      <c r="A86" s="25"/>
      <c r="B86" s="55"/>
      <c r="C86" s="26"/>
      <c r="G86" s="57">
        <f t="shared" si="2"/>
        <v>0</v>
      </c>
      <c r="H86" s="58">
        <f t="shared" si="3"/>
        <v>0</v>
      </c>
      <c r="J86" s="28" t="str">
        <f>IF((C86&gt;0)+(D86&gt;0 )+ (E86&gt;0) + (F86&gt;0),(LOOKUP(9^9,$J$2:J85)+C86)-H86," ")</f>
        <v xml:space="preserve"> </v>
      </c>
    </row>
    <row r="87" spans="1:10">
      <c r="A87" s="25"/>
      <c r="B87" s="55"/>
      <c r="C87" s="26"/>
      <c r="G87" s="57">
        <f t="shared" si="2"/>
        <v>0</v>
      </c>
      <c r="H87" s="58">
        <f t="shared" si="3"/>
        <v>0</v>
      </c>
      <c r="J87" s="28" t="str">
        <f>IF((C87&gt;0)+(D87&gt;0 )+ (E87&gt;0) + (F87&gt;0),(LOOKUP(9^9,$J$2:J86)+C87)-H87," ")</f>
        <v xml:space="preserve"> </v>
      </c>
    </row>
    <row r="88" spans="1:10">
      <c r="A88" s="25"/>
      <c r="B88" s="55"/>
      <c r="C88" s="26"/>
      <c r="G88" s="57">
        <f t="shared" si="2"/>
        <v>0</v>
      </c>
      <c r="H88" s="58">
        <f t="shared" si="3"/>
        <v>0</v>
      </c>
      <c r="J88" s="28" t="str">
        <f>IF((C88&gt;0)+(D88&gt;0 )+ (E88&gt;0) + (F88&gt;0),(LOOKUP(9^9,$J$2:J87)+C88)-H88," ")</f>
        <v xml:space="preserve"> </v>
      </c>
    </row>
    <row r="89" spans="1:10">
      <c r="A89" s="25"/>
      <c r="B89" s="55"/>
      <c r="C89" s="26"/>
      <c r="G89" s="57">
        <f t="shared" si="2"/>
        <v>0</v>
      </c>
      <c r="H89" s="58">
        <f t="shared" si="3"/>
        <v>0</v>
      </c>
      <c r="J89" s="28" t="str">
        <f>IF((C89&gt;0)+(D89&gt;0 )+ (E89&gt;0) + (F89&gt;0),(LOOKUP(9^9,$J$2:J88)+C89)-H89," ")</f>
        <v xml:space="preserve"> </v>
      </c>
    </row>
    <row r="90" spans="1:10">
      <c r="A90" s="25"/>
      <c r="B90" s="55"/>
      <c r="C90" s="26"/>
      <c r="G90" s="57">
        <f t="shared" si="2"/>
        <v>0</v>
      </c>
      <c r="H90" s="58">
        <f t="shared" si="3"/>
        <v>0</v>
      </c>
      <c r="J90" s="28" t="str">
        <f>IF((C90&gt;0)+(D90&gt;0 )+ (E90&gt;0) + (F90&gt;0),(LOOKUP(9^9,$J$2:J89)+C90)-H90," ")</f>
        <v xml:space="preserve"> </v>
      </c>
    </row>
    <row r="91" spans="1:10">
      <c r="A91" s="25"/>
      <c r="B91" s="55"/>
      <c r="C91" s="26"/>
      <c r="G91" s="57">
        <f t="shared" si="2"/>
        <v>0</v>
      </c>
      <c r="H91" s="58">
        <f t="shared" si="3"/>
        <v>0</v>
      </c>
      <c r="J91" s="28" t="str">
        <f>IF((C91&gt;0)+(D91&gt;0 )+ (E91&gt;0) + (F91&gt;0),(LOOKUP(9^9,$J$2:J90)+C91)-H91," ")</f>
        <v xml:space="preserve"> </v>
      </c>
    </row>
    <row r="92" spans="1:10">
      <c r="A92" s="25"/>
      <c r="B92" s="55"/>
      <c r="C92" s="26"/>
      <c r="G92" s="57">
        <f t="shared" si="2"/>
        <v>0</v>
      </c>
      <c r="H92" s="58">
        <f t="shared" si="3"/>
        <v>0</v>
      </c>
      <c r="J92" s="28" t="str">
        <f>IF((C92&gt;0)+(D92&gt;0 )+ (E92&gt;0) + (F92&gt;0),(LOOKUP(9^9,$J$2:J91)+C92)-H92," ")</f>
        <v xml:space="preserve"> </v>
      </c>
    </row>
    <row r="93" spans="1:10">
      <c r="A93" s="25"/>
      <c r="B93" s="55"/>
      <c r="C93" s="26"/>
      <c r="G93" s="57">
        <f t="shared" si="2"/>
        <v>0</v>
      </c>
      <c r="H93" s="58">
        <f t="shared" si="3"/>
        <v>0</v>
      </c>
      <c r="J93" s="28" t="str">
        <f>IF((C93&gt;0)+(D93&gt;0 )+ (E93&gt;0) + (F93&gt;0),(LOOKUP(9^9,$J$2:J92)+C93)-H93," ")</f>
        <v xml:space="preserve"> </v>
      </c>
    </row>
    <row r="94" spans="1:10">
      <c r="A94" s="25"/>
      <c r="B94" s="55"/>
      <c r="C94" s="26"/>
      <c r="G94" s="57">
        <f t="shared" si="2"/>
        <v>0</v>
      </c>
      <c r="H94" s="58">
        <f t="shared" si="3"/>
        <v>0</v>
      </c>
      <c r="J94" s="28" t="str">
        <f>IF((C94&gt;0)+(D94&gt;0 )+ (E94&gt;0) + (F94&gt;0),(LOOKUP(9^9,$J$2:J93)+C94)-H94," ")</f>
        <v xml:space="preserve"> </v>
      </c>
    </row>
    <row r="95" spans="1:10">
      <c r="A95" s="25"/>
      <c r="B95" s="55"/>
      <c r="C95" s="26"/>
      <c r="G95" s="57">
        <f t="shared" si="2"/>
        <v>0</v>
      </c>
      <c r="H95" s="58">
        <f t="shared" si="3"/>
        <v>0</v>
      </c>
      <c r="J95" s="28" t="str">
        <f>IF((C95&gt;0)+(D95&gt;0 )+ (E95&gt;0) + (F95&gt;0),(LOOKUP(9^9,$J$2:J94)+C95)-H95," ")</f>
        <v xml:space="preserve"> </v>
      </c>
    </row>
    <row r="96" spans="1:10">
      <c r="A96" s="25"/>
      <c r="B96" s="55"/>
      <c r="C96" s="26"/>
      <c r="G96" s="57">
        <f t="shared" si="2"/>
        <v>0</v>
      </c>
      <c r="H96" s="58">
        <f t="shared" si="3"/>
        <v>0</v>
      </c>
      <c r="J96" s="28" t="str">
        <f>IF((C96&gt;0)+(D96&gt;0 )+ (E96&gt;0) + (F96&gt;0),(LOOKUP(9^9,$J$2:J95)+C96)-H96," ")</f>
        <v xml:space="preserve"> </v>
      </c>
    </row>
    <row r="97" spans="1:10">
      <c r="A97" s="25"/>
      <c r="B97" s="55"/>
      <c r="C97" s="26"/>
      <c r="G97" s="57">
        <f t="shared" si="2"/>
        <v>0</v>
      </c>
      <c r="H97" s="58">
        <f t="shared" si="3"/>
        <v>0</v>
      </c>
      <c r="J97" s="28" t="str">
        <f>IF((C97&gt;0)+(D97&gt;0 )+ (E97&gt;0) + (F97&gt;0),(LOOKUP(9^9,$J$2:J96)+C97)-H97," ")</f>
        <v xml:space="preserve"> </v>
      </c>
    </row>
    <row r="98" spans="1:10">
      <c r="A98" s="25"/>
      <c r="B98" s="55"/>
      <c r="C98" s="26"/>
      <c r="G98" s="57">
        <f t="shared" si="2"/>
        <v>0</v>
      </c>
      <c r="H98" s="58">
        <f t="shared" si="3"/>
        <v>0</v>
      </c>
      <c r="J98" s="28" t="str">
        <f>IF((C98&gt;0)+(D98&gt;0 )+ (E98&gt;0) + (F98&gt;0),(LOOKUP(9^9,$J$2:J97)+C98)-H98," ")</f>
        <v xml:space="preserve"> </v>
      </c>
    </row>
    <row r="99" spans="1:10">
      <c r="A99" s="25"/>
      <c r="B99" s="55"/>
      <c r="C99" s="26"/>
      <c r="G99" s="57">
        <f t="shared" si="2"/>
        <v>0</v>
      </c>
      <c r="H99" s="58">
        <f t="shared" si="3"/>
        <v>0</v>
      </c>
      <c r="J99" s="28" t="str">
        <f>IF((C99&gt;0)+(D99&gt;0 )+ (E99&gt;0) + (F99&gt;0),(LOOKUP(9^9,$J$2:J98)+C99)-H99," ")</f>
        <v xml:space="preserve"> </v>
      </c>
    </row>
    <row r="100" spans="1:10">
      <c r="A100" s="25"/>
      <c r="B100" s="55"/>
      <c r="C100" s="26"/>
      <c r="G100" s="57">
        <f t="shared" si="2"/>
        <v>0</v>
      </c>
      <c r="H100" s="58">
        <f t="shared" si="3"/>
        <v>0</v>
      </c>
      <c r="J100" s="28" t="str">
        <f>IF((C100&gt;0)+(D100&gt;0 )+ (E100&gt;0) + (F100&gt;0),(LOOKUP(9^9,$J$2:J99)+C100)-H100," ")</f>
        <v xml:space="preserve"> </v>
      </c>
    </row>
    <row r="101" spans="1:10">
      <c r="A101" s="25"/>
      <c r="B101" s="55"/>
      <c r="C101" s="26"/>
      <c r="G101" s="57">
        <f t="shared" si="2"/>
        <v>0</v>
      </c>
      <c r="H101" s="58">
        <f t="shared" si="3"/>
        <v>0</v>
      </c>
      <c r="J101" s="28" t="str">
        <f>IF((C101&gt;0)+(D101&gt;0 )+ (E101&gt;0) + (F101&gt;0),(LOOKUP(9^9,$J$2:J100)+C101)-H101," ")</f>
        <v xml:space="preserve"> </v>
      </c>
    </row>
    <row r="102" spans="1:10">
      <c r="A102" s="25"/>
      <c r="B102" s="55"/>
      <c r="C102" s="26"/>
      <c r="G102" s="57">
        <f t="shared" si="2"/>
        <v>0</v>
      </c>
      <c r="H102" s="58">
        <f t="shared" si="3"/>
        <v>0</v>
      </c>
      <c r="J102" s="28" t="str">
        <f>IF((C102&gt;0)+(D102&gt;0 )+ (E102&gt;0) + (F102&gt;0),(LOOKUP(9^9,$J$2:J101)+C102)-H102," ")</f>
        <v xml:space="preserve"> </v>
      </c>
    </row>
    <row r="103" spans="1:10">
      <c r="A103" s="25"/>
      <c r="B103" s="55"/>
      <c r="C103" s="26"/>
      <c r="G103" s="57">
        <f t="shared" si="2"/>
        <v>0</v>
      </c>
      <c r="H103" s="58">
        <f t="shared" si="3"/>
        <v>0</v>
      </c>
      <c r="J103" s="28" t="str">
        <f>IF((C103&gt;0)+(D103&gt;0 )+ (E103&gt;0) + (F103&gt;0),(LOOKUP(9^9,$J$2:J102)+C103)-H103," ")</f>
        <v xml:space="preserve"> </v>
      </c>
    </row>
    <row r="104" spans="1:10">
      <c r="A104" s="25"/>
      <c r="B104" s="55"/>
      <c r="C104" s="26"/>
      <c r="G104" s="57">
        <f t="shared" si="2"/>
        <v>0</v>
      </c>
      <c r="H104" s="58">
        <f t="shared" si="3"/>
        <v>0</v>
      </c>
      <c r="J104" s="28" t="str">
        <f>IF((C104&gt;0)+(D104&gt;0 )+ (E104&gt;0) + (F104&gt;0),(LOOKUP(9^9,$J$2:J103)+C104)-H104," ")</f>
        <v xml:space="preserve"> </v>
      </c>
    </row>
    <row r="105" spans="1:10">
      <c r="A105" s="25"/>
      <c r="B105" s="55"/>
      <c r="C105" s="26"/>
      <c r="G105" s="57">
        <f t="shared" si="2"/>
        <v>0</v>
      </c>
      <c r="H105" s="58">
        <f t="shared" si="3"/>
        <v>0</v>
      </c>
      <c r="J105" s="28" t="str">
        <f>IF((C105&gt;0)+(D105&gt;0 )+ (E105&gt;0) + (F105&gt;0),(LOOKUP(9^9,$J$2:J104)+C105)-H105," ")</f>
        <v xml:space="preserve"> </v>
      </c>
    </row>
    <row r="106" spans="1:10">
      <c r="A106" s="25"/>
      <c r="B106" s="55"/>
      <c r="C106" s="26"/>
      <c r="G106" s="57">
        <f t="shared" si="2"/>
        <v>0</v>
      </c>
      <c r="H106" s="58">
        <f t="shared" si="3"/>
        <v>0</v>
      </c>
      <c r="J106" s="28" t="str">
        <f>IF((C106&gt;0)+(D106&gt;0 )+ (E106&gt;0) + (F106&gt;0),(LOOKUP(9^9,$J$2:J105)+C106)-H106," ")</f>
        <v xml:space="preserve"> </v>
      </c>
    </row>
    <row r="107" spans="1:10">
      <c r="A107" s="25"/>
      <c r="B107" s="55"/>
      <c r="C107" s="26"/>
      <c r="G107" s="57">
        <f t="shared" si="2"/>
        <v>0</v>
      </c>
      <c r="H107" s="58">
        <f t="shared" si="3"/>
        <v>0</v>
      </c>
      <c r="J107" s="28" t="str">
        <f>IF((C107&gt;0)+(D107&gt;0 )+ (E107&gt;0) + (F107&gt;0),(LOOKUP(9^9,$J$2:J106)+C107)-H107," ")</f>
        <v xml:space="preserve"> </v>
      </c>
    </row>
    <row r="108" spans="1:10">
      <c r="A108" s="25"/>
      <c r="B108" s="55"/>
      <c r="C108" s="26"/>
      <c r="G108" s="57">
        <f t="shared" si="2"/>
        <v>0</v>
      </c>
      <c r="H108" s="58">
        <f t="shared" si="3"/>
        <v>0</v>
      </c>
      <c r="J108" s="28" t="str">
        <f>IF((C108&gt;0)+(D108&gt;0 )+ (E108&gt;0) + (F108&gt;0),(LOOKUP(9^9,$J$2:J107)+C108)-H108," ")</f>
        <v xml:space="preserve"> </v>
      </c>
    </row>
    <row r="109" spans="1:10">
      <c r="A109" s="25"/>
      <c r="B109" s="55"/>
      <c r="C109" s="26"/>
      <c r="G109" s="57">
        <f t="shared" si="2"/>
        <v>0</v>
      </c>
      <c r="H109" s="58">
        <f t="shared" si="3"/>
        <v>0</v>
      </c>
      <c r="J109" s="28" t="str">
        <f>IF((C109&gt;0)+(D109&gt;0 )+ (E109&gt;0) + (F109&gt;0),(LOOKUP(9^9,$J$2:J108)+C109)-H109," ")</f>
        <v xml:space="preserve"> </v>
      </c>
    </row>
    <row r="110" spans="1:10">
      <c r="A110" s="25"/>
      <c r="B110" s="55"/>
      <c r="C110" s="26"/>
      <c r="G110" s="57">
        <f t="shared" si="2"/>
        <v>0</v>
      </c>
      <c r="H110" s="58">
        <f t="shared" si="3"/>
        <v>0</v>
      </c>
      <c r="J110" s="28" t="str">
        <f>IF((C110&gt;0)+(D110&gt;0 )+ (E110&gt;0) + (F110&gt;0),(LOOKUP(9^9,$J$2:J109)+C110)-H110," ")</f>
        <v xml:space="preserve"> </v>
      </c>
    </row>
    <row r="111" spans="1:10">
      <c r="A111" s="25"/>
      <c r="B111" s="55"/>
      <c r="C111" s="26"/>
      <c r="G111" s="57">
        <f t="shared" si="2"/>
        <v>0</v>
      </c>
      <c r="H111" s="58">
        <f t="shared" si="3"/>
        <v>0</v>
      </c>
      <c r="J111" s="28" t="str">
        <f>IF((C111&gt;0)+(D111&gt;0 )+ (E111&gt;0) + (F111&gt;0),(LOOKUP(9^9,$J$2:J110)+C111)-H111," ")</f>
        <v xml:space="preserve"> </v>
      </c>
    </row>
    <row r="112" spans="1:10">
      <c r="A112" s="25"/>
      <c r="B112" s="55"/>
      <c r="C112" s="26"/>
      <c r="G112" s="57">
        <f t="shared" si="2"/>
        <v>0</v>
      </c>
      <c r="H112" s="58">
        <f t="shared" si="3"/>
        <v>0</v>
      </c>
      <c r="J112" s="28" t="str">
        <f>IF((C112&gt;0)+(D112&gt;0 )+ (E112&gt;0) + (F112&gt;0),(LOOKUP(9^9,$J$2:J111)+C112)-H112," ")</f>
        <v xml:space="preserve"> </v>
      </c>
    </row>
    <row r="113" spans="1:10">
      <c r="A113" s="25"/>
      <c r="B113" s="55"/>
      <c r="C113" s="26"/>
      <c r="G113" s="57">
        <f t="shared" si="2"/>
        <v>0</v>
      </c>
      <c r="H113" s="58">
        <f t="shared" si="3"/>
        <v>0</v>
      </c>
      <c r="J113" s="28" t="str">
        <f>IF((C113&gt;0)+(D113&gt;0 )+ (E113&gt;0) + (F113&gt;0),(LOOKUP(9^9,$J$2:J112)+C113)-H113," ")</f>
        <v xml:space="preserve"> </v>
      </c>
    </row>
    <row r="114" spans="1:10">
      <c r="A114" s="25"/>
      <c r="B114" s="55"/>
      <c r="C114" s="26"/>
      <c r="G114" s="57">
        <f t="shared" si="2"/>
        <v>0</v>
      </c>
      <c r="H114" s="58">
        <f t="shared" si="3"/>
        <v>0</v>
      </c>
      <c r="J114" s="28" t="str">
        <f>IF((C114&gt;0)+(D114&gt;0 )+ (E114&gt;0) + (F114&gt;0),(LOOKUP(9^9,$J$2:J113)+C114)-H114," ")</f>
        <v xml:space="preserve"> </v>
      </c>
    </row>
    <row r="115" spans="1:10">
      <c r="A115" s="25"/>
      <c r="B115" s="55"/>
      <c r="C115" s="26"/>
      <c r="G115" s="57">
        <f t="shared" si="2"/>
        <v>0</v>
      </c>
      <c r="H115" s="58">
        <f t="shared" si="3"/>
        <v>0</v>
      </c>
      <c r="J115" s="28" t="str">
        <f>IF((C115&gt;0)+(D115&gt;0 )+ (E115&gt;0) + (F115&gt;0),(LOOKUP(9^9,$J$2:J114)+C115)-H115," ")</f>
        <v xml:space="preserve"> </v>
      </c>
    </row>
    <row r="116" spans="1:10">
      <c r="A116" s="25"/>
      <c r="B116" s="55"/>
      <c r="C116" s="26"/>
      <c r="G116" s="57">
        <f t="shared" si="2"/>
        <v>0</v>
      </c>
      <c r="H116" s="58">
        <f t="shared" si="3"/>
        <v>0</v>
      </c>
      <c r="J116" s="28" t="str">
        <f>IF((C116&gt;0)+(D116&gt;0 )+ (E116&gt;0) + (F116&gt;0),(LOOKUP(9^9,$J$2:J115)+C116)-H116," ")</f>
        <v xml:space="preserve"> </v>
      </c>
    </row>
    <row r="117" spans="1:10">
      <c r="A117" s="25"/>
      <c r="B117" s="55"/>
      <c r="C117" s="26"/>
      <c r="G117" s="57">
        <f t="shared" si="2"/>
        <v>0</v>
      </c>
      <c r="H117" s="58">
        <f t="shared" si="3"/>
        <v>0</v>
      </c>
      <c r="J117" s="28" t="str">
        <f>IF((C117&gt;0)+(D117&gt;0 )+ (E117&gt;0) + (F117&gt;0),(LOOKUP(9^9,$J$2:J116)+C117)-H117," ")</f>
        <v xml:space="preserve"> </v>
      </c>
    </row>
    <row r="118" spans="1:10">
      <c r="A118" s="25"/>
      <c r="B118" s="55"/>
      <c r="C118" s="26"/>
      <c r="G118" s="57">
        <f t="shared" si="2"/>
        <v>0</v>
      </c>
      <c r="H118" s="58">
        <f t="shared" si="3"/>
        <v>0</v>
      </c>
      <c r="J118" s="28" t="str">
        <f>IF((C118&gt;0)+(D118&gt;0 )+ (E118&gt;0) + (F118&gt;0),(LOOKUP(9^9,$J$2:J117)+C118)-H118," ")</f>
        <v xml:space="preserve"> </v>
      </c>
    </row>
    <row r="119" spans="1:10">
      <c r="A119" s="25"/>
      <c r="B119" s="55"/>
      <c r="C119" s="26"/>
      <c r="G119" s="57">
        <f t="shared" si="2"/>
        <v>0</v>
      </c>
      <c r="H119" s="58">
        <f t="shared" si="3"/>
        <v>0</v>
      </c>
      <c r="J119" s="28" t="str">
        <f>IF((C119&gt;0)+(D119&gt;0 )+ (E119&gt;0) + (F119&gt;0),(LOOKUP(9^9,$J$2:J118)+C119)-H119," ")</f>
        <v xml:space="preserve"> </v>
      </c>
    </row>
    <row r="120" spans="1:10">
      <c r="A120" s="25"/>
      <c r="B120" s="55"/>
      <c r="C120" s="26"/>
      <c r="G120" s="57">
        <f t="shared" si="2"/>
        <v>0</v>
      </c>
      <c r="H120" s="58">
        <f t="shared" si="3"/>
        <v>0</v>
      </c>
      <c r="J120" s="28" t="str">
        <f>IF((C120&gt;0)+(D120&gt;0 )+ (E120&gt;0) + (F120&gt;0),(LOOKUP(9^9,$J$2:J119)+C120)-H120," ")</f>
        <v xml:space="preserve"> </v>
      </c>
    </row>
    <row r="121" spans="1:10">
      <c r="A121" s="25"/>
      <c r="B121" s="55"/>
      <c r="C121" s="26"/>
      <c r="G121" s="57">
        <f t="shared" si="2"/>
        <v>0</v>
      </c>
      <c r="H121" s="58">
        <f t="shared" si="3"/>
        <v>0</v>
      </c>
      <c r="J121" s="28" t="str">
        <f>IF((C121&gt;0)+(D121&gt;0 )+ (E121&gt;0) + (F121&gt;0),(LOOKUP(9^9,$J$2:J120)+C121)-H121," ")</f>
        <v xml:space="preserve"> </v>
      </c>
    </row>
    <row r="122" spans="1:10">
      <c r="A122" s="25"/>
      <c r="B122" s="55"/>
      <c r="C122" s="26"/>
      <c r="G122" s="57">
        <f t="shared" si="2"/>
        <v>0</v>
      </c>
      <c r="H122" s="58">
        <f t="shared" si="3"/>
        <v>0</v>
      </c>
      <c r="J122" s="28" t="str">
        <f>IF((C122&gt;0)+(D122&gt;0 )+ (E122&gt;0) + (F122&gt;0),(LOOKUP(9^9,$J$2:J121)+C122)-H122," ")</f>
        <v xml:space="preserve"> </v>
      </c>
    </row>
    <row r="123" spans="1:10">
      <c r="A123" s="25"/>
      <c r="B123" s="55"/>
      <c r="C123" s="26"/>
      <c r="G123" s="57">
        <f t="shared" si="2"/>
        <v>0</v>
      </c>
      <c r="H123" s="58">
        <f t="shared" si="3"/>
        <v>0</v>
      </c>
      <c r="J123" s="28" t="str">
        <f>IF((C123&gt;0)+(D123&gt;0 )+ (E123&gt;0) + (F123&gt;0),(LOOKUP(9^9,$J$2:J122)+C123)-H123," ")</f>
        <v xml:space="preserve"> </v>
      </c>
    </row>
    <row r="124" spans="1:10">
      <c r="A124" s="25"/>
      <c r="B124" s="55"/>
      <c r="C124" s="26"/>
      <c r="G124" s="57">
        <f t="shared" si="2"/>
        <v>0</v>
      </c>
      <c r="H124" s="58">
        <f t="shared" si="3"/>
        <v>0</v>
      </c>
      <c r="J124" s="28" t="str">
        <f>IF((C124&gt;0)+(D124&gt;0 )+ (E124&gt;0) + (F124&gt;0),(LOOKUP(9^9,$J$2:J123)+C124)-H124," ")</f>
        <v xml:space="preserve"> </v>
      </c>
    </row>
    <row r="125" spans="1:10">
      <c r="A125" s="25"/>
      <c r="B125" s="55"/>
      <c r="C125" s="26"/>
      <c r="G125" s="57">
        <f t="shared" si="2"/>
        <v>0</v>
      </c>
      <c r="H125" s="58">
        <f t="shared" si="3"/>
        <v>0</v>
      </c>
      <c r="J125" s="28" t="str">
        <f>IF((C125&gt;0)+(D125&gt;0 )+ (E125&gt;0) + (F125&gt;0),(LOOKUP(9^9,$J$2:J124)+C125)-H125," ")</f>
        <v xml:space="preserve"> </v>
      </c>
    </row>
    <row r="126" spans="1:10">
      <c r="A126" s="25"/>
      <c r="B126" s="55"/>
      <c r="C126" s="26"/>
      <c r="G126" s="57">
        <f t="shared" si="2"/>
        <v>0</v>
      </c>
      <c r="H126" s="58">
        <f t="shared" si="3"/>
        <v>0</v>
      </c>
      <c r="J126" s="28" t="str">
        <f>IF((C126&gt;0)+(D126&gt;0 )+ (E126&gt;0) + (F126&gt;0),(LOOKUP(9^9,$J$2:J125)+C126)-H126," ")</f>
        <v xml:space="preserve"> </v>
      </c>
    </row>
    <row r="127" spans="1:10">
      <c r="A127" s="25"/>
      <c r="B127" s="55"/>
      <c r="C127" s="26"/>
      <c r="G127" s="57">
        <f t="shared" si="2"/>
        <v>0</v>
      </c>
      <c r="H127" s="58">
        <f t="shared" si="3"/>
        <v>0</v>
      </c>
      <c r="J127" s="28" t="str">
        <f>IF((C127&gt;0)+(D127&gt;0 )+ (E127&gt;0) + (F127&gt;0),(LOOKUP(9^9,$J$2:J126)+C127)-H127," ")</f>
        <v xml:space="preserve"> </v>
      </c>
    </row>
    <row r="128" spans="1:10">
      <c r="A128" s="25"/>
      <c r="B128" s="55"/>
      <c r="C128" s="26"/>
      <c r="G128" s="57">
        <f t="shared" si="2"/>
        <v>0</v>
      </c>
      <c r="H128" s="58">
        <f t="shared" si="3"/>
        <v>0</v>
      </c>
      <c r="J128" s="28" t="str">
        <f>IF((C128&gt;0)+(D128&gt;0 )+ (E128&gt;0) + (F128&gt;0),(LOOKUP(9^9,$J$2:J127)+C128)-H128," ")</f>
        <v xml:space="preserve"> </v>
      </c>
    </row>
    <row r="129" spans="1:10">
      <c r="A129" s="25"/>
      <c r="B129" s="55"/>
      <c r="C129" s="26"/>
      <c r="G129" s="57">
        <f t="shared" si="2"/>
        <v>0</v>
      </c>
      <c r="H129" s="58">
        <f t="shared" si="3"/>
        <v>0</v>
      </c>
      <c r="J129" s="28" t="str">
        <f>IF((C129&gt;0)+(D129&gt;0 )+ (E129&gt;0) + (F129&gt;0),(LOOKUP(9^9,$J$2:J128)+C129)-H129," ")</f>
        <v xml:space="preserve"> </v>
      </c>
    </row>
    <row r="130" spans="1:10">
      <c r="A130" s="25"/>
      <c r="B130" s="55"/>
      <c r="C130" s="26"/>
      <c r="G130" s="57">
        <f t="shared" si="2"/>
        <v>0</v>
      </c>
      <c r="H130" s="58">
        <f t="shared" si="3"/>
        <v>0</v>
      </c>
      <c r="J130" s="28" t="str">
        <f>IF((C130&gt;0)+(D130&gt;0 )+ (E130&gt;0) + (F130&gt;0),(LOOKUP(9^9,$J$2:J129)+C130)-H130," ")</f>
        <v xml:space="preserve"> </v>
      </c>
    </row>
    <row r="131" spans="1:10">
      <c r="A131" s="25"/>
      <c r="B131" s="55"/>
      <c r="C131" s="26"/>
      <c r="G131" s="57">
        <f t="shared" ref="G131:G194" si="4">(D131*19000)+(E131*800)+(F131*152000)</f>
        <v>0</v>
      </c>
      <c r="H131" s="58">
        <f t="shared" ref="H131:H194" si="5">(D131*25)+E131+(F131*200)</f>
        <v>0</v>
      </c>
      <c r="J131" s="28" t="str">
        <f>IF((C131&gt;0)+(D131&gt;0 )+ (E131&gt;0) + (F131&gt;0),(LOOKUP(9^9,$J$2:J130)+C131)-H131," ")</f>
        <v xml:space="preserve"> </v>
      </c>
    </row>
    <row r="132" spans="1:10">
      <c r="A132" s="25"/>
      <c r="B132" s="55"/>
      <c r="C132" s="26"/>
      <c r="G132" s="57">
        <f t="shared" si="4"/>
        <v>0</v>
      </c>
      <c r="H132" s="58">
        <f t="shared" si="5"/>
        <v>0</v>
      </c>
      <c r="J132" s="28" t="str">
        <f>IF((C132&gt;0)+(D132&gt;0 )+ (E132&gt;0) + (F132&gt;0),(LOOKUP(9^9,$J$2:J131)+C132)-H132," ")</f>
        <v xml:space="preserve"> </v>
      </c>
    </row>
    <row r="133" spans="1:10">
      <c r="A133" s="25"/>
      <c r="B133" s="55"/>
      <c r="C133" s="26"/>
      <c r="G133" s="57">
        <f t="shared" si="4"/>
        <v>0</v>
      </c>
      <c r="H133" s="58">
        <f t="shared" si="5"/>
        <v>0</v>
      </c>
      <c r="J133" s="28" t="str">
        <f>IF((C133&gt;0)+(D133&gt;0 )+ (E133&gt;0) + (F133&gt;0),(LOOKUP(9^9,$J$2:J132)+C133)-H133," ")</f>
        <v xml:space="preserve"> </v>
      </c>
    </row>
    <row r="134" spans="1:10">
      <c r="A134" s="25"/>
      <c r="B134" s="55"/>
      <c r="C134" s="26"/>
      <c r="G134" s="57">
        <f t="shared" si="4"/>
        <v>0</v>
      </c>
      <c r="H134" s="58">
        <f t="shared" si="5"/>
        <v>0</v>
      </c>
      <c r="J134" s="28" t="str">
        <f>IF((C134&gt;0)+(D134&gt;0 )+ (E134&gt;0) + (F134&gt;0),(LOOKUP(9^9,$J$2:J133)+C134)-H134," ")</f>
        <v xml:space="preserve"> </v>
      </c>
    </row>
    <row r="135" spans="1:10">
      <c r="A135" s="25"/>
      <c r="B135" s="55"/>
      <c r="C135" s="26"/>
      <c r="G135" s="57">
        <f t="shared" si="4"/>
        <v>0</v>
      </c>
      <c r="H135" s="58">
        <f t="shared" si="5"/>
        <v>0</v>
      </c>
      <c r="J135" s="28" t="str">
        <f>IF((C135&gt;0)+(D135&gt;0 )+ (E135&gt;0) + (F135&gt;0),(LOOKUP(9^9,$J$2:J134)+C135)-H135," ")</f>
        <v xml:space="preserve"> </v>
      </c>
    </row>
    <row r="136" spans="1:10">
      <c r="A136" s="25"/>
      <c r="B136" s="55"/>
      <c r="C136" s="26"/>
      <c r="G136" s="57">
        <f t="shared" si="4"/>
        <v>0</v>
      </c>
      <c r="H136" s="58">
        <f t="shared" si="5"/>
        <v>0</v>
      </c>
      <c r="J136" s="28" t="str">
        <f>IF((C136&gt;0)+(D136&gt;0 )+ (E136&gt;0) + (F136&gt;0),(LOOKUP(9^9,$J$2:J135)+C136)-H136," ")</f>
        <v xml:space="preserve"> </v>
      </c>
    </row>
    <row r="137" spans="1:10">
      <c r="A137" s="25"/>
      <c r="B137" s="55"/>
      <c r="C137" s="26"/>
      <c r="G137" s="57">
        <f t="shared" si="4"/>
        <v>0</v>
      </c>
      <c r="H137" s="58">
        <f t="shared" si="5"/>
        <v>0</v>
      </c>
      <c r="J137" s="28" t="str">
        <f>IF((C137&gt;0)+(D137&gt;0 )+ (E137&gt;0) + (F137&gt;0),(LOOKUP(9^9,$J$2:J136)+C137)-H137," ")</f>
        <v xml:space="preserve"> </v>
      </c>
    </row>
    <row r="138" spans="1:10">
      <c r="A138" s="25"/>
      <c r="B138" s="55"/>
      <c r="C138" s="26"/>
      <c r="G138" s="57">
        <f t="shared" si="4"/>
        <v>0</v>
      </c>
      <c r="H138" s="58">
        <f t="shared" si="5"/>
        <v>0</v>
      </c>
      <c r="J138" s="28" t="str">
        <f>IF((C138&gt;0)+(D138&gt;0 )+ (E138&gt;0) + (F138&gt;0),(LOOKUP(9^9,$J$2:J137)+C138)-H138," ")</f>
        <v xml:space="preserve"> </v>
      </c>
    </row>
    <row r="139" spans="1:10">
      <c r="A139" s="25"/>
      <c r="B139" s="55"/>
      <c r="C139" s="26"/>
      <c r="G139" s="57">
        <f t="shared" si="4"/>
        <v>0</v>
      </c>
      <c r="H139" s="58">
        <f t="shared" si="5"/>
        <v>0</v>
      </c>
      <c r="J139" s="28" t="str">
        <f>IF((C139&gt;0)+(D139&gt;0 )+ (E139&gt;0) + (F139&gt;0),(LOOKUP(9^9,$J$2:J138)+C139)-H139," ")</f>
        <v xml:space="preserve"> </v>
      </c>
    </row>
    <row r="140" spans="1:10">
      <c r="A140" s="25"/>
      <c r="B140" s="55"/>
      <c r="C140" s="26"/>
      <c r="G140" s="57">
        <f t="shared" si="4"/>
        <v>0</v>
      </c>
      <c r="H140" s="58">
        <f t="shared" si="5"/>
        <v>0</v>
      </c>
      <c r="J140" s="28" t="str">
        <f>IF((C140&gt;0)+(D140&gt;0 )+ (E140&gt;0) + (F140&gt;0),(LOOKUP(9^9,$J$2:J139)+C140)-H140," ")</f>
        <v xml:space="preserve"> </v>
      </c>
    </row>
    <row r="141" spans="1:10">
      <c r="A141" s="25"/>
      <c r="B141" s="55"/>
      <c r="C141" s="26"/>
      <c r="G141" s="57">
        <f t="shared" si="4"/>
        <v>0</v>
      </c>
      <c r="H141" s="58">
        <f t="shared" si="5"/>
        <v>0</v>
      </c>
      <c r="J141" s="28" t="str">
        <f>IF((C141&gt;0)+(D141&gt;0 )+ (E141&gt;0) + (F141&gt;0),(LOOKUP(9^9,$J$2:J140)+C141)-H141," ")</f>
        <v xml:space="preserve"> </v>
      </c>
    </row>
    <row r="142" spans="1:10">
      <c r="A142" s="25"/>
      <c r="B142" s="55"/>
      <c r="C142" s="26"/>
      <c r="G142" s="57">
        <f t="shared" si="4"/>
        <v>0</v>
      </c>
      <c r="H142" s="58">
        <f t="shared" si="5"/>
        <v>0</v>
      </c>
      <c r="J142" s="28" t="str">
        <f>IF((C142&gt;0)+(D142&gt;0 )+ (E142&gt;0) + (F142&gt;0),(LOOKUP(9^9,$J$2:J141)+C142)-H142," ")</f>
        <v xml:space="preserve"> </v>
      </c>
    </row>
    <row r="143" spans="1:10">
      <c r="A143" s="25"/>
      <c r="B143" s="55"/>
      <c r="C143" s="26"/>
      <c r="G143" s="57">
        <f t="shared" si="4"/>
        <v>0</v>
      </c>
      <c r="H143" s="58">
        <f t="shared" si="5"/>
        <v>0</v>
      </c>
      <c r="J143" s="28" t="str">
        <f>IF((C143&gt;0)+(D143&gt;0 )+ (E143&gt;0) + (F143&gt;0),(LOOKUP(9^9,$J$2:J142)+C143)-H143," ")</f>
        <v xml:space="preserve"> </v>
      </c>
    </row>
    <row r="144" spans="1:10">
      <c r="A144" s="25"/>
      <c r="B144" s="55"/>
      <c r="C144" s="26"/>
      <c r="G144" s="57">
        <f t="shared" si="4"/>
        <v>0</v>
      </c>
      <c r="H144" s="58">
        <f t="shared" si="5"/>
        <v>0</v>
      </c>
      <c r="J144" s="28" t="str">
        <f>IF((C144&gt;0)+(D144&gt;0 )+ (E144&gt;0) + (F144&gt;0),(LOOKUP(9^9,$J$2:J143)+C144)-H144," ")</f>
        <v xml:space="preserve"> </v>
      </c>
    </row>
    <row r="145" spans="1:10">
      <c r="A145" s="25"/>
      <c r="B145" s="55"/>
      <c r="C145" s="26"/>
      <c r="G145" s="57">
        <f t="shared" si="4"/>
        <v>0</v>
      </c>
      <c r="H145" s="58">
        <f t="shared" si="5"/>
        <v>0</v>
      </c>
      <c r="J145" s="28" t="str">
        <f>IF((C145&gt;0)+(D145&gt;0 )+ (E145&gt;0) + (F145&gt;0),(LOOKUP(9^9,$J$2:J144)+C145)-H145," ")</f>
        <v xml:space="preserve"> </v>
      </c>
    </row>
    <row r="146" spans="1:10">
      <c r="A146" s="25"/>
      <c r="B146" s="55"/>
      <c r="C146" s="26"/>
      <c r="G146" s="57">
        <f t="shared" si="4"/>
        <v>0</v>
      </c>
      <c r="H146" s="58">
        <f t="shared" si="5"/>
        <v>0</v>
      </c>
      <c r="J146" s="28" t="str">
        <f>IF((C146&gt;0)+(D146&gt;0 )+ (E146&gt;0) + (F146&gt;0),(LOOKUP(9^9,$J$2:J145)+C146)-H146," ")</f>
        <v xml:space="preserve"> </v>
      </c>
    </row>
    <row r="147" spans="1:10">
      <c r="A147" s="25"/>
      <c r="B147" s="55"/>
      <c r="C147" s="26"/>
      <c r="G147" s="57">
        <f t="shared" si="4"/>
        <v>0</v>
      </c>
      <c r="H147" s="58">
        <f t="shared" si="5"/>
        <v>0</v>
      </c>
      <c r="J147" s="28" t="str">
        <f>IF((C147&gt;0)+(D147&gt;0 )+ (E147&gt;0) + (F147&gt;0),(LOOKUP(9^9,$J$2:J146)+C147)-H147," ")</f>
        <v xml:space="preserve"> </v>
      </c>
    </row>
    <row r="148" spans="1:10">
      <c r="A148" s="25"/>
      <c r="B148" s="55"/>
      <c r="C148" s="26"/>
      <c r="G148" s="57">
        <f t="shared" si="4"/>
        <v>0</v>
      </c>
      <c r="H148" s="58">
        <f t="shared" si="5"/>
        <v>0</v>
      </c>
      <c r="J148" s="28" t="str">
        <f>IF((C148&gt;0)+(D148&gt;0 )+ (E148&gt;0) + (F148&gt;0),(LOOKUP(9^9,$J$2:J147)+C148)-H148," ")</f>
        <v xml:space="preserve"> </v>
      </c>
    </row>
    <row r="149" spans="1:10">
      <c r="A149" s="25"/>
      <c r="B149" s="55"/>
      <c r="C149" s="26"/>
      <c r="G149" s="57">
        <f t="shared" si="4"/>
        <v>0</v>
      </c>
      <c r="H149" s="58">
        <f t="shared" si="5"/>
        <v>0</v>
      </c>
      <c r="J149" s="28" t="str">
        <f>IF((C149&gt;0)+(D149&gt;0 )+ (E149&gt;0) + (F149&gt;0),(LOOKUP(9^9,$J$2:J148)+C149)-H149," ")</f>
        <v xml:space="preserve"> </v>
      </c>
    </row>
    <row r="150" spans="1:10">
      <c r="A150" s="25"/>
      <c r="B150" s="55"/>
      <c r="C150" s="26"/>
      <c r="G150" s="57">
        <f t="shared" si="4"/>
        <v>0</v>
      </c>
      <c r="H150" s="58">
        <f t="shared" si="5"/>
        <v>0</v>
      </c>
      <c r="J150" s="28" t="str">
        <f>IF((C150&gt;0)+(D150&gt;0 )+ (E150&gt;0) + (F150&gt;0),(LOOKUP(9^9,$J$2:J149)+C150)-H150," ")</f>
        <v xml:space="preserve"> </v>
      </c>
    </row>
    <row r="151" spans="1:10">
      <c r="A151" s="25"/>
      <c r="B151" s="55"/>
      <c r="C151" s="26"/>
      <c r="G151" s="57">
        <f t="shared" si="4"/>
        <v>0</v>
      </c>
      <c r="H151" s="58">
        <f t="shared" si="5"/>
        <v>0</v>
      </c>
      <c r="J151" s="28" t="str">
        <f>IF((C151&gt;0)+(D151&gt;0 )+ (E151&gt;0) + (F151&gt;0),(LOOKUP(9^9,$J$2:J150)+C151)-H151," ")</f>
        <v xml:space="preserve"> </v>
      </c>
    </row>
    <row r="152" spans="1:10">
      <c r="A152" s="25"/>
      <c r="B152" s="55"/>
      <c r="C152" s="26"/>
      <c r="G152" s="57">
        <f t="shared" si="4"/>
        <v>0</v>
      </c>
      <c r="H152" s="58">
        <f t="shared" si="5"/>
        <v>0</v>
      </c>
      <c r="J152" s="28" t="str">
        <f>IF((C152&gt;0)+(D152&gt;0 )+ (E152&gt;0) + (F152&gt;0),(LOOKUP(9^9,$J$2:J151)+C152)-H152," ")</f>
        <v xml:space="preserve"> </v>
      </c>
    </row>
    <row r="153" spans="1:10">
      <c r="A153" s="25"/>
      <c r="B153" s="55"/>
      <c r="C153" s="26"/>
      <c r="G153" s="57">
        <f t="shared" si="4"/>
        <v>0</v>
      </c>
      <c r="H153" s="58">
        <f t="shared" si="5"/>
        <v>0</v>
      </c>
      <c r="J153" s="28" t="str">
        <f>IF((C153&gt;0)+(D153&gt;0 )+ (E153&gt;0) + (F153&gt;0),(LOOKUP(9^9,$J$2:J152)+C153)-H153," ")</f>
        <v xml:space="preserve"> </v>
      </c>
    </row>
    <row r="154" spans="1:10">
      <c r="A154" s="25"/>
      <c r="B154" s="55"/>
      <c r="C154" s="26"/>
      <c r="G154" s="57">
        <f t="shared" si="4"/>
        <v>0</v>
      </c>
      <c r="H154" s="58">
        <f t="shared" si="5"/>
        <v>0</v>
      </c>
      <c r="J154" s="28" t="str">
        <f>IF((C154&gt;0)+(D154&gt;0 )+ (E154&gt;0) + (F154&gt;0),(LOOKUP(9^9,$J$2:J153)+C154)-H154," ")</f>
        <v xml:space="preserve"> </v>
      </c>
    </row>
    <row r="155" spans="1:10">
      <c r="A155" s="25"/>
      <c r="B155" s="55"/>
      <c r="C155" s="26"/>
      <c r="G155" s="57">
        <f t="shared" si="4"/>
        <v>0</v>
      </c>
      <c r="H155" s="58">
        <f t="shared" si="5"/>
        <v>0</v>
      </c>
      <c r="J155" s="28" t="str">
        <f>IF((C155&gt;0)+(D155&gt;0 )+ (E155&gt;0) + (F155&gt;0),(LOOKUP(9^9,$J$2:J154)+C155)-H155," ")</f>
        <v xml:space="preserve"> </v>
      </c>
    </row>
    <row r="156" spans="1:10">
      <c r="A156" s="25"/>
      <c r="B156" s="55"/>
      <c r="C156" s="26"/>
      <c r="G156" s="57">
        <f t="shared" si="4"/>
        <v>0</v>
      </c>
      <c r="H156" s="58">
        <f t="shared" si="5"/>
        <v>0</v>
      </c>
      <c r="J156" s="28" t="str">
        <f>IF((C156&gt;0)+(D156&gt;0 )+ (E156&gt;0) + (F156&gt;0),(LOOKUP(9^9,$J$2:J155)+C156)-H156," ")</f>
        <v xml:space="preserve"> </v>
      </c>
    </row>
    <row r="157" spans="1:10">
      <c r="A157" s="25"/>
      <c r="B157" s="55"/>
      <c r="C157" s="26"/>
      <c r="G157" s="57">
        <f t="shared" si="4"/>
        <v>0</v>
      </c>
      <c r="H157" s="58">
        <f t="shared" si="5"/>
        <v>0</v>
      </c>
      <c r="J157" s="28" t="str">
        <f>IF((C157&gt;0)+(D157&gt;0 )+ (E157&gt;0) + (F157&gt;0),(LOOKUP(9^9,$J$2:J156)+C157)-H157," ")</f>
        <v xml:space="preserve"> </v>
      </c>
    </row>
    <row r="158" spans="1:10">
      <c r="A158" s="25"/>
      <c r="B158" s="55"/>
      <c r="C158" s="26"/>
      <c r="G158" s="57">
        <f t="shared" si="4"/>
        <v>0</v>
      </c>
      <c r="H158" s="58">
        <f t="shared" si="5"/>
        <v>0</v>
      </c>
      <c r="J158" s="28" t="str">
        <f>IF((C158&gt;0)+(D158&gt;0 )+ (E158&gt;0) + (F158&gt;0),(LOOKUP(9^9,$J$2:J157)+C158)-H158," ")</f>
        <v xml:space="preserve"> </v>
      </c>
    </row>
    <row r="159" spans="1:10">
      <c r="A159" s="25"/>
      <c r="B159" s="55"/>
      <c r="C159" s="26"/>
      <c r="G159" s="57">
        <f t="shared" si="4"/>
        <v>0</v>
      </c>
      <c r="H159" s="58">
        <f t="shared" si="5"/>
        <v>0</v>
      </c>
      <c r="J159" s="28" t="str">
        <f>IF((C159&gt;0)+(D159&gt;0 )+ (E159&gt;0) + (F159&gt;0),(LOOKUP(9^9,$J$2:J158)+C159)-H159," ")</f>
        <v xml:space="preserve"> </v>
      </c>
    </row>
    <row r="160" spans="1:10">
      <c r="A160" s="25"/>
      <c r="B160" s="55"/>
      <c r="C160" s="26"/>
      <c r="G160" s="57">
        <f t="shared" si="4"/>
        <v>0</v>
      </c>
      <c r="H160" s="58">
        <f t="shared" si="5"/>
        <v>0</v>
      </c>
      <c r="J160" s="28" t="str">
        <f>IF((C160&gt;0)+(D160&gt;0 )+ (E160&gt;0) + (F160&gt;0),(LOOKUP(9^9,$J$2:J159)+C160)-H160," ")</f>
        <v xml:space="preserve"> </v>
      </c>
    </row>
    <row r="161" spans="1:10">
      <c r="A161" s="25"/>
      <c r="B161" s="55"/>
      <c r="C161" s="26"/>
      <c r="G161" s="57">
        <f t="shared" si="4"/>
        <v>0</v>
      </c>
      <c r="H161" s="58">
        <f t="shared" si="5"/>
        <v>0</v>
      </c>
      <c r="J161" s="28" t="str">
        <f>IF((C161&gt;0)+(D161&gt;0 )+ (E161&gt;0) + (F161&gt;0),(LOOKUP(9^9,$J$2:J160)+C161)-H161," ")</f>
        <v xml:space="preserve"> </v>
      </c>
    </row>
    <row r="162" spans="1:10">
      <c r="A162" s="25"/>
      <c r="B162" s="55"/>
      <c r="C162" s="26"/>
      <c r="G162" s="57">
        <f t="shared" si="4"/>
        <v>0</v>
      </c>
      <c r="H162" s="58">
        <f t="shared" si="5"/>
        <v>0</v>
      </c>
      <c r="J162" s="28" t="str">
        <f>IF((C162&gt;0)+(D162&gt;0 )+ (E162&gt;0) + (F162&gt;0),(LOOKUP(9^9,$J$2:J161)+C162)-H162," ")</f>
        <v xml:space="preserve"> </v>
      </c>
    </row>
    <row r="163" spans="1:10">
      <c r="A163" s="25"/>
      <c r="B163" s="55"/>
      <c r="C163" s="26"/>
      <c r="G163" s="57">
        <f t="shared" si="4"/>
        <v>0</v>
      </c>
      <c r="H163" s="58">
        <f t="shared" si="5"/>
        <v>0</v>
      </c>
      <c r="J163" s="28" t="str">
        <f>IF((C163&gt;0)+(D163&gt;0 )+ (E163&gt;0) + (F163&gt;0),(LOOKUP(9^9,$J$2:J162)+C163)-H163," ")</f>
        <v xml:space="preserve"> </v>
      </c>
    </row>
    <row r="164" spans="1:10">
      <c r="A164" s="25"/>
      <c r="B164" s="55"/>
      <c r="C164" s="26"/>
      <c r="G164" s="57">
        <f t="shared" si="4"/>
        <v>0</v>
      </c>
      <c r="H164" s="58">
        <f t="shared" si="5"/>
        <v>0</v>
      </c>
      <c r="J164" s="28" t="str">
        <f>IF((C164&gt;0)+(D164&gt;0 )+ (E164&gt;0) + (F164&gt;0),(LOOKUP(9^9,$J$2:J163)+C164)-H164," ")</f>
        <v xml:space="preserve"> </v>
      </c>
    </row>
    <row r="165" spans="1:10">
      <c r="A165" s="25"/>
      <c r="B165" s="55"/>
      <c r="C165" s="26"/>
      <c r="G165" s="57">
        <f t="shared" si="4"/>
        <v>0</v>
      </c>
      <c r="H165" s="58">
        <f t="shared" si="5"/>
        <v>0</v>
      </c>
      <c r="J165" s="28" t="str">
        <f>IF((C165&gt;0)+(D165&gt;0 )+ (E165&gt;0) + (F165&gt;0),(LOOKUP(9^9,$J$2:J164)+C165)-H165," ")</f>
        <v xml:space="preserve"> </v>
      </c>
    </row>
    <row r="166" spans="1:10">
      <c r="A166" s="25"/>
      <c r="B166" s="55"/>
      <c r="C166" s="26"/>
      <c r="G166" s="57">
        <f t="shared" si="4"/>
        <v>0</v>
      </c>
      <c r="H166" s="58">
        <f t="shared" si="5"/>
        <v>0</v>
      </c>
      <c r="J166" s="28" t="str">
        <f>IF((C166&gt;0)+(D166&gt;0 )+ (E166&gt;0) + (F166&gt;0),(LOOKUP(9^9,$J$2:J165)+C166)-H166," ")</f>
        <v xml:space="preserve"> </v>
      </c>
    </row>
    <row r="167" spans="1:10">
      <c r="A167" s="25"/>
      <c r="B167" s="55"/>
      <c r="C167" s="26"/>
      <c r="G167" s="57">
        <f t="shared" si="4"/>
        <v>0</v>
      </c>
      <c r="H167" s="58">
        <f t="shared" si="5"/>
        <v>0</v>
      </c>
      <c r="J167" s="28" t="str">
        <f>IF((C167&gt;0)+(D167&gt;0 )+ (E167&gt;0) + (F167&gt;0),(LOOKUP(9^9,$J$2:J166)+C167)-H167," ")</f>
        <v xml:space="preserve"> </v>
      </c>
    </row>
    <row r="168" spans="1:10">
      <c r="A168" s="25"/>
      <c r="B168" s="55"/>
      <c r="C168" s="26"/>
      <c r="G168" s="57">
        <f t="shared" si="4"/>
        <v>0</v>
      </c>
      <c r="H168" s="58">
        <f t="shared" si="5"/>
        <v>0</v>
      </c>
      <c r="J168" s="28" t="str">
        <f>IF((C168&gt;0)+(D168&gt;0 )+ (E168&gt;0) + (F168&gt;0),(LOOKUP(9^9,$J$2:J167)+C168)-H168," ")</f>
        <v xml:space="preserve"> </v>
      </c>
    </row>
    <row r="169" spans="1:10">
      <c r="A169" s="25"/>
      <c r="B169" s="55"/>
      <c r="C169" s="26"/>
      <c r="G169" s="57">
        <f t="shared" si="4"/>
        <v>0</v>
      </c>
      <c r="H169" s="58">
        <f t="shared" si="5"/>
        <v>0</v>
      </c>
      <c r="J169" s="28" t="str">
        <f>IF((C169&gt;0)+(D169&gt;0 )+ (E169&gt;0) + (F169&gt;0),(LOOKUP(9^9,$J$2:J168)+C169)-H169," ")</f>
        <v xml:space="preserve"> </v>
      </c>
    </row>
    <row r="170" spans="1:10">
      <c r="A170" s="25"/>
      <c r="B170" s="55"/>
      <c r="C170" s="26"/>
      <c r="G170" s="57">
        <f t="shared" si="4"/>
        <v>0</v>
      </c>
      <c r="H170" s="58">
        <f t="shared" si="5"/>
        <v>0</v>
      </c>
      <c r="J170" s="28" t="str">
        <f>IF((C170&gt;0)+(D170&gt;0 )+ (E170&gt;0) + (F170&gt;0),(LOOKUP(9^9,$J$2:J169)+C170)-H170," ")</f>
        <v xml:space="preserve"> </v>
      </c>
    </row>
    <row r="171" spans="1:10">
      <c r="A171" s="25"/>
      <c r="B171" s="55"/>
      <c r="C171" s="26"/>
      <c r="G171" s="57">
        <f t="shared" si="4"/>
        <v>0</v>
      </c>
      <c r="H171" s="58">
        <f t="shared" si="5"/>
        <v>0</v>
      </c>
      <c r="J171" s="28" t="str">
        <f>IF((C171&gt;0)+(D171&gt;0 )+ (E171&gt;0) + (F171&gt;0),(LOOKUP(9^9,$J$2:J170)+C171)-H171," ")</f>
        <v xml:space="preserve"> </v>
      </c>
    </row>
    <row r="172" spans="1:10">
      <c r="A172" s="25"/>
      <c r="B172" s="55"/>
      <c r="C172" s="26"/>
      <c r="G172" s="57">
        <f t="shared" si="4"/>
        <v>0</v>
      </c>
      <c r="H172" s="58">
        <f t="shared" si="5"/>
        <v>0</v>
      </c>
      <c r="J172" s="28" t="str">
        <f>IF((C172&gt;0)+(D172&gt;0 )+ (E172&gt;0) + (F172&gt;0),(LOOKUP(9^9,$J$2:J171)+C172)-H172," ")</f>
        <v xml:space="preserve"> </v>
      </c>
    </row>
    <row r="173" spans="1:10">
      <c r="A173" s="25"/>
      <c r="B173" s="55"/>
      <c r="C173" s="26"/>
      <c r="G173" s="57">
        <f t="shared" si="4"/>
        <v>0</v>
      </c>
      <c r="H173" s="58">
        <f t="shared" si="5"/>
        <v>0</v>
      </c>
      <c r="J173" s="28" t="str">
        <f>IF((C173&gt;0)+(D173&gt;0 )+ (E173&gt;0) + (F173&gt;0),(LOOKUP(9^9,$J$2:J172)+C173)-H173," ")</f>
        <v xml:space="preserve"> </v>
      </c>
    </row>
    <row r="174" spans="1:10">
      <c r="A174" s="25"/>
      <c r="B174" s="55"/>
      <c r="C174" s="26"/>
      <c r="G174" s="57">
        <f t="shared" si="4"/>
        <v>0</v>
      </c>
      <c r="H174" s="58">
        <f t="shared" si="5"/>
        <v>0</v>
      </c>
      <c r="J174" s="28" t="str">
        <f>IF((C174&gt;0)+(D174&gt;0 )+ (E174&gt;0) + (F174&gt;0),(LOOKUP(9^9,$J$2:J173)+C174)-H174," ")</f>
        <v xml:space="preserve"> </v>
      </c>
    </row>
    <row r="175" spans="1:10">
      <c r="A175" s="25"/>
      <c r="B175" s="55"/>
      <c r="C175" s="26"/>
      <c r="G175" s="57">
        <f t="shared" si="4"/>
        <v>0</v>
      </c>
      <c r="H175" s="58">
        <f t="shared" si="5"/>
        <v>0</v>
      </c>
      <c r="J175" s="28" t="str">
        <f>IF((C175&gt;0)+(D175&gt;0 )+ (E175&gt;0) + (F175&gt;0),(LOOKUP(9^9,$J$2:J174)+C175)-H175," ")</f>
        <v xml:space="preserve"> </v>
      </c>
    </row>
    <row r="176" spans="1:10">
      <c r="A176" s="25"/>
      <c r="B176" s="55"/>
      <c r="C176" s="26"/>
      <c r="G176" s="57">
        <f t="shared" si="4"/>
        <v>0</v>
      </c>
      <c r="H176" s="58">
        <f t="shared" si="5"/>
        <v>0</v>
      </c>
      <c r="J176" s="28" t="str">
        <f>IF((C176&gt;0)+(D176&gt;0 )+ (E176&gt;0) + (F176&gt;0),(LOOKUP(9^9,$J$2:J175)+C176)-H176," ")</f>
        <v xml:space="preserve"> </v>
      </c>
    </row>
    <row r="177" spans="1:10">
      <c r="A177" s="25"/>
      <c r="B177" s="55"/>
      <c r="C177" s="26"/>
      <c r="G177" s="57">
        <f t="shared" si="4"/>
        <v>0</v>
      </c>
      <c r="H177" s="58">
        <f t="shared" si="5"/>
        <v>0</v>
      </c>
      <c r="J177" s="28" t="str">
        <f>IF((C177&gt;0)+(D177&gt;0 )+ (E177&gt;0) + (F177&gt;0),(LOOKUP(9^9,$J$2:J176)+C177)-H177," ")</f>
        <v xml:space="preserve"> </v>
      </c>
    </row>
    <row r="178" spans="1:10">
      <c r="A178" s="25"/>
      <c r="B178" s="55"/>
      <c r="C178" s="26"/>
      <c r="G178" s="57">
        <f t="shared" si="4"/>
        <v>0</v>
      </c>
      <c r="H178" s="58">
        <f t="shared" si="5"/>
        <v>0</v>
      </c>
      <c r="J178" s="28" t="str">
        <f>IF((C178&gt;0)+(D178&gt;0 )+ (E178&gt;0) + (F178&gt;0),(LOOKUP(9^9,$J$2:J177)+C178)-H178," ")</f>
        <v xml:space="preserve"> </v>
      </c>
    </row>
    <row r="179" spans="1:10">
      <c r="A179" s="25"/>
      <c r="B179" s="55"/>
      <c r="C179" s="26"/>
      <c r="G179" s="57">
        <f t="shared" si="4"/>
        <v>0</v>
      </c>
      <c r="H179" s="58">
        <f t="shared" si="5"/>
        <v>0</v>
      </c>
      <c r="J179" s="28" t="str">
        <f>IF((C179&gt;0)+(D179&gt;0 )+ (E179&gt;0) + (F179&gt;0),(LOOKUP(9^9,$J$2:J178)+C179)-H179," ")</f>
        <v xml:space="preserve"> </v>
      </c>
    </row>
    <row r="180" spans="1:10">
      <c r="A180" s="25"/>
      <c r="B180" s="55"/>
      <c r="C180" s="26"/>
      <c r="G180" s="57">
        <f t="shared" si="4"/>
        <v>0</v>
      </c>
      <c r="H180" s="58">
        <f t="shared" si="5"/>
        <v>0</v>
      </c>
      <c r="J180" s="28" t="str">
        <f>IF((C180&gt;0)+(D180&gt;0 )+ (E180&gt;0) + (F180&gt;0),(LOOKUP(9^9,$J$2:J179)+C180)-H180," ")</f>
        <v xml:space="preserve"> </v>
      </c>
    </row>
    <row r="181" spans="1:10">
      <c r="A181" s="25"/>
      <c r="B181" s="55"/>
      <c r="C181" s="26"/>
      <c r="G181" s="57">
        <f t="shared" si="4"/>
        <v>0</v>
      </c>
      <c r="H181" s="58">
        <f t="shared" si="5"/>
        <v>0</v>
      </c>
      <c r="J181" s="28" t="str">
        <f>IF((C181&gt;0)+(D181&gt;0 )+ (E181&gt;0) + (F181&gt;0),(LOOKUP(9^9,$J$2:J180)+C181)-H181," ")</f>
        <v xml:space="preserve"> </v>
      </c>
    </row>
    <row r="182" spans="1:10">
      <c r="A182" s="25"/>
      <c r="B182" s="55"/>
      <c r="C182" s="26"/>
      <c r="G182" s="57">
        <f t="shared" si="4"/>
        <v>0</v>
      </c>
      <c r="H182" s="58">
        <f t="shared" si="5"/>
        <v>0</v>
      </c>
      <c r="J182" s="28" t="str">
        <f>IF((C182&gt;0)+(D182&gt;0 )+ (E182&gt;0) + (F182&gt;0),(LOOKUP(9^9,$J$2:J181)+C182)-H182," ")</f>
        <v xml:space="preserve"> </v>
      </c>
    </row>
    <row r="183" spans="1:10">
      <c r="A183" s="25"/>
      <c r="B183" s="55"/>
      <c r="C183" s="26"/>
      <c r="G183" s="57">
        <f t="shared" si="4"/>
        <v>0</v>
      </c>
      <c r="H183" s="58">
        <f t="shared" si="5"/>
        <v>0</v>
      </c>
      <c r="J183" s="28" t="str">
        <f>IF((C183&gt;0)+(D183&gt;0 )+ (E183&gt;0) + (F183&gt;0),(LOOKUP(9^9,$J$2:J182)+C183)-H183," ")</f>
        <v xml:space="preserve"> </v>
      </c>
    </row>
    <row r="184" spans="1:10">
      <c r="A184" s="25"/>
      <c r="B184" s="55"/>
      <c r="C184" s="26"/>
      <c r="G184" s="57">
        <f t="shared" si="4"/>
        <v>0</v>
      </c>
      <c r="H184" s="58">
        <f t="shared" si="5"/>
        <v>0</v>
      </c>
      <c r="J184" s="28" t="str">
        <f>IF((C184&gt;0)+(D184&gt;0 )+ (E184&gt;0) + (F184&gt;0),(LOOKUP(9^9,$J$2:J183)+C184)-H184," ")</f>
        <v xml:space="preserve"> </v>
      </c>
    </row>
    <row r="185" spans="1:10">
      <c r="A185" s="25"/>
      <c r="B185" s="55"/>
      <c r="C185" s="26"/>
      <c r="G185" s="57">
        <f t="shared" si="4"/>
        <v>0</v>
      </c>
      <c r="H185" s="58">
        <f t="shared" si="5"/>
        <v>0</v>
      </c>
      <c r="J185" s="28" t="str">
        <f>IF((C185&gt;0)+(D185&gt;0 )+ (E185&gt;0) + (F185&gt;0),(LOOKUP(9^9,$J$2:J184)+C185)-H185," ")</f>
        <v xml:space="preserve"> </v>
      </c>
    </row>
    <row r="186" spans="1:10">
      <c r="A186" s="25"/>
      <c r="B186" s="55"/>
      <c r="C186" s="26"/>
      <c r="G186" s="57">
        <f t="shared" si="4"/>
        <v>0</v>
      </c>
      <c r="H186" s="58">
        <f t="shared" si="5"/>
        <v>0</v>
      </c>
      <c r="J186" s="28" t="str">
        <f>IF((C186&gt;0)+(D186&gt;0 )+ (E186&gt;0) + (F186&gt;0),(LOOKUP(9^9,$J$2:J185)+C186)-H186," ")</f>
        <v xml:space="preserve"> </v>
      </c>
    </row>
    <row r="187" spans="1:10">
      <c r="A187" s="25"/>
      <c r="B187" s="55"/>
      <c r="C187" s="26"/>
      <c r="G187" s="57">
        <f t="shared" si="4"/>
        <v>0</v>
      </c>
      <c r="H187" s="58">
        <f t="shared" si="5"/>
        <v>0</v>
      </c>
      <c r="J187" s="28" t="str">
        <f>IF((C187&gt;0)+(D187&gt;0 )+ (E187&gt;0) + (F187&gt;0),(LOOKUP(9^9,$J$2:J186)+C187)-H187," ")</f>
        <v xml:space="preserve"> </v>
      </c>
    </row>
    <row r="188" spans="1:10">
      <c r="A188" s="25"/>
      <c r="B188" s="55"/>
      <c r="C188" s="26"/>
      <c r="G188" s="57">
        <f t="shared" si="4"/>
        <v>0</v>
      </c>
      <c r="H188" s="58">
        <f t="shared" si="5"/>
        <v>0</v>
      </c>
      <c r="J188" s="28" t="str">
        <f>IF((C188&gt;0)+(D188&gt;0 )+ (E188&gt;0) + (F188&gt;0),(LOOKUP(9^9,$J$2:J187)+C188)-H188," ")</f>
        <v xml:space="preserve"> </v>
      </c>
    </row>
    <row r="189" spans="1:10">
      <c r="A189" s="25"/>
      <c r="B189" s="55"/>
      <c r="C189" s="26"/>
      <c r="G189" s="57">
        <f t="shared" si="4"/>
        <v>0</v>
      </c>
      <c r="H189" s="58">
        <f t="shared" si="5"/>
        <v>0</v>
      </c>
      <c r="J189" s="28" t="str">
        <f>IF((C189&gt;0)+(D189&gt;0 )+ (E189&gt;0) + (F189&gt;0),(LOOKUP(9^9,$J$2:J188)+C189)-H189," ")</f>
        <v xml:space="preserve"> </v>
      </c>
    </row>
    <row r="190" spans="1:10">
      <c r="A190" s="25"/>
      <c r="B190" s="55"/>
      <c r="C190" s="26"/>
      <c r="G190" s="57">
        <f t="shared" si="4"/>
        <v>0</v>
      </c>
      <c r="H190" s="58">
        <f t="shared" si="5"/>
        <v>0</v>
      </c>
      <c r="J190" s="28" t="str">
        <f>IF((C190&gt;0)+(D190&gt;0 )+ (E190&gt;0) + (F190&gt;0),(LOOKUP(9^9,$J$2:J189)+C190)-H190," ")</f>
        <v xml:space="preserve"> </v>
      </c>
    </row>
    <row r="191" spans="1:10">
      <c r="A191" s="25"/>
      <c r="B191" s="55"/>
      <c r="C191" s="26"/>
      <c r="G191" s="57">
        <f t="shared" si="4"/>
        <v>0</v>
      </c>
      <c r="H191" s="58">
        <f t="shared" si="5"/>
        <v>0</v>
      </c>
      <c r="J191" s="28" t="str">
        <f>IF((C191&gt;0)+(D191&gt;0 )+ (E191&gt;0) + (F191&gt;0),(LOOKUP(9^9,$J$2:J190)+C191)-H191," ")</f>
        <v xml:space="preserve"> </v>
      </c>
    </row>
    <row r="192" spans="1:10">
      <c r="A192" s="25"/>
      <c r="B192" s="55"/>
      <c r="C192" s="26"/>
      <c r="G192" s="57">
        <f t="shared" si="4"/>
        <v>0</v>
      </c>
      <c r="H192" s="58">
        <f t="shared" si="5"/>
        <v>0</v>
      </c>
      <c r="J192" s="28" t="str">
        <f>IF((C192&gt;0)+(D192&gt;0 )+ (E192&gt;0) + (F192&gt;0),(LOOKUP(9^9,$J$2:J191)+C192)-H192," ")</f>
        <v xml:space="preserve"> </v>
      </c>
    </row>
    <row r="193" spans="1:10">
      <c r="A193" s="25"/>
      <c r="B193" s="55"/>
      <c r="C193" s="26"/>
      <c r="G193" s="57">
        <f t="shared" si="4"/>
        <v>0</v>
      </c>
      <c r="H193" s="58">
        <f t="shared" si="5"/>
        <v>0</v>
      </c>
      <c r="J193" s="28" t="str">
        <f>IF((C193&gt;0)+(D193&gt;0 )+ (E193&gt;0) + (F193&gt;0),(LOOKUP(9^9,$J$2:J192)+C193)-H193," ")</f>
        <v xml:space="preserve"> </v>
      </c>
    </row>
    <row r="194" spans="1:10">
      <c r="A194" s="25"/>
      <c r="B194" s="55"/>
      <c r="C194" s="26"/>
      <c r="G194" s="57">
        <f t="shared" si="4"/>
        <v>0</v>
      </c>
      <c r="H194" s="58">
        <f t="shared" si="5"/>
        <v>0</v>
      </c>
      <c r="J194" s="28" t="str">
        <f>IF((C194&gt;0)+(D194&gt;0 )+ (E194&gt;0) + (F194&gt;0),(LOOKUP(9^9,$J$2:J193)+C194)-H194," ")</f>
        <v xml:space="preserve"> </v>
      </c>
    </row>
    <row r="195" spans="1:10">
      <c r="A195" s="25"/>
      <c r="B195" s="55"/>
      <c r="C195" s="26"/>
      <c r="G195" s="57">
        <f t="shared" ref="G195:G258" si="6">(D195*19000)+(E195*800)+(F195*152000)</f>
        <v>0</v>
      </c>
      <c r="H195" s="58">
        <f t="shared" ref="H195:H258" si="7">(D195*25)+E195+(F195*200)</f>
        <v>0</v>
      </c>
      <c r="J195" s="28" t="str">
        <f>IF((C195&gt;0)+(D195&gt;0 )+ (E195&gt;0) + (F195&gt;0),(LOOKUP(9^9,$J$2:J194)+C195)-H195," ")</f>
        <v xml:space="preserve"> </v>
      </c>
    </row>
    <row r="196" spans="1:10">
      <c r="A196" s="25"/>
      <c r="B196" s="55"/>
      <c r="C196" s="26"/>
      <c r="G196" s="57">
        <f t="shared" si="6"/>
        <v>0</v>
      </c>
      <c r="H196" s="58">
        <f t="shared" si="7"/>
        <v>0</v>
      </c>
      <c r="J196" s="28" t="str">
        <f>IF((C196&gt;0)+(D196&gt;0 )+ (E196&gt;0) + (F196&gt;0),(LOOKUP(9^9,$J$2:J195)+C196)-H196," ")</f>
        <v xml:space="preserve"> </v>
      </c>
    </row>
    <row r="197" spans="1:10">
      <c r="A197" s="25"/>
      <c r="B197" s="55"/>
      <c r="C197" s="26"/>
      <c r="G197" s="57">
        <f t="shared" si="6"/>
        <v>0</v>
      </c>
      <c r="H197" s="58">
        <f t="shared" si="7"/>
        <v>0</v>
      </c>
      <c r="J197" s="28" t="str">
        <f>IF((C197&gt;0)+(D197&gt;0 )+ (E197&gt;0) + (F197&gt;0),(LOOKUP(9^9,$J$2:J196)+C197)-H197," ")</f>
        <v xml:space="preserve"> </v>
      </c>
    </row>
    <row r="198" spans="1:10">
      <c r="A198" s="25"/>
      <c r="B198" s="55"/>
      <c r="C198" s="26"/>
      <c r="G198" s="57">
        <f t="shared" si="6"/>
        <v>0</v>
      </c>
      <c r="H198" s="58">
        <f t="shared" si="7"/>
        <v>0</v>
      </c>
      <c r="J198" s="28" t="str">
        <f>IF((C198&gt;0)+(D198&gt;0 )+ (E198&gt;0) + (F198&gt;0),(LOOKUP(9^9,$J$2:J197)+C198)-H198," ")</f>
        <v xml:space="preserve"> </v>
      </c>
    </row>
    <row r="199" spans="1:10">
      <c r="A199" s="25"/>
      <c r="B199" s="55"/>
      <c r="C199" s="26"/>
      <c r="G199" s="57">
        <f t="shared" si="6"/>
        <v>0</v>
      </c>
      <c r="H199" s="58">
        <f t="shared" si="7"/>
        <v>0</v>
      </c>
      <c r="J199" s="28" t="str">
        <f>IF((C199&gt;0)+(D199&gt;0 )+ (E199&gt;0) + (F199&gt;0),(LOOKUP(9^9,$J$2:J198)+C199)-H199," ")</f>
        <v xml:space="preserve"> </v>
      </c>
    </row>
    <row r="200" spans="1:10">
      <c r="A200" s="25"/>
      <c r="B200" s="55"/>
      <c r="C200" s="26"/>
      <c r="G200" s="57">
        <f t="shared" si="6"/>
        <v>0</v>
      </c>
      <c r="H200" s="58">
        <f t="shared" si="7"/>
        <v>0</v>
      </c>
      <c r="J200" s="28" t="str">
        <f>IF((C200&gt;0)+(D200&gt;0 )+ (E200&gt;0) + (F200&gt;0),(LOOKUP(9^9,$J$2:J199)+C200)-H200," ")</f>
        <v xml:space="preserve"> </v>
      </c>
    </row>
    <row r="201" spans="1:10">
      <c r="A201" s="25"/>
      <c r="B201" s="55"/>
      <c r="C201" s="26"/>
      <c r="G201" s="57">
        <f t="shared" si="6"/>
        <v>0</v>
      </c>
      <c r="H201" s="58">
        <f t="shared" si="7"/>
        <v>0</v>
      </c>
      <c r="J201" s="28" t="str">
        <f>IF((C201&gt;0)+(D201&gt;0 )+ (E201&gt;0) + (F201&gt;0),(LOOKUP(9^9,$J$2:J200)+C201)-H201," ")</f>
        <v xml:space="preserve"> </v>
      </c>
    </row>
    <row r="202" spans="1:10">
      <c r="A202" s="25"/>
      <c r="B202" s="55"/>
      <c r="C202" s="26"/>
      <c r="G202" s="57">
        <f t="shared" si="6"/>
        <v>0</v>
      </c>
      <c r="H202" s="58">
        <f t="shared" si="7"/>
        <v>0</v>
      </c>
      <c r="J202" s="28" t="str">
        <f>IF((C202&gt;0)+(D202&gt;0 )+ (E202&gt;0) + (F202&gt;0),(LOOKUP(9^9,$J$2:J201)+C202)-H202," ")</f>
        <v xml:space="preserve"> </v>
      </c>
    </row>
    <row r="203" spans="1:10">
      <c r="A203" s="25"/>
      <c r="B203" s="55"/>
      <c r="C203" s="26"/>
      <c r="G203" s="57">
        <f t="shared" si="6"/>
        <v>0</v>
      </c>
      <c r="H203" s="58">
        <f t="shared" si="7"/>
        <v>0</v>
      </c>
      <c r="J203" s="28" t="str">
        <f>IF((C203&gt;0)+(D203&gt;0 )+ (E203&gt;0) + (F203&gt;0),(LOOKUP(9^9,$J$2:J202)+C203)-H203," ")</f>
        <v xml:space="preserve"> </v>
      </c>
    </row>
    <row r="204" spans="1:10">
      <c r="A204" s="25"/>
      <c r="B204" s="55"/>
      <c r="C204" s="26"/>
      <c r="G204" s="57">
        <f t="shared" si="6"/>
        <v>0</v>
      </c>
      <c r="H204" s="58">
        <f t="shared" si="7"/>
        <v>0</v>
      </c>
      <c r="J204" s="28" t="str">
        <f>IF((C204&gt;0)+(D204&gt;0 )+ (E204&gt;0) + (F204&gt;0),(LOOKUP(9^9,$J$2:J203)+C204)-H204," ")</f>
        <v xml:space="preserve"> </v>
      </c>
    </row>
    <row r="205" spans="1:10">
      <c r="A205" s="25"/>
      <c r="B205" s="55"/>
      <c r="C205" s="26"/>
      <c r="G205" s="57">
        <f t="shared" si="6"/>
        <v>0</v>
      </c>
      <c r="H205" s="58">
        <f t="shared" si="7"/>
        <v>0</v>
      </c>
      <c r="J205" s="28" t="str">
        <f>IF((C205&gt;0)+(D205&gt;0 )+ (E205&gt;0) + (F205&gt;0),(LOOKUP(9^9,$J$2:J204)+C205)-H205," ")</f>
        <v xml:space="preserve"> </v>
      </c>
    </row>
    <row r="206" spans="1:10">
      <c r="A206" s="25"/>
      <c r="B206" s="55"/>
      <c r="C206" s="26"/>
      <c r="G206" s="57">
        <f t="shared" si="6"/>
        <v>0</v>
      </c>
      <c r="H206" s="58">
        <f t="shared" si="7"/>
        <v>0</v>
      </c>
      <c r="J206" s="28" t="str">
        <f>IF((C206&gt;0)+(D206&gt;0 )+ (E206&gt;0) + (F206&gt;0),(LOOKUP(9^9,$J$2:J205)+C206)-H206," ")</f>
        <v xml:space="preserve"> </v>
      </c>
    </row>
    <row r="207" spans="1:10">
      <c r="A207" s="25"/>
      <c r="B207" s="55"/>
      <c r="C207" s="26"/>
      <c r="G207" s="57">
        <f t="shared" si="6"/>
        <v>0</v>
      </c>
      <c r="H207" s="58">
        <f t="shared" si="7"/>
        <v>0</v>
      </c>
      <c r="J207" s="28" t="str">
        <f>IF((C207&gt;0)+(D207&gt;0 )+ (E207&gt;0) + (F207&gt;0),(LOOKUP(9^9,$J$2:J206)+C207)-H207," ")</f>
        <v xml:space="preserve"> </v>
      </c>
    </row>
    <row r="208" spans="1:10">
      <c r="A208" s="25"/>
      <c r="B208" s="55"/>
      <c r="C208" s="26"/>
      <c r="G208" s="57">
        <f t="shared" si="6"/>
        <v>0</v>
      </c>
      <c r="H208" s="58">
        <f t="shared" si="7"/>
        <v>0</v>
      </c>
      <c r="J208" s="28" t="str">
        <f>IF((C208&gt;0)+(D208&gt;0 )+ (E208&gt;0) + (F208&gt;0),(LOOKUP(9^9,$J$2:J207)+C208)-H208," ")</f>
        <v xml:space="preserve"> </v>
      </c>
    </row>
    <row r="209" spans="1:10">
      <c r="A209" s="25"/>
      <c r="B209" s="55"/>
      <c r="C209" s="26"/>
      <c r="G209" s="57">
        <f t="shared" si="6"/>
        <v>0</v>
      </c>
      <c r="H209" s="58">
        <f t="shared" si="7"/>
        <v>0</v>
      </c>
      <c r="J209" s="28" t="str">
        <f>IF((C209&gt;0)+(D209&gt;0 )+ (E209&gt;0) + (F209&gt;0),(LOOKUP(9^9,$J$2:J208)+C209)-H209," ")</f>
        <v xml:space="preserve"> </v>
      </c>
    </row>
    <row r="210" spans="1:10">
      <c r="A210" s="25"/>
      <c r="B210" s="55"/>
      <c r="C210" s="26"/>
      <c r="G210" s="57">
        <f t="shared" si="6"/>
        <v>0</v>
      </c>
      <c r="H210" s="58">
        <f t="shared" si="7"/>
        <v>0</v>
      </c>
      <c r="J210" s="28" t="str">
        <f>IF((C210&gt;0)+(D210&gt;0 )+ (E210&gt;0) + (F210&gt;0),(LOOKUP(9^9,$J$2:J209)+C210)-H210," ")</f>
        <v xml:space="preserve"> </v>
      </c>
    </row>
    <row r="211" spans="1:10">
      <c r="A211" s="25"/>
      <c r="B211" s="55"/>
      <c r="C211" s="26"/>
      <c r="G211" s="57">
        <f t="shared" si="6"/>
        <v>0</v>
      </c>
      <c r="H211" s="58">
        <f t="shared" si="7"/>
        <v>0</v>
      </c>
      <c r="J211" s="28" t="str">
        <f>IF((C211&gt;0)+(D211&gt;0 )+ (E211&gt;0) + (F211&gt;0),(LOOKUP(9^9,$J$2:J210)+C211)-H211," ")</f>
        <v xml:space="preserve"> </v>
      </c>
    </row>
    <row r="212" spans="1:10">
      <c r="A212" s="25"/>
      <c r="B212" s="55"/>
      <c r="C212" s="26"/>
      <c r="G212" s="57">
        <f t="shared" si="6"/>
        <v>0</v>
      </c>
      <c r="H212" s="58">
        <f t="shared" si="7"/>
        <v>0</v>
      </c>
      <c r="J212" s="28" t="str">
        <f>IF((C212&gt;0)+(D212&gt;0 )+ (E212&gt;0) + (F212&gt;0),(LOOKUP(9^9,$J$2:J211)+C212)-H212," ")</f>
        <v xml:space="preserve"> </v>
      </c>
    </row>
    <row r="213" spans="1:10">
      <c r="A213" s="25"/>
      <c r="B213" s="55"/>
      <c r="C213" s="26"/>
      <c r="G213" s="57">
        <f t="shared" si="6"/>
        <v>0</v>
      </c>
      <c r="H213" s="58">
        <f t="shared" si="7"/>
        <v>0</v>
      </c>
      <c r="J213" s="28" t="str">
        <f>IF((C213&gt;0)+(D213&gt;0 )+ (E213&gt;0) + (F213&gt;0),(LOOKUP(9^9,$J$2:J212)+C213)-H213," ")</f>
        <v xml:space="preserve"> </v>
      </c>
    </row>
    <row r="214" spans="1:10">
      <c r="A214" s="25"/>
      <c r="B214" s="55"/>
      <c r="C214" s="26"/>
      <c r="G214" s="57">
        <f t="shared" si="6"/>
        <v>0</v>
      </c>
      <c r="H214" s="58">
        <f t="shared" si="7"/>
        <v>0</v>
      </c>
      <c r="J214" s="28" t="str">
        <f>IF((C214&gt;0)+(D214&gt;0 )+ (E214&gt;0) + (F214&gt;0),(LOOKUP(9^9,$J$2:J213)+C214)-H214," ")</f>
        <v xml:space="preserve"> </v>
      </c>
    </row>
    <row r="215" spans="1:10">
      <c r="A215" s="25"/>
      <c r="B215" s="55"/>
      <c r="C215" s="26"/>
      <c r="G215" s="57">
        <f t="shared" si="6"/>
        <v>0</v>
      </c>
      <c r="H215" s="58">
        <f t="shared" si="7"/>
        <v>0</v>
      </c>
      <c r="J215" s="28" t="str">
        <f>IF((C215&gt;0)+(D215&gt;0 )+ (E215&gt;0) + (F215&gt;0),(LOOKUP(9^9,$J$2:J214)+C215)-H215," ")</f>
        <v xml:space="preserve"> </v>
      </c>
    </row>
    <row r="216" spans="1:10">
      <c r="A216" s="25"/>
      <c r="B216" s="55"/>
      <c r="C216" s="26"/>
      <c r="G216" s="57">
        <f t="shared" si="6"/>
        <v>0</v>
      </c>
      <c r="H216" s="58">
        <f t="shared" si="7"/>
        <v>0</v>
      </c>
      <c r="J216" s="28" t="str">
        <f>IF((C216&gt;0)+(D216&gt;0 )+ (E216&gt;0) + (F216&gt;0),(LOOKUP(9^9,$J$2:J215)+C216)-H216," ")</f>
        <v xml:space="preserve"> </v>
      </c>
    </row>
    <row r="217" spans="1:10">
      <c r="A217" s="25"/>
      <c r="B217" s="55"/>
      <c r="C217" s="26"/>
      <c r="G217" s="57">
        <f t="shared" si="6"/>
        <v>0</v>
      </c>
      <c r="H217" s="58">
        <f t="shared" si="7"/>
        <v>0</v>
      </c>
      <c r="J217" s="28" t="str">
        <f>IF((C217&gt;0)+(D217&gt;0 )+ (E217&gt;0) + (F217&gt;0),(LOOKUP(9^9,$J$2:J216)+C217)-H217," ")</f>
        <v xml:space="preserve"> </v>
      </c>
    </row>
    <row r="218" spans="1:10">
      <c r="A218" s="25"/>
      <c r="B218" s="55"/>
      <c r="C218" s="26"/>
      <c r="G218" s="57">
        <f t="shared" si="6"/>
        <v>0</v>
      </c>
      <c r="H218" s="58">
        <f t="shared" si="7"/>
        <v>0</v>
      </c>
      <c r="J218" s="28" t="str">
        <f>IF((C218&gt;0)+(D218&gt;0 )+ (E218&gt;0) + (F218&gt;0),(LOOKUP(9^9,$J$2:J217)+C218)-H218," ")</f>
        <v xml:space="preserve"> </v>
      </c>
    </row>
    <row r="219" spans="1:10">
      <c r="A219" s="25"/>
      <c r="B219" s="55"/>
      <c r="C219" s="26"/>
      <c r="G219" s="57">
        <f t="shared" si="6"/>
        <v>0</v>
      </c>
      <c r="H219" s="58">
        <f t="shared" si="7"/>
        <v>0</v>
      </c>
      <c r="J219" s="28" t="str">
        <f>IF((C219&gt;0)+(D219&gt;0 )+ (E219&gt;0) + (F219&gt;0),(LOOKUP(9^9,$J$2:J218)+C219)-H219," ")</f>
        <v xml:space="preserve"> </v>
      </c>
    </row>
    <row r="220" spans="1:10">
      <c r="A220" s="25"/>
      <c r="B220" s="55"/>
      <c r="C220" s="26"/>
      <c r="G220" s="57">
        <f t="shared" si="6"/>
        <v>0</v>
      </c>
      <c r="H220" s="58">
        <f t="shared" si="7"/>
        <v>0</v>
      </c>
      <c r="J220" s="28" t="str">
        <f>IF((C220&gt;0)+(D220&gt;0 )+ (E220&gt;0) + (F220&gt;0),(LOOKUP(9^9,$J$2:J219)+C220)-H220," ")</f>
        <v xml:space="preserve"> </v>
      </c>
    </row>
    <row r="221" spans="1:10">
      <c r="A221" s="25"/>
      <c r="B221" s="55"/>
      <c r="C221" s="26"/>
      <c r="G221" s="57">
        <f t="shared" si="6"/>
        <v>0</v>
      </c>
      <c r="H221" s="58">
        <f t="shared" si="7"/>
        <v>0</v>
      </c>
      <c r="J221" s="28" t="str">
        <f>IF((C221&gt;0)+(D221&gt;0 )+ (E221&gt;0) + (F221&gt;0),(LOOKUP(9^9,$J$2:J220)+C221)-H221," ")</f>
        <v xml:space="preserve"> </v>
      </c>
    </row>
    <row r="222" spans="1:10">
      <c r="A222" s="25"/>
      <c r="B222" s="55"/>
      <c r="C222" s="26"/>
      <c r="G222" s="57">
        <f t="shared" si="6"/>
        <v>0</v>
      </c>
      <c r="H222" s="58">
        <f t="shared" si="7"/>
        <v>0</v>
      </c>
      <c r="J222" s="28" t="str">
        <f>IF((C222&gt;0)+(D222&gt;0 )+ (E222&gt;0) + (F222&gt;0),(LOOKUP(9^9,$J$2:J221)+C222)-H222," ")</f>
        <v xml:space="preserve"> </v>
      </c>
    </row>
    <row r="223" spans="1:10">
      <c r="A223" s="25"/>
      <c r="B223" s="55"/>
      <c r="C223" s="26"/>
      <c r="G223" s="57">
        <f t="shared" si="6"/>
        <v>0</v>
      </c>
      <c r="H223" s="58">
        <f t="shared" si="7"/>
        <v>0</v>
      </c>
      <c r="J223" s="28" t="str">
        <f>IF((C223&gt;0)+(D223&gt;0 )+ (E223&gt;0) + (F223&gt;0),(LOOKUP(9^9,$J$2:J222)+C223)-H223," ")</f>
        <v xml:space="preserve"> </v>
      </c>
    </row>
    <row r="224" spans="1:10">
      <c r="A224" s="25"/>
      <c r="B224" s="55"/>
      <c r="C224" s="26"/>
      <c r="G224" s="57">
        <f t="shared" si="6"/>
        <v>0</v>
      </c>
      <c r="H224" s="58">
        <f t="shared" si="7"/>
        <v>0</v>
      </c>
      <c r="J224" s="28" t="str">
        <f>IF((C224&gt;0)+(D224&gt;0 )+ (E224&gt;0) + (F224&gt;0),(LOOKUP(9^9,$J$2:J223)+C224)-H224," ")</f>
        <v xml:space="preserve"> </v>
      </c>
    </row>
    <row r="225" spans="1:10">
      <c r="A225" s="25"/>
      <c r="B225" s="55"/>
      <c r="C225" s="26"/>
      <c r="G225" s="57">
        <f t="shared" si="6"/>
        <v>0</v>
      </c>
      <c r="H225" s="58">
        <f t="shared" si="7"/>
        <v>0</v>
      </c>
      <c r="J225" s="28" t="str">
        <f>IF((C225&gt;0)+(D225&gt;0 )+ (E225&gt;0) + (F225&gt;0),(LOOKUP(9^9,$J$2:J224)+C225)-H225," ")</f>
        <v xml:space="preserve"> </v>
      </c>
    </row>
    <row r="226" spans="1:10">
      <c r="A226" s="25"/>
      <c r="B226" s="55"/>
      <c r="C226" s="26"/>
      <c r="G226" s="57">
        <f t="shared" si="6"/>
        <v>0</v>
      </c>
      <c r="H226" s="58">
        <f t="shared" si="7"/>
        <v>0</v>
      </c>
      <c r="J226" s="28" t="str">
        <f>IF((C226&gt;0)+(D226&gt;0 )+ (E226&gt;0) + (F226&gt;0),(LOOKUP(9^9,$J$2:J225)+C226)-H226," ")</f>
        <v xml:space="preserve"> </v>
      </c>
    </row>
    <row r="227" spans="1:10">
      <c r="A227" s="25"/>
      <c r="B227" s="55"/>
      <c r="C227" s="26"/>
      <c r="G227" s="57">
        <f t="shared" si="6"/>
        <v>0</v>
      </c>
      <c r="H227" s="58">
        <f t="shared" si="7"/>
        <v>0</v>
      </c>
      <c r="J227" s="28" t="str">
        <f>IF((C227&gt;0)+(D227&gt;0 )+ (E227&gt;0) + (F227&gt;0),(LOOKUP(9^9,$J$2:J226)+C227)-H227," ")</f>
        <v xml:space="preserve"> </v>
      </c>
    </row>
    <row r="228" spans="1:10">
      <c r="A228" s="25"/>
      <c r="B228" s="55"/>
      <c r="C228" s="26"/>
      <c r="G228" s="57">
        <f t="shared" si="6"/>
        <v>0</v>
      </c>
      <c r="H228" s="58">
        <f t="shared" si="7"/>
        <v>0</v>
      </c>
      <c r="J228" s="28" t="str">
        <f>IF((C228&gt;0)+(D228&gt;0 )+ (E228&gt;0) + (F228&gt;0),(LOOKUP(9^9,$J$2:J227)+C228)-H228," ")</f>
        <v xml:space="preserve"> </v>
      </c>
    </row>
    <row r="229" spans="1:10">
      <c r="A229" s="25"/>
      <c r="B229" s="55"/>
      <c r="C229" s="26"/>
      <c r="G229" s="57">
        <f t="shared" si="6"/>
        <v>0</v>
      </c>
      <c r="H229" s="58">
        <f t="shared" si="7"/>
        <v>0</v>
      </c>
      <c r="J229" s="28" t="str">
        <f>IF((C229&gt;0)+(D229&gt;0 )+ (E229&gt;0) + (F229&gt;0),(LOOKUP(9^9,$J$2:J228)+C229)-H229," ")</f>
        <v xml:space="preserve"> </v>
      </c>
    </row>
    <row r="230" spans="1:10">
      <c r="A230" s="25"/>
      <c r="B230" s="55"/>
      <c r="C230" s="26"/>
      <c r="G230" s="57">
        <f t="shared" si="6"/>
        <v>0</v>
      </c>
      <c r="H230" s="58">
        <f t="shared" si="7"/>
        <v>0</v>
      </c>
      <c r="J230" s="28" t="str">
        <f>IF((C230&gt;0)+(D230&gt;0 )+ (E230&gt;0) + (F230&gt;0),(LOOKUP(9^9,$J$2:J229)+C230)-H230," ")</f>
        <v xml:space="preserve"> </v>
      </c>
    </row>
    <row r="231" spans="1:10">
      <c r="A231" s="25"/>
      <c r="B231" s="55"/>
      <c r="C231" s="26"/>
      <c r="G231" s="57">
        <f t="shared" si="6"/>
        <v>0</v>
      </c>
      <c r="H231" s="58">
        <f t="shared" si="7"/>
        <v>0</v>
      </c>
      <c r="J231" s="28" t="str">
        <f>IF((C231&gt;0)+(D231&gt;0 )+ (E231&gt;0) + (F231&gt;0),(LOOKUP(9^9,$J$2:J230)+C231)-H231," ")</f>
        <v xml:space="preserve"> </v>
      </c>
    </row>
    <row r="232" spans="1:10">
      <c r="A232" s="25"/>
      <c r="B232" s="55"/>
      <c r="C232" s="26"/>
      <c r="G232" s="57">
        <f t="shared" si="6"/>
        <v>0</v>
      </c>
      <c r="H232" s="58">
        <f t="shared" si="7"/>
        <v>0</v>
      </c>
      <c r="J232" s="28" t="str">
        <f>IF((C232&gt;0)+(D232&gt;0 )+ (E232&gt;0) + (F232&gt;0),(LOOKUP(9^9,$J$2:J231)+C232)-H232," ")</f>
        <v xml:space="preserve"> </v>
      </c>
    </row>
    <row r="233" spans="1:10">
      <c r="A233" s="25"/>
      <c r="B233" s="55"/>
      <c r="C233" s="26"/>
      <c r="G233" s="57">
        <f t="shared" si="6"/>
        <v>0</v>
      </c>
      <c r="H233" s="58">
        <f t="shared" si="7"/>
        <v>0</v>
      </c>
      <c r="J233" s="28" t="str">
        <f>IF((C233&gt;0)+(D233&gt;0 )+ (E233&gt;0) + (F233&gt;0),(LOOKUP(9^9,$J$2:J232)+C233)-H233," ")</f>
        <v xml:space="preserve"> </v>
      </c>
    </row>
    <row r="234" spans="1:10">
      <c r="A234" s="25"/>
      <c r="B234" s="55"/>
      <c r="C234" s="26"/>
      <c r="G234" s="57">
        <f t="shared" si="6"/>
        <v>0</v>
      </c>
      <c r="H234" s="58">
        <f t="shared" si="7"/>
        <v>0</v>
      </c>
      <c r="J234" s="28" t="str">
        <f>IF((C234&gt;0)+(D234&gt;0 )+ (E234&gt;0) + (F234&gt;0),(LOOKUP(9^9,$J$2:J233)+C234)-H234," ")</f>
        <v xml:space="preserve"> </v>
      </c>
    </row>
    <row r="235" spans="1:10">
      <c r="A235" s="25"/>
      <c r="B235" s="55"/>
      <c r="C235" s="26"/>
      <c r="G235" s="57">
        <f t="shared" si="6"/>
        <v>0</v>
      </c>
      <c r="H235" s="58">
        <f t="shared" si="7"/>
        <v>0</v>
      </c>
      <c r="J235" s="28" t="str">
        <f>IF((C235&gt;0)+(D235&gt;0 )+ (E235&gt;0) + (F235&gt;0),(LOOKUP(9^9,$J$2:J234)+C235)-H235," ")</f>
        <v xml:space="preserve"> </v>
      </c>
    </row>
    <row r="236" spans="1:10">
      <c r="A236" s="25"/>
      <c r="B236" s="55"/>
      <c r="C236" s="26"/>
      <c r="G236" s="57">
        <f t="shared" si="6"/>
        <v>0</v>
      </c>
      <c r="H236" s="58">
        <f t="shared" si="7"/>
        <v>0</v>
      </c>
      <c r="J236" s="28" t="str">
        <f>IF((C236&gt;0)+(D236&gt;0 )+ (E236&gt;0) + (F236&gt;0),(LOOKUP(9^9,$J$2:J235)+C236)-H236," ")</f>
        <v xml:space="preserve"> </v>
      </c>
    </row>
    <row r="237" spans="1:10">
      <c r="A237" s="25"/>
      <c r="B237" s="55"/>
      <c r="C237" s="26"/>
      <c r="G237" s="57">
        <f t="shared" si="6"/>
        <v>0</v>
      </c>
      <c r="H237" s="58">
        <f t="shared" si="7"/>
        <v>0</v>
      </c>
      <c r="J237" s="28" t="str">
        <f>IF((C237&gt;0)+(D237&gt;0 )+ (E237&gt;0) + (F237&gt;0),(LOOKUP(9^9,$J$2:J236)+C237)-H237," ")</f>
        <v xml:space="preserve"> </v>
      </c>
    </row>
    <row r="238" spans="1:10">
      <c r="A238" s="25"/>
      <c r="B238" s="55"/>
      <c r="C238" s="26"/>
      <c r="G238" s="57">
        <f t="shared" si="6"/>
        <v>0</v>
      </c>
      <c r="H238" s="58">
        <f t="shared" si="7"/>
        <v>0</v>
      </c>
      <c r="J238" s="28" t="str">
        <f>IF((C238&gt;0)+(D238&gt;0 )+ (E238&gt;0) + (F238&gt;0),(LOOKUP(9^9,$J$2:J237)+C238)-H238," ")</f>
        <v xml:space="preserve"> </v>
      </c>
    </row>
    <row r="239" spans="1:10">
      <c r="A239" s="25"/>
      <c r="B239" s="55"/>
      <c r="C239" s="26"/>
      <c r="G239" s="57">
        <f t="shared" si="6"/>
        <v>0</v>
      </c>
      <c r="H239" s="58">
        <f t="shared" si="7"/>
        <v>0</v>
      </c>
      <c r="J239" s="28" t="str">
        <f>IF((C239&gt;0)+(D239&gt;0 )+ (E239&gt;0) + (F239&gt;0),(LOOKUP(9^9,$J$2:J238)+C239)-H239," ")</f>
        <v xml:space="preserve"> </v>
      </c>
    </row>
    <row r="240" spans="1:10">
      <c r="A240" s="25"/>
      <c r="B240" s="55"/>
      <c r="C240" s="26"/>
      <c r="G240" s="57">
        <f t="shared" si="6"/>
        <v>0</v>
      </c>
      <c r="H240" s="58">
        <f t="shared" si="7"/>
        <v>0</v>
      </c>
      <c r="J240" s="28" t="str">
        <f>IF((C240&gt;0)+(D240&gt;0 )+ (E240&gt;0) + (F240&gt;0),(LOOKUP(9^9,$J$2:J239)+C240)-H240," ")</f>
        <v xml:space="preserve"> </v>
      </c>
    </row>
    <row r="241" spans="1:10">
      <c r="A241" s="25"/>
      <c r="B241" s="55"/>
      <c r="C241" s="26"/>
      <c r="G241" s="57">
        <f t="shared" si="6"/>
        <v>0</v>
      </c>
      <c r="H241" s="58">
        <f t="shared" si="7"/>
        <v>0</v>
      </c>
      <c r="J241" s="28" t="str">
        <f>IF((C241&gt;0)+(D241&gt;0 )+ (E241&gt;0) + (F241&gt;0),(LOOKUP(9^9,$J$2:J240)+C241)-H241," ")</f>
        <v xml:space="preserve"> </v>
      </c>
    </row>
    <row r="242" spans="1:10">
      <c r="A242" s="25"/>
      <c r="B242" s="55"/>
      <c r="C242" s="26"/>
      <c r="G242" s="57">
        <f t="shared" si="6"/>
        <v>0</v>
      </c>
      <c r="H242" s="58">
        <f t="shared" si="7"/>
        <v>0</v>
      </c>
      <c r="J242" s="28" t="str">
        <f>IF((C242&gt;0)+(D242&gt;0 )+ (E242&gt;0) + (F242&gt;0),(LOOKUP(9^9,$J$2:J241)+C242)-H242," ")</f>
        <v xml:space="preserve"> </v>
      </c>
    </row>
    <row r="243" spans="1:10">
      <c r="A243" s="25"/>
      <c r="B243" s="55"/>
      <c r="C243" s="26"/>
      <c r="G243" s="57">
        <f t="shared" si="6"/>
        <v>0</v>
      </c>
      <c r="H243" s="58">
        <f t="shared" si="7"/>
        <v>0</v>
      </c>
      <c r="J243" s="28" t="str">
        <f>IF((C243&gt;0)+(D243&gt;0 )+ (E243&gt;0) + (F243&gt;0),(LOOKUP(9^9,$J$2:J242)+C243)-H243," ")</f>
        <v xml:space="preserve"> </v>
      </c>
    </row>
    <row r="244" spans="1:10">
      <c r="A244" s="25"/>
      <c r="B244" s="55"/>
      <c r="C244" s="26"/>
      <c r="G244" s="57">
        <f t="shared" si="6"/>
        <v>0</v>
      </c>
      <c r="H244" s="58">
        <f t="shared" si="7"/>
        <v>0</v>
      </c>
      <c r="J244" s="28" t="str">
        <f>IF((C244&gt;0)+(D244&gt;0 )+ (E244&gt;0) + (F244&gt;0),(LOOKUP(9^9,$J$2:J243)+C244)-H244," ")</f>
        <v xml:space="preserve"> </v>
      </c>
    </row>
    <row r="245" spans="1:10">
      <c r="A245" s="25"/>
      <c r="B245" s="55"/>
      <c r="C245" s="26"/>
      <c r="G245" s="57">
        <f t="shared" si="6"/>
        <v>0</v>
      </c>
      <c r="H245" s="58">
        <f t="shared" si="7"/>
        <v>0</v>
      </c>
      <c r="J245" s="28" t="str">
        <f>IF((C245&gt;0)+(D245&gt;0 )+ (E245&gt;0) + (F245&gt;0),(LOOKUP(9^9,$J$2:J244)+C245)-H245," ")</f>
        <v xml:space="preserve"> </v>
      </c>
    </row>
    <row r="246" spans="1:10">
      <c r="A246" s="25"/>
      <c r="B246" s="55"/>
      <c r="C246" s="26"/>
      <c r="G246" s="57">
        <f t="shared" si="6"/>
        <v>0</v>
      </c>
      <c r="H246" s="58">
        <f t="shared" si="7"/>
        <v>0</v>
      </c>
      <c r="J246" s="28" t="str">
        <f>IF((C246&gt;0)+(D246&gt;0 )+ (E246&gt;0) + (F246&gt;0),(LOOKUP(9^9,$J$2:J245)+C246)-H246," ")</f>
        <v xml:space="preserve"> </v>
      </c>
    </row>
    <row r="247" spans="1:10">
      <c r="A247" s="25"/>
      <c r="B247" s="55"/>
      <c r="C247" s="26"/>
      <c r="G247" s="57">
        <f t="shared" si="6"/>
        <v>0</v>
      </c>
      <c r="H247" s="58">
        <f t="shared" si="7"/>
        <v>0</v>
      </c>
      <c r="J247" s="28" t="str">
        <f>IF((C247&gt;0)+(D247&gt;0 )+ (E247&gt;0) + (F247&gt;0),(LOOKUP(9^9,$J$2:J246)+C247)-H247," ")</f>
        <v xml:space="preserve"> </v>
      </c>
    </row>
    <row r="248" spans="1:10">
      <c r="A248" s="25"/>
      <c r="B248" s="55"/>
      <c r="C248" s="26"/>
      <c r="G248" s="57">
        <f t="shared" si="6"/>
        <v>0</v>
      </c>
      <c r="H248" s="58">
        <f t="shared" si="7"/>
        <v>0</v>
      </c>
      <c r="J248" s="28" t="str">
        <f>IF((C248&gt;0)+(D248&gt;0 )+ (E248&gt;0) + (F248&gt;0),(LOOKUP(9^9,$J$2:J247)+C248)-H248," ")</f>
        <v xml:space="preserve"> </v>
      </c>
    </row>
    <row r="249" spans="1:10">
      <c r="A249" s="25"/>
      <c r="B249" s="55"/>
      <c r="C249" s="26"/>
      <c r="G249" s="57">
        <f t="shared" si="6"/>
        <v>0</v>
      </c>
      <c r="H249" s="58">
        <f t="shared" si="7"/>
        <v>0</v>
      </c>
      <c r="J249" s="28" t="str">
        <f>IF((C249&gt;0)+(D249&gt;0 )+ (E249&gt;0) + (F249&gt;0),(LOOKUP(9^9,$J$2:J248)+C249)-H249," ")</f>
        <v xml:space="preserve"> </v>
      </c>
    </row>
    <row r="250" spans="1:10">
      <c r="A250" s="25"/>
      <c r="B250" s="55"/>
      <c r="C250" s="26"/>
      <c r="G250" s="57">
        <f t="shared" si="6"/>
        <v>0</v>
      </c>
      <c r="H250" s="58">
        <f t="shared" si="7"/>
        <v>0</v>
      </c>
      <c r="J250" s="28" t="str">
        <f>IF((C250&gt;0)+(D250&gt;0 )+ (E250&gt;0) + (F250&gt;0),(LOOKUP(9^9,$J$2:J249)+C250)-H250," ")</f>
        <v xml:space="preserve"> </v>
      </c>
    </row>
    <row r="251" spans="1:10">
      <c r="A251" s="25"/>
      <c r="B251" s="55"/>
      <c r="C251" s="26"/>
      <c r="G251" s="57">
        <f t="shared" si="6"/>
        <v>0</v>
      </c>
      <c r="H251" s="58">
        <f t="shared" si="7"/>
        <v>0</v>
      </c>
      <c r="J251" s="28" t="str">
        <f>IF((C251&gt;0)+(D251&gt;0 )+ (E251&gt;0) + (F251&gt;0),(LOOKUP(9^9,$J$2:J250)+C251)-H251," ")</f>
        <v xml:space="preserve"> </v>
      </c>
    </row>
    <row r="252" spans="1:10">
      <c r="A252" s="25"/>
      <c r="B252" s="55"/>
      <c r="C252" s="26"/>
      <c r="G252" s="57">
        <f t="shared" si="6"/>
        <v>0</v>
      </c>
      <c r="H252" s="58">
        <f t="shared" si="7"/>
        <v>0</v>
      </c>
      <c r="J252" s="28" t="str">
        <f>IF((C252&gt;0)+(D252&gt;0 )+ (E252&gt;0) + (F252&gt;0),(LOOKUP(9^9,$J$2:J251)+C252)-H252," ")</f>
        <v xml:space="preserve"> </v>
      </c>
    </row>
    <row r="253" spans="1:10">
      <c r="A253" s="25"/>
      <c r="B253" s="55"/>
      <c r="C253" s="26"/>
      <c r="G253" s="57">
        <f t="shared" si="6"/>
        <v>0</v>
      </c>
      <c r="H253" s="58">
        <f t="shared" si="7"/>
        <v>0</v>
      </c>
      <c r="J253" s="28" t="str">
        <f>IF((C253&gt;0)+(D253&gt;0 )+ (E253&gt;0) + (F253&gt;0),(LOOKUP(9^9,$J$2:J252)+C253)-H253," ")</f>
        <v xml:space="preserve"> </v>
      </c>
    </row>
    <row r="254" spans="1:10">
      <c r="A254" s="25"/>
      <c r="B254" s="55"/>
      <c r="C254" s="26"/>
      <c r="G254" s="57">
        <f t="shared" si="6"/>
        <v>0</v>
      </c>
      <c r="H254" s="58">
        <f t="shared" si="7"/>
        <v>0</v>
      </c>
      <c r="J254" s="28" t="str">
        <f>IF((C254&gt;0)+(D254&gt;0 )+ (E254&gt;0) + (F254&gt;0),(LOOKUP(9^9,$J$2:J253)+C254)-H254," ")</f>
        <v xml:space="preserve"> </v>
      </c>
    </row>
    <row r="255" spans="1:10">
      <c r="A255" s="25"/>
      <c r="B255" s="55"/>
      <c r="C255" s="26"/>
      <c r="G255" s="57">
        <f t="shared" si="6"/>
        <v>0</v>
      </c>
      <c r="H255" s="58">
        <f t="shared" si="7"/>
        <v>0</v>
      </c>
      <c r="J255" s="28" t="str">
        <f>IF((C255&gt;0)+(D255&gt;0 )+ (E255&gt;0) + (F255&gt;0),(LOOKUP(9^9,$J$2:J254)+C255)-H255," ")</f>
        <v xml:space="preserve"> </v>
      </c>
    </row>
    <row r="256" spans="1:10">
      <c r="A256" s="25"/>
      <c r="B256" s="55"/>
      <c r="C256" s="26"/>
      <c r="G256" s="57">
        <f t="shared" si="6"/>
        <v>0</v>
      </c>
      <c r="H256" s="58">
        <f t="shared" si="7"/>
        <v>0</v>
      </c>
      <c r="J256" s="28" t="str">
        <f>IF((C256&gt;0)+(D256&gt;0 )+ (E256&gt;0) + (F256&gt;0),(LOOKUP(9^9,$J$2:J255)+C256)-H256," ")</f>
        <v xml:space="preserve"> </v>
      </c>
    </row>
    <row r="257" spans="1:10">
      <c r="A257" s="25"/>
      <c r="B257" s="55"/>
      <c r="C257" s="26"/>
      <c r="G257" s="57">
        <f t="shared" si="6"/>
        <v>0</v>
      </c>
      <c r="H257" s="58">
        <f t="shared" si="7"/>
        <v>0</v>
      </c>
      <c r="J257" s="28" t="str">
        <f>IF((C257&gt;0)+(D257&gt;0 )+ (E257&gt;0) + (F257&gt;0),(LOOKUP(9^9,$J$2:J256)+C257)-H257," ")</f>
        <v xml:space="preserve"> </v>
      </c>
    </row>
    <row r="258" spans="1:10">
      <c r="A258" s="25"/>
      <c r="B258" s="55"/>
      <c r="C258" s="26"/>
      <c r="G258" s="57">
        <f t="shared" si="6"/>
        <v>0</v>
      </c>
      <c r="H258" s="58">
        <f t="shared" si="7"/>
        <v>0</v>
      </c>
      <c r="J258" s="28" t="str">
        <f>IF((C258&gt;0)+(D258&gt;0 )+ (E258&gt;0) + (F258&gt;0),(LOOKUP(9^9,$J$2:J257)+C258)-H258," ")</f>
        <v xml:space="preserve"> </v>
      </c>
    </row>
    <row r="259" spans="1:10">
      <c r="A259" s="25"/>
      <c r="B259" s="55"/>
      <c r="C259" s="26"/>
      <c r="G259" s="57">
        <f t="shared" ref="G259:G322" si="8">(D259*19000)+(E259*800)+(F259*152000)</f>
        <v>0</v>
      </c>
      <c r="H259" s="58">
        <f t="shared" ref="H259:H322" si="9">(D259*25)+E259+(F259*200)</f>
        <v>0</v>
      </c>
      <c r="J259" s="28" t="str">
        <f>IF((C259&gt;0)+(D259&gt;0 )+ (E259&gt;0) + (F259&gt;0),(LOOKUP(9^9,$J$2:J258)+C259)-H259," ")</f>
        <v xml:space="preserve"> </v>
      </c>
    </row>
    <row r="260" spans="1:10">
      <c r="A260" s="25"/>
      <c r="B260" s="55"/>
      <c r="C260" s="26"/>
      <c r="G260" s="57">
        <f t="shared" si="8"/>
        <v>0</v>
      </c>
      <c r="H260" s="58">
        <f t="shared" si="9"/>
        <v>0</v>
      </c>
      <c r="J260" s="28" t="str">
        <f>IF((C260&gt;0)+(D260&gt;0 )+ (E260&gt;0) + (F260&gt;0),(LOOKUP(9^9,$J$2:J259)+C260)-H260," ")</f>
        <v xml:space="preserve"> </v>
      </c>
    </row>
    <row r="261" spans="1:10">
      <c r="A261" s="25"/>
      <c r="B261" s="55"/>
      <c r="C261" s="26"/>
      <c r="G261" s="57">
        <f t="shared" si="8"/>
        <v>0</v>
      </c>
      <c r="H261" s="58">
        <f t="shared" si="9"/>
        <v>0</v>
      </c>
      <c r="J261" s="28" t="str">
        <f>IF((C261&gt;0)+(D261&gt;0 )+ (E261&gt;0) + (F261&gt;0),(LOOKUP(9^9,$J$2:J260)+C261)-H261," ")</f>
        <v xml:space="preserve"> </v>
      </c>
    </row>
    <row r="262" spans="1:10">
      <c r="A262" s="25"/>
      <c r="B262" s="55"/>
      <c r="C262" s="26"/>
      <c r="G262" s="57">
        <f t="shared" si="8"/>
        <v>0</v>
      </c>
      <c r="H262" s="58">
        <f t="shared" si="9"/>
        <v>0</v>
      </c>
      <c r="J262" s="28" t="str">
        <f>IF((C262&gt;0)+(D262&gt;0 )+ (E262&gt;0) + (F262&gt;0),(LOOKUP(9^9,$J$2:J261)+C262)-H262," ")</f>
        <v xml:space="preserve"> </v>
      </c>
    </row>
    <row r="263" spans="1:10">
      <c r="A263" s="25"/>
      <c r="B263" s="55"/>
      <c r="C263" s="26"/>
      <c r="G263" s="57">
        <f t="shared" si="8"/>
        <v>0</v>
      </c>
      <c r="H263" s="58">
        <f t="shared" si="9"/>
        <v>0</v>
      </c>
      <c r="J263" s="28" t="str">
        <f>IF((C263&gt;0)+(D263&gt;0 )+ (E263&gt;0) + (F263&gt;0),(LOOKUP(9^9,$J$2:J262)+C263)-H263," ")</f>
        <v xml:space="preserve"> </v>
      </c>
    </row>
    <row r="264" spans="1:10">
      <c r="A264" s="25"/>
      <c r="B264" s="55"/>
      <c r="C264" s="26"/>
      <c r="G264" s="57">
        <f t="shared" si="8"/>
        <v>0</v>
      </c>
      <c r="H264" s="58">
        <f t="shared" si="9"/>
        <v>0</v>
      </c>
      <c r="J264" s="28" t="str">
        <f>IF((C264&gt;0)+(D264&gt;0 )+ (E264&gt;0) + (F264&gt;0),(LOOKUP(9^9,$J$2:J263)+C264)-H264," ")</f>
        <v xml:space="preserve"> </v>
      </c>
    </row>
    <row r="265" spans="1:10">
      <c r="A265" s="25"/>
      <c r="B265" s="55"/>
      <c r="C265" s="26"/>
      <c r="G265" s="57">
        <f t="shared" si="8"/>
        <v>0</v>
      </c>
      <c r="H265" s="58">
        <f t="shared" si="9"/>
        <v>0</v>
      </c>
      <c r="J265" s="28" t="str">
        <f>IF((C265&gt;0)+(D265&gt;0 )+ (E265&gt;0) + (F265&gt;0),(LOOKUP(9^9,$J$2:J264)+C265)-H265," ")</f>
        <v xml:space="preserve"> </v>
      </c>
    </row>
    <row r="266" spans="1:10">
      <c r="A266" s="25"/>
      <c r="B266" s="55"/>
      <c r="C266" s="26"/>
      <c r="G266" s="57">
        <f t="shared" si="8"/>
        <v>0</v>
      </c>
      <c r="H266" s="58">
        <f t="shared" si="9"/>
        <v>0</v>
      </c>
      <c r="J266" s="28" t="str">
        <f>IF((C266&gt;0)+(D266&gt;0 )+ (E266&gt;0) + (F266&gt;0),(LOOKUP(9^9,$J$2:J265)+C266)-H266," ")</f>
        <v xml:space="preserve"> </v>
      </c>
    </row>
    <row r="267" spans="1:10">
      <c r="A267" s="25"/>
      <c r="B267" s="55"/>
      <c r="C267" s="26"/>
      <c r="G267" s="57">
        <f t="shared" si="8"/>
        <v>0</v>
      </c>
      <c r="H267" s="58">
        <f t="shared" si="9"/>
        <v>0</v>
      </c>
      <c r="J267" s="28" t="str">
        <f>IF((C267&gt;0)+(D267&gt;0 )+ (E267&gt;0) + (F267&gt;0),(LOOKUP(9^9,$J$2:J266)+C267)-H267," ")</f>
        <v xml:space="preserve"> </v>
      </c>
    </row>
    <row r="268" spans="1:10">
      <c r="A268" s="25"/>
      <c r="B268" s="55"/>
      <c r="C268" s="26"/>
      <c r="G268" s="57">
        <f t="shared" si="8"/>
        <v>0</v>
      </c>
      <c r="H268" s="58">
        <f t="shared" si="9"/>
        <v>0</v>
      </c>
      <c r="J268" s="28" t="str">
        <f>IF((C268&gt;0)+(D268&gt;0 )+ (E268&gt;0) + (F268&gt;0),(LOOKUP(9^9,$J$2:J267)+C268)-H268," ")</f>
        <v xml:space="preserve"> </v>
      </c>
    </row>
    <row r="269" spans="1:10">
      <c r="A269" s="25"/>
      <c r="B269" s="55"/>
      <c r="C269" s="26"/>
      <c r="G269" s="57">
        <f t="shared" si="8"/>
        <v>0</v>
      </c>
      <c r="H269" s="58">
        <f t="shared" si="9"/>
        <v>0</v>
      </c>
      <c r="J269" s="28" t="str">
        <f>IF((C269&gt;0)+(D269&gt;0 )+ (E269&gt;0) + (F269&gt;0),(LOOKUP(9^9,$J$2:J268)+C269)-H269," ")</f>
        <v xml:space="preserve"> </v>
      </c>
    </row>
    <row r="270" spans="1:10">
      <c r="A270" s="25"/>
      <c r="B270" s="55"/>
      <c r="C270" s="26"/>
      <c r="G270" s="57">
        <f t="shared" si="8"/>
        <v>0</v>
      </c>
      <c r="H270" s="58">
        <f t="shared" si="9"/>
        <v>0</v>
      </c>
      <c r="J270" s="28" t="str">
        <f>IF((C270&gt;0)+(D270&gt;0 )+ (E270&gt;0) + (F270&gt;0),(LOOKUP(9^9,$J$2:J269)+C270)-H270," ")</f>
        <v xml:space="preserve"> </v>
      </c>
    </row>
    <row r="271" spans="1:10">
      <c r="A271" s="25"/>
      <c r="B271" s="55"/>
      <c r="C271" s="26"/>
      <c r="G271" s="57">
        <f t="shared" si="8"/>
        <v>0</v>
      </c>
      <c r="H271" s="58">
        <f t="shared" si="9"/>
        <v>0</v>
      </c>
      <c r="J271" s="28" t="str">
        <f>IF((C271&gt;0)+(D271&gt;0 )+ (E271&gt;0) + (F271&gt;0),(LOOKUP(9^9,$J$2:J270)+C271)-H271," ")</f>
        <v xml:space="preserve"> </v>
      </c>
    </row>
    <row r="272" spans="1:10">
      <c r="A272" s="25"/>
      <c r="B272" s="55"/>
      <c r="C272" s="26"/>
      <c r="G272" s="57">
        <f t="shared" si="8"/>
        <v>0</v>
      </c>
      <c r="H272" s="58">
        <f t="shared" si="9"/>
        <v>0</v>
      </c>
      <c r="J272" s="28" t="str">
        <f>IF((C272&gt;0)+(D272&gt;0 )+ (E272&gt;0) + (F272&gt;0),(LOOKUP(9^9,$J$2:J271)+C272)-H272," ")</f>
        <v xml:space="preserve"> </v>
      </c>
    </row>
    <row r="273" spans="1:10">
      <c r="A273" s="25"/>
      <c r="B273" s="55"/>
      <c r="C273" s="26"/>
      <c r="G273" s="57">
        <f t="shared" si="8"/>
        <v>0</v>
      </c>
      <c r="H273" s="58">
        <f t="shared" si="9"/>
        <v>0</v>
      </c>
      <c r="J273" s="28" t="str">
        <f>IF((C273&gt;0)+(D273&gt;0 )+ (E273&gt;0) + (F273&gt;0),(LOOKUP(9^9,$J$2:J272)+C273)-H273," ")</f>
        <v xml:space="preserve"> </v>
      </c>
    </row>
    <row r="274" spans="1:10">
      <c r="A274" s="25"/>
      <c r="B274" s="55"/>
      <c r="C274" s="26"/>
      <c r="G274" s="57">
        <f t="shared" si="8"/>
        <v>0</v>
      </c>
      <c r="H274" s="58">
        <f t="shared" si="9"/>
        <v>0</v>
      </c>
      <c r="J274" s="28" t="str">
        <f>IF((C274&gt;0)+(D274&gt;0 )+ (E274&gt;0) + (F274&gt;0),(LOOKUP(9^9,$J$2:J273)+C274)-H274," ")</f>
        <v xml:space="preserve"> </v>
      </c>
    </row>
    <row r="275" spans="1:10">
      <c r="A275" s="25"/>
      <c r="B275" s="55"/>
      <c r="C275" s="26"/>
      <c r="G275" s="57">
        <f t="shared" si="8"/>
        <v>0</v>
      </c>
      <c r="H275" s="58">
        <f t="shared" si="9"/>
        <v>0</v>
      </c>
      <c r="J275" s="28" t="str">
        <f>IF((C275&gt;0)+(D275&gt;0 )+ (E275&gt;0) + (F275&gt;0),(LOOKUP(9^9,$J$2:J274)+C275)-H275," ")</f>
        <v xml:space="preserve"> </v>
      </c>
    </row>
    <row r="276" spans="1:10">
      <c r="A276" s="25"/>
      <c r="B276" s="55"/>
      <c r="C276" s="26"/>
      <c r="G276" s="57">
        <f t="shared" si="8"/>
        <v>0</v>
      </c>
      <c r="H276" s="58">
        <f t="shared" si="9"/>
        <v>0</v>
      </c>
      <c r="J276" s="28" t="str">
        <f>IF((C276&gt;0)+(D276&gt;0 )+ (E276&gt;0) + (F276&gt;0),(LOOKUP(9^9,$J$2:J275)+C276)-H276," ")</f>
        <v xml:space="preserve"> </v>
      </c>
    </row>
    <row r="277" spans="1:10">
      <c r="A277" s="25"/>
      <c r="B277" s="55"/>
      <c r="C277" s="26"/>
      <c r="G277" s="57">
        <f t="shared" si="8"/>
        <v>0</v>
      </c>
      <c r="H277" s="58">
        <f t="shared" si="9"/>
        <v>0</v>
      </c>
      <c r="J277" s="28" t="str">
        <f>IF((C277&gt;0)+(D277&gt;0 )+ (E277&gt;0) + (F277&gt;0),(LOOKUP(9^9,$J$2:J276)+C277)-H277," ")</f>
        <v xml:space="preserve"> </v>
      </c>
    </row>
    <row r="278" spans="1:10">
      <c r="A278" s="25"/>
      <c r="B278" s="55"/>
      <c r="C278" s="26"/>
      <c r="G278" s="57">
        <f t="shared" si="8"/>
        <v>0</v>
      </c>
      <c r="H278" s="58">
        <f t="shared" si="9"/>
        <v>0</v>
      </c>
      <c r="J278" s="28" t="str">
        <f>IF((C278&gt;0)+(D278&gt;0 )+ (E278&gt;0) + (F278&gt;0),(LOOKUP(9^9,$J$2:J277)+C278)-H278," ")</f>
        <v xml:space="preserve"> </v>
      </c>
    </row>
    <row r="279" spans="1:10">
      <c r="A279" s="25"/>
      <c r="B279" s="55"/>
      <c r="C279" s="26"/>
      <c r="G279" s="57">
        <f t="shared" si="8"/>
        <v>0</v>
      </c>
      <c r="H279" s="58">
        <f t="shared" si="9"/>
        <v>0</v>
      </c>
      <c r="J279" s="28" t="str">
        <f>IF((C279&gt;0)+(D279&gt;0 )+ (E279&gt;0) + (F279&gt;0),(LOOKUP(9^9,$J$2:J278)+C279)-H279," ")</f>
        <v xml:space="preserve"> </v>
      </c>
    </row>
    <row r="280" spans="1:10">
      <c r="A280" s="25"/>
      <c r="B280" s="55"/>
      <c r="C280" s="26"/>
      <c r="G280" s="57">
        <f t="shared" si="8"/>
        <v>0</v>
      </c>
      <c r="H280" s="58">
        <f t="shared" si="9"/>
        <v>0</v>
      </c>
      <c r="J280" s="28" t="str">
        <f>IF((C280&gt;0)+(D280&gt;0 )+ (E280&gt;0) + (F280&gt;0),(LOOKUP(9^9,$J$2:J279)+C280)-H280," ")</f>
        <v xml:space="preserve"> </v>
      </c>
    </row>
    <row r="281" spans="1:10">
      <c r="A281" s="25"/>
      <c r="B281" s="55"/>
      <c r="C281" s="26"/>
      <c r="G281" s="57">
        <f t="shared" si="8"/>
        <v>0</v>
      </c>
      <c r="H281" s="58">
        <f t="shared" si="9"/>
        <v>0</v>
      </c>
      <c r="J281" s="28" t="str">
        <f>IF((C281&gt;0)+(D281&gt;0 )+ (E281&gt;0) + (F281&gt;0),(LOOKUP(9^9,$J$2:J280)+C281)-H281," ")</f>
        <v xml:space="preserve"> </v>
      </c>
    </row>
    <row r="282" spans="1:10">
      <c r="A282" s="25"/>
      <c r="B282" s="55"/>
      <c r="C282" s="26"/>
      <c r="G282" s="57">
        <f t="shared" si="8"/>
        <v>0</v>
      </c>
      <c r="H282" s="58">
        <f t="shared" si="9"/>
        <v>0</v>
      </c>
      <c r="J282" s="28" t="str">
        <f>IF((C282&gt;0)+(D282&gt;0 )+ (E282&gt;0) + (F282&gt;0),(LOOKUP(9^9,$J$2:J281)+C282)-H282," ")</f>
        <v xml:space="preserve"> </v>
      </c>
    </row>
    <row r="283" spans="1:10">
      <c r="A283" s="25"/>
      <c r="B283" s="55"/>
      <c r="C283" s="26"/>
      <c r="G283" s="57">
        <f t="shared" si="8"/>
        <v>0</v>
      </c>
      <c r="H283" s="58">
        <f t="shared" si="9"/>
        <v>0</v>
      </c>
      <c r="J283" s="28" t="str">
        <f>IF((C283&gt;0)+(D283&gt;0 )+ (E283&gt;0) + (F283&gt;0),(LOOKUP(9^9,$J$2:J282)+C283)-H283," ")</f>
        <v xml:space="preserve"> </v>
      </c>
    </row>
    <row r="284" spans="1:10">
      <c r="A284" s="25"/>
      <c r="B284" s="55"/>
      <c r="C284" s="26"/>
      <c r="G284" s="57">
        <f t="shared" si="8"/>
        <v>0</v>
      </c>
      <c r="H284" s="58">
        <f t="shared" si="9"/>
        <v>0</v>
      </c>
      <c r="J284" s="28" t="str">
        <f>IF((C284&gt;0)+(D284&gt;0 )+ (E284&gt;0) + (F284&gt;0),(LOOKUP(9^9,$J$2:J283)+C284)-H284," ")</f>
        <v xml:space="preserve"> </v>
      </c>
    </row>
    <row r="285" spans="1:10">
      <c r="A285" s="25"/>
      <c r="B285" s="55"/>
      <c r="C285" s="26"/>
      <c r="G285" s="57">
        <f t="shared" si="8"/>
        <v>0</v>
      </c>
      <c r="H285" s="58">
        <f t="shared" si="9"/>
        <v>0</v>
      </c>
      <c r="J285" s="28" t="str">
        <f>IF((C285&gt;0)+(D285&gt;0 )+ (E285&gt;0) + (F285&gt;0),(LOOKUP(9^9,$J$2:J284)+C285)-H285," ")</f>
        <v xml:space="preserve"> </v>
      </c>
    </row>
    <row r="286" spans="1:10">
      <c r="A286" s="25"/>
      <c r="B286" s="55"/>
      <c r="C286" s="26"/>
      <c r="G286" s="57">
        <f t="shared" si="8"/>
        <v>0</v>
      </c>
      <c r="H286" s="58">
        <f t="shared" si="9"/>
        <v>0</v>
      </c>
      <c r="J286" s="28" t="str">
        <f>IF((C286&gt;0)+(D286&gt;0 )+ (E286&gt;0) + (F286&gt;0),(LOOKUP(9^9,$J$2:J285)+C286)-H286," ")</f>
        <v xml:space="preserve"> </v>
      </c>
    </row>
    <row r="287" spans="1:10">
      <c r="A287" s="25"/>
      <c r="B287" s="55"/>
      <c r="C287" s="26"/>
      <c r="G287" s="57">
        <f t="shared" si="8"/>
        <v>0</v>
      </c>
      <c r="H287" s="58">
        <f t="shared" si="9"/>
        <v>0</v>
      </c>
      <c r="J287" s="28" t="str">
        <f>IF((C287&gt;0)+(D287&gt;0 )+ (E287&gt;0) + (F287&gt;0),(LOOKUP(9^9,$J$2:J286)+C287)-H287," ")</f>
        <v xml:space="preserve"> </v>
      </c>
    </row>
    <row r="288" spans="1:10">
      <c r="A288" s="25"/>
      <c r="B288" s="55"/>
      <c r="C288" s="26"/>
      <c r="G288" s="57">
        <f t="shared" si="8"/>
        <v>0</v>
      </c>
      <c r="H288" s="58">
        <f t="shared" si="9"/>
        <v>0</v>
      </c>
      <c r="J288" s="28" t="str">
        <f>IF((C288&gt;0)+(D288&gt;0 )+ (E288&gt;0) + (F288&gt;0),(LOOKUP(9^9,$J$2:J287)+C288)-H288," ")</f>
        <v xml:space="preserve"> </v>
      </c>
    </row>
    <row r="289" spans="1:10">
      <c r="A289" s="25"/>
      <c r="B289" s="55"/>
      <c r="C289" s="26"/>
      <c r="G289" s="57">
        <f t="shared" si="8"/>
        <v>0</v>
      </c>
      <c r="H289" s="58">
        <f t="shared" si="9"/>
        <v>0</v>
      </c>
      <c r="J289" s="28" t="str">
        <f>IF((C289&gt;0)+(D289&gt;0 )+ (E289&gt;0) + (F289&gt;0),(LOOKUP(9^9,$J$2:J288)+C289)-H289," ")</f>
        <v xml:space="preserve"> </v>
      </c>
    </row>
    <row r="290" spans="1:10">
      <c r="A290" s="25"/>
      <c r="B290" s="55"/>
      <c r="C290" s="26"/>
      <c r="G290" s="57">
        <f t="shared" si="8"/>
        <v>0</v>
      </c>
      <c r="H290" s="58">
        <f t="shared" si="9"/>
        <v>0</v>
      </c>
      <c r="J290" s="28" t="str">
        <f>IF((C290&gt;0)+(D290&gt;0 )+ (E290&gt;0) + (F290&gt;0),(LOOKUP(9^9,$J$2:J289)+C290)-H290," ")</f>
        <v xml:space="preserve"> </v>
      </c>
    </row>
    <row r="291" spans="1:10">
      <c r="A291" s="25"/>
      <c r="B291" s="55"/>
      <c r="C291" s="26"/>
      <c r="G291" s="57">
        <f t="shared" si="8"/>
        <v>0</v>
      </c>
      <c r="H291" s="58">
        <f t="shared" si="9"/>
        <v>0</v>
      </c>
      <c r="J291" s="28" t="str">
        <f>IF((C291&gt;0)+(D291&gt;0 )+ (E291&gt;0) + (F291&gt;0),(LOOKUP(9^9,$J$2:J290)+C291)-H291," ")</f>
        <v xml:space="preserve"> </v>
      </c>
    </row>
    <row r="292" spans="1:10">
      <c r="A292" s="25"/>
      <c r="B292" s="55"/>
      <c r="C292" s="26"/>
      <c r="G292" s="57">
        <f t="shared" si="8"/>
        <v>0</v>
      </c>
      <c r="H292" s="58">
        <f t="shared" si="9"/>
        <v>0</v>
      </c>
      <c r="J292" s="28" t="str">
        <f>IF((C292&gt;0)+(D292&gt;0 )+ (E292&gt;0) + (F292&gt;0),(LOOKUP(9^9,$J$2:J291)+C292)-H292," ")</f>
        <v xml:space="preserve"> </v>
      </c>
    </row>
    <row r="293" spans="1:10">
      <c r="A293" s="25"/>
      <c r="B293" s="55"/>
      <c r="C293" s="26"/>
      <c r="G293" s="57">
        <f t="shared" si="8"/>
        <v>0</v>
      </c>
      <c r="H293" s="58">
        <f t="shared" si="9"/>
        <v>0</v>
      </c>
      <c r="J293" s="28" t="str">
        <f>IF((C293&gt;0)+(D293&gt;0 )+ (E293&gt;0) + (F293&gt;0),(LOOKUP(9^9,$J$2:J292)+C293)-H293," ")</f>
        <v xml:space="preserve"> </v>
      </c>
    </row>
    <row r="294" spans="1:10">
      <c r="A294" s="25"/>
      <c r="B294" s="55"/>
      <c r="C294" s="26"/>
      <c r="G294" s="57">
        <f t="shared" si="8"/>
        <v>0</v>
      </c>
      <c r="H294" s="58">
        <f t="shared" si="9"/>
        <v>0</v>
      </c>
      <c r="J294" s="28" t="str">
        <f>IF((C294&gt;0)+(D294&gt;0 )+ (E294&gt;0) + (F294&gt;0),(LOOKUP(9^9,$J$2:J293)+C294)-H294," ")</f>
        <v xml:space="preserve"> </v>
      </c>
    </row>
    <row r="295" spans="1:10">
      <c r="A295" s="25"/>
      <c r="B295" s="55"/>
      <c r="C295" s="26"/>
      <c r="G295" s="57">
        <f t="shared" si="8"/>
        <v>0</v>
      </c>
      <c r="H295" s="58">
        <f t="shared" si="9"/>
        <v>0</v>
      </c>
      <c r="J295" s="28" t="str">
        <f>IF((C295&gt;0)+(D295&gt;0 )+ (E295&gt;0) + (F295&gt;0),(LOOKUP(9^9,$J$2:J294)+C295)-H295," ")</f>
        <v xml:space="preserve"> </v>
      </c>
    </row>
    <row r="296" spans="1:10">
      <c r="A296" s="25"/>
      <c r="B296" s="55"/>
      <c r="C296" s="26"/>
      <c r="G296" s="57">
        <f t="shared" si="8"/>
        <v>0</v>
      </c>
      <c r="H296" s="58">
        <f t="shared" si="9"/>
        <v>0</v>
      </c>
      <c r="J296" s="28" t="str">
        <f>IF((C296&gt;0)+(D296&gt;0 )+ (E296&gt;0) + (F296&gt;0),(LOOKUP(9^9,$J$2:J295)+C296)-H296," ")</f>
        <v xml:space="preserve"> </v>
      </c>
    </row>
    <row r="297" spans="1:10">
      <c r="A297" s="25"/>
      <c r="B297" s="55"/>
      <c r="C297" s="26"/>
      <c r="G297" s="57">
        <f t="shared" si="8"/>
        <v>0</v>
      </c>
      <c r="H297" s="58">
        <f t="shared" si="9"/>
        <v>0</v>
      </c>
      <c r="J297" s="28" t="str">
        <f>IF((C297&gt;0)+(D297&gt;0 )+ (E297&gt;0) + (F297&gt;0),(LOOKUP(9^9,$J$2:J296)+C297)-H297," ")</f>
        <v xml:space="preserve"> </v>
      </c>
    </row>
    <row r="298" spans="1:10">
      <c r="A298" s="25"/>
      <c r="B298" s="55"/>
      <c r="C298" s="26"/>
      <c r="G298" s="57">
        <f t="shared" si="8"/>
        <v>0</v>
      </c>
      <c r="H298" s="58">
        <f t="shared" si="9"/>
        <v>0</v>
      </c>
      <c r="J298" s="28" t="str">
        <f>IF((C298&gt;0)+(D298&gt;0 )+ (E298&gt;0) + (F298&gt;0),(LOOKUP(9^9,$J$2:J297)+C298)-H298," ")</f>
        <v xml:space="preserve"> </v>
      </c>
    </row>
    <row r="299" spans="1:10">
      <c r="A299" s="25"/>
      <c r="B299" s="55"/>
      <c r="C299" s="26"/>
      <c r="G299" s="57">
        <f t="shared" si="8"/>
        <v>0</v>
      </c>
      <c r="H299" s="58">
        <f t="shared" si="9"/>
        <v>0</v>
      </c>
      <c r="J299" s="28" t="str">
        <f>IF((C299&gt;0)+(D299&gt;0 )+ (E299&gt;0) + (F299&gt;0),(LOOKUP(9^9,$J$2:J298)+C299)-H299," ")</f>
        <v xml:space="preserve"> </v>
      </c>
    </row>
    <row r="300" spans="1:10">
      <c r="A300" s="25"/>
      <c r="B300" s="55"/>
      <c r="C300" s="26"/>
      <c r="G300" s="57">
        <f t="shared" si="8"/>
        <v>0</v>
      </c>
      <c r="H300" s="58">
        <f t="shared" si="9"/>
        <v>0</v>
      </c>
      <c r="J300" s="28" t="str">
        <f>IF((C300&gt;0)+(D300&gt;0 )+ (E300&gt;0) + (F300&gt;0),(LOOKUP(9^9,$J$2:J299)+C300)-H300," ")</f>
        <v xml:space="preserve"> </v>
      </c>
    </row>
    <row r="301" spans="1:10">
      <c r="A301" s="25"/>
      <c r="B301" s="55"/>
      <c r="C301" s="26"/>
      <c r="G301" s="57">
        <f t="shared" si="8"/>
        <v>0</v>
      </c>
      <c r="H301" s="58">
        <f t="shared" si="9"/>
        <v>0</v>
      </c>
      <c r="J301" s="28" t="str">
        <f>IF((C301&gt;0)+(D301&gt;0 )+ (E301&gt;0) + (F301&gt;0),(LOOKUP(9^9,$J$2:J300)+C301)-H301," ")</f>
        <v xml:space="preserve"> </v>
      </c>
    </row>
    <row r="302" spans="1:10">
      <c r="A302" s="25"/>
      <c r="B302" s="55"/>
      <c r="C302" s="26"/>
      <c r="G302" s="57">
        <f t="shared" si="8"/>
        <v>0</v>
      </c>
      <c r="H302" s="58">
        <f t="shared" si="9"/>
        <v>0</v>
      </c>
      <c r="J302" s="28" t="str">
        <f>IF((C302&gt;0)+(D302&gt;0 )+ (E302&gt;0) + (F302&gt;0),(LOOKUP(9^9,$J$2:J301)+C302)-H302," ")</f>
        <v xml:space="preserve"> </v>
      </c>
    </row>
    <row r="303" spans="1:10">
      <c r="A303" s="25"/>
      <c r="B303" s="55"/>
      <c r="C303" s="26"/>
      <c r="G303" s="57">
        <f t="shared" si="8"/>
        <v>0</v>
      </c>
      <c r="H303" s="58">
        <f t="shared" si="9"/>
        <v>0</v>
      </c>
      <c r="J303" s="28" t="str">
        <f>IF((C303&gt;0)+(D303&gt;0 )+ (E303&gt;0) + (F303&gt;0),(LOOKUP(9^9,$J$2:J302)+C303)-H303," ")</f>
        <v xml:space="preserve"> </v>
      </c>
    </row>
    <row r="304" spans="1:10">
      <c r="A304" s="25"/>
      <c r="B304" s="55"/>
      <c r="C304" s="26"/>
      <c r="G304" s="57">
        <f t="shared" si="8"/>
        <v>0</v>
      </c>
      <c r="H304" s="58">
        <f t="shared" si="9"/>
        <v>0</v>
      </c>
      <c r="J304" s="28" t="str">
        <f>IF((C304&gt;0)+(D304&gt;0 )+ (E304&gt;0) + (F304&gt;0),(LOOKUP(9^9,$J$2:J303)+C304)-H304," ")</f>
        <v xml:space="preserve"> </v>
      </c>
    </row>
    <row r="305" spans="1:10">
      <c r="A305" s="25"/>
      <c r="B305" s="55"/>
      <c r="C305" s="26"/>
      <c r="G305" s="57">
        <f t="shared" si="8"/>
        <v>0</v>
      </c>
      <c r="H305" s="58">
        <f t="shared" si="9"/>
        <v>0</v>
      </c>
      <c r="J305" s="28" t="str">
        <f>IF((C305&gt;0)+(D305&gt;0 )+ (E305&gt;0) + (F305&gt;0),(LOOKUP(9^9,$J$2:J304)+C305)-H305," ")</f>
        <v xml:space="preserve"> </v>
      </c>
    </row>
    <row r="306" spans="1:10">
      <c r="A306" s="25"/>
      <c r="B306" s="55"/>
      <c r="C306" s="26"/>
      <c r="G306" s="57">
        <f t="shared" si="8"/>
        <v>0</v>
      </c>
      <c r="H306" s="58">
        <f t="shared" si="9"/>
        <v>0</v>
      </c>
      <c r="J306" s="28" t="str">
        <f>IF((C306&gt;0)+(D306&gt;0 )+ (E306&gt;0) + (F306&gt;0),(LOOKUP(9^9,$J$2:J305)+C306)-H306," ")</f>
        <v xml:space="preserve"> </v>
      </c>
    </row>
    <row r="307" spans="1:10">
      <c r="A307" s="25"/>
      <c r="B307" s="55"/>
      <c r="C307" s="26"/>
      <c r="G307" s="57">
        <f t="shared" si="8"/>
        <v>0</v>
      </c>
      <c r="H307" s="58">
        <f t="shared" si="9"/>
        <v>0</v>
      </c>
      <c r="J307" s="28" t="str">
        <f>IF((C307&gt;0)+(D307&gt;0 )+ (E307&gt;0) + (F307&gt;0),(LOOKUP(9^9,$J$2:J306)+C307)-H307," ")</f>
        <v xml:space="preserve"> </v>
      </c>
    </row>
    <row r="308" spans="1:10">
      <c r="A308" s="25"/>
      <c r="B308" s="55"/>
      <c r="C308" s="26"/>
      <c r="G308" s="57">
        <f t="shared" si="8"/>
        <v>0</v>
      </c>
      <c r="H308" s="58">
        <f t="shared" si="9"/>
        <v>0</v>
      </c>
      <c r="J308" s="28" t="str">
        <f>IF((C308&gt;0)+(D308&gt;0 )+ (E308&gt;0) + (F308&gt;0),(LOOKUP(9^9,$J$2:J307)+C308)-H308," ")</f>
        <v xml:space="preserve"> </v>
      </c>
    </row>
    <row r="309" spans="1:10">
      <c r="A309" s="25"/>
      <c r="B309" s="55"/>
      <c r="C309" s="26"/>
      <c r="G309" s="57">
        <f t="shared" si="8"/>
        <v>0</v>
      </c>
      <c r="H309" s="58">
        <f t="shared" si="9"/>
        <v>0</v>
      </c>
      <c r="J309" s="28" t="str">
        <f>IF((C309&gt;0)+(D309&gt;0 )+ (E309&gt;0) + (F309&gt;0),(LOOKUP(9^9,$J$2:J308)+C309)-H309," ")</f>
        <v xml:space="preserve"> </v>
      </c>
    </row>
    <row r="310" spans="1:10">
      <c r="A310" s="25"/>
      <c r="B310" s="55"/>
      <c r="C310" s="26"/>
      <c r="G310" s="57">
        <f t="shared" si="8"/>
        <v>0</v>
      </c>
      <c r="H310" s="58">
        <f t="shared" si="9"/>
        <v>0</v>
      </c>
      <c r="J310" s="28" t="str">
        <f>IF((C310&gt;0)+(D310&gt;0 )+ (E310&gt;0) + (F310&gt;0),(LOOKUP(9^9,$J$2:J309)+C310)-H310," ")</f>
        <v xml:space="preserve"> </v>
      </c>
    </row>
    <row r="311" spans="1:10">
      <c r="A311" s="25"/>
      <c r="B311" s="55"/>
      <c r="C311" s="26"/>
      <c r="G311" s="57">
        <f t="shared" si="8"/>
        <v>0</v>
      </c>
      <c r="H311" s="58">
        <f t="shared" si="9"/>
        <v>0</v>
      </c>
      <c r="J311" s="28" t="str">
        <f>IF((C311&gt;0)+(D311&gt;0 )+ (E311&gt;0) + (F311&gt;0),(LOOKUP(9^9,$J$2:J310)+C311)-H311," ")</f>
        <v xml:space="preserve"> </v>
      </c>
    </row>
    <row r="312" spans="1:10">
      <c r="A312" s="25"/>
      <c r="B312" s="55"/>
      <c r="C312" s="26"/>
      <c r="G312" s="57">
        <f t="shared" si="8"/>
        <v>0</v>
      </c>
      <c r="H312" s="58">
        <f t="shared" si="9"/>
        <v>0</v>
      </c>
      <c r="J312" s="28" t="str">
        <f>IF((C312&gt;0)+(D312&gt;0 )+ (E312&gt;0) + (F312&gt;0),(LOOKUP(9^9,$J$2:J311)+C312)-H312," ")</f>
        <v xml:space="preserve"> </v>
      </c>
    </row>
    <row r="313" spans="1:10">
      <c r="A313" s="25"/>
      <c r="B313" s="55"/>
      <c r="C313" s="26"/>
      <c r="G313" s="57">
        <f t="shared" si="8"/>
        <v>0</v>
      </c>
      <c r="H313" s="58">
        <f t="shared" si="9"/>
        <v>0</v>
      </c>
      <c r="J313" s="28" t="str">
        <f>IF((C313&gt;0)+(D313&gt;0 )+ (E313&gt;0) + (F313&gt;0),(LOOKUP(9^9,$J$2:J312)+C313)-H313," ")</f>
        <v xml:space="preserve"> </v>
      </c>
    </row>
    <row r="314" spans="1:10">
      <c r="A314" s="25"/>
      <c r="B314" s="55"/>
      <c r="C314" s="26"/>
      <c r="G314" s="57">
        <f t="shared" si="8"/>
        <v>0</v>
      </c>
      <c r="H314" s="58">
        <f t="shared" si="9"/>
        <v>0</v>
      </c>
      <c r="J314" s="28" t="str">
        <f>IF((C314&gt;0)+(D314&gt;0 )+ (E314&gt;0) + (F314&gt;0),(LOOKUP(9^9,$J$2:J313)+C314)-H314," ")</f>
        <v xml:space="preserve"> </v>
      </c>
    </row>
    <row r="315" spans="1:10">
      <c r="A315" s="25"/>
      <c r="B315" s="55"/>
      <c r="C315" s="26"/>
      <c r="G315" s="57">
        <f t="shared" si="8"/>
        <v>0</v>
      </c>
      <c r="H315" s="58">
        <f t="shared" si="9"/>
        <v>0</v>
      </c>
      <c r="J315" s="28" t="str">
        <f>IF((C315&gt;0)+(D315&gt;0 )+ (E315&gt;0) + (F315&gt;0),(LOOKUP(9^9,$J$2:J314)+C315)-H315," ")</f>
        <v xml:space="preserve"> </v>
      </c>
    </row>
    <row r="316" spans="1:10">
      <c r="A316" s="25"/>
      <c r="B316" s="55"/>
      <c r="C316" s="26"/>
      <c r="G316" s="57">
        <f t="shared" si="8"/>
        <v>0</v>
      </c>
      <c r="H316" s="58">
        <f t="shared" si="9"/>
        <v>0</v>
      </c>
      <c r="J316" s="28" t="str">
        <f>IF((C316&gt;0)+(D316&gt;0 )+ (E316&gt;0) + (F316&gt;0),(LOOKUP(9^9,$J$2:J315)+C316)-H316," ")</f>
        <v xml:space="preserve"> </v>
      </c>
    </row>
    <row r="317" spans="1:10">
      <c r="A317" s="25"/>
      <c r="B317" s="55"/>
      <c r="C317" s="26"/>
      <c r="G317" s="57">
        <f t="shared" si="8"/>
        <v>0</v>
      </c>
      <c r="H317" s="58">
        <f t="shared" si="9"/>
        <v>0</v>
      </c>
      <c r="J317" s="28" t="str">
        <f>IF((C317&gt;0)+(D317&gt;0 )+ (E317&gt;0) + (F317&gt;0),(LOOKUP(9^9,$J$2:J316)+C317)-H317," ")</f>
        <v xml:space="preserve"> </v>
      </c>
    </row>
    <row r="318" spans="1:10">
      <c r="A318" s="25"/>
      <c r="B318" s="55"/>
      <c r="C318" s="26"/>
      <c r="G318" s="57">
        <f t="shared" si="8"/>
        <v>0</v>
      </c>
      <c r="H318" s="58">
        <f t="shared" si="9"/>
        <v>0</v>
      </c>
      <c r="J318" s="28" t="str">
        <f>IF((C318&gt;0)+(D318&gt;0 )+ (E318&gt;0) + (F318&gt;0),(LOOKUP(9^9,$J$2:J317)+C318)-H318," ")</f>
        <v xml:space="preserve"> </v>
      </c>
    </row>
    <row r="319" spans="1:10">
      <c r="A319" s="25"/>
      <c r="B319" s="55"/>
      <c r="C319" s="26"/>
      <c r="G319" s="57">
        <f t="shared" si="8"/>
        <v>0</v>
      </c>
      <c r="H319" s="58">
        <f t="shared" si="9"/>
        <v>0</v>
      </c>
      <c r="J319" s="28" t="str">
        <f>IF((C319&gt;0)+(D319&gt;0 )+ (E319&gt;0) + (F319&gt;0),(LOOKUP(9^9,$J$2:J318)+C319)-H319," ")</f>
        <v xml:space="preserve"> </v>
      </c>
    </row>
    <row r="320" spans="1:10">
      <c r="A320" s="25"/>
      <c r="B320" s="55"/>
      <c r="C320" s="26"/>
      <c r="G320" s="57">
        <f t="shared" si="8"/>
        <v>0</v>
      </c>
      <c r="H320" s="58">
        <f t="shared" si="9"/>
        <v>0</v>
      </c>
      <c r="J320" s="28" t="str">
        <f>IF((C320&gt;0)+(D320&gt;0 )+ (E320&gt;0) + (F320&gt;0),(LOOKUP(9^9,$J$2:J319)+C320)-H320," ")</f>
        <v xml:space="preserve"> </v>
      </c>
    </row>
    <row r="321" spans="1:10">
      <c r="A321" s="25"/>
      <c r="B321" s="55"/>
      <c r="C321" s="26"/>
      <c r="G321" s="57">
        <f t="shared" si="8"/>
        <v>0</v>
      </c>
      <c r="H321" s="58">
        <f t="shared" si="9"/>
        <v>0</v>
      </c>
      <c r="J321" s="28" t="str">
        <f>IF((C321&gt;0)+(D321&gt;0 )+ (E321&gt;0) + (F321&gt;0),(LOOKUP(9^9,$J$2:J320)+C321)-H321," ")</f>
        <v xml:space="preserve"> </v>
      </c>
    </row>
    <row r="322" spans="1:10">
      <c r="A322" s="25"/>
      <c r="B322" s="55"/>
      <c r="C322" s="26"/>
      <c r="G322" s="57">
        <f t="shared" si="8"/>
        <v>0</v>
      </c>
      <c r="H322" s="58">
        <f t="shared" si="9"/>
        <v>0</v>
      </c>
      <c r="J322" s="28" t="str">
        <f>IF((C322&gt;0)+(D322&gt;0 )+ (E322&gt;0) + (F322&gt;0),(LOOKUP(9^9,$J$2:J321)+C322)-H322," ")</f>
        <v xml:space="preserve"> </v>
      </c>
    </row>
    <row r="323" spans="1:10">
      <c r="A323" s="25"/>
      <c r="B323" s="55"/>
      <c r="C323" s="26"/>
      <c r="G323" s="57">
        <f t="shared" ref="G323:G386" si="10">(D323*19000)+(E323*800)+(F323*152000)</f>
        <v>0</v>
      </c>
      <c r="H323" s="58">
        <f t="shared" ref="H323:H386" si="11">(D323*25)+E323+(F323*200)</f>
        <v>0</v>
      </c>
      <c r="J323" s="28" t="str">
        <f>IF((C323&gt;0)+(D323&gt;0 )+ (E323&gt;0) + (F323&gt;0),(LOOKUP(9^9,$J$2:J322)+C323)-H323," ")</f>
        <v xml:space="preserve"> </v>
      </c>
    </row>
    <row r="324" spans="1:10">
      <c r="A324" s="25"/>
      <c r="B324" s="55"/>
      <c r="C324" s="26"/>
      <c r="G324" s="57">
        <f t="shared" si="10"/>
        <v>0</v>
      </c>
      <c r="H324" s="58">
        <f t="shared" si="11"/>
        <v>0</v>
      </c>
      <c r="J324" s="28" t="str">
        <f>IF((C324&gt;0)+(D324&gt;0 )+ (E324&gt;0) + (F324&gt;0),(LOOKUP(9^9,$J$2:J323)+C324)-H324," ")</f>
        <v xml:space="preserve"> </v>
      </c>
    </row>
    <row r="325" spans="1:10">
      <c r="A325" s="25"/>
      <c r="B325" s="55"/>
      <c r="C325" s="26"/>
      <c r="G325" s="57">
        <f t="shared" si="10"/>
        <v>0</v>
      </c>
      <c r="H325" s="58">
        <f t="shared" si="11"/>
        <v>0</v>
      </c>
      <c r="J325" s="28" t="str">
        <f>IF((C325&gt;0)+(D325&gt;0 )+ (E325&gt;0) + (F325&gt;0),(LOOKUP(9^9,$J$2:J324)+C325)-H325," ")</f>
        <v xml:space="preserve"> </v>
      </c>
    </row>
    <row r="326" spans="1:10">
      <c r="A326" s="25"/>
      <c r="B326" s="55"/>
      <c r="C326" s="26"/>
      <c r="G326" s="57">
        <f t="shared" si="10"/>
        <v>0</v>
      </c>
      <c r="H326" s="58">
        <f t="shared" si="11"/>
        <v>0</v>
      </c>
      <c r="J326" s="28" t="str">
        <f>IF((C326&gt;0)+(D326&gt;0 )+ (E326&gt;0) + (F326&gt;0),(LOOKUP(9^9,$J$2:J325)+C326)-H326," ")</f>
        <v xml:space="preserve"> </v>
      </c>
    </row>
    <row r="327" spans="1:10">
      <c r="A327" s="25"/>
      <c r="B327" s="55"/>
      <c r="C327" s="26"/>
      <c r="G327" s="57">
        <f t="shared" si="10"/>
        <v>0</v>
      </c>
      <c r="H327" s="58">
        <f t="shared" si="11"/>
        <v>0</v>
      </c>
      <c r="J327" s="28" t="str">
        <f>IF((C327&gt;0)+(D327&gt;0 )+ (E327&gt;0) + (F327&gt;0),(LOOKUP(9^9,$J$2:J326)+C327)-H327," ")</f>
        <v xml:space="preserve"> </v>
      </c>
    </row>
    <row r="328" spans="1:10">
      <c r="A328" s="25"/>
      <c r="B328" s="55"/>
      <c r="C328" s="26"/>
      <c r="G328" s="57">
        <f t="shared" si="10"/>
        <v>0</v>
      </c>
      <c r="H328" s="58">
        <f t="shared" si="11"/>
        <v>0</v>
      </c>
      <c r="J328" s="28" t="str">
        <f>IF((C328&gt;0)+(D328&gt;0 )+ (E328&gt;0) + (F328&gt;0),(LOOKUP(9^9,$J$2:J327)+C328)-H328," ")</f>
        <v xml:space="preserve"> </v>
      </c>
    </row>
    <row r="329" spans="1:10">
      <c r="A329" s="25"/>
      <c r="B329" s="55"/>
      <c r="C329" s="26"/>
      <c r="G329" s="57">
        <f t="shared" si="10"/>
        <v>0</v>
      </c>
      <c r="H329" s="58">
        <f t="shared" si="11"/>
        <v>0</v>
      </c>
      <c r="J329" s="28" t="str">
        <f>IF((C329&gt;0)+(D329&gt;0 )+ (E329&gt;0) + (F329&gt;0),(LOOKUP(9^9,$J$2:J328)+C329)-H329," ")</f>
        <v xml:space="preserve"> </v>
      </c>
    </row>
    <row r="330" spans="1:10">
      <c r="A330" s="25"/>
      <c r="B330" s="55"/>
      <c r="C330" s="26"/>
      <c r="G330" s="57">
        <f t="shared" si="10"/>
        <v>0</v>
      </c>
      <c r="H330" s="58">
        <f t="shared" si="11"/>
        <v>0</v>
      </c>
      <c r="J330" s="28" t="str">
        <f>IF((C330&gt;0)+(D330&gt;0 )+ (E330&gt;0) + (F330&gt;0),(LOOKUP(9^9,$J$2:J329)+C330)-H330," ")</f>
        <v xml:space="preserve"> </v>
      </c>
    </row>
    <row r="331" spans="1:10">
      <c r="A331" s="25"/>
      <c r="B331" s="55"/>
      <c r="C331" s="26"/>
      <c r="G331" s="57">
        <f t="shared" si="10"/>
        <v>0</v>
      </c>
      <c r="H331" s="58">
        <f t="shared" si="11"/>
        <v>0</v>
      </c>
      <c r="J331" s="28" t="str">
        <f>IF((C331&gt;0)+(D331&gt;0 )+ (E331&gt;0) + (F331&gt;0),(LOOKUP(9^9,$J$2:J330)+C331)-H331," ")</f>
        <v xml:space="preserve"> </v>
      </c>
    </row>
    <row r="332" spans="1:10">
      <c r="A332" s="25"/>
      <c r="B332" s="55"/>
      <c r="C332" s="26"/>
      <c r="G332" s="57">
        <f t="shared" si="10"/>
        <v>0</v>
      </c>
      <c r="H332" s="58">
        <f t="shared" si="11"/>
        <v>0</v>
      </c>
      <c r="J332" s="28" t="str">
        <f>IF((C332&gt;0)+(D332&gt;0 )+ (E332&gt;0) + (F332&gt;0),(LOOKUP(9^9,$J$2:J331)+C332)-H332," ")</f>
        <v xml:space="preserve"> </v>
      </c>
    </row>
    <row r="333" spans="1:10">
      <c r="A333" s="25"/>
      <c r="B333" s="55"/>
      <c r="C333" s="26"/>
      <c r="G333" s="57">
        <f t="shared" si="10"/>
        <v>0</v>
      </c>
      <c r="H333" s="58">
        <f t="shared" si="11"/>
        <v>0</v>
      </c>
      <c r="J333" s="28" t="str">
        <f>IF((C333&gt;0)+(D333&gt;0 )+ (E333&gt;0) + (F333&gt;0),(LOOKUP(9^9,$J$2:J332)+C333)-H333," ")</f>
        <v xml:space="preserve"> </v>
      </c>
    </row>
    <row r="334" spans="1:10">
      <c r="A334" s="25"/>
      <c r="B334" s="55"/>
      <c r="C334" s="26"/>
      <c r="G334" s="57">
        <f t="shared" si="10"/>
        <v>0</v>
      </c>
      <c r="H334" s="58">
        <f t="shared" si="11"/>
        <v>0</v>
      </c>
      <c r="J334" s="28" t="str">
        <f>IF((C334&gt;0)+(D334&gt;0 )+ (E334&gt;0) + (F334&gt;0),(LOOKUP(9^9,$J$2:J333)+C334)-H334," ")</f>
        <v xml:space="preserve"> </v>
      </c>
    </row>
    <row r="335" spans="1:10">
      <c r="A335" s="25"/>
      <c r="B335" s="55"/>
      <c r="C335" s="26"/>
      <c r="G335" s="57">
        <f t="shared" si="10"/>
        <v>0</v>
      </c>
      <c r="H335" s="58">
        <f t="shared" si="11"/>
        <v>0</v>
      </c>
      <c r="J335" s="28" t="str">
        <f>IF((C335&gt;0)+(D335&gt;0 )+ (E335&gt;0) + (F335&gt;0),(LOOKUP(9^9,$J$2:J334)+C335)-H335," ")</f>
        <v xml:space="preserve"> </v>
      </c>
    </row>
    <row r="336" spans="1:10">
      <c r="A336" s="25"/>
      <c r="B336" s="55"/>
      <c r="C336" s="26"/>
      <c r="G336" s="57">
        <f t="shared" si="10"/>
        <v>0</v>
      </c>
      <c r="H336" s="58">
        <f t="shared" si="11"/>
        <v>0</v>
      </c>
      <c r="J336" s="28" t="str">
        <f>IF((C336&gt;0)+(D336&gt;0 )+ (E336&gt;0) + (F336&gt;0),(LOOKUP(9^9,$J$2:J335)+C336)-H336," ")</f>
        <v xml:space="preserve"> </v>
      </c>
    </row>
    <row r="337" spans="1:10">
      <c r="A337" s="25"/>
      <c r="B337" s="55"/>
      <c r="C337" s="26"/>
      <c r="G337" s="57">
        <f t="shared" si="10"/>
        <v>0</v>
      </c>
      <c r="H337" s="58">
        <f t="shared" si="11"/>
        <v>0</v>
      </c>
      <c r="J337" s="28" t="str">
        <f>IF((C337&gt;0)+(D337&gt;0 )+ (E337&gt;0) + (F337&gt;0),(LOOKUP(9^9,$J$2:J336)+C337)-H337," ")</f>
        <v xml:space="preserve"> </v>
      </c>
    </row>
    <row r="338" spans="1:10">
      <c r="A338" s="25"/>
      <c r="B338" s="55"/>
      <c r="C338" s="26"/>
      <c r="G338" s="57">
        <f t="shared" si="10"/>
        <v>0</v>
      </c>
      <c r="H338" s="58">
        <f t="shared" si="11"/>
        <v>0</v>
      </c>
      <c r="J338" s="28" t="str">
        <f>IF((C338&gt;0)+(D338&gt;0 )+ (E338&gt;0) + (F338&gt;0),(LOOKUP(9^9,$J$2:J337)+C338)-H338," ")</f>
        <v xml:space="preserve"> </v>
      </c>
    </row>
    <row r="339" spans="1:10">
      <c r="A339" s="25"/>
      <c r="B339" s="55"/>
      <c r="C339" s="26"/>
      <c r="G339" s="57">
        <f t="shared" si="10"/>
        <v>0</v>
      </c>
      <c r="H339" s="58">
        <f t="shared" si="11"/>
        <v>0</v>
      </c>
      <c r="J339" s="28" t="str">
        <f>IF((C339&gt;0)+(D339&gt;0 )+ (E339&gt;0) + (F339&gt;0),(LOOKUP(9^9,$J$2:J338)+C339)-H339," ")</f>
        <v xml:space="preserve"> </v>
      </c>
    </row>
    <row r="340" spans="1:10">
      <c r="A340" s="25"/>
      <c r="B340" s="55"/>
      <c r="C340" s="26"/>
      <c r="G340" s="57">
        <f t="shared" si="10"/>
        <v>0</v>
      </c>
      <c r="H340" s="58">
        <f t="shared" si="11"/>
        <v>0</v>
      </c>
      <c r="J340" s="28" t="str">
        <f>IF((C340&gt;0)+(D340&gt;0 )+ (E340&gt;0) + (F340&gt;0),(LOOKUP(9^9,$J$2:J339)+C340)-H340," ")</f>
        <v xml:space="preserve"> </v>
      </c>
    </row>
    <row r="341" spans="1:10">
      <c r="A341" s="25"/>
      <c r="B341" s="55"/>
      <c r="C341" s="26"/>
      <c r="G341" s="57">
        <f t="shared" si="10"/>
        <v>0</v>
      </c>
      <c r="H341" s="58">
        <f t="shared" si="11"/>
        <v>0</v>
      </c>
      <c r="J341" s="28" t="str">
        <f>IF((C341&gt;0)+(D341&gt;0 )+ (E341&gt;0) + (F341&gt;0),(LOOKUP(9^9,$J$2:J340)+C341)-H341," ")</f>
        <v xml:space="preserve"> </v>
      </c>
    </row>
    <row r="342" spans="1:10">
      <c r="A342" s="25"/>
      <c r="B342" s="55"/>
      <c r="C342" s="26"/>
      <c r="G342" s="57">
        <f t="shared" si="10"/>
        <v>0</v>
      </c>
      <c r="H342" s="58">
        <f t="shared" si="11"/>
        <v>0</v>
      </c>
      <c r="J342" s="28" t="str">
        <f>IF((C342&gt;0)+(D342&gt;0 )+ (E342&gt;0) + (F342&gt;0),(LOOKUP(9^9,$J$2:J341)+C342)-H342," ")</f>
        <v xml:space="preserve"> </v>
      </c>
    </row>
    <row r="343" spans="1:10">
      <c r="A343" s="25"/>
      <c r="B343" s="55"/>
      <c r="C343" s="26"/>
      <c r="G343" s="57">
        <f t="shared" si="10"/>
        <v>0</v>
      </c>
      <c r="H343" s="58">
        <f t="shared" si="11"/>
        <v>0</v>
      </c>
      <c r="J343" s="28" t="str">
        <f>IF((C343&gt;0)+(D343&gt;0 )+ (E343&gt;0) + (F343&gt;0),(LOOKUP(9^9,$J$2:J342)+C343)-H343," ")</f>
        <v xml:space="preserve"> </v>
      </c>
    </row>
    <row r="344" spans="1:10">
      <c r="A344" s="25"/>
      <c r="B344" s="55"/>
      <c r="C344" s="26"/>
      <c r="G344" s="57">
        <f t="shared" si="10"/>
        <v>0</v>
      </c>
      <c r="H344" s="58">
        <f t="shared" si="11"/>
        <v>0</v>
      </c>
      <c r="J344" s="28" t="str">
        <f>IF((C344&gt;0)+(D344&gt;0 )+ (E344&gt;0) + (F344&gt;0),(LOOKUP(9^9,$J$2:J343)+C344)-H344," ")</f>
        <v xml:space="preserve"> </v>
      </c>
    </row>
    <row r="345" spans="1:10">
      <c r="A345" s="25"/>
      <c r="B345" s="55"/>
      <c r="C345" s="26"/>
      <c r="G345" s="57">
        <f t="shared" si="10"/>
        <v>0</v>
      </c>
      <c r="H345" s="58">
        <f t="shared" si="11"/>
        <v>0</v>
      </c>
      <c r="J345" s="28" t="str">
        <f>IF((C345&gt;0)+(D345&gt;0 )+ (E345&gt;0) + (F345&gt;0),(LOOKUP(9^9,$J$2:J344)+C345)-H345," ")</f>
        <v xml:space="preserve"> </v>
      </c>
    </row>
    <row r="346" spans="1:10">
      <c r="A346" s="25"/>
      <c r="B346" s="55"/>
      <c r="C346" s="26"/>
      <c r="G346" s="57">
        <f t="shared" si="10"/>
        <v>0</v>
      </c>
      <c r="H346" s="58">
        <f t="shared" si="11"/>
        <v>0</v>
      </c>
      <c r="J346" s="28" t="str">
        <f>IF((C346&gt;0)+(D346&gt;0 )+ (E346&gt;0) + (F346&gt;0),(LOOKUP(9^9,$J$2:J345)+C346)-H346," ")</f>
        <v xml:space="preserve"> </v>
      </c>
    </row>
    <row r="347" spans="1:10">
      <c r="A347" s="25"/>
      <c r="B347" s="55"/>
      <c r="C347" s="26"/>
      <c r="G347" s="57">
        <f t="shared" si="10"/>
        <v>0</v>
      </c>
      <c r="H347" s="58">
        <f t="shared" si="11"/>
        <v>0</v>
      </c>
      <c r="J347" s="28" t="str">
        <f>IF((C347&gt;0)+(D347&gt;0 )+ (E347&gt;0) + (F347&gt;0),(LOOKUP(9^9,$J$2:J346)+C347)-H347," ")</f>
        <v xml:space="preserve"> </v>
      </c>
    </row>
    <row r="348" spans="1:10">
      <c r="A348" s="25"/>
      <c r="B348" s="55"/>
      <c r="C348" s="26"/>
      <c r="G348" s="57">
        <f t="shared" si="10"/>
        <v>0</v>
      </c>
      <c r="H348" s="58">
        <f t="shared" si="11"/>
        <v>0</v>
      </c>
      <c r="J348" s="28" t="str">
        <f>IF((C348&gt;0)+(D348&gt;0 )+ (E348&gt;0) + (F348&gt;0),(LOOKUP(9^9,$J$2:J347)+C348)-H348," ")</f>
        <v xml:space="preserve"> </v>
      </c>
    </row>
    <row r="349" spans="1:10">
      <c r="A349" s="25"/>
      <c r="B349" s="55"/>
      <c r="C349" s="26"/>
      <c r="G349" s="57">
        <f t="shared" si="10"/>
        <v>0</v>
      </c>
      <c r="H349" s="58">
        <f t="shared" si="11"/>
        <v>0</v>
      </c>
      <c r="J349" s="28" t="str">
        <f>IF((C349&gt;0)+(D349&gt;0 )+ (E349&gt;0) + (F349&gt;0),(LOOKUP(9^9,$J$2:J348)+C349)-H349," ")</f>
        <v xml:space="preserve"> </v>
      </c>
    </row>
    <row r="350" spans="1:10">
      <c r="A350" s="25"/>
      <c r="B350" s="55"/>
      <c r="C350" s="26"/>
      <c r="G350" s="57">
        <f t="shared" si="10"/>
        <v>0</v>
      </c>
      <c r="H350" s="58">
        <f t="shared" si="11"/>
        <v>0</v>
      </c>
      <c r="J350" s="28" t="str">
        <f>IF((C350&gt;0)+(D350&gt;0 )+ (E350&gt;0) + (F350&gt;0),(LOOKUP(9^9,$J$2:J349)+C350)-H350," ")</f>
        <v xml:space="preserve"> </v>
      </c>
    </row>
    <row r="351" spans="1:10">
      <c r="A351" s="25"/>
      <c r="B351" s="55"/>
      <c r="C351" s="26"/>
      <c r="G351" s="57">
        <f t="shared" si="10"/>
        <v>0</v>
      </c>
      <c r="H351" s="58">
        <f t="shared" si="11"/>
        <v>0</v>
      </c>
      <c r="J351" s="28" t="str">
        <f>IF((C351&gt;0)+(D351&gt;0 )+ (E351&gt;0) + (F351&gt;0),(LOOKUP(9^9,$J$2:J350)+C351)-H351," ")</f>
        <v xml:space="preserve"> </v>
      </c>
    </row>
    <row r="352" spans="1:10">
      <c r="A352" s="25"/>
      <c r="B352" s="55"/>
      <c r="C352" s="26"/>
      <c r="G352" s="57">
        <f t="shared" si="10"/>
        <v>0</v>
      </c>
      <c r="H352" s="58">
        <f t="shared" si="11"/>
        <v>0</v>
      </c>
      <c r="J352" s="28" t="str">
        <f>IF((C352&gt;0)+(D352&gt;0 )+ (E352&gt;0) + (F352&gt;0),(LOOKUP(9^9,$J$2:J351)+C352)-H352," ")</f>
        <v xml:space="preserve"> </v>
      </c>
    </row>
    <row r="353" spans="1:10">
      <c r="A353" s="25"/>
      <c r="B353" s="55"/>
      <c r="C353" s="26"/>
      <c r="G353" s="57">
        <f t="shared" si="10"/>
        <v>0</v>
      </c>
      <c r="H353" s="58">
        <f t="shared" si="11"/>
        <v>0</v>
      </c>
      <c r="J353" s="28" t="str">
        <f>IF((C353&gt;0)+(D353&gt;0 )+ (E353&gt;0) + (F353&gt;0),(LOOKUP(9^9,$J$2:J352)+C353)-H353," ")</f>
        <v xml:space="preserve"> </v>
      </c>
    </row>
    <row r="354" spans="1:10">
      <c r="A354" s="25"/>
      <c r="B354" s="55"/>
      <c r="C354" s="26"/>
      <c r="G354" s="57">
        <f t="shared" si="10"/>
        <v>0</v>
      </c>
      <c r="H354" s="58">
        <f t="shared" si="11"/>
        <v>0</v>
      </c>
      <c r="J354" s="28" t="str">
        <f>IF((C354&gt;0)+(D354&gt;0 )+ (E354&gt;0) + (F354&gt;0),(LOOKUP(9^9,$J$2:J353)+C354)-H354," ")</f>
        <v xml:space="preserve"> </v>
      </c>
    </row>
    <row r="355" spans="1:10">
      <c r="A355" s="25"/>
      <c r="B355" s="55"/>
      <c r="C355" s="26"/>
      <c r="G355" s="57">
        <f t="shared" si="10"/>
        <v>0</v>
      </c>
      <c r="H355" s="58">
        <f t="shared" si="11"/>
        <v>0</v>
      </c>
      <c r="J355" s="28" t="str">
        <f>IF((C355&gt;0)+(D355&gt;0 )+ (E355&gt;0) + (F355&gt;0),(LOOKUP(9^9,$J$2:J354)+C355)-H355," ")</f>
        <v xml:space="preserve"> </v>
      </c>
    </row>
    <row r="356" spans="1:10">
      <c r="A356" s="25"/>
      <c r="B356" s="55"/>
      <c r="C356" s="26"/>
      <c r="G356" s="57">
        <f t="shared" si="10"/>
        <v>0</v>
      </c>
      <c r="H356" s="58">
        <f t="shared" si="11"/>
        <v>0</v>
      </c>
      <c r="J356" s="28" t="str">
        <f>IF((C356&gt;0)+(D356&gt;0 )+ (E356&gt;0) + (F356&gt;0),(LOOKUP(9^9,$J$2:J355)+C356)-H356," ")</f>
        <v xml:space="preserve"> </v>
      </c>
    </row>
    <row r="357" spans="1:10">
      <c r="A357" s="25"/>
      <c r="B357" s="55"/>
      <c r="C357" s="26"/>
      <c r="G357" s="57">
        <f t="shared" si="10"/>
        <v>0</v>
      </c>
      <c r="H357" s="58">
        <f t="shared" si="11"/>
        <v>0</v>
      </c>
      <c r="J357" s="28" t="str">
        <f>IF((C357&gt;0)+(D357&gt;0 )+ (E357&gt;0) + (F357&gt;0),(LOOKUP(9^9,$J$2:J356)+C357)-H357," ")</f>
        <v xml:space="preserve"> </v>
      </c>
    </row>
    <row r="358" spans="1:10">
      <c r="A358" s="25"/>
      <c r="B358" s="55"/>
      <c r="C358" s="26"/>
      <c r="G358" s="57">
        <f t="shared" si="10"/>
        <v>0</v>
      </c>
      <c r="H358" s="58">
        <f t="shared" si="11"/>
        <v>0</v>
      </c>
      <c r="J358" s="28" t="str">
        <f>IF((C358&gt;0)+(D358&gt;0 )+ (E358&gt;0) + (F358&gt;0),(LOOKUP(9^9,$J$2:J357)+C358)-H358," ")</f>
        <v xml:space="preserve"> </v>
      </c>
    </row>
    <row r="359" spans="1:10">
      <c r="A359" s="25"/>
      <c r="B359" s="55"/>
      <c r="C359" s="26"/>
      <c r="G359" s="57">
        <f t="shared" si="10"/>
        <v>0</v>
      </c>
      <c r="H359" s="58">
        <f t="shared" si="11"/>
        <v>0</v>
      </c>
      <c r="J359" s="28" t="str">
        <f>IF((C359&gt;0)+(D359&gt;0 )+ (E359&gt;0) + (F359&gt;0),(LOOKUP(9^9,$J$2:J358)+C359)-H359," ")</f>
        <v xml:space="preserve"> </v>
      </c>
    </row>
    <row r="360" spans="1:10">
      <c r="A360" s="25"/>
      <c r="B360" s="55"/>
      <c r="C360" s="26"/>
      <c r="G360" s="57">
        <f t="shared" si="10"/>
        <v>0</v>
      </c>
      <c r="H360" s="58">
        <f t="shared" si="11"/>
        <v>0</v>
      </c>
      <c r="J360" s="28" t="str">
        <f>IF((C360&gt;0)+(D360&gt;0 )+ (E360&gt;0) + (F360&gt;0),(LOOKUP(9^9,$J$2:J359)+C360)-H360," ")</f>
        <v xml:space="preserve"> </v>
      </c>
    </row>
    <row r="361" spans="1:10">
      <c r="A361" s="25"/>
      <c r="B361" s="55"/>
      <c r="C361" s="26"/>
      <c r="G361" s="57">
        <f t="shared" si="10"/>
        <v>0</v>
      </c>
      <c r="H361" s="58">
        <f t="shared" si="11"/>
        <v>0</v>
      </c>
      <c r="J361" s="28" t="str">
        <f>IF((C361&gt;0)+(D361&gt;0 )+ (E361&gt;0) + (F361&gt;0),(LOOKUP(9^9,$J$2:J360)+C361)-H361," ")</f>
        <v xml:space="preserve"> </v>
      </c>
    </row>
    <row r="362" spans="1:10">
      <c r="A362" s="25"/>
      <c r="B362" s="55"/>
      <c r="C362" s="26"/>
      <c r="G362" s="57">
        <f t="shared" si="10"/>
        <v>0</v>
      </c>
      <c r="H362" s="58">
        <f t="shared" si="11"/>
        <v>0</v>
      </c>
      <c r="J362" s="28" t="str">
        <f>IF((C362&gt;0)+(D362&gt;0 )+ (E362&gt;0) + (F362&gt;0),(LOOKUP(9^9,$J$2:J361)+C362)-H362," ")</f>
        <v xml:space="preserve"> </v>
      </c>
    </row>
    <row r="363" spans="1:10">
      <c r="A363" s="25"/>
      <c r="B363" s="55"/>
      <c r="C363" s="26"/>
      <c r="G363" s="57">
        <f t="shared" si="10"/>
        <v>0</v>
      </c>
      <c r="H363" s="58">
        <f t="shared" si="11"/>
        <v>0</v>
      </c>
      <c r="J363" s="28" t="str">
        <f>IF((C363&gt;0)+(D363&gt;0 )+ (E363&gt;0) + (F363&gt;0),(LOOKUP(9^9,$J$2:J362)+C363)-H363," ")</f>
        <v xml:space="preserve"> </v>
      </c>
    </row>
    <row r="364" spans="1:10">
      <c r="A364" s="25"/>
      <c r="B364" s="55"/>
      <c r="C364" s="26"/>
      <c r="G364" s="57">
        <f t="shared" si="10"/>
        <v>0</v>
      </c>
      <c r="H364" s="58">
        <f t="shared" si="11"/>
        <v>0</v>
      </c>
      <c r="J364" s="28" t="str">
        <f>IF((C364&gt;0)+(D364&gt;0 )+ (E364&gt;0) + (F364&gt;0),(LOOKUP(9^9,$J$2:J363)+C364)-H364," ")</f>
        <v xml:space="preserve"> </v>
      </c>
    </row>
    <row r="365" spans="1:10">
      <c r="A365" s="25"/>
      <c r="B365" s="55"/>
      <c r="C365" s="26"/>
      <c r="G365" s="57">
        <f t="shared" si="10"/>
        <v>0</v>
      </c>
      <c r="H365" s="58">
        <f t="shared" si="11"/>
        <v>0</v>
      </c>
      <c r="J365" s="28" t="str">
        <f>IF((C365&gt;0)+(D365&gt;0 )+ (E365&gt;0) + (F365&gt;0),(LOOKUP(9^9,$J$2:J364)+C365)-H365," ")</f>
        <v xml:space="preserve"> </v>
      </c>
    </row>
    <row r="366" spans="1:10">
      <c r="A366" s="25"/>
      <c r="B366" s="55"/>
      <c r="C366" s="26"/>
      <c r="G366" s="57">
        <f t="shared" si="10"/>
        <v>0</v>
      </c>
      <c r="H366" s="58">
        <f t="shared" si="11"/>
        <v>0</v>
      </c>
      <c r="J366" s="28" t="str">
        <f>IF((C366&gt;0)+(D366&gt;0 )+ (E366&gt;0) + (F366&gt;0),(LOOKUP(9^9,$J$2:J365)+C366)-H366," ")</f>
        <v xml:space="preserve"> </v>
      </c>
    </row>
    <row r="367" spans="1:10">
      <c r="A367" s="25"/>
      <c r="B367" s="55"/>
      <c r="C367" s="26"/>
      <c r="G367" s="57">
        <f t="shared" si="10"/>
        <v>0</v>
      </c>
      <c r="H367" s="58">
        <f t="shared" si="11"/>
        <v>0</v>
      </c>
      <c r="J367" s="28" t="str">
        <f>IF((C367&gt;0)+(D367&gt;0 )+ (E367&gt;0) + (F367&gt;0),(LOOKUP(9^9,$J$2:J366)+C367)-H367," ")</f>
        <v xml:space="preserve"> </v>
      </c>
    </row>
    <row r="368" spans="1:10">
      <c r="A368" s="25"/>
      <c r="B368" s="55"/>
      <c r="C368" s="26"/>
      <c r="G368" s="57">
        <f t="shared" si="10"/>
        <v>0</v>
      </c>
      <c r="H368" s="58">
        <f t="shared" si="11"/>
        <v>0</v>
      </c>
      <c r="J368" s="28" t="str">
        <f>IF((C368&gt;0)+(D368&gt;0 )+ (E368&gt;0) + (F368&gt;0),(LOOKUP(9^9,$J$2:J367)+C368)-H368," ")</f>
        <v xml:space="preserve"> </v>
      </c>
    </row>
    <row r="369" spans="1:10">
      <c r="A369" s="25"/>
      <c r="B369" s="55"/>
      <c r="C369" s="26"/>
      <c r="G369" s="57">
        <f t="shared" si="10"/>
        <v>0</v>
      </c>
      <c r="H369" s="58">
        <f t="shared" si="11"/>
        <v>0</v>
      </c>
      <c r="J369" s="28" t="str">
        <f>IF((C369&gt;0)+(D369&gt;0 )+ (E369&gt;0) + (F369&gt;0),(LOOKUP(9^9,$J$2:J368)+C369)-H369," ")</f>
        <v xml:space="preserve"> </v>
      </c>
    </row>
    <row r="370" spans="1:10">
      <c r="A370" s="25"/>
      <c r="B370" s="55"/>
      <c r="C370" s="26"/>
      <c r="G370" s="57">
        <f t="shared" si="10"/>
        <v>0</v>
      </c>
      <c r="H370" s="58">
        <f t="shared" si="11"/>
        <v>0</v>
      </c>
      <c r="J370" s="28" t="str">
        <f>IF((C370&gt;0)+(D370&gt;0 )+ (E370&gt;0) + (F370&gt;0),(LOOKUP(9^9,$J$2:J369)+C370)-H370," ")</f>
        <v xml:space="preserve"> </v>
      </c>
    </row>
    <row r="371" spans="1:10">
      <c r="A371" s="25"/>
      <c r="B371" s="55"/>
      <c r="C371" s="26"/>
      <c r="G371" s="57">
        <f t="shared" si="10"/>
        <v>0</v>
      </c>
      <c r="H371" s="58">
        <f t="shared" si="11"/>
        <v>0</v>
      </c>
      <c r="J371" s="28" t="str">
        <f>IF((C371&gt;0)+(D371&gt;0 )+ (E371&gt;0) + (F371&gt;0),(LOOKUP(9^9,$J$2:J370)+C371)-H371," ")</f>
        <v xml:space="preserve"> </v>
      </c>
    </row>
    <row r="372" spans="1:10">
      <c r="A372" s="25"/>
      <c r="B372" s="55"/>
      <c r="C372" s="26"/>
      <c r="G372" s="57">
        <f t="shared" si="10"/>
        <v>0</v>
      </c>
      <c r="H372" s="58">
        <f t="shared" si="11"/>
        <v>0</v>
      </c>
      <c r="J372" s="28" t="str">
        <f>IF((C372&gt;0)+(D372&gt;0 )+ (E372&gt;0) + (F372&gt;0),(LOOKUP(9^9,$J$2:J371)+C372)-H372," ")</f>
        <v xml:space="preserve"> </v>
      </c>
    </row>
    <row r="373" spans="1:10">
      <c r="A373" s="25"/>
      <c r="B373" s="55"/>
      <c r="C373" s="26"/>
      <c r="G373" s="57">
        <f t="shared" si="10"/>
        <v>0</v>
      </c>
      <c r="H373" s="58">
        <f t="shared" si="11"/>
        <v>0</v>
      </c>
      <c r="J373" s="28" t="str">
        <f>IF((C373&gt;0)+(D373&gt;0 )+ (E373&gt;0) + (F373&gt;0),(LOOKUP(9^9,$J$2:J372)+C373)-H373," ")</f>
        <v xml:space="preserve"> </v>
      </c>
    </row>
    <row r="374" spans="1:10">
      <c r="A374" s="25"/>
      <c r="B374" s="55"/>
      <c r="C374" s="26"/>
      <c r="G374" s="57">
        <f t="shared" si="10"/>
        <v>0</v>
      </c>
      <c r="H374" s="58">
        <f t="shared" si="11"/>
        <v>0</v>
      </c>
      <c r="J374" s="28" t="str">
        <f>IF((C374&gt;0)+(D374&gt;0 )+ (E374&gt;0) + (F374&gt;0),(LOOKUP(9^9,$J$2:J373)+C374)-H374," ")</f>
        <v xml:space="preserve"> </v>
      </c>
    </row>
    <row r="375" spans="1:10">
      <c r="A375" s="25"/>
      <c r="B375" s="55"/>
      <c r="C375" s="26"/>
      <c r="G375" s="57">
        <f t="shared" si="10"/>
        <v>0</v>
      </c>
      <c r="H375" s="58">
        <f t="shared" si="11"/>
        <v>0</v>
      </c>
      <c r="J375" s="28" t="str">
        <f>IF((C375&gt;0)+(D375&gt;0 )+ (E375&gt;0) + (F375&gt;0),(LOOKUP(9^9,$J$2:J374)+C375)-H375," ")</f>
        <v xml:space="preserve"> </v>
      </c>
    </row>
    <row r="376" spans="1:10">
      <c r="A376" s="25"/>
      <c r="B376" s="55"/>
      <c r="C376" s="26"/>
      <c r="G376" s="57">
        <f t="shared" si="10"/>
        <v>0</v>
      </c>
      <c r="H376" s="58">
        <f t="shared" si="11"/>
        <v>0</v>
      </c>
      <c r="J376" s="28" t="str">
        <f>IF((C376&gt;0)+(D376&gt;0 )+ (E376&gt;0) + (F376&gt;0),(LOOKUP(9^9,$J$2:J375)+C376)-H376," ")</f>
        <v xml:space="preserve"> </v>
      </c>
    </row>
    <row r="377" spans="1:10">
      <c r="A377" s="25"/>
      <c r="B377" s="55"/>
      <c r="C377" s="26"/>
      <c r="G377" s="57">
        <f t="shared" si="10"/>
        <v>0</v>
      </c>
      <c r="H377" s="58">
        <f t="shared" si="11"/>
        <v>0</v>
      </c>
      <c r="J377" s="28" t="str">
        <f>IF((C377&gt;0)+(D377&gt;0 )+ (E377&gt;0) + (F377&gt;0),(LOOKUP(9^9,$J$2:J376)+C377)-H377," ")</f>
        <v xml:space="preserve"> </v>
      </c>
    </row>
    <row r="378" spans="1:10">
      <c r="A378" s="25"/>
      <c r="B378" s="55"/>
      <c r="C378" s="26"/>
      <c r="G378" s="57">
        <f t="shared" si="10"/>
        <v>0</v>
      </c>
      <c r="H378" s="58">
        <f t="shared" si="11"/>
        <v>0</v>
      </c>
      <c r="J378" s="28" t="str">
        <f>IF((C378&gt;0)+(D378&gt;0 )+ (E378&gt;0) + (F378&gt;0),(LOOKUP(9^9,$J$2:J377)+C378)-H378," ")</f>
        <v xml:space="preserve"> </v>
      </c>
    </row>
    <row r="379" spans="1:10">
      <c r="A379" s="25"/>
      <c r="B379" s="55"/>
      <c r="C379" s="26"/>
      <c r="G379" s="57">
        <f t="shared" si="10"/>
        <v>0</v>
      </c>
      <c r="H379" s="58">
        <f t="shared" si="11"/>
        <v>0</v>
      </c>
      <c r="J379" s="28" t="str">
        <f>IF((C379&gt;0)+(D379&gt;0 )+ (E379&gt;0) + (F379&gt;0),(LOOKUP(9^9,$J$2:J378)+C379)-H379," ")</f>
        <v xml:space="preserve"> </v>
      </c>
    </row>
    <row r="380" spans="1:10">
      <c r="A380" s="25"/>
      <c r="B380" s="55"/>
      <c r="C380" s="26"/>
      <c r="G380" s="57">
        <f t="shared" si="10"/>
        <v>0</v>
      </c>
      <c r="H380" s="58">
        <f t="shared" si="11"/>
        <v>0</v>
      </c>
      <c r="J380" s="28" t="str">
        <f>IF((C380&gt;0)+(D380&gt;0 )+ (E380&gt;0) + (F380&gt;0),(LOOKUP(9^9,$J$2:J379)+C380)-H380," ")</f>
        <v xml:space="preserve"> </v>
      </c>
    </row>
    <row r="381" spans="1:10">
      <c r="A381" s="25"/>
      <c r="B381" s="55"/>
      <c r="C381" s="26"/>
      <c r="G381" s="57">
        <f t="shared" si="10"/>
        <v>0</v>
      </c>
      <c r="H381" s="58">
        <f t="shared" si="11"/>
        <v>0</v>
      </c>
      <c r="J381" s="28" t="str">
        <f>IF((C381&gt;0)+(D381&gt;0 )+ (E381&gt;0) + (F381&gt;0),(LOOKUP(9^9,$J$2:J380)+C381)-H381," ")</f>
        <v xml:space="preserve"> </v>
      </c>
    </row>
    <row r="382" spans="1:10">
      <c r="A382" s="25"/>
      <c r="B382" s="55"/>
      <c r="C382" s="26"/>
      <c r="G382" s="57">
        <f t="shared" si="10"/>
        <v>0</v>
      </c>
      <c r="H382" s="58">
        <f t="shared" si="11"/>
        <v>0</v>
      </c>
      <c r="J382" s="28" t="str">
        <f>IF((C382&gt;0)+(D382&gt;0 )+ (E382&gt;0) + (F382&gt;0),(LOOKUP(9^9,$J$2:J381)+C382)-H382," ")</f>
        <v xml:space="preserve"> </v>
      </c>
    </row>
    <row r="383" spans="1:10">
      <c r="A383" s="25"/>
      <c r="B383" s="55"/>
      <c r="C383" s="26"/>
      <c r="G383" s="57">
        <f t="shared" si="10"/>
        <v>0</v>
      </c>
      <c r="H383" s="58">
        <f t="shared" si="11"/>
        <v>0</v>
      </c>
      <c r="J383" s="28" t="str">
        <f>IF((C383&gt;0)+(D383&gt;0 )+ (E383&gt;0) + (F383&gt;0),(LOOKUP(9^9,$J$2:J382)+C383)-H383," ")</f>
        <v xml:space="preserve"> </v>
      </c>
    </row>
    <row r="384" spans="1:10">
      <c r="A384" s="25"/>
      <c r="B384" s="55"/>
      <c r="C384" s="26"/>
      <c r="G384" s="57">
        <f t="shared" si="10"/>
        <v>0</v>
      </c>
      <c r="H384" s="58">
        <f t="shared" si="11"/>
        <v>0</v>
      </c>
      <c r="J384" s="28" t="str">
        <f>IF((C384&gt;0)+(D384&gt;0 )+ (E384&gt;0) + (F384&gt;0),(LOOKUP(9^9,$J$2:J383)+C384)-H384," ")</f>
        <v xml:space="preserve"> </v>
      </c>
    </row>
    <row r="385" spans="1:10">
      <c r="A385" s="25"/>
      <c r="B385" s="55"/>
      <c r="C385" s="26"/>
      <c r="G385" s="57">
        <f t="shared" si="10"/>
        <v>0</v>
      </c>
      <c r="H385" s="58">
        <f t="shared" si="11"/>
        <v>0</v>
      </c>
      <c r="J385" s="28" t="str">
        <f>IF((C385&gt;0)+(D385&gt;0 )+ (E385&gt;0) + (F385&gt;0),(LOOKUP(9^9,$J$2:J384)+C385)-H385," ")</f>
        <v xml:space="preserve"> </v>
      </c>
    </row>
    <row r="386" spans="1:10">
      <c r="A386" s="25"/>
      <c r="B386" s="55"/>
      <c r="C386" s="26"/>
      <c r="G386" s="57">
        <f t="shared" si="10"/>
        <v>0</v>
      </c>
      <c r="H386" s="58">
        <f t="shared" si="11"/>
        <v>0</v>
      </c>
      <c r="J386" s="28" t="str">
        <f>IF((C386&gt;0)+(D386&gt;0 )+ (E386&gt;0) + (F386&gt;0),(LOOKUP(9^9,$J$2:J385)+C386)-H386," ")</f>
        <v xml:space="preserve"> </v>
      </c>
    </row>
    <row r="387" spans="1:10">
      <c r="A387" s="25"/>
      <c r="B387" s="55"/>
      <c r="C387" s="26"/>
      <c r="G387" s="57">
        <f t="shared" ref="G387:G450" si="12">(D387*19000)+(E387*800)+(F387*152000)</f>
        <v>0</v>
      </c>
      <c r="H387" s="58">
        <f t="shared" ref="H387:H450" si="13">(D387*25)+E387+(F387*200)</f>
        <v>0</v>
      </c>
      <c r="J387" s="28" t="str">
        <f>IF((C387&gt;0)+(D387&gt;0 )+ (E387&gt;0) + (F387&gt;0),(LOOKUP(9^9,$J$2:J386)+C387)-H387," ")</f>
        <v xml:space="preserve"> </v>
      </c>
    </row>
    <row r="388" spans="1:10">
      <c r="A388" s="25"/>
      <c r="B388" s="55"/>
      <c r="C388" s="26"/>
      <c r="G388" s="57">
        <f t="shared" si="12"/>
        <v>0</v>
      </c>
      <c r="H388" s="58">
        <f t="shared" si="13"/>
        <v>0</v>
      </c>
      <c r="J388" s="28" t="str">
        <f>IF((C388&gt;0)+(D388&gt;0 )+ (E388&gt;0) + (F388&gt;0),(LOOKUP(9^9,$J$2:J387)+C388)-H388," ")</f>
        <v xml:space="preserve"> </v>
      </c>
    </row>
    <row r="389" spans="1:10">
      <c r="A389" s="25"/>
      <c r="B389" s="55"/>
      <c r="C389" s="26"/>
      <c r="G389" s="57">
        <f t="shared" si="12"/>
        <v>0</v>
      </c>
      <c r="H389" s="58">
        <f t="shared" si="13"/>
        <v>0</v>
      </c>
      <c r="J389" s="28" t="str">
        <f>IF((C389&gt;0)+(D389&gt;0 )+ (E389&gt;0) + (F389&gt;0),(LOOKUP(9^9,$J$2:J388)+C389)-H389," ")</f>
        <v xml:space="preserve"> </v>
      </c>
    </row>
    <row r="390" spans="1:10">
      <c r="A390" s="25"/>
      <c r="B390" s="55"/>
      <c r="C390" s="26"/>
      <c r="G390" s="57">
        <f t="shared" si="12"/>
        <v>0</v>
      </c>
      <c r="H390" s="58">
        <f t="shared" si="13"/>
        <v>0</v>
      </c>
      <c r="J390" s="28" t="str">
        <f>IF((C390&gt;0)+(D390&gt;0 )+ (E390&gt;0) + (F390&gt;0),(LOOKUP(9^9,$J$2:J389)+C390)-H390," ")</f>
        <v xml:space="preserve"> </v>
      </c>
    </row>
    <row r="391" spans="1:10">
      <c r="A391" s="25"/>
      <c r="B391" s="55"/>
      <c r="C391" s="26"/>
      <c r="G391" s="57">
        <f t="shared" si="12"/>
        <v>0</v>
      </c>
      <c r="H391" s="58">
        <f t="shared" si="13"/>
        <v>0</v>
      </c>
      <c r="J391" s="28" t="str">
        <f>IF((C391&gt;0)+(D391&gt;0 )+ (E391&gt;0) + (F391&gt;0),(LOOKUP(9^9,$J$2:J390)+C391)-H391," ")</f>
        <v xml:space="preserve"> </v>
      </c>
    </row>
    <row r="392" spans="1:10">
      <c r="A392" s="25"/>
      <c r="B392" s="55"/>
      <c r="C392" s="26"/>
      <c r="G392" s="57">
        <f t="shared" si="12"/>
        <v>0</v>
      </c>
      <c r="H392" s="58">
        <f t="shared" si="13"/>
        <v>0</v>
      </c>
      <c r="J392" s="28" t="str">
        <f>IF((C392&gt;0)+(D392&gt;0 )+ (E392&gt;0) + (F392&gt;0),(LOOKUP(9^9,$J$2:J391)+C392)-H392," ")</f>
        <v xml:space="preserve"> </v>
      </c>
    </row>
    <row r="393" spans="1:10">
      <c r="A393" s="25"/>
      <c r="B393" s="55"/>
      <c r="C393" s="26"/>
      <c r="G393" s="57">
        <f t="shared" si="12"/>
        <v>0</v>
      </c>
      <c r="H393" s="58">
        <f t="shared" si="13"/>
        <v>0</v>
      </c>
      <c r="J393" s="28" t="str">
        <f>IF((C393&gt;0)+(D393&gt;0 )+ (E393&gt;0) + (F393&gt;0),(LOOKUP(9^9,$J$2:J392)+C393)-H393," ")</f>
        <v xml:space="preserve"> </v>
      </c>
    </row>
    <row r="394" spans="1:10">
      <c r="A394" s="25"/>
      <c r="B394" s="55"/>
      <c r="C394" s="26"/>
      <c r="G394" s="57">
        <f t="shared" si="12"/>
        <v>0</v>
      </c>
      <c r="H394" s="58">
        <f t="shared" si="13"/>
        <v>0</v>
      </c>
      <c r="J394" s="28" t="str">
        <f>IF((C394&gt;0)+(D394&gt;0 )+ (E394&gt;0) + (F394&gt;0),(LOOKUP(9^9,$J$2:J393)+C394)-H394," ")</f>
        <v xml:space="preserve"> </v>
      </c>
    </row>
    <row r="395" spans="1:10">
      <c r="A395" s="25"/>
      <c r="B395" s="55"/>
      <c r="C395" s="26"/>
      <c r="G395" s="57">
        <f t="shared" si="12"/>
        <v>0</v>
      </c>
      <c r="H395" s="58">
        <f t="shared" si="13"/>
        <v>0</v>
      </c>
      <c r="J395" s="28" t="str">
        <f>IF((C395&gt;0)+(D395&gt;0 )+ (E395&gt;0) + (F395&gt;0),(LOOKUP(9^9,$J$2:J394)+C395)-H395," ")</f>
        <v xml:space="preserve"> </v>
      </c>
    </row>
    <row r="396" spans="1:10">
      <c r="A396" s="25"/>
      <c r="B396" s="55"/>
      <c r="C396" s="26"/>
      <c r="G396" s="57">
        <f t="shared" si="12"/>
        <v>0</v>
      </c>
      <c r="H396" s="58">
        <f t="shared" si="13"/>
        <v>0</v>
      </c>
      <c r="J396" s="28" t="str">
        <f>IF((C396&gt;0)+(D396&gt;0 )+ (E396&gt;0) + (F396&gt;0),(LOOKUP(9^9,$J$2:J395)+C396)-H396," ")</f>
        <v xml:space="preserve"> </v>
      </c>
    </row>
    <row r="397" spans="1:10">
      <c r="A397" s="25"/>
      <c r="B397" s="55"/>
      <c r="C397" s="26"/>
      <c r="G397" s="57">
        <f t="shared" si="12"/>
        <v>0</v>
      </c>
      <c r="H397" s="58">
        <f t="shared" si="13"/>
        <v>0</v>
      </c>
      <c r="J397" s="28" t="str">
        <f>IF((C397&gt;0)+(D397&gt;0 )+ (E397&gt;0) + (F397&gt;0),(LOOKUP(9^9,$J$2:J396)+C397)-H397," ")</f>
        <v xml:space="preserve"> </v>
      </c>
    </row>
    <row r="398" spans="1:10">
      <c r="A398" s="25"/>
      <c r="B398" s="55"/>
      <c r="C398" s="26"/>
      <c r="G398" s="57">
        <f t="shared" si="12"/>
        <v>0</v>
      </c>
      <c r="H398" s="58">
        <f t="shared" si="13"/>
        <v>0</v>
      </c>
      <c r="J398" s="28" t="str">
        <f>IF((C398&gt;0)+(D398&gt;0 )+ (E398&gt;0) + (F398&gt;0),(LOOKUP(9^9,$J$2:J397)+C398)-H398," ")</f>
        <v xml:space="preserve"> </v>
      </c>
    </row>
    <row r="399" spans="1:10">
      <c r="A399" s="25"/>
      <c r="B399" s="55"/>
      <c r="C399" s="26"/>
      <c r="G399" s="57">
        <f t="shared" si="12"/>
        <v>0</v>
      </c>
      <c r="H399" s="58">
        <f t="shared" si="13"/>
        <v>0</v>
      </c>
      <c r="J399" s="28" t="str">
        <f>IF((C399&gt;0)+(D399&gt;0 )+ (E399&gt;0) + (F399&gt;0),(LOOKUP(9^9,$J$2:J398)+C399)-H399," ")</f>
        <v xml:space="preserve"> </v>
      </c>
    </row>
    <row r="400" spans="1:10">
      <c r="A400" s="25"/>
      <c r="B400" s="55"/>
      <c r="C400" s="26"/>
      <c r="G400" s="57">
        <f t="shared" si="12"/>
        <v>0</v>
      </c>
      <c r="H400" s="58">
        <f t="shared" si="13"/>
        <v>0</v>
      </c>
      <c r="J400" s="28" t="str">
        <f>IF((C400&gt;0)+(D400&gt;0 )+ (E400&gt;0) + (F400&gt;0),(LOOKUP(9^9,$J$2:J399)+C400)-H400," ")</f>
        <v xml:space="preserve"> </v>
      </c>
    </row>
    <row r="401" spans="1:10">
      <c r="A401" s="25"/>
      <c r="B401" s="55"/>
      <c r="C401" s="26"/>
      <c r="G401" s="57">
        <f t="shared" si="12"/>
        <v>0</v>
      </c>
      <c r="H401" s="58">
        <f t="shared" si="13"/>
        <v>0</v>
      </c>
      <c r="J401" s="28" t="str">
        <f>IF((C401&gt;0)+(D401&gt;0 )+ (E401&gt;0) + (F401&gt;0),(LOOKUP(9^9,$J$2:J400)+C401)-H401," ")</f>
        <v xml:space="preserve"> </v>
      </c>
    </row>
    <row r="402" spans="1:10">
      <c r="A402" s="25"/>
      <c r="B402" s="55"/>
      <c r="C402" s="26"/>
      <c r="G402" s="57">
        <f t="shared" si="12"/>
        <v>0</v>
      </c>
      <c r="H402" s="58">
        <f t="shared" si="13"/>
        <v>0</v>
      </c>
      <c r="J402" s="28" t="str">
        <f>IF((C402&gt;0)+(D402&gt;0 )+ (E402&gt;0) + (F402&gt;0),(LOOKUP(9^9,$J$2:J401)+C402)-H402," ")</f>
        <v xml:space="preserve"> </v>
      </c>
    </row>
    <row r="403" spans="1:10">
      <c r="A403" s="25"/>
      <c r="B403" s="55"/>
      <c r="C403" s="26"/>
      <c r="G403" s="57">
        <f t="shared" si="12"/>
        <v>0</v>
      </c>
      <c r="H403" s="58">
        <f t="shared" si="13"/>
        <v>0</v>
      </c>
      <c r="J403" s="28" t="str">
        <f>IF((C403&gt;0)+(D403&gt;0 )+ (E403&gt;0) + (F403&gt;0),(LOOKUP(9^9,$J$2:J402)+C403)-H403," ")</f>
        <v xml:space="preserve"> </v>
      </c>
    </row>
    <row r="404" spans="1:10">
      <c r="A404" s="25"/>
      <c r="B404" s="55"/>
      <c r="C404" s="26"/>
      <c r="G404" s="57">
        <f t="shared" si="12"/>
        <v>0</v>
      </c>
      <c r="H404" s="58">
        <f t="shared" si="13"/>
        <v>0</v>
      </c>
      <c r="J404" s="28" t="str">
        <f>IF((C404&gt;0)+(D404&gt;0 )+ (E404&gt;0) + (F404&gt;0),(LOOKUP(9^9,$J$2:J403)+C404)-H404," ")</f>
        <v xml:space="preserve"> </v>
      </c>
    </row>
    <row r="405" spans="1:10">
      <c r="A405" s="25"/>
      <c r="B405" s="55"/>
      <c r="C405" s="26"/>
      <c r="G405" s="57">
        <f t="shared" si="12"/>
        <v>0</v>
      </c>
      <c r="H405" s="58">
        <f t="shared" si="13"/>
        <v>0</v>
      </c>
      <c r="J405" s="28" t="str">
        <f>IF((C405&gt;0)+(D405&gt;0 )+ (E405&gt;0) + (F405&gt;0),(LOOKUP(9^9,$J$2:J404)+C405)-H405," ")</f>
        <v xml:space="preserve"> </v>
      </c>
    </row>
    <row r="406" spans="1:10">
      <c r="A406" s="25"/>
      <c r="B406" s="55"/>
      <c r="C406" s="26"/>
      <c r="G406" s="57">
        <f t="shared" si="12"/>
        <v>0</v>
      </c>
      <c r="H406" s="58">
        <f t="shared" si="13"/>
        <v>0</v>
      </c>
      <c r="J406" s="28" t="str">
        <f>IF((C406&gt;0)+(D406&gt;0 )+ (E406&gt;0) + (F406&gt;0),(LOOKUP(9^9,$J$2:J405)+C406)-H406," ")</f>
        <v xml:space="preserve"> </v>
      </c>
    </row>
    <row r="407" spans="1:10">
      <c r="A407" s="25"/>
      <c r="B407" s="55"/>
      <c r="C407" s="26"/>
      <c r="G407" s="57">
        <f t="shared" si="12"/>
        <v>0</v>
      </c>
      <c r="H407" s="58">
        <f t="shared" si="13"/>
        <v>0</v>
      </c>
      <c r="J407" s="28" t="str">
        <f>IF((C407&gt;0)+(D407&gt;0 )+ (E407&gt;0) + (F407&gt;0),(LOOKUP(9^9,$J$2:J406)+C407)-H407," ")</f>
        <v xml:space="preserve"> </v>
      </c>
    </row>
    <row r="408" spans="1:10">
      <c r="A408" s="25"/>
      <c r="B408" s="55"/>
      <c r="C408" s="26"/>
      <c r="G408" s="57">
        <f t="shared" si="12"/>
        <v>0</v>
      </c>
      <c r="H408" s="58">
        <f t="shared" si="13"/>
        <v>0</v>
      </c>
      <c r="J408" s="28" t="str">
        <f>IF((C408&gt;0)+(D408&gt;0 )+ (E408&gt;0) + (F408&gt;0),(LOOKUP(9^9,$J$2:J407)+C408)-H408," ")</f>
        <v xml:space="preserve"> </v>
      </c>
    </row>
    <row r="409" spans="1:10">
      <c r="A409" s="25"/>
      <c r="B409" s="55"/>
      <c r="C409" s="26"/>
      <c r="G409" s="57">
        <f t="shared" si="12"/>
        <v>0</v>
      </c>
      <c r="H409" s="58">
        <f t="shared" si="13"/>
        <v>0</v>
      </c>
      <c r="J409" s="28" t="str">
        <f>IF((C409&gt;0)+(D409&gt;0 )+ (E409&gt;0) + (F409&gt;0),(LOOKUP(9^9,$J$2:J408)+C409)-H409," ")</f>
        <v xml:space="preserve"> </v>
      </c>
    </row>
    <row r="410" spans="1:10">
      <c r="A410" s="25"/>
      <c r="B410" s="55"/>
      <c r="C410" s="26"/>
      <c r="G410" s="57">
        <f t="shared" si="12"/>
        <v>0</v>
      </c>
      <c r="H410" s="58">
        <f t="shared" si="13"/>
        <v>0</v>
      </c>
      <c r="J410" s="28" t="str">
        <f>IF((C410&gt;0)+(D410&gt;0 )+ (E410&gt;0) + (F410&gt;0),(LOOKUP(9^9,$J$2:J409)+C410)-H410," ")</f>
        <v xml:space="preserve"> </v>
      </c>
    </row>
    <row r="411" spans="1:10">
      <c r="A411" s="25"/>
      <c r="B411" s="55"/>
      <c r="C411" s="26"/>
      <c r="G411" s="57">
        <f t="shared" si="12"/>
        <v>0</v>
      </c>
      <c r="H411" s="58">
        <f t="shared" si="13"/>
        <v>0</v>
      </c>
      <c r="J411" s="28" t="str">
        <f>IF((C411&gt;0)+(D411&gt;0 )+ (E411&gt;0) + (F411&gt;0),(LOOKUP(9^9,$J$2:J410)+C411)-H411," ")</f>
        <v xml:space="preserve"> </v>
      </c>
    </row>
    <row r="412" spans="1:10">
      <c r="A412" s="25"/>
      <c r="B412" s="55"/>
      <c r="C412" s="26"/>
      <c r="G412" s="57">
        <f t="shared" si="12"/>
        <v>0</v>
      </c>
      <c r="H412" s="58">
        <f t="shared" si="13"/>
        <v>0</v>
      </c>
      <c r="J412" s="28" t="str">
        <f>IF((C412&gt;0)+(D412&gt;0 )+ (E412&gt;0) + (F412&gt;0),(LOOKUP(9^9,$J$2:J411)+C412)-H412," ")</f>
        <v xml:space="preserve"> </v>
      </c>
    </row>
    <row r="413" spans="1:10">
      <c r="A413" s="25"/>
      <c r="B413" s="55"/>
      <c r="C413" s="26"/>
      <c r="G413" s="57">
        <f t="shared" si="12"/>
        <v>0</v>
      </c>
      <c r="H413" s="58">
        <f t="shared" si="13"/>
        <v>0</v>
      </c>
      <c r="J413" s="28" t="str">
        <f>IF((C413&gt;0)+(D413&gt;0 )+ (E413&gt;0) + (F413&gt;0),(LOOKUP(9^9,$J$2:J412)+C413)-H413," ")</f>
        <v xml:space="preserve"> </v>
      </c>
    </row>
    <row r="414" spans="1:10">
      <c r="A414" s="25"/>
      <c r="B414" s="55"/>
      <c r="C414" s="26"/>
      <c r="G414" s="57">
        <f t="shared" si="12"/>
        <v>0</v>
      </c>
      <c r="H414" s="58">
        <f t="shared" si="13"/>
        <v>0</v>
      </c>
      <c r="J414" s="28" t="str">
        <f>IF((C414&gt;0)+(D414&gt;0 )+ (E414&gt;0) + (F414&gt;0),(LOOKUP(9^9,$J$2:J413)+C414)-H414," ")</f>
        <v xml:space="preserve"> </v>
      </c>
    </row>
    <row r="415" spans="1:10">
      <c r="A415" s="25"/>
      <c r="B415" s="55"/>
      <c r="C415" s="26"/>
      <c r="G415" s="57">
        <f t="shared" si="12"/>
        <v>0</v>
      </c>
      <c r="H415" s="58">
        <f t="shared" si="13"/>
        <v>0</v>
      </c>
      <c r="J415" s="28" t="str">
        <f>IF((C415&gt;0)+(D415&gt;0 )+ (E415&gt;0) + (F415&gt;0),(LOOKUP(9^9,$J$2:J414)+C415)-H415," ")</f>
        <v xml:space="preserve"> </v>
      </c>
    </row>
    <row r="416" spans="1:10">
      <c r="A416" s="25"/>
      <c r="B416" s="55"/>
      <c r="C416" s="26"/>
      <c r="G416" s="57">
        <f t="shared" si="12"/>
        <v>0</v>
      </c>
      <c r="H416" s="58">
        <f t="shared" si="13"/>
        <v>0</v>
      </c>
      <c r="J416" s="28" t="str">
        <f>IF((C416&gt;0)+(D416&gt;0 )+ (E416&gt;0) + (F416&gt;0),(LOOKUP(9^9,$J$2:J415)+C416)-H416," ")</f>
        <v xml:space="preserve"> </v>
      </c>
    </row>
    <row r="417" spans="1:10">
      <c r="A417" s="25"/>
      <c r="B417" s="55"/>
      <c r="C417" s="26"/>
      <c r="G417" s="57">
        <f t="shared" si="12"/>
        <v>0</v>
      </c>
      <c r="H417" s="58">
        <f t="shared" si="13"/>
        <v>0</v>
      </c>
      <c r="J417" s="28" t="str">
        <f>IF((C417&gt;0)+(D417&gt;0 )+ (E417&gt;0) + (F417&gt;0),(LOOKUP(9^9,$J$2:J416)+C417)-H417," ")</f>
        <v xml:space="preserve"> </v>
      </c>
    </row>
    <row r="418" spans="1:10">
      <c r="A418" s="25"/>
      <c r="B418" s="55"/>
      <c r="C418" s="26"/>
      <c r="G418" s="57">
        <f t="shared" si="12"/>
        <v>0</v>
      </c>
      <c r="H418" s="58">
        <f t="shared" si="13"/>
        <v>0</v>
      </c>
      <c r="J418" s="28" t="str">
        <f>IF((C418&gt;0)+(D418&gt;0 )+ (E418&gt;0) + (F418&gt;0),(LOOKUP(9^9,$J$2:J417)+C418)-H418," ")</f>
        <v xml:space="preserve"> </v>
      </c>
    </row>
    <row r="419" spans="1:10">
      <c r="A419" s="25"/>
      <c r="B419" s="55"/>
      <c r="C419" s="26"/>
      <c r="G419" s="57">
        <f t="shared" si="12"/>
        <v>0</v>
      </c>
      <c r="H419" s="58">
        <f t="shared" si="13"/>
        <v>0</v>
      </c>
      <c r="J419" s="28" t="str">
        <f>IF((C419&gt;0)+(D419&gt;0 )+ (E419&gt;0) + (F419&gt;0),(LOOKUP(9^9,$J$2:J418)+C419)-H419," ")</f>
        <v xml:space="preserve"> </v>
      </c>
    </row>
    <row r="420" spans="1:10">
      <c r="A420" s="25"/>
      <c r="B420" s="55"/>
      <c r="C420" s="26"/>
      <c r="G420" s="57">
        <f t="shared" si="12"/>
        <v>0</v>
      </c>
      <c r="H420" s="58">
        <f t="shared" si="13"/>
        <v>0</v>
      </c>
      <c r="J420" s="28" t="str">
        <f>IF((C420&gt;0)+(D420&gt;0 )+ (E420&gt;0) + (F420&gt;0),(LOOKUP(9^9,$J$2:J419)+C420)-H420," ")</f>
        <v xml:space="preserve"> </v>
      </c>
    </row>
    <row r="421" spans="1:10">
      <c r="A421" s="25"/>
      <c r="B421" s="55"/>
      <c r="C421" s="26"/>
      <c r="G421" s="57">
        <f t="shared" si="12"/>
        <v>0</v>
      </c>
      <c r="H421" s="58">
        <f t="shared" si="13"/>
        <v>0</v>
      </c>
      <c r="J421" s="28" t="str">
        <f>IF((C421&gt;0)+(D421&gt;0 )+ (E421&gt;0) + (F421&gt;0),(LOOKUP(9^9,$J$2:J420)+C421)-H421," ")</f>
        <v xml:space="preserve"> </v>
      </c>
    </row>
    <row r="422" spans="1:10">
      <c r="A422" s="25"/>
      <c r="B422" s="55"/>
      <c r="C422" s="26"/>
      <c r="G422" s="57">
        <f t="shared" si="12"/>
        <v>0</v>
      </c>
      <c r="H422" s="58">
        <f t="shared" si="13"/>
        <v>0</v>
      </c>
      <c r="J422" s="28" t="str">
        <f>IF((C422&gt;0)+(D422&gt;0 )+ (E422&gt;0) + (F422&gt;0),(LOOKUP(9^9,$J$2:J421)+C422)-H422," ")</f>
        <v xml:space="preserve"> </v>
      </c>
    </row>
    <row r="423" spans="1:10">
      <c r="A423" s="25"/>
      <c r="B423" s="55"/>
      <c r="C423" s="26"/>
      <c r="G423" s="57">
        <f t="shared" si="12"/>
        <v>0</v>
      </c>
      <c r="H423" s="58">
        <f t="shared" si="13"/>
        <v>0</v>
      </c>
      <c r="J423" s="28" t="str">
        <f>IF((C423&gt;0)+(D423&gt;0 )+ (E423&gt;0) + (F423&gt;0),(LOOKUP(9^9,$J$2:J422)+C423)-H423," ")</f>
        <v xml:space="preserve"> </v>
      </c>
    </row>
    <row r="424" spans="1:10">
      <c r="A424" s="25"/>
      <c r="B424" s="55"/>
      <c r="C424" s="26"/>
      <c r="G424" s="57">
        <f t="shared" si="12"/>
        <v>0</v>
      </c>
      <c r="H424" s="58">
        <f t="shared" si="13"/>
        <v>0</v>
      </c>
      <c r="J424" s="28" t="str">
        <f>IF((C424&gt;0)+(D424&gt;0 )+ (E424&gt;0) + (F424&gt;0),(LOOKUP(9^9,$J$2:J423)+C424)-H424," ")</f>
        <v xml:space="preserve"> </v>
      </c>
    </row>
    <row r="425" spans="1:10">
      <c r="A425" s="25"/>
      <c r="B425" s="55"/>
      <c r="C425" s="26"/>
      <c r="G425" s="57">
        <f t="shared" si="12"/>
        <v>0</v>
      </c>
      <c r="H425" s="58">
        <f t="shared" si="13"/>
        <v>0</v>
      </c>
      <c r="J425" s="28" t="str">
        <f>IF((C425&gt;0)+(D425&gt;0 )+ (E425&gt;0) + (F425&gt;0),(LOOKUP(9^9,$J$2:J424)+C425)-H425," ")</f>
        <v xml:space="preserve"> </v>
      </c>
    </row>
    <row r="426" spans="1:10">
      <c r="A426" s="25"/>
      <c r="B426" s="55"/>
      <c r="C426" s="26"/>
      <c r="G426" s="57">
        <f t="shared" si="12"/>
        <v>0</v>
      </c>
      <c r="H426" s="58">
        <f t="shared" si="13"/>
        <v>0</v>
      </c>
      <c r="J426" s="28" t="str">
        <f>IF((C426&gt;0)+(D426&gt;0 )+ (E426&gt;0) + (F426&gt;0),(LOOKUP(9^9,$J$2:J425)+C426)-H426," ")</f>
        <v xml:space="preserve"> </v>
      </c>
    </row>
    <row r="427" spans="1:10">
      <c r="A427" s="25"/>
      <c r="B427" s="55"/>
      <c r="C427" s="26"/>
      <c r="G427" s="57">
        <f t="shared" si="12"/>
        <v>0</v>
      </c>
      <c r="H427" s="58">
        <f t="shared" si="13"/>
        <v>0</v>
      </c>
      <c r="J427" s="28" t="str">
        <f>IF((C427&gt;0)+(D427&gt;0 )+ (E427&gt;0) + (F427&gt;0),(LOOKUP(9^9,$J$2:J426)+C427)-H427," ")</f>
        <v xml:space="preserve"> </v>
      </c>
    </row>
    <row r="428" spans="1:10">
      <c r="A428" s="25"/>
      <c r="B428" s="55"/>
      <c r="C428" s="26"/>
      <c r="G428" s="57">
        <f t="shared" si="12"/>
        <v>0</v>
      </c>
      <c r="H428" s="58">
        <f t="shared" si="13"/>
        <v>0</v>
      </c>
      <c r="J428" s="28" t="str">
        <f>IF((C428&gt;0)+(D428&gt;0 )+ (E428&gt;0) + (F428&gt;0),(LOOKUP(9^9,$J$2:J427)+C428)-H428," ")</f>
        <v xml:space="preserve"> </v>
      </c>
    </row>
    <row r="429" spans="1:10">
      <c r="A429" s="25"/>
      <c r="B429" s="55"/>
      <c r="C429" s="26"/>
      <c r="G429" s="57">
        <f t="shared" si="12"/>
        <v>0</v>
      </c>
      <c r="H429" s="58">
        <f t="shared" si="13"/>
        <v>0</v>
      </c>
      <c r="J429" s="28" t="str">
        <f>IF((C429&gt;0)+(D429&gt;0 )+ (E429&gt;0) + (F429&gt;0),(LOOKUP(9^9,$J$2:J428)+C429)-H429," ")</f>
        <v xml:space="preserve"> </v>
      </c>
    </row>
    <row r="430" spans="1:10">
      <c r="A430" s="25"/>
      <c r="B430" s="55"/>
      <c r="C430" s="26"/>
      <c r="G430" s="57">
        <f t="shared" si="12"/>
        <v>0</v>
      </c>
      <c r="H430" s="58">
        <f t="shared" si="13"/>
        <v>0</v>
      </c>
      <c r="J430" s="28" t="str">
        <f>IF((C430&gt;0)+(D430&gt;0 )+ (E430&gt;0) + (F430&gt;0),(LOOKUP(9^9,$J$2:J429)+C430)-H430," ")</f>
        <v xml:space="preserve"> </v>
      </c>
    </row>
    <row r="431" spans="1:10">
      <c r="A431" s="25"/>
      <c r="B431" s="55"/>
      <c r="C431" s="26"/>
      <c r="G431" s="57">
        <f t="shared" si="12"/>
        <v>0</v>
      </c>
      <c r="H431" s="58">
        <f t="shared" si="13"/>
        <v>0</v>
      </c>
      <c r="J431" s="28" t="str">
        <f>IF((C431&gt;0)+(D431&gt;0 )+ (E431&gt;0) + (F431&gt;0),(LOOKUP(9^9,$J$2:J430)+C431)-H431," ")</f>
        <v xml:space="preserve"> </v>
      </c>
    </row>
    <row r="432" spans="1:10">
      <c r="A432" s="25"/>
      <c r="B432" s="55"/>
      <c r="C432" s="26"/>
      <c r="G432" s="57">
        <f t="shared" si="12"/>
        <v>0</v>
      </c>
      <c r="H432" s="58">
        <f t="shared" si="13"/>
        <v>0</v>
      </c>
      <c r="J432" s="28" t="str">
        <f>IF((C432&gt;0)+(D432&gt;0 )+ (E432&gt;0) + (F432&gt;0),(LOOKUP(9^9,$J$2:J431)+C432)-H432," ")</f>
        <v xml:space="preserve"> </v>
      </c>
    </row>
    <row r="433" spans="1:10">
      <c r="A433" s="25"/>
      <c r="B433" s="55"/>
      <c r="C433" s="26"/>
      <c r="G433" s="57">
        <f t="shared" si="12"/>
        <v>0</v>
      </c>
      <c r="H433" s="58">
        <f t="shared" si="13"/>
        <v>0</v>
      </c>
      <c r="J433" s="28" t="str">
        <f>IF((C433&gt;0)+(D433&gt;0 )+ (E433&gt;0) + (F433&gt;0),(LOOKUP(9^9,$J$2:J432)+C433)-H433," ")</f>
        <v xml:space="preserve"> </v>
      </c>
    </row>
    <row r="434" spans="1:10">
      <c r="A434" s="25"/>
      <c r="B434" s="55"/>
      <c r="C434" s="26"/>
      <c r="G434" s="57">
        <f t="shared" si="12"/>
        <v>0</v>
      </c>
      <c r="H434" s="58">
        <f t="shared" si="13"/>
        <v>0</v>
      </c>
      <c r="J434" s="28" t="str">
        <f>IF((C434&gt;0)+(D434&gt;0 )+ (E434&gt;0) + (F434&gt;0),(LOOKUP(9^9,$J$2:J433)+C434)-H434," ")</f>
        <v xml:space="preserve"> </v>
      </c>
    </row>
    <row r="435" spans="1:10">
      <c r="A435" s="25"/>
      <c r="B435" s="55"/>
      <c r="C435" s="26"/>
      <c r="G435" s="57">
        <f t="shared" si="12"/>
        <v>0</v>
      </c>
      <c r="H435" s="58">
        <f t="shared" si="13"/>
        <v>0</v>
      </c>
      <c r="J435" s="28" t="str">
        <f>IF((C435&gt;0)+(D435&gt;0 )+ (E435&gt;0) + (F435&gt;0),(LOOKUP(9^9,$J$2:J434)+C435)-H435," ")</f>
        <v xml:space="preserve"> </v>
      </c>
    </row>
    <row r="436" spans="1:10">
      <c r="A436" s="25"/>
      <c r="B436" s="55"/>
      <c r="C436" s="26"/>
      <c r="G436" s="57">
        <f t="shared" si="12"/>
        <v>0</v>
      </c>
      <c r="H436" s="58">
        <f t="shared" si="13"/>
        <v>0</v>
      </c>
      <c r="J436" s="28" t="str">
        <f>IF((C436&gt;0)+(D436&gt;0 )+ (E436&gt;0) + (F436&gt;0),(LOOKUP(9^9,$J$2:J435)+C436)-H436," ")</f>
        <v xml:space="preserve"> </v>
      </c>
    </row>
    <row r="437" spans="1:10">
      <c r="A437" s="25"/>
      <c r="B437" s="55"/>
      <c r="C437" s="26"/>
      <c r="G437" s="57">
        <f t="shared" si="12"/>
        <v>0</v>
      </c>
      <c r="H437" s="58">
        <f t="shared" si="13"/>
        <v>0</v>
      </c>
      <c r="J437" s="28" t="str">
        <f>IF((C437&gt;0)+(D437&gt;0 )+ (E437&gt;0) + (F437&gt;0),(LOOKUP(9^9,$J$2:J436)+C437)-H437," ")</f>
        <v xml:space="preserve"> </v>
      </c>
    </row>
    <row r="438" spans="1:10">
      <c r="A438" s="25"/>
      <c r="B438" s="55"/>
      <c r="C438" s="26"/>
      <c r="G438" s="57">
        <f t="shared" si="12"/>
        <v>0</v>
      </c>
      <c r="H438" s="58">
        <f t="shared" si="13"/>
        <v>0</v>
      </c>
      <c r="J438" s="28" t="str">
        <f>IF((C438&gt;0)+(D438&gt;0 )+ (E438&gt;0) + (F438&gt;0),(LOOKUP(9^9,$J$2:J437)+C438)-H438," ")</f>
        <v xml:space="preserve"> </v>
      </c>
    </row>
    <row r="439" spans="1:10">
      <c r="A439" s="25"/>
      <c r="B439" s="55"/>
      <c r="C439" s="26"/>
      <c r="G439" s="57">
        <f t="shared" si="12"/>
        <v>0</v>
      </c>
      <c r="H439" s="58">
        <f t="shared" si="13"/>
        <v>0</v>
      </c>
      <c r="J439" s="28" t="str">
        <f>IF((C439&gt;0)+(D439&gt;0 )+ (E439&gt;0) + (F439&gt;0),(LOOKUP(9^9,$J$2:J438)+C439)-H439," ")</f>
        <v xml:space="preserve"> </v>
      </c>
    </row>
    <row r="440" spans="1:10">
      <c r="A440" s="25"/>
      <c r="B440" s="55"/>
      <c r="C440" s="26"/>
      <c r="G440" s="57">
        <f t="shared" si="12"/>
        <v>0</v>
      </c>
      <c r="H440" s="58">
        <f t="shared" si="13"/>
        <v>0</v>
      </c>
      <c r="J440" s="28" t="str">
        <f>IF((C440&gt;0)+(D440&gt;0 )+ (E440&gt;0) + (F440&gt;0),(LOOKUP(9^9,$J$2:J439)+C440)-H440," ")</f>
        <v xml:space="preserve"> </v>
      </c>
    </row>
    <row r="441" spans="1:10">
      <c r="A441" s="25"/>
      <c r="B441" s="55"/>
      <c r="C441" s="26"/>
      <c r="G441" s="57">
        <f t="shared" si="12"/>
        <v>0</v>
      </c>
      <c r="H441" s="58">
        <f t="shared" si="13"/>
        <v>0</v>
      </c>
      <c r="J441" s="28" t="str">
        <f>IF((C441&gt;0)+(D441&gt;0 )+ (E441&gt;0) + (F441&gt;0),(LOOKUP(9^9,$J$2:J440)+C441)-H441," ")</f>
        <v xml:space="preserve"> </v>
      </c>
    </row>
    <row r="442" spans="1:10">
      <c r="A442" s="25"/>
      <c r="B442" s="55"/>
      <c r="C442" s="26"/>
      <c r="G442" s="57">
        <f t="shared" si="12"/>
        <v>0</v>
      </c>
      <c r="H442" s="58">
        <f t="shared" si="13"/>
        <v>0</v>
      </c>
      <c r="J442" s="28" t="str">
        <f>IF((C442&gt;0)+(D442&gt;0 )+ (E442&gt;0) + (F442&gt;0),(LOOKUP(9^9,$J$2:J441)+C442)-H442," ")</f>
        <v xml:space="preserve"> </v>
      </c>
    </row>
    <row r="443" spans="1:10">
      <c r="A443" s="25"/>
      <c r="B443" s="55"/>
      <c r="C443" s="26"/>
      <c r="G443" s="57">
        <f t="shared" si="12"/>
        <v>0</v>
      </c>
      <c r="H443" s="58">
        <f t="shared" si="13"/>
        <v>0</v>
      </c>
      <c r="J443" s="28" t="str">
        <f>IF((C443&gt;0)+(D443&gt;0 )+ (E443&gt;0) + (F443&gt;0),(LOOKUP(9^9,$J$2:J442)+C443)-H443," ")</f>
        <v xml:space="preserve"> </v>
      </c>
    </row>
    <row r="444" spans="1:10">
      <c r="A444" s="25"/>
      <c r="B444" s="55"/>
      <c r="C444" s="26"/>
      <c r="G444" s="57">
        <f t="shared" si="12"/>
        <v>0</v>
      </c>
      <c r="H444" s="58">
        <f t="shared" si="13"/>
        <v>0</v>
      </c>
      <c r="J444" s="28" t="str">
        <f>IF((C444&gt;0)+(D444&gt;0 )+ (E444&gt;0) + (F444&gt;0),(LOOKUP(9^9,$J$2:J443)+C444)-H444," ")</f>
        <v xml:space="preserve"> </v>
      </c>
    </row>
    <row r="445" spans="1:10">
      <c r="A445" s="25"/>
      <c r="B445" s="55"/>
      <c r="C445" s="26"/>
      <c r="G445" s="57">
        <f t="shared" si="12"/>
        <v>0</v>
      </c>
      <c r="H445" s="58">
        <f t="shared" si="13"/>
        <v>0</v>
      </c>
      <c r="J445" s="28" t="str">
        <f>IF((C445&gt;0)+(D445&gt;0 )+ (E445&gt;0) + (F445&gt;0),(LOOKUP(9^9,$J$2:J444)+C445)-H445," ")</f>
        <v xml:space="preserve"> </v>
      </c>
    </row>
    <row r="446" spans="1:10">
      <c r="A446" s="25"/>
      <c r="B446" s="55"/>
      <c r="C446" s="26"/>
      <c r="G446" s="57">
        <f t="shared" si="12"/>
        <v>0</v>
      </c>
      <c r="H446" s="58">
        <f t="shared" si="13"/>
        <v>0</v>
      </c>
      <c r="J446" s="28" t="str">
        <f>IF((C446&gt;0)+(D446&gt;0 )+ (E446&gt;0) + (F446&gt;0),(LOOKUP(9^9,$J$2:J445)+C446)-H446," ")</f>
        <v xml:space="preserve"> </v>
      </c>
    </row>
    <row r="447" spans="1:10">
      <c r="A447" s="25"/>
      <c r="B447" s="55"/>
      <c r="C447" s="26"/>
      <c r="G447" s="57">
        <f t="shared" si="12"/>
        <v>0</v>
      </c>
      <c r="H447" s="58">
        <f t="shared" si="13"/>
        <v>0</v>
      </c>
      <c r="J447" s="28" t="str">
        <f>IF((C447&gt;0)+(D447&gt;0 )+ (E447&gt;0) + (F447&gt;0),(LOOKUP(9^9,$J$2:J446)+C447)-H447," ")</f>
        <v xml:space="preserve"> </v>
      </c>
    </row>
    <row r="448" spans="1:10">
      <c r="A448" s="25"/>
      <c r="B448" s="55"/>
      <c r="C448" s="26"/>
      <c r="G448" s="57">
        <f t="shared" si="12"/>
        <v>0</v>
      </c>
      <c r="H448" s="58">
        <f t="shared" si="13"/>
        <v>0</v>
      </c>
      <c r="J448" s="28" t="str">
        <f>IF((C448&gt;0)+(D448&gt;0 )+ (E448&gt;0) + (F448&gt;0),(LOOKUP(9^9,$J$2:J447)+C448)-H448," ")</f>
        <v xml:space="preserve"> </v>
      </c>
    </row>
    <row r="449" spans="1:10">
      <c r="A449" s="25"/>
      <c r="B449" s="55"/>
      <c r="C449" s="26"/>
      <c r="G449" s="57">
        <f t="shared" si="12"/>
        <v>0</v>
      </c>
      <c r="H449" s="58">
        <f t="shared" si="13"/>
        <v>0</v>
      </c>
      <c r="J449" s="28" t="str">
        <f>IF((C449&gt;0)+(D449&gt;0 )+ (E449&gt;0) + (F449&gt;0),(LOOKUP(9^9,$J$2:J448)+C449)-H449," ")</f>
        <v xml:space="preserve"> </v>
      </c>
    </row>
    <row r="450" spans="1:10">
      <c r="A450" s="25"/>
      <c r="B450" s="55"/>
      <c r="C450" s="26"/>
      <c r="G450" s="57">
        <f t="shared" si="12"/>
        <v>0</v>
      </c>
      <c r="H450" s="58">
        <f t="shared" si="13"/>
        <v>0</v>
      </c>
      <c r="J450" s="28" t="str">
        <f>IF((C450&gt;0)+(D450&gt;0 )+ (E450&gt;0) + (F450&gt;0),(LOOKUP(9^9,$J$2:J449)+C450)-H450," ")</f>
        <v xml:space="preserve"> </v>
      </c>
    </row>
    <row r="451" spans="1:10">
      <c r="A451" s="25"/>
      <c r="B451" s="55"/>
      <c r="C451" s="26"/>
      <c r="G451" s="57">
        <f t="shared" ref="G451:G514" si="14">(D451*19000)+(E451*800)+(F451*152000)</f>
        <v>0</v>
      </c>
      <c r="H451" s="58">
        <f t="shared" ref="H451:H514" si="15">(D451*25)+E451+(F451*200)</f>
        <v>0</v>
      </c>
      <c r="J451" s="28" t="str">
        <f>IF((C451&gt;0)+(D451&gt;0 )+ (E451&gt;0) + (F451&gt;0),(LOOKUP(9^9,$J$2:J450)+C451)-H451," ")</f>
        <v xml:space="preserve"> </v>
      </c>
    </row>
    <row r="452" spans="1:10">
      <c r="A452" s="25"/>
      <c r="B452" s="55"/>
      <c r="C452" s="26"/>
      <c r="G452" s="57">
        <f t="shared" si="14"/>
        <v>0</v>
      </c>
      <c r="H452" s="58">
        <f t="shared" si="15"/>
        <v>0</v>
      </c>
      <c r="J452" s="28" t="str">
        <f>IF((C452&gt;0)+(D452&gt;0 )+ (E452&gt;0) + (F452&gt;0),(LOOKUP(9^9,$J$2:J451)+C452)-H452," ")</f>
        <v xml:space="preserve"> </v>
      </c>
    </row>
    <row r="453" spans="1:10">
      <c r="A453" s="25"/>
      <c r="B453" s="55"/>
      <c r="C453" s="26"/>
      <c r="G453" s="57">
        <f t="shared" si="14"/>
        <v>0</v>
      </c>
      <c r="H453" s="58">
        <f t="shared" si="15"/>
        <v>0</v>
      </c>
      <c r="J453" s="28" t="str">
        <f>IF((C453&gt;0)+(D453&gt;0 )+ (E453&gt;0) + (F453&gt;0),(LOOKUP(9^9,$J$2:J452)+C453)-H453," ")</f>
        <v xml:space="preserve"> </v>
      </c>
    </row>
    <row r="454" spans="1:10">
      <c r="A454" s="25"/>
      <c r="B454" s="55"/>
      <c r="C454" s="26"/>
      <c r="G454" s="57">
        <f t="shared" si="14"/>
        <v>0</v>
      </c>
      <c r="H454" s="58">
        <f t="shared" si="15"/>
        <v>0</v>
      </c>
      <c r="J454" s="28" t="str">
        <f>IF((C454&gt;0)+(D454&gt;0 )+ (E454&gt;0) + (F454&gt;0),(LOOKUP(9^9,$J$2:J453)+C454)-H454," ")</f>
        <v xml:space="preserve"> </v>
      </c>
    </row>
    <row r="455" spans="1:10">
      <c r="A455" s="25"/>
      <c r="B455" s="55"/>
      <c r="C455" s="26"/>
      <c r="G455" s="57">
        <f t="shared" si="14"/>
        <v>0</v>
      </c>
      <c r="H455" s="58">
        <f t="shared" si="15"/>
        <v>0</v>
      </c>
      <c r="J455" s="28" t="str">
        <f>IF((C455&gt;0)+(D455&gt;0 )+ (E455&gt;0) + (F455&gt;0),(LOOKUP(9^9,$J$2:J454)+C455)-H455," ")</f>
        <v xml:space="preserve"> </v>
      </c>
    </row>
    <row r="456" spans="1:10">
      <c r="A456" s="25"/>
      <c r="B456" s="55"/>
      <c r="C456" s="26"/>
      <c r="G456" s="57">
        <f t="shared" si="14"/>
        <v>0</v>
      </c>
      <c r="H456" s="58">
        <f t="shared" si="15"/>
        <v>0</v>
      </c>
      <c r="J456" s="28" t="str">
        <f>IF((C456&gt;0)+(D456&gt;0 )+ (E456&gt;0) + (F456&gt;0),(LOOKUP(9^9,$J$2:J455)+C456)-H456," ")</f>
        <v xml:space="preserve"> </v>
      </c>
    </row>
    <row r="457" spans="1:10">
      <c r="A457" s="25"/>
      <c r="B457" s="55"/>
      <c r="C457" s="26"/>
      <c r="G457" s="57">
        <f t="shared" si="14"/>
        <v>0</v>
      </c>
      <c r="H457" s="58">
        <f t="shared" si="15"/>
        <v>0</v>
      </c>
      <c r="J457" s="28" t="str">
        <f>IF((C457&gt;0)+(D457&gt;0 )+ (E457&gt;0) + (F457&gt;0),(LOOKUP(9^9,$J$2:J456)+C457)-H457," ")</f>
        <v xml:space="preserve"> </v>
      </c>
    </row>
    <row r="458" spans="1:10">
      <c r="A458" s="25"/>
      <c r="B458" s="55"/>
      <c r="C458" s="26"/>
      <c r="G458" s="57">
        <f t="shared" si="14"/>
        <v>0</v>
      </c>
      <c r="H458" s="58">
        <f t="shared" si="15"/>
        <v>0</v>
      </c>
      <c r="J458" s="28" t="str">
        <f>IF((C458&gt;0)+(D458&gt;0 )+ (E458&gt;0) + (F458&gt;0),(LOOKUP(9^9,$J$2:J457)+C458)-H458," ")</f>
        <v xml:space="preserve"> </v>
      </c>
    </row>
    <row r="459" spans="1:10">
      <c r="A459" s="25"/>
      <c r="B459" s="55"/>
      <c r="C459" s="26"/>
      <c r="G459" s="57">
        <f t="shared" si="14"/>
        <v>0</v>
      </c>
      <c r="H459" s="58">
        <f t="shared" si="15"/>
        <v>0</v>
      </c>
      <c r="J459" s="28" t="str">
        <f>IF((C459&gt;0)+(D459&gt;0 )+ (E459&gt;0) + (F459&gt;0),(LOOKUP(9^9,$J$2:J458)+C459)-H459," ")</f>
        <v xml:space="preserve"> </v>
      </c>
    </row>
    <row r="460" spans="1:10">
      <c r="A460" s="25"/>
      <c r="B460" s="55"/>
      <c r="C460" s="26"/>
      <c r="G460" s="57">
        <f t="shared" si="14"/>
        <v>0</v>
      </c>
      <c r="H460" s="58">
        <f t="shared" si="15"/>
        <v>0</v>
      </c>
      <c r="J460" s="28" t="str">
        <f>IF((C460&gt;0)+(D460&gt;0 )+ (E460&gt;0) + (F460&gt;0),(LOOKUP(9^9,$J$2:J459)+C460)-H460," ")</f>
        <v xml:space="preserve"> </v>
      </c>
    </row>
    <row r="461" spans="1:10">
      <c r="A461" s="25"/>
      <c r="B461" s="55"/>
      <c r="C461" s="26"/>
      <c r="G461" s="57">
        <f t="shared" si="14"/>
        <v>0</v>
      </c>
      <c r="H461" s="58">
        <f t="shared" si="15"/>
        <v>0</v>
      </c>
      <c r="J461" s="28" t="str">
        <f>IF((C461&gt;0)+(D461&gt;0 )+ (E461&gt;0) + (F461&gt;0),(LOOKUP(9^9,$J$2:J460)+C461)-H461," ")</f>
        <v xml:space="preserve"> </v>
      </c>
    </row>
    <row r="462" spans="1:10">
      <c r="A462" s="25"/>
      <c r="B462" s="55"/>
      <c r="C462" s="26"/>
      <c r="G462" s="57">
        <f t="shared" si="14"/>
        <v>0</v>
      </c>
      <c r="H462" s="58">
        <f t="shared" si="15"/>
        <v>0</v>
      </c>
      <c r="J462" s="28" t="str">
        <f>IF((C462&gt;0)+(D462&gt;0 )+ (E462&gt;0) + (F462&gt;0),(LOOKUP(9^9,$J$2:J461)+C462)-H462," ")</f>
        <v xml:space="preserve"> </v>
      </c>
    </row>
    <row r="463" spans="1:10">
      <c r="A463" s="25"/>
      <c r="B463" s="55"/>
      <c r="C463" s="26"/>
      <c r="G463" s="57">
        <f t="shared" si="14"/>
        <v>0</v>
      </c>
      <c r="H463" s="58">
        <f t="shared" si="15"/>
        <v>0</v>
      </c>
      <c r="J463" s="28" t="str">
        <f>IF((C463&gt;0)+(D463&gt;0 )+ (E463&gt;0) + (F463&gt;0),(LOOKUP(9^9,$J$2:J462)+C463)-H463," ")</f>
        <v xml:space="preserve"> </v>
      </c>
    </row>
    <row r="464" spans="1:10">
      <c r="A464" s="25"/>
      <c r="B464" s="55"/>
      <c r="C464" s="26"/>
      <c r="G464" s="57">
        <f t="shared" si="14"/>
        <v>0</v>
      </c>
      <c r="H464" s="58">
        <f t="shared" si="15"/>
        <v>0</v>
      </c>
      <c r="J464" s="28" t="str">
        <f>IF((C464&gt;0)+(D464&gt;0 )+ (E464&gt;0) + (F464&gt;0),(LOOKUP(9^9,$J$2:J463)+C464)-H464," ")</f>
        <v xml:space="preserve"> </v>
      </c>
    </row>
    <row r="465" spans="1:10">
      <c r="A465" s="25"/>
      <c r="B465" s="55"/>
      <c r="C465" s="26"/>
      <c r="G465" s="57">
        <f t="shared" si="14"/>
        <v>0</v>
      </c>
      <c r="H465" s="58">
        <f t="shared" si="15"/>
        <v>0</v>
      </c>
      <c r="J465" s="28" t="str">
        <f>IF((C465&gt;0)+(D465&gt;0 )+ (E465&gt;0) + (F465&gt;0),(LOOKUP(9^9,$J$2:J464)+C465)-H465," ")</f>
        <v xml:space="preserve"> </v>
      </c>
    </row>
    <row r="466" spans="1:10">
      <c r="A466" s="25"/>
      <c r="B466" s="55"/>
      <c r="C466" s="26"/>
      <c r="G466" s="57">
        <f t="shared" si="14"/>
        <v>0</v>
      </c>
      <c r="H466" s="58">
        <f t="shared" si="15"/>
        <v>0</v>
      </c>
      <c r="J466" s="28" t="str">
        <f>IF((C466&gt;0)+(D466&gt;0 )+ (E466&gt;0) + (F466&gt;0),(LOOKUP(9^9,$J$2:J465)+C466)-H466," ")</f>
        <v xml:space="preserve"> </v>
      </c>
    </row>
    <row r="467" spans="1:10">
      <c r="A467" s="25"/>
      <c r="B467" s="55"/>
      <c r="C467" s="26"/>
      <c r="G467" s="57">
        <f t="shared" si="14"/>
        <v>0</v>
      </c>
      <c r="H467" s="58">
        <f t="shared" si="15"/>
        <v>0</v>
      </c>
      <c r="J467" s="28" t="str">
        <f>IF((C467&gt;0)+(D467&gt;0 )+ (E467&gt;0) + (F467&gt;0),(LOOKUP(9^9,$J$2:J466)+C467)-H467," ")</f>
        <v xml:space="preserve"> </v>
      </c>
    </row>
    <row r="468" spans="1:10">
      <c r="A468" s="25"/>
      <c r="B468" s="55"/>
      <c r="C468" s="26"/>
      <c r="G468" s="57">
        <f t="shared" si="14"/>
        <v>0</v>
      </c>
      <c r="H468" s="58">
        <f t="shared" si="15"/>
        <v>0</v>
      </c>
      <c r="J468" s="28" t="str">
        <f>IF((C468&gt;0)+(D468&gt;0 )+ (E468&gt;0) + (F468&gt;0),(LOOKUP(9^9,$J$2:J467)+C468)-H468," ")</f>
        <v xml:space="preserve"> </v>
      </c>
    </row>
    <row r="469" spans="1:10">
      <c r="A469" s="25"/>
      <c r="B469" s="55"/>
      <c r="C469" s="26"/>
      <c r="G469" s="57">
        <f t="shared" si="14"/>
        <v>0</v>
      </c>
      <c r="H469" s="58">
        <f t="shared" si="15"/>
        <v>0</v>
      </c>
      <c r="J469" s="28" t="str">
        <f>IF((C469&gt;0)+(D469&gt;0 )+ (E469&gt;0) + (F469&gt;0),(LOOKUP(9^9,$J$2:J468)+C469)-H469," ")</f>
        <v xml:space="preserve"> </v>
      </c>
    </row>
    <row r="470" spans="1:10">
      <c r="A470" s="25"/>
      <c r="B470" s="55"/>
      <c r="C470" s="26"/>
      <c r="G470" s="57">
        <f t="shared" si="14"/>
        <v>0</v>
      </c>
      <c r="H470" s="58">
        <f t="shared" si="15"/>
        <v>0</v>
      </c>
      <c r="J470" s="28" t="str">
        <f>IF((C470&gt;0)+(D470&gt;0 )+ (E470&gt;0) + (F470&gt;0),(LOOKUP(9^9,$J$2:J469)+C470)-H470," ")</f>
        <v xml:space="preserve"> </v>
      </c>
    </row>
    <row r="471" spans="1:10">
      <c r="A471" s="25"/>
      <c r="B471" s="55"/>
      <c r="C471" s="26"/>
      <c r="G471" s="57">
        <f t="shared" si="14"/>
        <v>0</v>
      </c>
      <c r="H471" s="58">
        <f t="shared" si="15"/>
        <v>0</v>
      </c>
      <c r="J471" s="28" t="str">
        <f>IF((C471&gt;0)+(D471&gt;0 )+ (E471&gt;0) + (F471&gt;0),(LOOKUP(9^9,$J$2:J470)+C471)-H471," ")</f>
        <v xml:space="preserve"> </v>
      </c>
    </row>
    <row r="472" spans="1:10">
      <c r="A472" s="25"/>
      <c r="B472" s="55"/>
      <c r="C472" s="26"/>
      <c r="G472" s="57">
        <f t="shared" si="14"/>
        <v>0</v>
      </c>
      <c r="H472" s="58">
        <f t="shared" si="15"/>
        <v>0</v>
      </c>
      <c r="J472" s="28" t="str">
        <f>IF((C472&gt;0)+(D472&gt;0 )+ (E472&gt;0) + (F472&gt;0),(LOOKUP(9^9,$J$2:J471)+C472)-H472," ")</f>
        <v xml:space="preserve"> </v>
      </c>
    </row>
    <row r="473" spans="1:10">
      <c r="A473" s="25"/>
      <c r="B473" s="55"/>
      <c r="C473" s="26"/>
      <c r="G473" s="57">
        <f t="shared" si="14"/>
        <v>0</v>
      </c>
      <c r="H473" s="58">
        <f t="shared" si="15"/>
        <v>0</v>
      </c>
      <c r="J473" s="28" t="str">
        <f>IF((C473&gt;0)+(D473&gt;0 )+ (E473&gt;0) + (F473&gt;0),(LOOKUP(9^9,$J$2:J472)+C473)-H473," ")</f>
        <v xml:space="preserve"> </v>
      </c>
    </row>
    <row r="474" spans="1:10">
      <c r="A474" s="25"/>
      <c r="B474" s="55"/>
      <c r="C474" s="26"/>
      <c r="G474" s="57">
        <f t="shared" si="14"/>
        <v>0</v>
      </c>
      <c r="H474" s="58">
        <f t="shared" si="15"/>
        <v>0</v>
      </c>
      <c r="J474" s="28" t="str">
        <f>IF((C474&gt;0)+(D474&gt;0 )+ (E474&gt;0) + (F474&gt;0),(LOOKUP(9^9,$J$2:J473)+C474)-H474," ")</f>
        <v xml:space="preserve"> </v>
      </c>
    </row>
    <row r="475" spans="1:10">
      <c r="A475" s="25"/>
      <c r="B475" s="55"/>
      <c r="C475" s="26"/>
      <c r="G475" s="57">
        <f t="shared" si="14"/>
        <v>0</v>
      </c>
      <c r="H475" s="58">
        <f t="shared" si="15"/>
        <v>0</v>
      </c>
      <c r="J475" s="28" t="str">
        <f>IF((C475&gt;0)+(D475&gt;0 )+ (E475&gt;0) + (F475&gt;0),(LOOKUP(9^9,$J$2:J474)+C475)-H475," ")</f>
        <v xml:space="preserve"> </v>
      </c>
    </row>
    <row r="476" spans="1:10">
      <c r="A476" s="25"/>
      <c r="B476" s="55"/>
      <c r="C476" s="26"/>
      <c r="G476" s="57">
        <f t="shared" si="14"/>
        <v>0</v>
      </c>
      <c r="H476" s="58">
        <f t="shared" si="15"/>
        <v>0</v>
      </c>
      <c r="J476" s="28" t="str">
        <f>IF((C476&gt;0)+(D476&gt;0 )+ (E476&gt;0) + (F476&gt;0),(LOOKUP(9^9,$J$2:J475)+C476)-H476," ")</f>
        <v xml:space="preserve"> </v>
      </c>
    </row>
    <row r="477" spans="1:10">
      <c r="A477" s="25"/>
      <c r="B477" s="55"/>
      <c r="C477" s="26"/>
      <c r="G477" s="57">
        <f t="shared" si="14"/>
        <v>0</v>
      </c>
      <c r="H477" s="58">
        <f t="shared" si="15"/>
        <v>0</v>
      </c>
      <c r="J477" s="28" t="str">
        <f>IF((C477&gt;0)+(D477&gt;0 )+ (E477&gt;0) + (F477&gt;0),(LOOKUP(9^9,$J$2:J476)+C477)-H477," ")</f>
        <v xml:space="preserve"> </v>
      </c>
    </row>
    <row r="478" spans="1:10">
      <c r="A478" s="25"/>
      <c r="B478" s="55"/>
      <c r="C478" s="26"/>
      <c r="G478" s="57">
        <f t="shared" si="14"/>
        <v>0</v>
      </c>
      <c r="H478" s="58">
        <f t="shared" si="15"/>
        <v>0</v>
      </c>
      <c r="J478" s="28" t="str">
        <f>IF((C478&gt;0)+(D478&gt;0 )+ (E478&gt;0) + (F478&gt;0),(LOOKUP(9^9,$J$2:J477)+C478)-H478," ")</f>
        <v xml:space="preserve"> </v>
      </c>
    </row>
    <row r="479" spans="1:10">
      <c r="A479" s="25"/>
      <c r="B479" s="55"/>
      <c r="C479" s="26"/>
      <c r="G479" s="57">
        <f t="shared" si="14"/>
        <v>0</v>
      </c>
      <c r="H479" s="58">
        <f t="shared" si="15"/>
        <v>0</v>
      </c>
      <c r="J479" s="28" t="str">
        <f>IF((C479&gt;0)+(D479&gt;0 )+ (E479&gt;0) + (F479&gt;0),(LOOKUP(9^9,$J$2:J478)+C479)-H479," ")</f>
        <v xml:space="preserve"> </v>
      </c>
    </row>
    <row r="480" spans="1:10">
      <c r="A480" s="25"/>
      <c r="B480" s="55"/>
      <c r="C480" s="26"/>
      <c r="G480" s="57">
        <f t="shared" si="14"/>
        <v>0</v>
      </c>
      <c r="H480" s="58">
        <f t="shared" si="15"/>
        <v>0</v>
      </c>
      <c r="J480" s="28" t="str">
        <f>IF((C480&gt;0)+(D480&gt;0 )+ (E480&gt;0) + (F480&gt;0),(LOOKUP(9^9,$J$2:J479)+C480)-H480," ")</f>
        <v xml:space="preserve"> </v>
      </c>
    </row>
    <row r="481" spans="1:10">
      <c r="A481" s="25"/>
      <c r="B481" s="55"/>
      <c r="C481" s="26"/>
      <c r="G481" s="57">
        <f t="shared" si="14"/>
        <v>0</v>
      </c>
      <c r="H481" s="58">
        <f t="shared" si="15"/>
        <v>0</v>
      </c>
      <c r="J481" s="28" t="str">
        <f>IF((C481&gt;0)+(D481&gt;0 )+ (E481&gt;0) + (F481&gt;0),(LOOKUP(9^9,$J$2:J480)+C481)-H481," ")</f>
        <v xml:space="preserve"> </v>
      </c>
    </row>
    <row r="482" spans="1:10">
      <c r="A482" s="25"/>
      <c r="B482" s="55"/>
      <c r="C482" s="26"/>
      <c r="G482" s="57">
        <f t="shared" si="14"/>
        <v>0</v>
      </c>
      <c r="H482" s="58">
        <f t="shared" si="15"/>
        <v>0</v>
      </c>
      <c r="J482" s="28" t="str">
        <f>IF((C482&gt;0)+(D482&gt;0 )+ (E482&gt;0) + (F482&gt;0),(LOOKUP(9^9,$J$2:J481)+C482)-H482," ")</f>
        <v xml:space="preserve"> </v>
      </c>
    </row>
    <row r="483" spans="1:10">
      <c r="A483" s="25"/>
      <c r="B483" s="55"/>
      <c r="C483" s="26"/>
      <c r="G483" s="57">
        <f t="shared" si="14"/>
        <v>0</v>
      </c>
      <c r="H483" s="58">
        <f t="shared" si="15"/>
        <v>0</v>
      </c>
      <c r="J483" s="28" t="str">
        <f>IF((C483&gt;0)+(D483&gt;0 )+ (E483&gt;0) + (F483&gt;0),(LOOKUP(9^9,$J$2:J482)+C483)-H483," ")</f>
        <v xml:space="preserve"> </v>
      </c>
    </row>
    <row r="484" spans="1:10">
      <c r="A484" s="25"/>
      <c r="B484" s="55"/>
      <c r="C484" s="26"/>
      <c r="G484" s="57">
        <f t="shared" si="14"/>
        <v>0</v>
      </c>
      <c r="H484" s="58">
        <f t="shared" si="15"/>
        <v>0</v>
      </c>
      <c r="J484" s="28" t="str">
        <f>IF((C484&gt;0)+(D484&gt;0 )+ (E484&gt;0) + (F484&gt;0),(LOOKUP(9^9,$J$2:J483)+C484)-H484," ")</f>
        <v xml:space="preserve"> </v>
      </c>
    </row>
    <row r="485" spans="1:10">
      <c r="A485" s="25"/>
      <c r="B485" s="55"/>
      <c r="C485" s="26"/>
      <c r="G485" s="57">
        <f t="shared" si="14"/>
        <v>0</v>
      </c>
      <c r="H485" s="58">
        <f t="shared" si="15"/>
        <v>0</v>
      </c>
      <c r="J485" s="28" t="str">
        <f>IF((C485&gt;0)+(D485&gt;0 )+ (E485&gt;0) + (F485&gt;0),(LOOKUP(9^9,$J$2:J484)+C485)-H485," ")</f>
        <v xml:space="preserve"> </v>
      </c>
    </row>
    <row r="486" spans="1:10">
      <c r="A486" s="25"/>
      <c r="B486" s="55"/>
      <c r="C486" s="26"/>
      <c r="G486" s="57">
        <f t="shared" si="14"/>
        <v>0</v>
      </c>
      <c r="H486" s="58">
        <f t="shared" si="15"/>
        <v>0</v>
      </c>
      <c r="J486" s="28" t="str">
        <f>IF((C486&gt;0)+(D486&gt;0 )+ (E486&gt;0) + (F486&gt;0),(LOOKUP(9^9,$J$2:J485)+C486)-H486," ")</f>
        <v xml:space="preserve"> </v>
      </c>
    </row>
    <row r="487" spans="1:10">
      <c r="A487" s="25"/>
      <c r="B487" s="55"/>
      <c r="C487" s="26"/>
      <c r="G487" s="57">
        <f t="shared" si="14"/>
        <v>0</v>
      </c>
      <c r="H487" s="58">
        <f t="shared" si="15"/>
        <v>0</v>
      </c>
      <c r="J487" s="28" t="str">
        <f>IF((C487&gt;0)+(D487&gt;0 )+ (E487&gt;0) + (F487&gt;0),(LOOKUP(9^9,$J$2:J486)+C487)-H487," ")</f>
        <v xml:space="preserve"> </v>
      </c>
    </row>
    <row r="488" spans="1:10">
      <c r="A488" s="25"/>
      <c r="B488" s="55"/>
      <c r="C488" s="26"/>
      <c r="G488" s="57">
        <f t="shared" si="14"/>
        <v>0</v>
      </c>
      <c r="H488" s="58">
        <f t="shared" si="15"/>
        <v>0</v>
      </c>
      <c r="J488" s="28" t="str">
        <f>IF((C488&gt;0)+(D488&gt;0 )+ (E488&gt;0) + (F488&gt;0),(LOOKUP(9^9,$J$2:J487)+C488)-H488," ")</f>
        <v xml:space="preserve"> </v>
      </c>
    </row>
    <row r="489" spans="1:10">
      <c r="A489" s="25"/>
      <c r="B489" s="55"/>
      <c r="C489" s="26"/>
      <c r="G489" s="57">
        <f t="shared" si="14"/>
        <v>0</v>
      </c>
      <c r="H489" s="58">
        <f t="shared" si="15"/>
        <v>0</v>
      </c>
      <c r="J489" s="28" t="str">
        <f>IF((C489&gt;0)+(D489&gt;0 )+ (E489&gt;0) + (F489&gt;0),(LOOKUP(9^9,$J$2:J488)+C489)-H489," ")</f>
        <v xml:space="preserve"> </v>
      </c>
    </row>
    <row r="490" spans="1:10">
      <c r="A490" s="25"/>
      <c r="B490" s="55"/>
      <c r="C490" s="26"/>
      <c r="G490" s="57">
        <f t="shared" si="14"/>
        <v>0</v>
      </c>
      <c r="H490" s="58">
        <f t="shared" si="15"/>
        <v>0</v>
      </c>
      <c r="J490" s="28" t="str">
        <f>IF((C490&gt;0)+(D490&gt;0 )+ (E490&gt;0) + (F490&gt;0),(LOOKUP(9^9,$J$2:J489)+C490)-H490," ")</f>
        <v xml:space="preserve"> </v>
      </c>
    </row>
    <row r="491" spans="1:10">
      <c r="A491" s="25"/>
      <c r="B491" s="55"/>
      <c r="C491" s="26"/>
      <c r="G491" s="57">
        <f t="shared" si="14"/>
        <v>0</v>
      </c>
      <c r="H491" s="58">
        <f t="shared" si="15"/>
        <v>0</v>
      </c>
      <c r="J491" s="28" t="str">
        <f>IF((C491&gt;0)+(D491&gt;0 )+ (E491&gt;0) + (F491&gt;0),(LOOKUP(9^9,$J$2:J490)+C491)-H491," ")</f>
        <v xml:space="preserve"> </v>
      </c>
    </row>
    <row r="492" spans="1:10">
      <c r="A492" s="25"/>
      <c r="B492" s="55"/>
      <c r="C492" s="26"/>
      <c r="G492" s="57">
        <f t="shared" si="14"/>
        <v>0</v>
      </c>
      <c r="H492" s="58">
        <f t="shared" si="15"/>
        <v>0</v>
      </c>
      <c r="J492" s="28" t="str">
        <f>IF((C492&gt;0)+(D492&gt;0 )+ (E492&gt;0) + (F492&gt;0),(LOOKUP(9^9,$J$2:J491)+C492)-H492," ")</f>
        <v xml:space="preserve"> </v>
      </c>
    </row>
    <row r="493" spans="1:10">
      <c r="A493" s="25"/>
      <c r="B493" s="55"/>
      <c r="C493" s="26"/>
      <c r="G493" s="57">
        <f t="shared" si="14"/>
        <v>0</v>
      </c>
      <c r="H493" s="58">
        <f t="shared" si="15"/>
        <v>0</v>
      </c>
      <c r="J493" s="28" t="str">
        <f>IF((C493&gt;0)+(D493&gt;0 )+ (E493&gt;0) + (F493&gt;0),(LOOKUP(9^9,$J$2:J492)+C493)-H493," ")</f>
        <v xml:space="preserve"> </v>
      </c>
    </row>
    <row r="494" spans="1:10">
      <c r="A494" s="25"/>
      <c r="B494" s="55"/>
      <c r="C494" s="26"/>
      <c r="G494" s="57">
        <f t="shared" si="14"/>
        <v>0</v>
      </c>
      <c r="H494" s="58">
        <f t="shared" si="15"/>
        <v>0</v>
      </c>
      <c r="J494" s="28" t="str">
        <f>IF((C494&gt;0)+(D494&gt;0 )+ (E494&gt;0) + (F494&gt;0),(LOOKUP(9^9,$J$2:J493)+C494)-H494," ")</f>
        <v xml:space="preserve"> </v>
      </c>
    </row>
    <row r="495" spans="1:10">
      <c r="A495" s="25"/>
      <c r="B495" s="55"/>
      <c r="C495" s="26"/>
      <c r="G495" s="57">
        <f t="shared" si="14"/>
        <v>0</v>
      </c>
      <c r="H495" s="58">
        <f t="shared" si="15"/>
        <v>0</v>
      </c>
      <c r="J495" s="28" t="str">
        <f>IF((C495&gt;0)+(D495&gt;0 )+ (E495&gt;0) + (F495&gt;0),(LOOKUP(9^9,$J$2:J494)+C495)-H495," ")</f>
        <v xml:space="preserve"> </v>
      </c>
    </row>
    <row r="496" spans="1:10">
      <c r="A496" s="25"/>
      <c r="B496" s="55"/>
      <c r="C496" s="26"/>
      <c r="G496" s="57">
        <f t="shared" si="14"/>
        <v>0</v>
      </c>
      <c r="H496" s="58">
        <f t="shared" si="15"/>
        <v>0</v>
      </c>
      <c r="J496" s="28" t="str">
        <f>IF((C496&gt;0)+(D496&gt;0 )+ (E496&gt;0) + (F496&gt;0),(LOOKUP(9^9,$J$2:J495)+C496)-H496," ")</f>
        <v xml:space="preserve"> </v>
      </c>
    </row>
    <row r="497" spans="1:10">
      <c r="A497" s="25"/>
      <c r="B497" s="55"/>
      <c r="C497" s="26"/>
      <c r="G497" s="57">
        <f t="shared" si="14"/>
        <v>0</v>
      </c>
      <c r="H497" s="58">
        <f t="shared" si="15"/>
        <v>0</v>
      </c>
      <c r="J497" s="28" t="str">
        <f>IF((C497&gt;0)+(D497&gt;0 )+ (E497&gt;0) + (F497&gt;0),(LOOKUP(9^9,$J$2:J496)+C497)-H497," ")</f>
        <v xml:space="preserve"> </v>
      </c>
    </row>
    <row r="498" spans="1:10">
      <c r="A498" s="25"/>
      <c r="B498" s="55"/>
      <c r="C498" s="26"/>
      <c r="G498" s="57">
        <f t="shared" si="14"/>
        <v>0</v>
      </c>
      <c r="H498" s="58">
        <f t="shared" si="15"/>
        <v>0</v>
      </c>
      <c r="J498" s="28" t="str">
        <f>IF((C498&gt;0)+(D498&gt;0 )+ (E498&gt;0) + (F498&gt;0),(LOOKUP(9^9,$J$2:J497)+C498)-H498," ")</f>
        <v xml:space="preserve"> </v>
      </c>
    </row>
    <row r="499" spans="1:10">
      <c r="A499" s="25"/>
      <c r="B499" s="55"/>
      <c r="C499" s="26"/>
      <c r="G499" s="57">
        <f t="shared" si="14"/>
        <v>0</v>
      </c>
      <c r="H499" s="58">
        <f t="shared" si="15"/>
        <v>0</v>
      </c>
      <c r="J499" s="28" t="str">
        <f>IF((C499&gt;0)+(D499&gt;0 )+ (E499&gt;0) + (F499&gt;0),(LOOKUP(9^9,$J$2:J498)+C499)-H499," ")</f>
        <v xml:space="preserve"> </v>
      </c>
    </row>
    <row r="500" spans="1:10">
      <c r="A500" s="25"/>
      <c r="B500" s="55"/>
      <c r="C500" s="26"/>
      <c r="G500" s="57">
        <f t="shared" si="14"/>
        <v>0</v>
      </c>
      <c r="H500" s="58">
        <f t="shared" si="15"/>
        <v>0</v>
      </c>
      <c r="J500" s="28" t="str">
        <f>IF((C500&gt;0)+(D500&gt;0 )+ (E500&gt;0) + (F500&gt;0),(LOOKUP(9^9,$J$2:J499)+C500)-H500," ")</f>
        <v xml:space="preserve"> </v>
      </c>
    </row>
    <row r="501" spans="1:10">
      <c r="A501" s="25"/>
      <c r="B501" s="55"/>
      <c r="C501" s="26"/>
      <c r="G501" s="57">
        <f t="shared" si="14"/>
        <v>0</v>
      </c>
      <c r="H501" s="58">
        <f t="shared" si="15"/>
        <v>0</v>
      </c>
      <c r="J501" s="28" t="str">
        <f>IF((C501&gt;0)+(D501&gt;0 )+ (E501&gt;0) + (F501&gt;0),(LOOKUP(9^9,$J$2:J500)+C501)-H501," ")</f>
        <v xml:space="preserve"> </v>
      </c>
    </row>
    <row r="502" spans="1:10">
      <c r="A502" s="25"/>
      <c r="B502" s="55"/>
      <c r="C502" s="26"/>
      <c r="G502" s="57">
        <f t="shared" si="14"/>
        <v>0</v>
      </c>
      <c r="H502" s="58">
        <f t="shared" si="15"/>
        <v>0</v>
      </c>
      <c r="J502" s="28" t="str">
        <f>IF((C502&gt;0)+(D502&gt;0 )+ (E502&gt;0) + (F502&gt;0),(LOOKUP(9^9,$J$2:J501)+C502)-H502," ")</f>
        <v xml:space="preserve"> </v>
      </c>
    </row>
    <row r="503" spans="1:10">
      <c r="A503" s="25"/>
      <c r="B503" s="55"/>
      <c r="C503" s="26"/>
      <c r="G503" s="57">
        <f t="shared" si="14"/>
        <v>0</v>
      </c>
      <c r="H503" s="58">
        <f t="shared" si="15"/>
        <v>0</v>
      </c>
      <c r="J503" s="28" t="str">
        <f>IF((C503&gt;0)+(D503&gt;0 )+ (E503&gt;0) + (F503&gt;0),(LOOKUP(9^9,$J$2:J502)+C503)-H503," ")</f>
        <v xml:space="preserve"> </v>
      </c>
    </row>
    <row r="504" spans="1:10">
      <c r="A504" s="25"/>
      <c r="B504" s="55"/>
      <c r="C504" s="26"/>
      <c r="G504" s="57">
        <f t="shared" si="14"/>
        <v>0</v>
      </c>
      <c r="H504" s="58">
        <f t="shared" si="15"/>
        <v>0</v>
      </c>
      <c r="J504" s="28" t="str">
        <f>IF((C504&gt;0)+(D504&gt;0 )+ (E504&gt;0) + (F504&gt;0),(LOOKUP(9^9,$J$2:J503)+C504)-H504," ")</f>
        <v xml:space="preserve"> </v>
      </c>
    </row>
    <row r="505" spans="1:10">
      <c r="A505" s="25"/>
      <c r="B505" s="55"/>
      <c r="C505" s="26"/>
      <c r="G505" s="57">
        <f t="shared" si="14"/>
        <v>0</v>
      </c>
      <c r="H505" s="58">
        <f t="shared" si="15"/>
        <v>0</v>
      </c>
      <c r="J505" s="28" t="str">
        <f>IF((C505&gt;0)+(D505&gt;0 )+ (E505&gt;0) + (F505&gt;0),(LOOKUP(9^9,$J$2:J504)+C505)-H505," ")</f>
        <v xml:space="preserve"> </v>
      </c>
    </row>
    <row r="506" spans="1:10">
      <c r="A506" s="25"/>
      <c r="B506" s="55"/>
      <c r="C506" s="26"/>
      <c r="G506" s="57">
        <f t="shared" si="14"/>
        <v>0</v>
      </c>
      <c r="H506" s="58">
        <f t="shared" si="15"/>
        <v>0</v>
      </c>
      <c r="J506" s="28" t="str">
        <f>IF((C506&gt;0)+(D506&gt;0 )+ (E506&gt;0) + (F506&gt;0),(LOOKUP(9^9,$J$2:J505)+C506)-H506," ")</f>
        <v xml:space="preserve"> </v>
      </c>
    </row>
    <row r="507" spans="1:10">
      <c r="A507" s="25"/>
      <c r="B507" s="55"/>
      <c r="C507" s="26"/>
      <c r="G507" s="57">
        <f t="shared" si="14"/>
        <v>0</v>
      </c>
      <c r="H507" s="58">
        <f t="shared" si="15"/>
        <v>0</v>
      </c>
      <c r="J507" s="28" t="str">
        <f>IF((C507&gt;0)+(D507&gt;0 )+ (E507&gt;0) + (F507&gt;0),(LOOKUP(9^9,$J$2:J506)+C507)-H507," ")</f>
        <v xml:space="preserve"> </v>
      </c>
    </row>
    <row r="508" spans="1:10">
      <c r="A508" s="25"/>
      <c r="B508" s="55"/>
      <c r="C508" s="26"/>
      <c r="G508" s="57">
        <f t="shared" si="14"/>
        <v>0</v>
      </c>
      <c r="H508" s="58">
        <f t="shared" si="15"/>
        <v>0</v>
      </c>
      <c r="J508" s="28" t="str">
        <f>IF((C508&gt;0)+(D508&gt;0 )+ (E508&gt;0) + (F508&gt;0),(LOOKUP(9^9,$J$2:J507)+C508)-H508," ")</f>
        <v xml:space="preserve"> </v>
      </c>
    </row>
    <row r="509" spans="1:10">
      <c r="A509" s="25"/>
      <c r="B509" s="55"/>
      <c r="C509" s="26"/>
      <c r="G509" s="57">
        <f t="shared" si="14"/>
        <v>0</v>
      </c>
      <c r="H509" s="58">
        <f t="shared" si="15"/>
        <v>0</v>
      </c>
      <c r="J509" s="28" t="str">
        <f>IF((C509&gt;0)+(D509&gt;0 )+ (E509&gt;0) + (F509&gt;0),(LOOKUP(9^9,$J$2:J508)+C509)-H509," ")</f>
        <v xml:space="preserve"> </v>
      </c>
    </row>
    <row r="510" spans="1:10">
      <c r="A510" s="25"/>
      <c r="B510" s="55"/>
      <c r="C510" s="26"/>
      <c r="G510" s="57">
        <f t="shared" si="14"/>
        <v>0</v>
      </c>
      <c r="H510" s="58">
        <f t="shared" si="15"/>
        <v>0</v>
      </c>
      <c r="J510" s="28" t="str">
        <f>IF((C510&gt;0)+(D510&gt;0 )+ (E510&gt;0) + (F510&gt;0),(LOOKUP(9^9,$J$2:J509)+C510)-H510," ")</f>
        <v xml:space="preserve"> </v>
      </c>
    </row>
    <row r="511" spans="1:10">
      <c r="A511" s="25"/>
      <c r="B511" s="55"/>
      <c r="C511" s="26"/>
      <c r="G511" s="57">
        <f t="shared" si="14"/>
        <v>0</v>
      </c>
      <c r="H511" s="58">
        <f t="shared" si="15"/>
        <v>0</v>
      </c>
      <c r="J511" s="28" t="str">
        <f>IF((C511&gt;0)+(D511&gt;0 )+ (E511&gt;0) + (F511&gt;0),(LOOKUP(9^9,$J$2:J510)+C511)-H511," ")</f>
        <v xml:space="preserve"> </v>
      </c>
    </row>
    <row r="512" spans="1:10">
      <c r="A512" s="25"/>
      <c r="B512" s="55"/>
      <c r="C512" s="26"/>
      <c r="G512" s="57">
        <f t="shared" si="14"/>
        <v>0</v>
      </c>
      <c r="H512" s="58">
        <f t="shared" si="15"/>
        <v>0</v>
      </c>
      <c r="J512" s="28" t="str">
        <f>IF((C512&gt;0)+(D512&gt;0 )+ (E512&gt;0) + (F512&gt;0),(LOOKUP(9^9,$J$2:J511)+C512)-H512," ")</f>
        <v xml:space="preserve"> </v>
      </c>
    </row>
    <row r="513" spans="1:10">
      <c r="A513" s="25"/>
      <c r="B513" s="55"/>
      <c r="C513" s="26"/>
      <c r="G513" s="57">
        <f t="shared" si="14"/>
        <v>0</v>
      </c>
      <c r="H513" s="58">
        <f t="shared" si="15"/>
        <v>0</v>
      </c>
      <c r="J513" s="28" t="str">
        <f>IF((C513&gt;0)+(D513&gt;0 )+ (E513&gt;0) + (F513&gt;0),(LOOKUP(9^9,$J$2:J512)+C513)-H513," ")</f>
        <v xml:space="preserve"> </v>
      </c>
    </row>
    <row r="514" spans="1:10">
      <c r="A514" s="25"/>
      <c r="B514" s="55"/>
      <c r="C514" s="26"/>
      <c r="G514" s="57">
        <f t="shared" si="14"/>
        <v>0</v>
      </c>
      <c r="H514" s="58">
        <f t="shared" si="15"/>
        <v>0</v>
      </c>
      <c r="J514" s="28" t="str">
        <f>IF((C514&gt;0)+(D514&gt;0 )+ (E514&gt;0) + (F514&gt;0),(LOOKUP(9^9,$J$2:J513)+C514)-H514," ")</f>
        <v xml:space="preserve"> </v>
      </c>
    </row>
    <row r="515" spans="1:10">
      <c r="A515" s="25"/>
      <c r="B515" s="55"/>
      <c r="C515" s="26"/>
      <c r="G515" s="57">
        <f t="shared" ref="G515:G578" si="16">(D515*19000)+(E515*800)+(F515*152000)</f>
        <v>0</v>
      </c>
      <c r="H515" s="58">
        <f t="shared" ref="H515:H578" si="17">(D515*25)+E515+(F515*200)</f>
        <v>0</v>
      </c>
      <c r="J515" s="28" t="str">
        <f>IF((C515&gt;0)+(D515&gt;0 )+ (E515&gt;0) + (F515&gt;0),(LOOKUP(9^9,$J$2:J514)+C515)-H515," ")</f>
        <v xml:space="preserve"> </v>
      </c>
    </row>
    <row r="516" spans="1:10">
      <c r="A516" s="25"/>
      <c r="B516" s="55"/>
      <c r="C516" s="26"/>
      <c r="G516" s="57">
        <f t="shared" si="16"/>
        <v>0</v>
      </c>
      <c r="H516" s="58">
        <f t="shared" si="17"/>
        <v>0</v>
      </c>
      <c r="J516" s="28" t="str">
        <f>IF((C516&gt;0)+(D516&gt;0 )+ (E516&gt;0) + (F516&gt;0),(LOOKUP(9^9,$J$2:J515)+C516)-H516," ")</f>
        <v xml:space="preserve"> </v>
      </c>
    </row>
    <row r="517" spans="1:10">
      <c r="A517" s="25"/>
      <c r="B517" s="55"/>
      <c r="C517" s="26"/>
      <c r="G517" s="57">
        <f t="shared" si="16"/>
        <v>0</v>
      </c>
      <c r="H517" s="58">
        <f t="shared" si="17"/>
        <v>0</v>
      </c>
      <c r="J517" s="28" t="str">
        <f>IF((C517&gt;0)+(D517&gt;0 )+ (E517&gt;0) + (F517&gt;0),(LOOKUP(9^9,$J$2:J516)+C517)-H517," ")</f>
        <v xml:space="preserve"> </v>
      </c>
    </row>
    <row r="518" spans="1:10">
      <c r="A518" s="25"/>
      <c r="B518" s="55"/>
      <c r="C518" s="26"/>
      <c r="G518" s="57">
        <f t="shared" si="16"/>
        <v>0</v>
      </c>
      <c r="H518" s="58">
        <f t="shared" si="17"/>
        <v>0</v>
      </c>
      <c r="J518" s="28" t="str">
        <f>IF((C518&gt;0)+(D518&gt;0 )+ (E518&gt;0) + (F518&gt;0),(LOOKUP(9^9,$J$2:J517)+C518)-H518," ")</f>
        <v xml:space="preserve"> </v>
      </c>
    </row>
    <row r="519" spans="1:10">
      <c r="A519" s="25"/>
      <c r="B519" s="55"/>
      <c r="C519" s="26"/>
      <c r="G519" s="57">
        <f t="shared" si="16"/>
        <v>0</v>
      </c>
      <c r="H519" s="58">
        <f t="shared" si="17"/>
        <v>0</v>
      </c>
      <c r="J519" s="28" t="str">
        <f>IF((C519&gt;0)+(D519&gt;0 )+ (E519&gt;0) + (F519&gt;0),(LOOKUP(9^9,$J$2:J518)+C519)-H519," ")</f>
        <v xml:space="preserve"> </v>
      </c>
    </row>
    <row r="520" spans="1:10">
      <c r="A520" s="25"/>
      <c r="B520" s="55"/>
      <c r="C520" s="26"/>
      <c r="G520" s="57">
        <f t="shared" si="16"/>
        <v>0</v>
      </c>
      <c r="H520" s="58">
        <f t="shared" si="17"/>
        <v>0</v>
      </c>
      <c r="J520" s="28" t="str">
        <f>IF((C520&gt;0)+(D520&gt;0 )+ (E520&gt;0) + (F520&gt;0),(LOOKUP(9^9,$J$2:J519)+C520)-H520," ")</f>
        <v xml:space="preserve"> </v>
      </c>
    </row>
    <row r="521" spans="1:10">
      <c r="A521" s="25"/>
      <c r="B521" s="55"/>
      <c r="C521" s="26"/>
      <c r="G521" s="57">
        <f t="shared" si="16"/>
        <v>0</v>
      </c>
      <c r="H521" s="58">
        <f t="shared" si="17"/>
        <v>0</v>
      </c>
      <c r="J521" s="28" t="str">
        <f>IF((C521&gt;0)+(D521&gt;0 )+ (E521&gt;0) + (F521&gt;0),(LOOKUP(9^9,$J$2:J520)+C521)-H521," ")</f>
        <v xml:space="preserve"> </v>
      </c>
    </row>
    <row r="522" spans="1:10">
      <c r="A522" s="25"/>
      <c r="B522" s="55"/>
      <c r="C522" s="26"/>
      <c r="G522" s="57">
        <f t="shared" si="16"/>
        <v>0</v>
      </c>
      <c r="H522" s="58">
        <f t="shared" si="17"/>
        <v>0</v>
      </c>
      <c r="J522" s="28" t="str">
        <f>IF((C522&gt;0)+(D522&gt;0 )+ (E522&gt;0) + (F522&gt;0),(LOOKUP(9^9,$J$2:J521)+C522)-H522," ")</f>
        <v xml:space="preserve"> </v>
      </c>
    </row>
    <row r="523" spans="1:10">
      <c r="A523" s="25"/>
      <c r="B523" s="55"/>
      <c r="C523" s="26"/>
      <c r="G523" s="57">
        <f t="shared" si="16"/>
        <v>0</v>
      </c>
      <c r="H523" s="58">
        <f t="shared" si="17"/>
        <v>0</v>
      </c>
      <c r="J523" s="28" t="str">
        <f>IF((C523&gt;0)+(D523&gt;0 )+ (E523&gt;0) + (F523&gt;0),(LOOKUP(9^9,$J$2:J522)+C523)-H523," ")</f>
        <v xml:space="preserve"> </v>
      </c>
    </row>
    <row r="524" spans="1:10">
      <c r="A524" s="25"/>
      <c r="B524" s="55"/>
      <c r="C524" s="26"/>
      <c r="G524" s="57">
        <f t="shared" si="16"/>
        <v>0</v>
      </c>
      <c r="H524" s="58">
        <f t="shared" si="17"/>
        <v>0</v>
      </c>
      <c r="J524" s="28" t="str">
        <f>IF((C524&gt;0)+(D524&gt;0 )+ (E524&gt;0) + (F524&gt;0),(LOOKUP(9^9,$J$2:J523)+C524)-H524," ")</f>
        <v xml:space="preserve"> </v>
      </c>
    </row>
    <row r="525" spans="1:10">
      <c r="A525" s="25"/>
      <c r="B525" s="55"/>
      <c r="C525" s="26"/>
      <c r="G525" s="57">
        <f t="shared" si="16"/>
        <v>0</v>
      </c>
      <c r="H525" s="58">
        <f t="shared" si="17"/>
        <v>0</v>
      </c>
      <c r="J525" s="28" t="str">
        <f>IF((C525&gt;0)+(D525&gt;0 )+ (E525&gt;0) + (F525&gt;0),(LOOKUP(9^9,$J$2:J524)+C525)-H525," ")</f>
        <v xml:space="preserve"> </v>
      </c>
    </row>
    <row r="526" spans="1:10">
      <c r="A526" s="25"/>
      <c r="B526" s="55"/>
      <c r="C526" s="26"/>
      <c r="G526" s="57">
        <f t="shared" si="16"/>
        <v>0</v>
      </c>
      <c r="H526" s="58">
        <f t="shared" si="17"/>
        <v>0</v>
      </c>
      <c r="J526" s="28" t="str">
        <f>IF((C526&gt;0)+(D526&gt;0 )+ (E526&gt;0) + (F526&gt;0),(LOOKUP(9^9,$J$2:J525)+C526)-H526," ")</f>
        <v xml:space="preserve"> </v>
      </c>
    </row>
    <row r="527" spans="1:10">
      <c r="A527" s="25"/>
      <c r="B527" s="55"/>
      <c r="C527" s="26"/>
      <c r="G527" s="57">
        <f t="shared" si="16"/>
        <v>0</v>
      </c>
      <c r="H527" s="58">
        <f t="shared" si="17"/>
        <v>0</v>
      </c>
      <c r="J527" s="28" t="str">
        <f>IF((C527&gt;0)+(D527&gt;0 )+ (E527&gt;0) + (F527&gt;0),(LOOKUP(9^9,$J$2:J526)+C527)-H527," ")</f>
        <v xml:space="preserve"> </v>
      </c>
    </row>
    <row r="528" spans="1:10">
      <c r="A528" s="25"/>
      <c r="B528" s="55"/>
      <c r="C528" s="26"/>
      <c r="G528" s="57">
        <f t="shared" si="16"/>
        <v>0</v>
      </c>
      <c r="H528" s="58">
        <f t="shared" si="17"/>
        <v>0</v>
      </c>
      <c r="J528" s="28" t="str">
        <f>IF((C528&gt;0)+(D528&gt;0 )+ (E528&gt;0) + (F528&gt;0),(LOOKUP(9^9,$J$2:J527)+C528)-H528," ")</f>
        <v xml:space="preserve"> </v>
      </c>
    </row>
    <row r="529" spans="1:10">
      <c r="A529" s="25"/>
      <c r="B529" s="55"/>
      <c r="C529" s="26"/>
      <c r="G529" s="57">
        <f t="shared" si="16"/>
        <v>0</v>
      </c>
      <c r="H529" s="58">
        <f t="shared" si="17"/>
        <v>0</v>
      </c>
      <c r="J529" s="28" t="str">
        <f>IF((C529&gt;0)+(D529&gt;0 )+ (E529&gt;0) + (F529&gt;0),(LOOKUP(9^9,$J$2:J528)+C529)-H529," ")</f>
        <v xml:space="preserve"> </v>
      </c>
    </row>
    <row r="530" spans="1:10">
      <c r="A530" s="25"/>
      <c r="B530" s="55"/>
      <c r="C530" s="26"/>
      <c r="G530" s="57">
        <f t="shared" si="16"/>
        <v>0</v>
      </c>
      <c r="H530" s="58">
        <f t="shared" si="17"/>
        <v>0</v>
      </c>
      <c r="J530" s="28" t="str">
        <f>IF((C530&gt;0)+(D530&gt;0 )+ (E530&gt;0) + (F530&gt;0),(LOOKUP(9^9,$J$2:J529)+C530)-H530," ")</f>
        <v xml:space="preserve"> </v>
      </c>
    </row>
    <row r="531" spans="1:10">
      <c r="A531" s="25"/>
      <c r="B531" s="55"/>
      <c r="C531" s="26"/>
      <c r="G531" s="57">
        <f t="shared" si="16"/>
        <v>0</v>
      </c>
      <c r="H531" s="58">
        <f t="shared" si="17"/>
        <v>0</v>
      </c>
      <c r="J531" s="28" t="str">
        <f>IF((C531&gt;0)+(D531&gt;0 )+ (E531&gt;0) + (F531&gt;0),(LOOKUP(9^9,$J$2:J530)+C531)-H531," ")</f>
        <v xml:space="preserve"> </v>
      </c>
    </row>
    <row r="532" spans="1:10">
      <c r="A532" s="25"/>
      <c r="B532" s="55"/>
      <c r="C532" s="26"/>
      <c r="G532" s="57">
        <f t="shared" si="16"/>
        <v>0</v>
      </c>
      <c r="H532" s="58">
        <f t="shared" si="17"/>
        <v>0</v>
      </c>
      <c r="J532" s="28" t="str">
        <f>IF((C532&gt;0)+(D532&gt;0 )+ (E532&gt;0) + (F532&gt;0),(LOOKUP(9^9,$J$2:J531)+C532)-H532," ")</f>
        <v xml:space="preserve"> </v>
      </c>
    </row>
    <row r="533" spans="1:10">
      <c r="A533" s="25"/>
      <c r="B533" s="55"/>
      <c r="C533" s="26"/>
      <c r="G533" s="57">
        <f t="shared" si="16"/>
        <v>0</v>
      </c>
      <c r="H533" s="58">
        <f t="shared" si="17"/>
        <v>0</v>
      </c>
      <c r="J533" s="28" t="str">
        <f>IF((C533&gt;0)+(D533&gt;0 )+ (E533&gt;0) + (F533&gt;0),(LOOKUP(9^9,$J$2:J532)+C533)-H533," ")</f>
        <v xml:space="preserve"> </v>
      </c>
    </row>
    <row r="534" spans="1:10">
      <c r="A534" s="25"/>
      <c r="B534" s="55"/>
      <c r="C534" s="26"/>
      <c r="G534" s="57">
        <f t="shared" si="16"/>
        <v>0</v>
      </c>
      <c r="H534" s="58">
        <f t="shared" si="17"/>
        <v>0</v>
      </c>
      <c r="J534" s="28" t="str">
        <f>IF((C534&gt;0)+(D534&gt;0 )+ (E534&gt;0) + (F534&gt;0),(LOOKUP(9^9,$J$2:J533)+C534)-H534," ")</f>
        <v xml:space="preserve"> </v>
      </c>
    </row>
    <row r="535" spans="1:10">
      <c r="A535" s="25"/>
      <c r="B535" s="55"/>
      <c r="C535" s="26"/>
      <c r="G535" s="57">
        <f t="shared" si="16"/>
        <v>0</v>
      </c>
      <c r="H535" s="58">
        <f t="shared" si="17"/>
        <v>0</v>
      </c>
      <c r="J535" s="28" t="str">
        <f>IF((C535&gt;0)+(D535&gt;0 )+ (E535&gt;0) + (F535&gt;0),(LOOKUP(9^9,$J$2:J534)+C535)-H535," ")</f>
        <v xml:space="preserve"> </v>
      </c>
    </row>
    <row r="536" spans="1:10">
      <c r="A536" s="25"/>
      <c r="B536" s="55"/>
      <c r="C536" s="26"/>
      <c r="G536" s="57">
        <f t="shared" si="16"/>
        <v>0</v>
      </c>
      <c r="H536" s="58">
        <f t="shared" si="17"/>
        <v>0</v>
      </c>
      <c r="J536" s="28" t="str">
        <f>IF((C536&gt;0)+(D536&gt;0 )+ (E536&gt;0) + (F536&gt;0),(LOOKUP(9^9,$J$2:J535)+C536)-H536," ")</f>
        <v xml:space="preserve"> </v>
      </c>
    </row>
    <row r="537" spans="1:10">
      <c r="A537" s="25"/>
      <c r="B537" s="55"/>
      <c r="C537" s="26"/>
      <c r="G537" s="57">
        <f t="shared" si="16"/>
        <v>0</v>
      </c>
      <c r="H537" s="58">
        <f t="shared" si="17"/>
        <v>0</v>
      </c>
      <c r="J537" s="28" t="str">
        <f>IF((C537&gt;0)+(D537&gt;0 )+ (E537&gt;0) + (F537&gt;0),(LOOKUP(9^9,$J$2:J536)+C537)-H537," ")</f>
        <v xml:space="preserve"> </v>
      </c>
    </row>
    <row r="538" spans="1:10">
      <c r="A538" s="25"/>
      <c r="B538" s="55"/>
      <c r="C538" s="26"/>
      <c r="G538" s="57">
        <f t="shared" si="16"/>
        <v>0</v>
      </c>
      <c r="H538" s="58">
        <f t="shared" si="17"/>
        <v>0</v>
      </c>
      <c r="J538" s="28" t="str">
        <f>IF((C538&gt;0)+(D538&gt;0 )+ (E538&gt;0) + (F538&gt;0),(LOOKUP(9^9,$J$2:J537)+C538)-H538," ")</f>
        <v xml:space="preserve"> </v>
      </c>
    </row>
    <row r="539" spans="1:10">
      <c r="A539" s="25"/>
      <c r="B539" s="55"/>
      <c r="C539" s="26"/>
      <c r="G539" s="57">
        <f t="shared" si="16"/>
        <v>0</v>
      </c>
      <c r="H539" s="58">
        <f t="shared" si="17"/>
        <v>0</v>
      </c>
      <c r="J539" s="28" t="str">
        <f>IF((C539&gt;0)+(D539&gt;0 )+ (E539&gt;0) + (F539&gt;0),(LOOKUP(9^9,$J$2:J538)+C539)-H539," ")</f>
        <v xml:space="preserve"> </v>
      </c>
    </row>
    <row r="540" spans="1:10">
      <c r="A540" s="25"/>
      <c r="B540" s="55"/>
      <c r="C540" s="26"/>
      <c r="G540" s="57">
        <f t="shared" si="16"/>
        <v>0</v>
      </c>
      <c r="H540" s="58">
        <f t="shared" si="17"/>
        <v>0</v>
      </c>
      <c r="J540" s="28" t="str">
        <f>IF((C540&gt;0)+(D540&gt;0 )+ (E540&gt;0) + (F540&gt;0),(LOOKUP(9^9,$J$2:J539)+C540)-H540," ")</f>
        <v xml:space="preserve"> </v>
      </c>
    </row>
    <row r="541" spans="1:10">
      <c r="A541" s="25"/>
      <c r="B541" s="55"/>
      <c r="C541" s="26"/>
      <c r="G541" s="57">
        <f t="shared" si="16"/>
        <v>0</v>
      </c>
      <c r="H541" s="58">
        <f t="shared" si="17"/>
        <v>0</v>
      </c>
      <c r="J541" s="28" t="str">
        <f>IF((C541&gt;0)+(D541&gt;0 )+ (E541&gt;0) + (F541&gt;0),(LOOKUP(9^9,$J$2:J540)+C541)-H541," ")</f>
        <v xml:space="preserve"> </v>
      </c>
    </row>
    <row r="542" spans="1:10">
      <c r="A542" s="25"/>
      <c r="B542" s="55"/>
      <c r="C542" s="26"/>
      <c r="G542" s="57">
        <f t="shared" si="16"/>
        <v>0</v>
      </c>
      <c r="H542" s="58">
        <f t="shared" si="17"/>
        <v>0</v>
      </c>
      <c r="J542" s="28" t="str">
        <f>IF((C542&gt;0)+(D542&gt;0 )+ (E542&gt;0) + (F542&gt;0),(LOOKUP(9^9,$J$2:J541)+C542)-H542," ")</f>
        <v xml:space="preserve"> </v>
      </c>
    </row>
    <row r="543" spans="1:10">
      <c r="A543" s="25"/>
      <c r="B543" s="55"/>
      <c r="C543" s="26"/>
      <c r="G543" s="57">
        <f t="shared" si="16"/>
        <v>0</v>
      </c>
      <c r="H543" s="58">
        <f t="shared" si="17"/>
        <v>0</v>
      </c>
      <c r="J543" s="28" t="str">
        <f>IF((C543&gt;0)+(D543&gt;0 )+ (E543&gt;0) + (F543&gt;0),(LOOKUP(9^9,$J$2:J542)+C543)-H543," ")</f>
        <v xml:space="preserve"> </v>
      </c>
    </row>
    <row r="544" spans="1:10">
      <c r="A544" s="25"/>
      <c r="B544" s="55"/>
      <c r="C544" s="26"/>
      <c r="G544" s="57">
        <f t="shared" si="16"/>
        <v>0</v>
      </c>
      <c r="H544" s="58">
        <f t="shared" si="17"/>
        <v>0</v>
      </c>
      <c r="J544" s="28" t="str">
        <f>IF((C544&gt;0)+(D544&gt;0 )+ (E544&gt;0) + (F544&gt;0),(LOOKUP(9^9,$J$2:J543)+C544)-H544," ")</f>
        <v xml:space="preserve"> </v>
      </c>
    </row>
    <row r="545" spans="1:10">
      <c r="A545" s="25"/>
      <c r="B545" s="55"/>
      <c r="C545" s="26"/>
      <c r="G545" s="57">
        <f t="shared" si="16"/>
        <v>0</v>
      </c>
      <c r="H545" s="58">
        <f t="shared" si="17"/>
        <v>0</v>
      </c>
      <c r="J545" s="28" t="str">
        <f>IF((C545&gt;0)+(D545&gt;0 )+ (E545&gt;0) + (F545&gt;0),(LOOKUP(9^9,$J$2:J544)+C545)-H545," ")</f>
        <v xml:space="preserve"> </v>
      </c>
    </row>
    <row r="546" spans="1:10">
      <c r="A546" s="25"/>
      <c r="B546" s="55"/>
      <c r="C546" s="26"/>
      <c r="G546" s="57">
        <f t="shared" si="16"/>
        <v>0</v>
      </c>
      <c r="H546" s="58">
        <f t="shared" si="17"/>
        <v>0</v>
      </c>
      <c r="J546" s="28" t="str">
        <f>IF((C546&gt;0)+(D546&gt;0 )+ (E546&gt;0) + (F546&gt;0),(LOOKUP(9^9,$J$2:J545)+C546)-H546," ")</f>
        <v xml:space="preserve"> </v>
      </c>
    </row>
    <row r="547" spans="1:10">
      <c r="A547" s="25"/>
      <c r="B547" s="55"/>
      <c r="C547" s="26"/>
      <c r="G547" s="57">
        <f t="shared" si="16"/>
        <v>0</v>
      </c>
      <c r="H547" s="58">
        <f t="shared" si="17"/>
        <v>0</v>
      </c>
      <c r="J547" s="28" t="str">
        <f>IF((C547&gt;0)+(D547&gt;0 )+ (E547&gt;0) + (F547&gt;0),(LOOKUP(9^9,$J$2:J546)+C547)-H547," ")</f>
        <v xml:space="preserve"> </v>
      </c>
    </row>
    <row r="548" spans="1:10">
      <c r="A548" s="25"/>
      <c r="B548" s="55"/>
      <c r="C548" s="26"/>
      <c r="G548" s="57">
        <f t="shared" si="16"/>
        <v>0</v>
      </c>
      <c r="H548" s="58">
        <f t="shared" si="17"/>
        <v>0</v>
      </c>
      <c r="J548" s="28" t="str">
        <f>IF((C548&gt;0)+(D548&gt;0 )+ (E548&gt;0) + (F548&gt;0),(LOOKUP(9^9,$J$2:J547)+C548)-H548," ")</f>
        <v xml:space="preserve"> </v>
      </c>
    </row>
    <row r="549" spans="1:10">
      <c r="A549" s="25"/>
      <c r="B549" s="55"/>
      <c r="C549" s="26"/>
      <c r="G549" s="57">
        <f t="shared" si="16"/>
        <v>0</v>
      </c>
      <c r="H549" s="58">
        <f t="shared" si="17"/>
        <v>0</v>
      </c>
      <c r="J549" s="28" t="str">
        <f>IF((C549&gt;0)+(D549&gt;0 )+ (E549&gt;0) + (F549&gt;0),(LOOKUP(9^9,$J$2:J548)+C549)-H549," ")</f>
        <v xml:space="preserve"> </v>
      </c>
    </row>
    <row r="550" spans="1:10">
      <c r="A550" s="25"/>
      <c r="B550" s="55"/>
      <c r="C550" s="26"/>
      <c r="G550" s="57">
        <f t="shared" si="16"/>
        <v>0</v>
      </c>
      <c r="H550" s="58">
        <f t="shared" si="17"/>
        <v>0</v>
      </c>
      <c r="J550" s="28" t="str">
        <f>IF((C550&gt;0)+(D550&gt;0 )+ (E550&gt;0) + (F550&gt;0),(LOOKUP(9^9,$J$2:J549)+C550)-H550," ")</f>
        <v xml:space="preserve"> </v>
      </c>
    </row>
    <row r="551" spans="1:10">
      <c r="A551" s="25"/>
      <c r="B551" s="55"/>
      <c r="C551" s="26"/>
      <c r="G551" s="57">
        <f t="shared" si="16"/>
        <v>0</v>
      </c>
      <c r="H551" s="58">
        <f t="shared" si="17"/>
        <v>0</v>
      </c>
      <c r="J551" s="28" t="str">
        <f>IF((C551&gt;0)+(D551&gt;0 )+ (E551&gt;0) + (F551&gt;0),(LOOKUP(9^9,$J$2:J550)+C551)-H551," ")</f>
        <v xml:space="preserve"> </v>
      </c>
    </row>
    <row r="552" spans="1:10">
      <c r="A552" s="25"/>
      <c r="B552" s="55"/>
      <c r="C552" s="26"/>
      <c r="G552" s="57">
        <f t="shared" si="16"/>
        <v>0</v>
      </c>
      <c r="H552" s="58">
        <f t="shared" si="17"/>
        <v>0</v>
      </c>
      <c r="J552" s="28" t="str">
        <f>IF((C552&gt;0)+(D552&gt;0 )+ (E552&gt;0) + (F552&gt;0),(LOOKUP(9^9,$J$2:J551)+C552)-H552," ")</f>
        <v xml:space="preserve"> </v>
      </c>
    </row>
    <row r="553" spans="1:10">
      <c r="A553" s="25"/>
      <c r="B553" s="55"/>
      <c r="C553" s="26"/>
      <c r="G553" s="57">
        <f t="shared" si="16"/>
        <v>0</v>
      </c>
      <c r="H553" s="58">
        <f t="shared" si="17"/>
        <v>0</v>
      </c>
      <c r="J553" s="28" t="str">
        <f>IF((C553&gt;0)+(D553&gt;0 )+ (E553&gt;0) + (F553&gt;0),(LOOKUP(9^9,$J$2:J552)+C553)-H553," ")</f>
        <v xml:space="preserve"> </v>
      </c>
    </row>
    <row r="554" spans="1:10">
      <c r="A554" s="25"/>
      <c r="B554" s="55"/>
      <c r="C554" s="26"/>
      <c r="G554" s="57">
        <f t="shared" si="16"/>
        <v>0</v>
      </c>
      <c r="H554" s="58">
        <f t="shared" si="17"/>
        <v>0</v>
      </c>
      <c r="J554" s="28" t="str">
        <f>IF((C554&gt;0)+(D554&gt;0 )+ (E554&gt;0) + (F554&gt;0),(LOOKUP(9^9,$J$2:J553)+C554)-H554," ")</f>
        <v xml:space="preserve"> </v>
      </c>
    </row>
    <row r="555" spans="1:10">
      <c r="A555" s="25"/>
      <c r="B555" s="55"/>
      <c r="C555" s="26"/>
      <c r="G555" s="57">
        <f t="shared" si="16"/>
        <v>0</v>
      </c>
      <c r="H555" s="58">
        <f t="shared" si="17"/>
        <v>0</v>
      </c>
      <c r="J555" s="28" t="str">
        <f>IF((C555&gt;0)+(D555&gt;0 )+ (E555&gt;0) + (F555&gt;0),(LOOKUP(9^9,$J$2:J554)+C555)-H555," ")</f>
        <v xml:space="preserve"> </v>
      </c>
    </row>
    <row r="556" spans="1:10">
      <c r="A556" s="25"/>
      <c r="B556" s="55"/>
      <c r="C556" s="26"/>
      <c r="G556" s="57">
        <f t="shared" si="16"/>
        <v>0</v>
      </c>
      <c r="H556" s="58">
        <f t="shared" si="17"/>
        <v>0</v>
      </c>
      <c r="J556" s="28" t="str">
        <f>IF((C556&gt;0)+(D556&gt;0 )+ (E556&gt;0) + (F556&gt;0),(LOOKUP(9^9,$J$2:J555)+C556)-H556," ")</f>
        <v xml:space="preserve"> </v>
      </c>
    </row>
    <row r="557" spans="1:10">
      <c r="A557" s="25"/>
      <c r="B557" s="55"/>
      <c r="C557" s="26"/>
      <c r="G557" s="57">
        <f t="shared" si="16"/>
        <v>0</v>
      </c>
      <c r="H557" s="58">
        <f t="shared" si="17"/>
        <v>0</v>
      </c>
      <c r="J557" s="28" t="str">
        <f>IF((C557&gt;0)+(D557&gt;0 )+ (E557&gt;0) + (F557&gt;0),(LOOKUP(9^9,$J$2:J556)+C557)-H557," ")</f>
        <v xml:space="preserve"> </v>
      </c>
    </row>
    <row r="558" spans="1:10">
      <c r="A558" s="25"/>
      <c r="B558" s="55"/>
      <c r="C558" s="26"/>
      <c r="G558" s="57">
        <f t="shared" si="16"/>
        <v>0</v>
      </c>
      <c r="H558" s="58">
        <f t="shared" si="17"/>
        <v>0</v>
      </c>
      <c r="J558" s="28" t="str">
        <f>IF((C558&gt;0)+(D558&gt;0 )+ (E558&gt;0) + (F558&gt;0),(LOOKUP(9^9,$J$2:J557)+C558)-H558," ")</f>
        <v xml:space="preserve"> </v>
      </c>
    </row>
    <row r="559" spans="1:10">
      <c r="A559" s="25"/>
      <c r="B559" s="55"/>
      <c r="C559" s="26"/>
      <c r="G559" s="57">
        <f t="shared" si="16"/>
        <v>0</v>
      </c>
      <c r="H559" s="58">
        <f t="shared" si="17"/>
        <v>0</v>
      </c>
      <c r="J559" s="28" t="str">
        <f>IF((C559&gt;0)+(D559&gt;0 )+ (E559&gt;0) + (F559&gt;0),(LOOKUP(9^9,$J$2:J558)+C559)-H559," ")</f>
        <v xml:space="preserve"> </v>
      </c>
    </row>
    <row r="560" spans="1:10">
      <c r="A560" s="25"/>
      <c r="B560" s="55"/>
      <c r="C560" s="26"/>
      <c r="G560" s="57">
        <f t="shared" si="16"/>
        <v>0</v>
      </c>
      <c r="H560" s="58">
        <f t="shared" si="17"/>
        <v>0</v>
      </c>
      <c r="J560" s="28" t="str">
        <f>IF((C560&gt;0)+(D560&gt;0 )+ (E560&gt;0) + (F560&gt;0),(LOOKUP(9^9,$J$2:J559)+C560)-H560," ")</f>
        <v xml:space="preserve"> </v>
      </c>
    </row>
    <row r="561" spans="1:10">
      <c r="A561" s="25"/>
      <c r="B561" s="55"/>
      <c r="C561" s="26"/>
      <c r="G561" s="57">
        <f t="shared" si="16"/>
        <v>0</v>
      </c>
      <c r="H561" s="58">
        <f t="shared" si="17"/>
        <v>0</v>
      </c>
      <c r="J561" s="28" t="str">
        <f>IF((C561&gt;0)+(D561&gt;0 )+ (E561&gt;0) + (F561&gt;0),(LOOKUP(9^9,$J$2:J560)+C561)-H561," ")</f>
        <v xml:space="preserve"> </v>
      </c>
    </row>
    <row r="562" spans="1:10">
      <c r="A562" s="25"/>
      <c r="B562" s="55"/>
      <c r="C562" s="26"/>
      <c r="G562" s="57">
        <f t="shared" si="16"/>
        <v>0</v>
      </c>
      <c r="H562" s="58">
        <f t="shared" si="17"/>
        <v>0</v>
      </c>
      <c r="J562" s="28" t="str">
        <f>IF((C562&gt;0)+(D562&gt;0 )+ (E562&gt;0) + (F562&gt;0),(LOOKUP(9^9,$J$2:J561)+C562)-H562," ")</f>
        <v xml:space="preserve"> </v>
      </c>
    </row>
    <row r="563" spans="1:10">
      <c r="A563" s="25"/>
      <c r="B563" s="55"/>
      <c r="C563" s="26"/>
      <c r="G563" s="57">
        <f t="shared" si="16"/>
        <v>0</v>
      </c>
      <c r="H563" s="58">
        <f t="shared" si="17"/>
        <v>0</v>
      </c>
      <c r="J563" s="28" t="str">
        <f>IF((C563&gt;0)+(D563&gt;0 )+ (E563&gt;0) + (F563&gt;0),(LOOKUP(9^9,$J$2:J562)+C563)-H563," ")</f>
        <v xml:space="preserve"> </v>
      </c>
    </row>
    <row r="564" spans="1:10">
      <c r="A564" s="25"/>
      <c r="B564" s="55"/>
      <c r="C564" s="26"/>
      <c r="G564" s="57">
        <f t="shared" si="16"/>
        <v>0</v>
      </c>
      <c r="H564" s="58">
        <f t="shared" si="17"/>
        <v>0</v>
      </c>
      <c r="J564" s="28" t="str">
        <f>IF((C564&gt;0)+(D564&gt;0 )+ (E564&gt;0) + (F564&gt;0),(LOOKUP(9^9,$J$2:J563)+C564)-H564," ")</f>
        <v xml:space="preserve"> </v>
      </c>
    </row>
    <row r="565" spans="1:10">
      <c r="A565" s="25"/>
      <c r="B565" s="55"/>
      <c r="C565" s="26"/>
      <c r="G565" s="57">
        <f t="shared" si="16"/>
        <v>0</v>
      </c>
      <c r="H565" s="58">
        <f t="shared" si="17"/>
        <v>0</v>
      </c>
      <c r="J565" s="28" t="str">
        <f>IF((C565&gt;0)+(D565&gt;0 )+ (E565&gt;0) + (F565&gt;0),(LOOKUP(9^9,$J$2:J564)+C565)-H565," ")</f>
        <v xml:space="preserve"> </v>
      </c>
    </row>
    <row r="566" spans="1:10">
      <c r="A566" s="25"/>
      <c r="B566" s="55"/>
      <c r="C566" s="26"/>
      <c r="G566" s="57">
        <f t="shared" si="16"/>
        <v>0</v>
      </c>
      <c r="H566" s="58">
        <f t="shared" si="17"/>
        <v>0</v>
      </c>
      <c r="J566" s="28" t="str">
        <f>IF((C566&gt;0)+(D566&gt;0 )+ (E566&gt;0) + (F566&gt;0),(LOOKUP(9^9,$J$2:J565)+C566)-H566," ")</f>
        <v xml:space="preserve"> </v>
      </c>
    </row>
    <row r="567" spans="1:10">
      <c r="A567" s="25"/>
      <c r="B567" s="55"/>
      <c r="C567" s="26"/>
      <c r="G567" s="57">
        <f t="shared" si="16"/>
        <v>0</v>
      </c>
      <c r="H567" s="58">
        <f t="shared" si="17"/>
        <v>0</v>
      </c>
      <c r="J567" s="28" t="str">
        <f>IF((C567&gt;0)+(D567&gt;0 )+ (E567&gt;0) + (F567&gt;0),(LOOKUP(9^9,$J$2:J566)+C567)-H567," ")</f>
        <v xml:space="preserve"> </v>
      </c>
    </row>
    <row r="568" spans="1:10">
      <c r="A568" s="25"/>
      <c r="B568" s="55"/>
      <c r="C568" s="26"/>
      <c r="G568" s="57">
        <f t="shared" si="16"/>
        <v>0</v>
      </c>
      <c r="H568" s="58">
        <f t="shared" si="17"/>
        <v>0</v>
      </c>
      <c r="J568" s="28" t="str">
        <f>IF((C568&gt;0)+(D568&gt;0 )+ (E568&gt;0) + (F568&gt;0),(LOOKUP(9^9,$J$2:J567)+C568)-H568," ")</f>
        <v xml:space="preserve"> </v>
      </c>
    </row>
    <row r="569" spans="1:10">
      <c r="A569" s="25"/>
      <c r="B569" s="55"/>
      <c r="C569" s="26"/>
      <c r="G569" s="57">
        <f t="shared" si="16"/>
        <v>0</v>
      </c>
      <c r="H569" s="58">
        <f t="shared" si="17"/>
        <v>0</v>
      </c>
      <c r="J569" s="28" t="str">
        <f>IF((C569&gt;0)+(D569&gt;0 )+ (E569&gt;0) + (F569&gt;0),(LOOKUP(9^9,$J$2:J568)+C569)-H569," ")</f>
        <v xml:space="preserve"> </v>
      </c>
    </row>
    <row r="570" spans="1:10">
      <c r="A570" s="25"/>
      <c r="B570" s="55"/>
      <c r="C570" s="26"/>
      <c r="G570" s="57">
        <f t="shared" si="16"/>
        <v>0</v>
      </c>
      <c r="H570" s="58">
        <f t="shared" si="17"/>
        <v>0</v>
      </c>
      <c r="J570" s="28" t="str">
        <f>IF((C570&gt;0)+(D570&gt;0 )+ (E570&gt;0) + (F570&gt;0),(LOOKUP(9^9,$J$2:J569)+C570)-H570," ")</f>
        <v xml:space="preserve"> </v>
      </c>
    </row>
    <row r="571" spans="1:10">
      <c r="A571" s="25"/>
      <c r="B571" s="55"/>
      <c r="C571" s="26"/>
      <c r="G571" s="57">
        <f t="shared" si="16"/>
        <v>0</v>
      </c>
      <c r="H571" s="58">
        <f t="shared" si="17"/>
        <v>0</v>
      </c>
      <c r="J571" s="28" t="str">
        <f>IF((C571&gt;0)+(D571&gt;0 )+ (E571&gt;0) + (F571&gt;0),(LOOKUP(9^9,$J$2:J570)+C571)-H571," ")</f>
        <v xml:space="preserve"> </v>
      </c>
    </row>
    <row r="572" spans="1:10">
      <c r="A572" s="25"/>
      <c r="B572" s="55"/>
      <c r="C572" s="26"/>
      <c r="G572" s="57">
        <f t="shared" si="16"/>
        <v>0</v>
      </c>
      <c r="H572" s="58">
        <f t="shared" si="17"/>
        <v>0</v>
      </c>
      <c r="J572" s="28" t="str">
        <f>IF((C572&gt;0)+(D572&gt;0 )+ (E572&gt;0) + (F572&gt;0),(LOOKUP(9^9,$J$2:J571)+C572)-H572," ")</f>
        <v xml:space="preserve"> </v>
      </c>
    </row>
    <row r="573" spans="1:10">
      <c r="A573" s="25"/>
      <c r="B573" s="55"/>
      <c r="C573" s="26"/>
      <c r="G573" s="57">
        <f t="shared" si="16"/>
        <v>0</v>
      </c>
      <c r="H573" s="58">
        <f t="shared" si="17"/>
        <v>0</v>
      </c>
      <c r="J573" s="28" t="str">
        <f>IF((C573&gt;0)+(D573&gt;0 )+ (E573&gt;0) + (F573&gt;0),(LOOKUP(9^9,$J$2:J572)+C573)-H573," ")</f>
        <v xml:space="preserve"> </v>
      </c>
    </row>
    <row r="574" spans="1:10">
      <c r="A574" s="25"/>
      <c r="B574" s="55"/>
      <c r="C574" s="26"/>
      <c r="G574" s="57">
        <f t="shared" si="16"/>
        <v>0</v>
      </c>
      <c r="H574" s="58">
        <f t="shared" si="17"/>
        <v>0</v>
      </c>
      <c r="J574" s="28" t="str">
        <f>IF((C574&gt;0)+(D574&gt;0 )+ (E574&gt;0) + (F574&gt;0),(LOOKUP(9^9,$J$2:J573)+C574)-H574," ")</f>
        <v xml:space="preserve"> </v>
      </c>
    </row>
    <row r="575" spans="1:10">
      <c r="A575" s="25"/>
      <c r="B575" s="55"/>
      <c r="C575" s="26"/>
      <c r="G575" s="57">
        <f t="shared" si="16"/>
        <v>0</v>
      </c>
      <c r="H575" s="58">
        <f t="shared" si="17"/>
        <v>0</v>
      </c>
      <c r="J575" s="28" t="str">
        <f>IF((C575&gt;0)+(D575&gt;0 )+ (E575&gt;0) + (F575&gt;0),(LOOKUP(9^9,$J$2:J574)+C575)-H575," ")</f>
        <v xml:space="preserve"> </v>
      </c>
    </row>
    <row r="576" spans="1:10">
      <c r="A576" s="25"/>
      <c r="B576" s="55"/>
      <c r="C576" s="26"/>
      <c r="G576" s="57">
        <f t="shared" si="16"/>
        <v>0</v>
      </c>
      <c r="H576" s="58">
        <f t="shared" si="17"/>
        <v>0</v>
      </c>
      <c r="J576" s="28" t="str">
        <f>IF((C576&gt;0)+(D576&gt;0 )+ (E576&gt;0) + (F576&gt;0),(LOOKUP(9^9,$J$2:J575)+C576)-H576," ")</f>
        <v xml:space="preserve"> </v>
      </c>
    </row>
    <row r="577" spans="1:10">
      <c r="A577" s="25"/>
      <c r="B577" s="55"/>
      <c r="C577" s="26"/>
      <c r="G577" s="57">
        <f t="shared" si="16"/>
        <v>0</v>
      </c>
      <c r="H577" s="58">
        <f t="shared" si="17"/>
        <v>0</v>
      </c>
      <c r="J577" s="28" t="str">
        <f>IF((C577&gt;0)+(D577&gt;0 )+ (E577&gt;0) + (F577&gt;0),(LOOKUP(9^9,$J$2:J576)+C577)-H577," ")</f>
        <v xml:space="preserve"> </v>
      </c>
    </row>
    <row r="578" spans="1:10">
      <c r="A578" s="25"/>
      <c r="B578" s="55"/>
      <c r="C578" s="26"/>
      <c r="G578" s="57">
        <f t="shared" si="16"/>
        <v>0</v>
      </c>
      <c r="H578" s="58">
        <f t="shared" si="17"/>
        <v>0</v>
      </c>
      <c r="J578" s="28" t="str">
        <f>IF((C578&gt;0)+(D578&gt;0 )+ (E578&gt;0) + (F578&gt;0),(LOOKUP(9^9,$J$2:J577)+C578)-H578," ")</f>
        <v xml:space="preserve"> </v>
      </c>
    </row>
    <row r="579" spans="1:10">
      <c r="A579" s="25"/>
      <c r="B579" s="55"/>
      <c r="C579" s="26"/>
      <c r="G579" s="57">
        <f t="shared" ref="G579:G642" si="18">(D579*19000)+(E579*800)+(F579*152000)</f>
        <v>0</v>
      </c>
      <c r="H579" s="58">
        <f t="shared" ref="H579:H642" si="19">(D579*25)+E579+(F579*200)</f>
        <v>0</v>
      </c>
      <c r="J579" s="28" t="str">
        <f>IF((C579&gt;0)+(D579&gt;0 )+ (E579&gt;0) + (F579&gt;0),(LOOKUP(9^9,$J$2:J578)+C579)-H579," ")</f>
        <v xml:space="preserve"> </v>
      </c>
    </row>
    <row r="580" spans="1:10">
      <c r="A580" s="25"/>
      <c r="B580" s="55"/>
      <c r="C580" s="26"/>
      <c r="G580" s="57">
        <f t="shared" si="18"/>
        <v>0</v>
      </c>
      <c r="H580" s="58">
        <f t="shared" si="19"/>
        <v>0</v>
      </c>
      <c r="J580" s="28" t="str">
        <f>IF((C580&gt;0)+(D580&gt;0 )+ (E580&gt;0) + (F580&gt;0),(LOOKUP(9^9,$J$2:J579)+C580)-H580," ")</f>
        <v xml:space="preserve"> </v>
      </c>
    </row>
    <row r="581" spans="1:10">
      <c r="A581" s="25"/>
      <c r="B581" s="55"/>
      <c r="C581" s="26"/>
      <c r="G581" s="57">
        <f t="shared" si="18"/>
        <v>0</v>
      </c>
      <c r="H581" s="58">
        <f t="shared" si="19"/>
        <v>0</v>
      </c>
      <c r="J581" s="28" t="str">
        <f>IF((C581&gt;0)+(D581&gt;0 )+ (E581&gt;0) + (F581&gt;0),(LOOKUP(9^9,$J$2:J580)+C581)-H581," ")</f>
        <v xml:space="preserve"> </v>
      </c>
    </row>
    <row r="582" spans="1:10">
      <c r="A582" s="25"/>
      <c r="B582" s="55"/>
      <c r="C582" s="26"/>
      <c r="G582" s="57">
        <f t="shared" si="18"/>
        <v>0</v>
      </c>
      <c r="H582" s="58">
        <f t="shared" si="19"/>
        <v>0</v>
      </c>
      <c r="J582" s="28" t="str">
        <f>IF((C582&gt;0)+(D582&gt;0 )+ (E582&gt;0) + (F582&gt;0),(LOOKUP(9^9,$J$2:J581)+C582)-H582," ")</f>
        <v xml:space="preserve"> </v>
      </c>
    </row>
    <row r="583" spans="1:10">
      <c r="A583" s="25"/>
      <c r="B583" s="55"/>
      <c r="C583" s="26"/>
      <c r="G583" s="57">
        <f t="shared" si="18"/>
        <v>0</v>
      </c>
      <c r="H583" s="58">
        <f t="shared" si="19"/>
        <v>0</v>
      </c>
      <c r="J583" s="28" t="str">
        <f>IF((C583&gt;0)+(D583&gt;0 )+ (E583&gt;0) + (F583&gt;0),(LOOKUP(9^9,$J$2:J582)+C583)-H583," ")</f>
        <v xml:space="preserve"> </v>
      </c>
    </row>
    <row r="584" spans="1:10">
      <c r="A584" s="25"/>
      <c r="B584" s="55"/>
      <c r="C584" s="26"/>
      <c r="G584" s="57">
        <f t="shared" si="18"/>
        <v>0</v>
      </c>
      <c r="H584" s="58">
        <f t="shared" si="19"/>
        <v>0</v>
      </c>
      <c r="J584" s="28" t="str">
        <f>IF((C584&gt;0)+(D584&gt;0 )+ (E584&gt;0) + (F584&gt;0),(LOOKUP(9^9,$J$2:J583)+C584)-H584," ")</f>
        <v xml:space="preserve"> </v>
      </c>
    </row>
    <row r="585" spans="1:10">
      <c r="A585" s="25"/>
      <c r="B585" s="55"/>
      <c r="C585" s="26"/>
      <c r="G585" s="57">
        <f t="shared" si="18"/>
        <v>0</v>
      </c>
      <c r="H585" s="58">
        <f t="shared" si="19"/>
        <v>0</v>
      </c>
      <c r="J585" s="28" t="str">
        <f>IF((C585&gt;0)+(D585&gt;0 )+ (E585&gt;0) + (F585&gt;0),(LOOKUP(9^9,$J$2:J584)+C585)-H585," ")</f>
        <v xml:space="preserve"> </v>
      </c>
    </row>
    <row r="586" spans="1:10">
      <c r="A586" s="25"/>
      <c r="B586" s="55"/>
      <c r="C586" s="26"/>
      <c r="G586" s="57">
        <f t="shared" si="18"/>
        <v>0</v>
      </c>
      <c r="H586" s="58">
        <f t="shared" si="19"/>
        <v>0</v>
      </c>
      <c r="J586" s="28" t="str">
        <f>IF((C586&gt;0)+(D586&gt;0 )+ (E586&gt;0) + (F586&gt;0),(LOOKUP(9^9,$J$2:J585)+C586)-H586," ")</f>
        <v xml:space="preserve"> </v>
      </c>
    </row>
    <row r="587" spans="1:10">
      <c r="A587" s="25"/>
      <c r="B587" s="55"/>
      <c r="C587" s="26"/>
      <c r="G587" s="57">
        <f t="shared" si="18"/>
        <v>0</v>
      </c>
      <c r="H587" s="58">
        <f t="shared" si="19"/>
        <v>0</v>
      </c>
      <c r="J587" s="28" t="str">
        <f>IF((C587&gt;0)+(D587&gt;0 )+ (E587&gt;0) + (F587&gt;0),(LOOKUP(9^9,$J$2:J586)+C587)-H587," ")</f>
        <v xml:space="preserve"> </v>
      </c>
    </row>
    <row r="588" spans="1:10">
      <c r="A588" s="25"/>
      <c r="B588" s="55"/>
      <c r="C588" s="26"/>
      <c r="G588" s="57">
        <f t="shared" si="18"/>
        <v>0</v>
      </c>
      <c r="H588" s="58">
        <f t="shared" si="19"/>
        <v>0</v>
      </c>
      <c r="J588" s="28" t="str">
        <f>IF((C588&gt;0)+(D588&gt;0 )+ (E588&gt;0) + (F588&gt;0),(LOOKUP(9^9,$J$2:J587)+C588)-H588," ")</f>
        <v xml:space="preserve"> </v>
      </c>
    </row>
    <row r="589" spans="1:10">
      <c r="A589" s="25"/>
      <c r="B589" s="55"/>
      <c r="C589" s="26"/>
      <c r="G589" s="57">
        <f t="shared" si="18"/>
        <v>0</v>
      </c>
      <c r="H589" s="58">
        <f t="shared" si="19"/>
        <v>0</v>
      </c>
      <c r="J589" s="28" t="str">
        <f>IF((C589&gt;0)+(D589&gt;0 )+ (E589&gt;0) + (F589&gt;0),(LOOKUP(9^9,$J$2:J588)+C589)-H589," ")</f>
        <v xml:space="preserve"> </v>
      </c>
    </row>
    <row r="590" spans="1:10">
      <c r="A590" s="25"/>
      <c r="B590" s="55"/>
      <c r="C590" s="26"/>
      <c r="G590" s="57">
        <f t="shared" si="18"/>
        <v>0</v>
      </c>
      <c r="H590" s="58">
        <f t="shared" si="19"/>
        <v>0</v>
      </c>
      <c r="J590" s="28" t="str">
        <f>IF((C590&gt;0)+(D590&gt;0 )+ (E590&gt;0) + (F590&gt;0),(LOOKUP(9^9,$J$2:J589)+C590)-H590," ")</f>
        <v xml:space="preserve"> </v>
      </c>
    </row>
    <row r="591" spans="1:10">
      <c r="A591" s="25"/>
      <c r="B591" s="55"/>
      <c r="C591" s="26"/>
      <c r="G591" s="57">
        <f t="shared" si="18"/>
        <v>0</v>
      </c>
      <c r="H591" s="58">
        <f t="shared" si="19"/>
        <v>0</v>
      </c>
      <c r="J591" s="28" t="str">
        <f>IF((C591&gt;0)+(D591&gt;0 )+ (E591&gt;0) + (F591&gt;0),(LOOKUP(9^9,$J$2:J590)+C591)-H591," ")</f>
        <v xml:space="preserve"> </v>
      </c>
    </row>
    <row r="592" spans="1:10">
      <c r="A592" s="25"/>
      <c r="B592" s="55"/>
      <c r="C592" s="26"/>
      <c r="G592" s="57">
        <f t="shared" si="18"/>
        <v>0</v>
      </c>
      <c r="H592" s="58">
        <f t="shared" si="19"/>
        <v>0</v>
      </c>
      <c r="J592" s="28" t="str">
        <f>IF((C592&gt;0)+(D592&gt;0 )+ (E592&gt;0) + (F592&gt;0),(LOOKUP(9^9,$J$2:J591)+C592)-H592," ")</f>
        <v xml:space="preserve"> </v>
      </c>
    </row>
    <row r="593" spans="1:10">
      <c r="A593" s="25"/>
      <c r="B593" s="55"/>
      <c r="C593" s="26"/>
      <c r="G593" s="57">
        <f t="shared" si="18"/>
        <v>0</v>
      </c>
      <c r="H593" s="58">
        <f t="shared" si="19"/>
        <v>0</v>
      </c>
      <c r="J593" s="28" t="str">
        <f>IF((C593&gt;0)+(D593&gt;0 )+ (E593&gt;0) + (F593&gt;0),(LOOKUP(9^9,$J$2:J592)+C593)-H593," ")</f>
        <v xml:space="preserve"> </v>
      </c>
    </row>
    <row r="594" spans="1:10">
      <c r="A594" s="25"/>
      <c r="B594" s="55"/>
      <c r="C594" s="26"/>
      <c r="G594" s="57">
        <f t="shared" si="18"/>
        <v>0</v>
      </c>
      <c r="H594" s="58">
        <f t="shared" si="19"/>
        <v>0</v>
      </c>
      <c r="J594" s="28" t="str">
        <f>IF((C594&gt;0)+(D594&gt;0 )+ (E594&gt;0) + (F594&gt;0),(LOOKUP(9^9,$J$2:J593)+C594)-H594," ")</f>
        <v xml:space="preserve"> </v>
      </c>
    </row>
    <row r="595" spans="1:10">
      <c r="A595" s="25"/>
      <c r="B595" s="55"/>
      <c r="C595" s="26"/>
      <c r="G595" s="57">
        <f t="shared" si="18"/>
        <v>0</v>
      </c>
      <c r="H595" s="58">
        <f t="shared" si="19"/>
        <v>0</v>
      </c>
      <c r="J595" s="28" t="str">
        <f>IF((C595&gt;0)+(D595&gt;0 )+ (E595&gt;0) + (F595&gt;0),(LOOKUP(9^9,$J$2:J594)+C595)-H595," ")</f>
        <v xml:space="preserve"> </v>
      </c>
    </row>
    <row r="596" spans="1:10">
      <c r="A596" s="25"/>
      <c r="B596" s="55"/>
      <c r="C596" s="26"/>
      <c r="G596" s="57">
        <f t="shared" si="18"/>
        <v>0</v>
      </c>
      <c r="H596" s="58">
        <f t="shared" si="19"/>
        <v>0</v>
      </c>
      <c r="J596" s="28" t="str">
        <f>IF((C596&gt;0)+(D596&gt;0 )+ (E596&gt;0) + (F596&gt;0),(LOOKUP(9^9,$J$2:J595)+C596)-H596," ")</f>
        <v xml:space="preserve"> </v>
      </c>
    </row>
    <row r="597" spans="1:10">
      <c r="A597" s="25"/>
      <c r="B597" s="55"/>
      <c r="C597" s="26"/>
      <c r="G597" s="57">
        <f t="shared" si="18"/>
        <v>0</v>
      </c>
      <c r="H597" s="58">
        <f t="shared" si="19"/>
        <v>0</v>
      </c>
      <c r="J597" s="28" t="str">
        <f>IF((C597&gt;0)+(D597&gt;0 )+ (E597&gt;0) + (F597&gt;0),(LOOKUP(9^9,$J$2:J596)+C597)-H597," ")</f>
        <v xml:space="preserve"> </v>
      </c>
    </row>
    <row r="598" spans="1:10">
      <c r="A598" s="25"/>
      <c r="B598" s="55"/>
      <c r="C598" s="26"/>
      <c r="G598" s="57">
        <f t="shared" si="18"/>
        <v>0</v>
      </c>
      <c r="H598" s="58">
        <f t="shared" si="19"/>
        <v>0</v>
      </c>
      <c r="J598" s="28" t="str">
        <f>IF((C598&gt;0)+(D598&gt;0 )+ (E598&gt;0) + (F598&gt;0),(LOOKUP(9^9,$J$2:J597)+C598)-H598," ")</f>
        <v xml:space="preserve"> </v>
      </c>
    </row>
    <row r="599" spans="1:10">
      <c r="A599" s="25"/>
      <c r="B599" s="55"/>
      <c r="C599" s="26"/>
      <c r="G599" s="57">
        <f t="shared" si="18"/>
        <v>0</v>
      </c>
      <c r="H599" s="58">
        <f t="shared" si="19"/>
        <v>0</v>
      </c>
      <c r="J599" s="28" t="str">
        <f>IF((C599&gt;0)+(D599&gt;0 )+ (E599&gt;0) + (F599&gt;0),(LOOKUP(9^9,$J$2:J598)+C599)-H599," ")</f>
        <v xml:space="preserve"> </v>
      </c>
    </row>
    <row r="600" spans="1:10">
      <c r="A600" s="25"/>
      <c r="B600" s="55"/>
      <c r="C600" s="26"/>
      <c r="G600" s="57">
        <f t="shared" si="18"/>
        <v>0</v>
      </c>
      <c r="H600" s="58">
        <f t="shared" si="19"/>
        <v>0</v>
      </c>
      <c r="J600" s="28" t="str">
        <f>IF((C600&gt;0)+(D600&gt;0 )+ (E600&gt;0) + (F600&gt;0),(LOOKUP(9^9,$J$2:J599)+C600)-H600," ")</f>
        <v xml:space="preserve"> </v>
      </c>
    </row>
    <row r="601" spans="1:10">
      <c r="A601" s="25"/>
      <c r="B601" s="55"/>
      <c r="C601" s="26"/>
      <c r="G601" s="57">
        <f t="shared" si="18"/>
        <v>0</v>
      </c>
      <c r="H601" s="58">
        <f t="shared" si="19"/>
        <v>0</v>
      </c>
      <c r="J601" s="28" t="str">
        <f>IF((C601&gt;0)+(D601&gt;0 )+ (E601&gt;0) + (F601&gt;0),(LOOKUP(9^9,$J$2:J600)+C601)-H601," ")</f>
        <v xml:space="preserve"> </v>
      </c>
    </row>
    <row r="602" spans="1:10">
      <c r="A602" s="25"/>
      <c r="B602" s="55"/>
      <c r="C602" s="26"/>
      <c r="G602" s="57">
        <f t="shared" si="18"/>
        <v>0</v>
      </c>
      <c r="H602" s="58">
        <f t="shared" si="19"/>
        <v>0</v>
      </c>
      <c r="J602" s="28" t="str">
        <f>IF((C602&gt;0)+(D602&gt;0 )+ (E602&gt;0) + (F602&gt;0),(LOOKUP(9^9,$J$2:J601)+C602)-H602," ")</f>
        <v xml:space="preserve"> </v>
      </c>
    </row>
    <row r="603" spans="1:10">
      <c r="A603" s="25"/>
      <c r="B603" s="55"/>
      <c r="C603" s="26"/>
      <c r="G603" s="57">
        <f t="shared" si="18"/>
        <v>0</v>
      </c>
      <c r="H603" s="58">
        <f t="shared" si="19"/>
        <v>0</v>
      </c>
      <c r="J603" s="28" t="str">
        <f>IF((C603&gt;0)+(D603&gt;0 )+ (E603&gt;0) + (F603&gt;0),(LOOKUP(9^9,$J$2:J602)+C603)-H603," ")</f>
        <v xml:space="preserve"> </v>
      </c>
    </row>
    <row r="604" spans="1:10">
      <c r="A604" s="25"/>
      <c r="B604" s="55"/>
      <c r="C604" s="26"/>
      <c r="G604" s="57">
        <f t="shared" si="18"/>
        <v>0</v>
      </c>
      <c r="H604" s="58">
        <f t="shared" si="19"/>
        <v>0</v>
      </c>
      <c r="J604" s="28" t="str">
        <f>IF((C604&gt;0)+(D604&gt;0 )+ (E604&gt;0) + (F604&gt;0),(LOOKUP(9^9,$J$2:J603)+C604)-H604," ")</f>
        <v xml:space="preserve"> </v>
      </c>
    </row>
    <row r="605" spans="1:10">
      <c r="A605" s="25"/>
      <c r="B605" s="55"/>
      <c r="C605" s="26"/>
      <c r="G605" s="57">
        <f t="shared" si="18"/>
        <v>0</v>
      </c>
      <c r="H605" s="58">
        <f t="shared" si="19"/>
        <v>0</v>
      </c>
      <c r="J605" s="28" t="str">
        <f>IF((C605&gt;0)+(D605&gt;0 )+ (E605&gt;0) + (F605&gt;0),(LOOKUP(9^9,$J$2:J604)+C605)-H605," ")</f>
        <v xml:space="preserve"> </v>
      </c>
    </row>
    <row r="606" spans="1:10">
      <c r="A606" s="25"/>
      <c r="B606" s="55"/>
      <c r="C606" s="26"/>
      <c r="G606" s="57">
        <f t="shared" si="18"/>
        <v>0</v>
      </c>
      <c r="H606" s="58">
        <f t="shared" si="19"/>
        <v>0</v>
      </c>
      <c r="J606" s="28" t="str">
        <f>IF((C606&gt;0)+(D606&gt;0 )+ (E606&gt;0) + (F606&gt;0),(LOOKUP(9^9,$J$2:J605)+C606)-H606," ")</f>
        <v xml:space="preserve"> </v>
      </c>
    </row>
    <row r="607" spans="1:10">
      <c r="A607" s="25"/>
      <c r="B607" s="55"/>
      <c r="C607" s="26"/>
      <c r="G607" s="57">
        <f t="shared" si="18"/>
        <v>0</v>
      </c>
      <c r="H607" s="58">
        <f t="shared" si="19"/>
        <v>0</v>
      </c>
      <c r="J607" s="28" t="str">
        <f>IF((C607&gt;0)+(D607&gt;0 )+ (E607&gt;0) + (F607&gt;0),(LOOKUP(9^9,$J$2:J606)+C607)-H607," ")</f>
        <v xml:space="preserve"> </v>
      </c>
    </row>
    <row r="608" spans="1:10">
      <c r="A608" s="25"/>
      <c r="B608" s="55"/>
      <c r="C608" s="26"/>
      <c r="G608" s="57">
        <f t="shared" si="18"/>
        <v>0</v>
      </c>
      <c r="H608" s="58">
        <f t="shared" si="19"/>
        <v>0</v>
      </c>
      <c r="J608" s="28" t="str">
        <f>IF((C608&gt;0)+(D608&gt;0 )+ (E608&gt;0) + (F608&gt;0),(LOOKUP(9^9,$J$2:J607)+C608)-H608," ")</f>
        <v xml:space="preserve"> </v>
      </c>
    </row>
    <row r="609" spans="1:10">
      <c r="A609" s="25"/>
      <c r="B609" s="55"/>
      <c r="C609" s="26"/>
      <c r="G609" s="57">
        <f t="shared" si="18"/>
        <v>0</v>
      </c>
      <c r="H609" s="58">
        <f t="shared" si="19"/>
        <v>0</v>
      </c>
      <c r="J609" s="28" t="str">
        <f>IF((C609&gt;0)+(D609&gt;0 )+ (E609&gt;0) + (F609&gt;0),(LOOKUP(9^9,$J$2:J608)+C609)-H609," ")</f>
        <v xml:space="preserve"> </v>
      </c>
    </row>
    <row r="610" spans="1:10">
      <c r="A610" s="25"/>
      <c r="B610" s="55"/>
      <c r="C610" s="26"/>
      <c r="G610" s="57">
        <f t="shared" si="18"/>
        <v>0</v>
      </c>
      <c r="H610" s="58">
        <f t="shared" si="19"/>
        <v>0</v>
      </c>
      <c r="J610" s="28" t="str">
        <f>IF((C610&gt;0)+(D610&gt;0 )+ (E610&gt;0) + (F610&gt;0),(LOOKUP(9^9,$J$2:J609)+C610)-H610," ")</f>
        <v xml:space="preserve"> </v>
      </c>
    </row>
    <row r="611" spans="1:10">
      <c r="A611" s="25"/>
      <c r="B611" s="55"/>
      <c r="C611" s="26"/>
      <c r="G611" s="57">
        <f t="shared" si="18"/>
        <v>0</v>
      </c>
      <c r="H611" s="58">
        <f t="shared" si="19"/>
        <v>0</v>
      </c>
      <c r="J611" s="28" t="str">
        <f>IF((C611&gt;0)+(D611&gt;0 )+ (E611&gt;0) + (F611&gt;0),(LOOKUP(9^9,$J$2:J610)+C611)-H611," ")</f>
        <v xml:space="preserve"> </v>
      </c>
    </row>
    <row r="612" spans="1:10">
      <c r="A612" s="25"/>
      <c r="B612" s="55"/>
      <c r="C612" s="26"/>
      <c r="G612" s="57">
        <f t="shared" si="18"/>
        <v>0</v>
      </c>
      <c r="H612" s="58">
        <f t="shared" si="19"/>
        <v>0</v>
      </c>
      <c r="J612" s="28" t="str">
        <f>IF((C612&gt;0)+(D612&gt;0 )+ (E612&gt;0) + (F612&gt;0),(LOOKUP(9^9,$J$2:J611)+C612)-H612," ")</f>
        <v xml:space="preserve"> </v>
      </c>
    </row>
    <row r="613" spans="1:10">
      <c r="A613" s="25"/>
      <c r="B613" s="55"/>
      <c r="C613" s="26"/>
      <c r="G613" s="57">
        <f t="shared" si="18"/>
        <v>0</v>
      </c>
      <c r="H613" s="58">
        <f t="shared" si="19"/>
        <v>0</v>
      </c>
      <c r="J613" s="28" t="str">
        <f>IF((C613&gt;0)+(D613&gt;0 )+ (E613&gt;0) + (F613&gt;0),(LOOKUP(9^9,$J$2:J612)+C613)-H613," ")</f>
        <v xml:space="preserve"> </v>
      </c>
    </row>
    <row r="614" spans="1:10">
      <c r="A614" s="25"/>
      <c r="B614" s="55"/>
      <c r="C614" s="26"/>
      <c r="G614" s="57">
        <f t="shared" si="18"/>
        <v>0</v>
      </c>
      <c r="H614" s="58">
        <f t="shared" si="19"/>
        <v>0</v>
      </c>
      <c r="J614" s="28" t="str">
        <f>IF((C614&gt;0)+(D614&gt;0 )+ (E614&gt;0) + (F614&gt;0),(LOOKUP(9^9,$J$2:J613)+C614)-H614," ")</f>
        <v xml:space="preserve"> </v>
      </c>
    </row>
    <row r="615" spans="1:10">
      <c r="A615" s="25"/>
      <c r="B615" s="55"/>
      <c r="C615" s="26"/>
      <c r="G615" s="57">
        <f t="shared" si="18"/>
        <v>0</v>
      </c>
      <c r="H615" s="58">
        <f t="shared" si="19"/>
        <v>0</v>
      </c>
      <c r="J615" s="28" t="str">
        <f>IF((C615&gt;0)+(D615&gt;0 )+ (E615&gt;0) + (F615&gt;0),(LOOKUP(9^9,$J$2:J614)+C615)-H615," ")</f>
        <v xml:space="preserve"> </v>
      </c>
    </row>
    <row r="616" spans="1:10">
      <c r="A616" s="25"/>
      <c r="B616" s="55"/>
      <c r="C616" s="26"/>
      <c r="G616" s="57">
        <f t="shared" si="18"/>
        <v>0</v>
      </c>
      <c r="H616" s="58">
        <f t="shared" si="19"/>
        <v>0</v>
      </c>
      <c r="J616" s="28" t="str">
        <f>IF((C616&gt;0)+(D616&gt;0 )+ (E616&gt;0) + (F616&gt;0),(LOOKUP(9^9,$J$2:J615)+C616)-H616," ")</f>
        <v xml:space="preserve"> </v>
      </c>
    </row>
    <row r="617" spans="1:10">
      <c r="A617" s="25"/>
      <c r="B617" s="55"/>
      <c r="C617" s="26"/>
      <c r="G617" s="57">
        <f t="shared" si="18"/>
        <v>0</v>
      </c>
      <c r="H617" s="58">
        <f t="shared" si="19"/>
        <v>0</v>
      </c>
      <c r="J617" s="28" t="str">
        <f>IF((C617&gt;0)+(D617&gt;0 )+ (E617&gt;0) + (F617&gt;0),(LOOKUP(9^9,$J$2:J616)+C617)-H617," ")</f>
        <v xml:space="preserve"> </v>
      </c>
    </row>
    <row r="618" spans="1:10">
      <c r="A618" s="25"/>
      <c r="B618" s="55"/>
      <c r="C618" s="26"/>
      <c r="G618" s="57">
        <f t="shared" si="18"/>
        <v>0</v>
      </c>
      <c r="H618" s="58">
        <f t="shared" si="19"/>
        <v>0</v>
      </c>
      <c r="J618" s="28" t="str">
        <f>IF((C618&gt;0)+(D618&gt;0 )+ (E618&gt;0) + (F618&gt;0),(LOOKUP(9^9,$J$2:J617)+C618)-H618," ")</f>
        <v xml:space="preserve"> </v>
      </c>
    </row>
    <row r="619" spans="1:10">
      <c r="A619" s="25"/>
      <c r="B619" s="55"/>
      <c r="C619" s="26"/>
      <c r="G619" s="57">
        <f t="shared" si="18"/>
        <v>0</v>
      </c>
      <c r="H619" s="58">
        <f t="shared" si="19"/>
        <v>0</v>
      </c>
      <c r="J619" s="28" t="str">
        <f>IF((C619&gt;0)+(D619&gt;0 )+ (E619&gt;0) + (F619&gt;0),(LOOKUP(9^9,$J$2:J618)+C619)-H619," ")</f>
        <v xml:space="preserve"> </v>
      </c>
    </row>
    <row r="620" spans="1:10">
      <c r="A620" s="25"/>
      <c r="B620" s="55"/>
      <c r="C620" s="26"/>
      <c r="G620" s="57">
        <f t="shared" si="18"/>
        <v>0</v>
      </c>
      <c r="H620" s="58">
        <f t="shared" si="19"/>
        <v>0</v>
      </c>
      <c r="J620" s="28" t="str">
        <f>IF((C620&gt;0)+(D620&gt;0 )+ (E620&gt;0) + (F620&gt;0),(LOOKUP(9^9,$J$2:J619)+C620)-H620," ")</f>
        <v xml:space="preserve"> </v>
      </c>
    </row>
    <row r="621" spans="1:10">
      <c r="A621" s="25"/>
      <c r="B621" s="55"/>
      <c r="C621" s="26"/>
      <c r="G621" s="57">
        <f t="shared" si="18"/>
        <v>0</v>
      </c>
      <c r="H621" s="58">
        <f t="shared" si="19"/>
        <v>0</v>
      </c>
      <c r="J621" s="28" t="str">
        <f>IF((C621&gt;0)+(D621&gt;0 )+ (E621&gt;0) + (F621&gt;0),(LOOKUP(9^9,$J$2:J620)+C621)-H621," ")</f>
        <v xml:space="preserve"> </v>
      </c>
    </row>
    <row r="622" spans="1:10">
      <c r="A622" s="25"/>
      <c r="B622" s="55"/>
      <c r="C622" s="26"/>
      <c r="G622" s="57">
        <f t="shared" si="18"/>
        <v>0</v>
      </c>
      <c r="H622" s="58">
        <f t="shared" si="19"/>
        <v>0</v>
      </c>
      <c r="J622" s="28" t="str">
        <f>IF((C622&gt;0)+(D622&gt;0 )+ (E622&gt;0) + (F622&gt;0),(LOOKUP(9^9,$J$2:J621)+C622)-H622," ")</f>
        <v xml:space="preserve"> </v>
      </c>
    </row>
    <row r="623" spans="1:10">
      <c r="A623" s="25"/>
      <c r="B623" s="55"/>
      <c r="C623" s="26"/>
      <c r="G623" s="57">
        <f t="shared" si="18"/>
        <v>0</v>
      </c>
      <c r="H623" s="58">
        <f t="shared" si="19"/>
        <v>0</v>
      </c>
      <c r="J623" s="28" t="str">
        <f>IF((C623&gt;0)+(D623&gt;0 )+ (E623&gt;0) + (F623&gt;0),(LOOKUP(9^9,$J$2:J622)+C623)-H623," ")</f>
        <v xml:space="preserve"> </v>
      </c>
    </row>
    <row r="624" spans="1:10">
      <c r="A624" s="25"/>
      <c r="B624" s="55"/>
      <c r="C624" s="26"/>
      <c r="G624" s="57">
        <f t="shared" si="18"/>
        <v>0</v>
      </c>
      <c r="H624" s="58">
        <f t="shared" si="19"/>
        <v>0</v>
      </c>
      <c r="J624" s="28" t="str">
        <f>IF((C624&gt;0)+(D624&gt;0 )+ (E624&gt;0) + (F624&gt;0),(LOOKUP(9^9,$J$2:J623)+C624)-H624," ")</f>
        <v xml:space="preserve"> </v>
      </c>
    </row>
    <row r="625" spans="1:10">
      <c r="A625" s="25"/>
      <c r="B625" s="55"/>
      <c r="C625" s="26"/>
      <c r="G625" s="57">
        <f t="shared" si="18"/>
        <v>0</v>
      </c>
      <c r="H625" s="58">
        <f t="shared" si="19"/>
        <v>0</v>
      </c>
      <c r="J625" s="28" t="str">
        <f>IF((C625&gt;0)+(D625&gt;0 )+ (E625&gt;0) + (F625&gt;0),(LOOKUP(9^9,$J$2:J624)+C625)-H625," ")</f>
        <v xml:space="preserve"> </v>
      </c>
    </row>
    <row r="626" spans="1:10">
      <c r="A626" s="25"/>
      <c r="B626" s="55"/>
      <c r="C626" s="26"/>
      <c r="G626" s="57">
        <f t="shared" si="18"/>
        <v>0</v>
      </c>
      <c r="H626" s="58">
        <f t="shared" si="19"/>
        <v>0</v>
      </c>
      <c r="J626" s="28" t="str">
        <f>IF((C626&gt;0)+(D626&gt;0 )+ (E626&gt;0) + (F626&gt;0),(LOOKUP(9^9,$J$2:J625)+C626)-H626," ")</f>
        <v xml:space="preserve"> </v>
      </c>
    </row>
    <row r="627" spans="1:10">
      <c r="A627" s="25"/>
      <c r="B627" s="55"/>
      <c r="C627" s="26"/>
      <c r="G627" s="57">
        <f t="shared" si="18"/>
        <v>0</v>
      </c>
      <c r="H627" s="58">
        <f t="shared" si="19"/>
        <v>0</v>
      </c>
      <c r="J627" s="28" t="str">
        <f>IF((C627&gt;0)+(D627&gt;0 )+ (E627&gt;0) + (F627&gt;0),(LOOKUP(9^9,$J$2:J626)+C627)-H627," ")</f>
        <v xml:space="preserve"> </v>
      </c>
    </row>
    <row r="628" spans="1:10">
      <c r="A628" s="25"/>
      <c r="B628" s="55"/>
      <c r="C628" s="26"/>
      <c r="G628" s="57">
        <f t="shared" si="18"/>
        <v>0</v>
      </c>
      <c r="H628" s="58">
        <f t="shared" si="19"/>
        <v>0</v>
      </c>
      <c r="J628" s="28" t="str">
        <f>IF((C628&gt;0)+(D628&gt;0 )+ (E628&gt;0) + (F628&gt;0),(LOOKUP(9^9,$J$2:J627)+C628)-H628," ")</f>
        <v xml:space="preserve"> </v>
      </c>
    </row>
    <row r="629" spans="1:10">
      <c r="A629" s="25"/>
      <c r="B629" s="55"/>
      <c r="C629" s="26"/>
      <c r="G629" s="57">
        <f t="shared" si="18"/>
        <v>0</v>
      </c>
      <c r="H629" s="58">
        <f t="shared" si="19"/>
        <v>0</v>
      </c>
      <c r="J629" s="28" t="str">
        <f>IF((C629&gt;0)+(D629&gt;0 )+ (E629&gt;0) + (F629&gt;0),(LOOKUP(9^9,$J$2:J628)+C629)-H629," ")</f>
        <v xml:space="preserve"> </v>
      </c>
    </row>
    <row r="630" spans="1:10">
      <c r="A630" s="25"/>
      <c r="B630" s="55"/>
      <c r="C630" s="26"/>
      <c r="G630" s="57">
        <f t="shared" si="18"/>
        <v>0</v>
      </c>
      <c r="H630" s="58">
        <f t="shared" si="19"/>
        <v>0</v>
      </c>
      <c r="J630" s="28" t="str">
        <f>IF((C630&gt;0)+(D630&gt;0 )+ (E630&gt;0) + (F630&gt;0),(LOOKUP(9^9,$J$2:J629)+C630)-H630," ")</f>
        <v xml:space="preserve"> </v>
      </c>
    </row>
    <row r="631" spans="1:10">
      <c r="A631" s="25"/>
      <c r="B631" s="55"/>
      <c r="C631" s="26"/>
      <c r="G631" s="57">
        <f t="shared" si="18"/>
        <v>0</v>
      </c>
      <c r="H631" s="58">
        <f t="shared" si="19"/>
        <v>0</v>
      </c>
      <c r="J631" s="28" t="str">
        <f>IF((C631&gt;0)+(D631&gt;0 )+ (E631&gt;0) + (F631&gt;0),(LOOKUP(9^9,$J$2:J630)+C631)-H631," ")</f>
        <v xml:space="preserve"> </v>
      </c>
    </row>
    <row r="632" spans="1:10">
      <c r="A632" s="25"/>
      <c r="B632" s="55"/>
      <c r="C632" s="26"/>
      <c r="G632" s="57">
        <f t="shared" si="18"/>
        <v>0</v>
      </c>
      <c r="H632" s="58">
        <f t="shared" si="19"/>
        <v>0</v>
      </c>
      <c r="J632" s="28" t="str">
        <f>IF((C632&gt;0)+(D632&gt;0 )+ (E632&gt;0) + (F632&gt;0),(LOOKUP(9^9,$J$2:J631)+C632)-H632," ")</f>
        <v xml:space="preserve"> </v>
      </c>
    </row>
    <row r="633" spans="1:10">
      <c r="A633" s="25"/>
      <c r="B633" s="55"/>
      <c r="C633" s="26"/>
      <c r="G633" s="57">
        <f t="shared" si="18"/>
        <v>0</v>
      </c>
      <c r="H633" s="58">
        <f t="shared" si="19"/>
        <v>0</v>
      </c>
      <c r="J633" s="28" t="str">
        <f>IF((C633&gt;0)+(D633&gt;0 )+ (E633&gt;0) + (F633&gt;0),(LOOKUP(9^9,$J$2:J632)+C633)-H633," ")</f>
        <v xml:space="preserve"> </v>
      </c>
    </row>
    <row r="634" spans="1:10">
      <c r="A634" s="25"/>
      <c r="B634" s="55"/>
      <c r="C634" s="26"/>
      <c r="G634" s="57">
        <f t="shared" si="18"/>
        <v>0</v>
      </c>
      <c r="H634" s="58">
        <f t="shared" si="19"/>
        <v>0</v>
      </c>
      <c r="J634" s="28" t="str">
        <f>IF((C634&gt;0)+(D634&gt;0 )+ (E634&gt;0) + (F634&gt;0),(LOOKUP(9^9,$J$2:J633)+C634)-H634," ")</f>
        <v xml:space="preserve"> </v>
      </c>
    </row>
    <row r="635" spans="1:10">
      <c r="A635" s="25"/>
      <c r="B635" s="55"/>
      <c r="C635" s="26"/>
      <c r="G635" s="57">
        <f t="shared" si="18"/>
        <v>0</v>
      </c>
      <c r="H635" s="58">
        <f t="shared" si="19"/>
        <v>0</v>
      </c>
      <c r="J635" s="28" t="str">
        <f>IF((C635&gt;0)+(D635&gt;0 )+ (E635&gt;0) + (F635&gt;0),(LOOKUP(9^9,$J$2:J634)+C635)-H635," ")</f>
        <v xml:space="preserve"> </v>
      </c>
    </row>
    <row r="636" spans="1:10">
      <c r="A636" s="25"/>
      <c r="B636" s="55"/>
      <c r="C636" s="26"/>
      <c r="G636" s="57">
        <f t="shared" si="18"/>
        <v>0</v>
      </c>
      <c r="H636" s="58">
        <f t="shared" si="19"/>
        <v>0</v>
      </c>
      <c r="J636" s="28" t="str">
        <f>IF((C636&gt;0)+(D636&gt;0 )+ (E636&gt;0) + (F636&gt;0),(LOOKUP(9^9,$J$2:J635)+C636)-H636," ")</f>
        <v xml:space="preserve"> </v>
      </c>
    </row>
    <row r="637" spans="1:10">
      <c r="A637" s="25"/>
      <c r="B637" s="55"/>
      <c r="C637" s="26"/>
      <c r="G637" s="57">
        <f t="shared" si="18"/>
        <v>0</v>
      </c>
      <c r="H637" s="58">
        <f t="shared" si="19"/>
        <v>0</v>
      </c>
      <c r="J637" s="28" t="str">
        <f>IF((C637&gt;0)+(D637&gt;0 )+ (E637&gt;0) + (F637&gt;0),(LOOKUP(9^9,$J$2:J636)+C637)-H637," ")</f>
        <v xml:space="preserve"> </v>
      </c>
    </row>
    <row r="638" spans="1:10">
      <c r="A638" s="25"/>
      <c r="B638" s="55"/>
      <c r="C638" s="26"/>
      <c r="G638" s="57">
        <f t="shared" si="18"/>
        <v>0</v>
      </c>
      <c r="H638" s="58">
        <f t="shared" si="19"/>
        <v>0</v>
      </c>
      <c r="J638" s="28" t="str">
        <f>IF((C638&gt;0)+(D638&gt;0 )+ (E638&gt;0) + (F638&gt;0),(LOOKUP(9^9,$J$2:J637)+C638)-H638," ")</f>
        <v xml:space="preserve"> </v>
      </c>
    </row>
    <row r="639" spans="1:10">
      <c r="A639" s="25"/>
      <c r="B639" s="55"/>
      <c r="C639" s="26"/>
      <c r="G639" s="57">
        <f t="shared" si="18"/>
        <v>0</v>
      </c>
      <c r="H639" s="58">
        <f t="shared" si="19"/>
        <v>0</v>
      </c>
      <c r="J639" s="28" t="str">
        <f>IF((C639&gt;0)+(D639&gt;0 )+ (E639&gt;0) + (F639&gt;0),(LOOKUP(9^9,$J$2:J638)+C639)-H639," ")</f>
        <v xml:space="preserve"> </v>
      </c>
    </row>
    <row r="640" spans="1:10">
      <c r="A640" s="25"/>
      <c r="B640" s="55"/>
      <c r="C640" s="26"/>
      <c r="G640" s="57">
        <f t="shared" si="18"/>
        <v>0</v>
      </c>
      <c r="H640" s="58">
        <f t="shared" si="19"/>
        <v>0</v>
      </c>
      <c r="J640" s="28" t="str">
        <f>IF((C640&gt;0)+(D640&gt;0 )+ (E640&gt;0) + (F640&gt;0),(LOOKUP(9^9,$J$2:J639)+C640)-H640," ")</f>
        <v xml:space="preserve"> </v>
      </c>
    </row>
    <row r="641" spans="1:10">
      <c r="A641" s="25"/>
      <c r="B641" s="55"/>
      <c r="C641" s="26"/>
      <c r="G641" s="57">
        <f t="shared" si="18"/>
        <v>0</v>
      </c>
      <c r="H641" s="58">
        <f t="shared" si="19"/>
        <v>0</v>
      </c>
      <c r="J641" s="28" t="str">
        <f>IF((C641&gt;0)+(D641&gt;0 )+ (E641&gt;0) + (F641&gt;0),(LOOKUP(9^9,$J$2:J640)+C641)-H641," ")</f>
        <v xml:space="preserve"> </v>
      </c>
    </row>
    <row r="642" spans="1:10">
      <c r="A642" s="25"/>
      <c r="B642" s="55"/>
      <c r="C642" s="26"/>
      <c r="G642" s="57">
        <f t="shared" si="18"/>
        <v>0</v>
      </c>
      <c r="H642" s="58">
        <f t="shared" si="19"/>
        <v>0</v>
      </c>
      <c r="J642" s="28" t="str">
        <f>IF((C642&gt;0)+(D642&gt;0 )+ (E642&gt;0) + (F642&gt;0),(LOOKUP(9^9,$J$2:J641)+C642)-H642," ")</f>
        <v xml:space="preserve"> </v>
      </c>
    </row>
    <row r="643" spans="1:10">
      <c r="A643" s="25"/>
      <c r="B643" s="55"/>
      <c r="C643" s="26"/>
      <c r="G643" s="57">
        <f t="shared" ref="G643:G706" si="20">(D643*19000)+(E643*800)+(F643*152000)</f>
        <v>0</v>
      </c>
      <c r="H643" s="58">
        <f t="shared" ref="H643:H706" si="21">(D643*25)+E643+(F643*200)</f>
        <v>0</v>
      </c>
      <c r="J643" s="28" t="str">
        <f>IF((C643&gt;0)+(D643&gt;0 )+ (E643&gt;0) + (F643&gt;0),(LOOKUP(9^9,$J$2:J642)+C643)-H643," ")</f>
        <v xml:space="preserve"> </v>
      </c>
    </row>
    <row r="644" spans="1:10">
      <c r="A644" s="25"/>
      <c r="B644" s="55"/>
      <c r="C644" s="26"/>
      <c r="G644" s="57">
        <f t="shared" si="20"/>
        <v>0</v>
      </c>
      <c r="H644" s="58">
        <f t="shared" si="21"/>
        <v>0</v>
      </c>
      <c r="J644" s="28" t="str">
        <f>IF((C644&gt;0)+(D644&gt;0 )+ (E644&gt;0) + (F644&gt;0),(LOOKUP(9^9,$J$2:J643)+C644)-H644," ")</f>
        <v xml:space="preserve"> </v>
      </c>
    </row>
    <row r="645" spans="1:10">
      <c r="A645" s="25"/>
      <c r="B645" s="55"/>
      <c r="C645" s="26"/>
      <c r="G645" s="57">
        <f t="shared" si="20"/>
        <v>0</v>
      </c>
      <c r="H645" s="58">
        <f t="shared" si="21"/>
        <v>0</v>
      </c>
      <c r="J645" s="28" t="str">
        <f>IF((C645&gt;0)+(D645&gt;0 )+ (E645&gt;0) + (F645&gt;0),(LOOKUP(9^9,$J$2:J644)+C645)-H645," ")</f>
        <v xml:space="preserve"> </v>
      </c>
    </row>
    <row r="646" spans="1:10">
      <c r="A646" s="25"/>
      <c r="B646" s="55"/>
      <c r="C646" s="26"/>
      <c r="G646" s="57">
        <f t="shared" si="20"/>
        <v>0</v>
      </c>
      <c r="H646" s="58">
        <f t="shared" si="21"/>
        <v>0</v>
      </c>
      <c r="J646" s="28" t="str">
        <f>IF((C646&gt;0)+(D646&gt;0 )+ (E646&gt;0) + (F646&gt;0),(LOOKUP(9^9,$J$2:J645)+C646)-H646," ")</f>
        <v xml:space="preserve"> </v>
      </c>
    </row>
    <row r="647" spans="1:10">
      <c r="A647" s="25"/>
      <c r="B647" s="55"/>
      <c r="C647" s="26"/>
      <c r="G647" s="57">
        <f t="shared" si="20"/>
        <v>0</v>
      </c>
      <c r="H647" s="58">
        <f t="shared" si="21"/>
        <v>0</v>
      </c>
      <c r="J647" s="28" t="str">
        <f>IF((C647&gt;0)+(D647&gt;0 )+ (E647&gt;0) + (F647&gt;0),(LOOKUP(9^9,$J$2:J646)+C647)-H647," ")</f>
        <v xml:space="preserve"> </v>
      </c>
    </row>
    <row r="648" spans="1:10">
      <c r="A648" s="25"/>
      <c r="B648" s="55"/>
      <c r="C648" s="26"/>
      <c r="G648" s="57">
        <f t="shared" si="20"/>
        <v>0</v>
      </c>
      <c r="H648" s="58">
        <f t="shared" si="21"/>
        <v>0</v>
      </c>
      <c r="J648" s="28" t="str">
        <f>IF((C648&gt;0)+(D648&gt;0 )+ (E648&gt;0) + (F648&gt;0),(LOOKUP(9^9,$J$2:J647)+C648)-H648," ")</f>
        <v xml:space="preserve"> </v>
      </c>
    </row>
    <row r="649" spans="1:10">
      <c r="A649" s="25"/>
      <c r="B649" s="55"/>
      <c r="C649" s="26"/>
      <c r="G649" s="57">
        <f t="shared" si="20"/>
        <v>0</v>
      </c>
      <c r="H649" s="58">
        <f t="shared" si="21"/>
        <v>0</v>
      </c>
      <c r="J649" s="28" t="str">
        <f>IF((C649&gt;0)+(D649&gt;0 )+ (E649&gt;0) + (F649&gt;0),(LOOKUP(9^9,$J$2:J648)+C649)-H649," ")</f>
        <v xml:space="preserve"> </v>
      </c>
    </row>
    <row r="650" spans="1:10">
      <c r="A650" s="25"/>
      <c r="B650" s="55"/>
      <c r="C650" s="26"/>
      <c r="G650" s="57">
        <f t="shared" si="20"/>
        <v>0</v>
      </c>
      <c r="H650" s="58">
        <f t="shared" si="21"/>
        <v>0</v>
      </c>
      <c r="J650" s="28" t="str">
        <f>IF((C650&gt;0)+(D650&gt;0 )+ (E650&gt;0) + (F650&gt;0),(LOOKUP(9^9,$J$2:J649)+C650)-H650," ")</f>
        <v xml:space="preserve"> </v>
      </c>
    </row>
    <row r="651" spans="1:10">
      <c r="A651" s="25"/>
      <c r="B651" s="55"/>
      <c r="C651" s="26"/>
      <c r="G651" s="57">
        <f t="shared" si="20"/>
        <v>0</v>
      </c>
      <c r="H651" s="58">
        <f t="shared" si="21"/>
        <v>0</v>
      </c>
      <c r="J651" s="28" t="str">
        <f>IF((C651&gt;0)+(D651&gt;0 )+ (E651&gt;0) + (F651&gt;0),(LOOKUP(9^9,$J$2:J650)+C651)-H651," ")</f>
        <v xml:space="preserve"> </v>
      </c>
    </row>
    <row r="652" spans="1:10">
      <c r="A652" s="25"/>
      <c r="B652" s="55"/>
      <c r="C652" s="26"/>
      <c r="G652" s="57">
        <f t="shared" si="20"/>
        <v>0</v>
      </c>
      <c r="H652" s="58">
        <f t="shared" si="21"/>
        <v>0</v>
      </c>
      <c r="J652" s="28" t="str">
        <f>IF((C652&gt;0)+(D652&gt;0 )+ (E652&gt;0) + (F652&gt;0),(LOOKUP(9^9,$J$2:J651)+C652)-H652," ")</f>
        <v xml:space="preserve"> </v>
      </c>
    </row>
    <row r="653" spans="1:10">
      <c r="A653" s="25"/>
      <c r="B653" s="55"/>
      <c r="C653" s="26"/>
      <c r="G653" s="57">
        <f t="shared" si="20"/>
        <v>0</v>
      </c>
      <c r="H653" s="58">
        <f t="shared" si="21"/>
        <v>0</v>
      </c>
      <c r="J653" s="28" t="str">
        <f>IF((C653&gt;0)+(D653&gt;0 )+ (E653&gt;0) + (F653&gt;0),(LOOKUP(9^9,$J$2:J652)+C653)-H653," ")</f>
        <v xml:space="preserve"> </v>
      </c>
    </row>
    <row r="654" spans="1:10">
      <c r="A654" s="25"/>
      <c r="B654" s="55"/>
      <c r="C654" s="26"/>
      <c r="G654" s="57">
        <f t="shared" si="20"/>
        <v>0</v>
      </c>
      <c r="H654" s="58">
        <f t="shared" si="21"/>
        <v>0</v>
      </c>
      <c r="J654" s="28" t="str">
        <f>IF((C654&gt;0)+(D654&gt;0 )+ (E654&gt;0) + (F654&gt;0),(LOOKUP(9^9,$J$2:J653)+C654)-H654," ")</f>
        <v xml:space="preserve"> </v>
      </c>
    </row>
    <row r="655" spans="1:10">
      <c r="A655" s="25"/>
      <c r="B655" s="55"/>
      <c r="C655" s="26"/>
      <c r="G655" s="57">
        <f t="shared" si="20"/>
        <v>0</v>
      </c>
      <c r="H655" s="58">
        <f t="shared" si="21"/>
        <v>0</v>
      </c>
      <c r="J655" s="28" t="str">
        <f>IF((C655&gt;0)+(D655&gt;0 )+ (E655&gt;0) + (F655&gt;0),(LOOKUP(9^9,$J$2:J654)+C655)-H655," ")</f>
        <v xml:space="preserve"> </v>
      </c>
    </row>
    <row r="656" spans="1:10">
      <c r="A656" s="25"/>
      <c r="B656" s="55"/>
      <c r="C656" s="26"/>
      <c r="G656" s="57">
        <f t="shared" si="20"/>
        <v>0</v>
      </c>
      <c r="H656" s="58">
        <f t="shared" si="21"/>
        <v>0</v>
      </c>
      <c r="J656" s="28" t="str">
        <f>IF((C656&gt;0)+(D656&gt;0 )+ (E656&gt;0) + (F656&gt;0),(LOOKUP(9^9,$J$2:J655)+C656)-H656," ")</f>
        <v xml:space="preserve"> </v>
      </c>
    </row>
    <row r="657" spans="1:10">
      <c r="A657" s="25"/>
      <c r="B657" s="55"/>
      <c r="C657" s="26"/>
      <c r="G657" s="57">
        <f t="shared" si="20"/>
        <v>0</v>
      </c>
      <c r="H657" s="58">
        <f t="shared" si="21"/>
        <v>0</v>
      </c>
      <c r="J657" s="28" t="str">
        <f>IF((C657&gt;0)+(D657&gt;0 )+ (E657&gt;0) + (F657&gt;0),(LOOKUP(9^9,$J$2:J656)+C657)-H657," ")</f>
        <v xml:space="preserve"> </v>
      </c>
    </row>
    <row r="658" spans="1:10">
      <c r="A658" s="25"/>
      <c r="B658" s="55"/>
      <c r="C658" s="26"/>
      <c r="G658" s="57">
        <f t="shared" si="20"/>
        <v>0</v>
      </c>
      <c r="H658" s="58">
        <f t="shared" si="21"/>
        <v>0</v>
      </c>
      <c r="J658" s="28" t="str">
        <f>IF((C658&gt;0)+(D658&gt;0 )+ (E658&gt;0) + (F658&gt;0),(LOOKUP(9^9,$J$2:J657)+C658)-H658," ")</f>
        <v xml:space="preserve"> </v>
      </c>
    </row>
    <row r="659" spans="1:10">
      <c r="A659" s="25"/>
      <c r="B659" s="55"/>
      <c r="C659" s="26"/>
      <c r="G659" s="57">
        <f t="shared" si="20"/>
        <v>0</v>
      </c>
      <c r="H659" s="58">
        <f t="shared" si="21"/>
        <v>0</v>
      </c>
      <c r="J659" s="28" t="str">
        <f>IF((C659&gt;0)+(D659&gt;0 )+ (E659&gt;0) + (F659&gt;0),(LOOKUP(9^9,$J$2:J658)+C659)-H659," ")</f>
        <v xml:space="preserve"> </v>
      </c>
    </row>
    <row r="660" spans="1:10">
      <c r="A660" s="25"/>
      <c r="B660" s="55"/>
      <c r="C660" s="26"/>
      <c r="G660" s="57">
        <f t="shared" si="20"/>
        <v>0</v>
      </c>
      <c r="H660" s="58">
        <f t="shared" si="21"/>
        <v>0</v>
      </c>
      <c r="J660" s="28" t="str">
        <f>IF((C660&gt;0)+(D660&gt;0 )+ (E660&gt;0) + (F660&gt;0),(LOOKUP(9^9,$J$2:J659)+C660)-H660," ")</f>
        <v xml:space="preserve"> </v>
      </c>
    </row>
    <row r="661" spans="1:10">
      <c r="A661" s="25"/>
      <c r="B661" s="55"/>
      <c r="C661" s="26"/>
      <c r="G661" s="57">
        <f t="shared" si="20"/>
        <v>0</v>
      </c>
      <c r="H661" s="58">
        <f t="shared" si="21"/>
        <v>0</v>
      </c>
      <c r="J661" s="28" t="str">
        <f>IF((C661&gt;0)+(D661&gt;0 )+ (E661&gt;0) + (F661&gt;0),(LOOKUP(9^9,$J$2:J660)+C661)-H661," ")</f>
        <v xml:space="preserve"> </v>
      </c>
    </row>
    <row r="662" spans="1:10">
      <c r="A662" s="25"/>
      <c r="B662" s="55"/>
      <c r="C662" s="26"/>
      <c r="G662" s="57">
        <f t="shared" si="20"/>
        <v>0</v>
      </c>
      <c r="H662" s="58">
        <f t="shared" si="21"/>
        <v>0</v>
      </c>
      <c r="J662" s="28" t="str">
        <f>IF((C662&gt;0)+(D662&gt;0 )+ (E662&gt;0) + (F662&gt;0),(LOOKUP(9^9,$J$2:J661)+C662)-H662," ")</f>
        <v xml:space="preserve"> </v>
      </c>
    </row>
    <row r="663" spans="1:10">
      <c r="A663" s="25"/>
      <c r="B663" s="55"/>
      <c r="C663" s="26"/>
      <c r="G663" s="57">
        <f t="shared" si="20"/>
        <v>0</v>
      </c>
      <c r="H663" s="58">
        <f t="shared" si="21"/>
        <v>0</v>
      </c>
      <c r="J663" s="28" t="str">
        <f>IF((C663&gt;0)+(D663&gt;0 )+ (E663&gt;0) + (F663&gt;0),(LOOKUP(9^9,$J$2:J662)+C663)-H663," ")</f>
        <v xml:space="preserve"> </v>
      </c>
    </row>
    <row r="664" spans="1:10">
      <c r="A664" s="25"/>
      <c r="B664" s="55"/>
      <c r="C664" s="26"/>
      <c r="G664" s="57">
        <f t="shared" si="20"/>
        <v>0</v>
      </c>
      <c r="H664" s="58">
        <f t="shared" si="21"/>
        <v>0</v>
      </c>
      <c r="J664" s="28" t="str">
        <f>IF((C664&gt;0)+(D664&gt;0 )+ (E664&gt;0) + (F664&gt;0),(LOOKUP(9^9,$J$2:J663)+C664)-H664," ")</f>
        <v xml:space="preserve"> </v>
      </c>
    </row>
    <row r="665" spans="1:10">
      <c r="A665" s="25"/>
      <c r="B665" s="55"/>
      <c r="C665" s="26"/>
      <c r="G665" s="57">
        <f t="shared" si="20"/>
        <v>0</v>
      </c>
      <c r="H665" s="58">
        <f t="shared" si="21"/>
        <v>0</v>
      </c>
      <c r="J665" s="28" t="str">
        <f>IF((C665&gt;0)+(D665&gt;0 )+ (E665&gt;0) + (F665&gt;0),(LOOKUP(9^9,$J$2:J664)+C665)-H665," ")</f>
        <v xml:space="preserve"> </v>
      </c>
    </row>
    <row r="666" spans="1:10">
      <c r="A666" s="25"/>
      <c r="B666" s="55"/>
      <c r="C666" s="26"/>
      <c r="G666" s="57">
        <f t="shared" si="20"/>
        <v>0</v>
      </c>
      <c r="H666" s="58">
        <f t="shared" si="21"/>
        <v>0</v>
      </c>
      <c r="J666" s="28" t="str">
        <f>IF((C666&gt;0)+(D666&gt;0 )+ (E666&gt;0) + (F666&gt;0),(LOOKUP(9^9,$J$2:J665)+C666)-H666," ")</f>
        <v xml:space="preserve"> </v>
      </c>
    </row>
    <row r="667" spans="1:10">
      <c r="A667" s="25"/>
      <c r="B667" s="55"/>
      <c r="C667" s="26"/>
      <c r="G667" s="57">
        <f t="shared" si="20"/>
        <v>0</v>
      </c>
      <c r="H667" s="58">
        <f t="shared" si="21"/>
        <v>0</v>
      </c>
      <c r="J667" s="28" t="str">
        <f>IF((C667&gt;0)+(D667&gt;0 )+ (E667&gt;0) + (F667&gt;0),(LOOKUP(9^9,$J$2:J666)+C667)-H667," ")</f>
        <v xml:space="preserve"> </v>
      </c>
    </row>
    <row r="668" spans="1:10">
      <c r="A668" s="25"/>
      <c r="B668" s="55"/>
      <c r="C668" s="26"/>
      <c r="G668" s="57">
        <f t="shared" si="20"/>
        <v>0</v>
      </c>
      <c r="H668" s="58">
        <f t="shared" si="21"/>
        <v>0</v>
      </c>
      <c r="J668" s="28" t="str">
        <f>IF((C668&gt;0)+(D668&gt;0 )+ (E668&gt;0) + (F668&gt;0),(LOOKUP(9^9,$J$2:J667)+C668)-H668," ")</f>
        <v xml:space="preserve"> </v>
      </c>
    </row>
    <row r="669" spans="1:10">
      <c r="A669" s="25"/>
      <c r="B669" s="55"/>
      <c r="C669" s="26"/>
      <c r="G669" s="57">
        <f t="shared" si="20"/>
        <v>0</v>
      </c>
      <c r="H669" s="58">
        <f t="shared" si="21"/>
        <v>0</v>
      </c>
      <c r="J669" s="28" t="str">
        <f>IF((C669&gt;0)+(D669&gt;0 )+ (E669&gt;0) + (F669&gt;0),(LOOKUP(9^9,$J$2:J668)+C669)-H669," ")</f>
        <v xml:space="preserve"> </v>
      </c>
    </row>
    <row r="670" spans="1:10">
      <c r="A670" s="25"/>
      <c r="B670" s="55"/>
      <c r="C670" s="26"/>
      <c r="G670" s="57">
        <f t="shared" si="20"/>
        <v>0</v>
      </c>
      <c r="H670" s="58">
        <f t="shared" si="21"/>
        <v>0</v>
      </c>
      <c r="J670" s="28" t="str">
        <f>IF((C670&gt;0)+(D670&gt;0 )+ (E670&gt;0) + (F670&gt;0),(LOOKUP(9^9,$J$2:J669)+C670)-H670," ")</f>
        <v xml:space="preserve"> </v>
      </c>
    </row>
    <row r="671" spans="1:10">
      <c r="A671" s="25"/>
      <c r="B671" s="55"/>
      <c r="C671" s="26"/>
      <c r="G671" s="57">
        <f t="shared" si="20"/>
        <v>0</v>
      </c>
      <c r="H671" s="58">
        <f t="shared" si="21"/>
        <v>0</v>
      </c>
      <c r="J671" s="28" t="str">
        <f>IF((C671&gt;0)+(D671&gt;0 )+ (E671&gt;0) + (F671&gt;0),(LOOKUP(9^9,$J$2:J670)+C671)-H671," ")</f>
        <v xml:space="preserve"> </v>
      </c>
    </row>
    <row r="672" spans="1:10">
      <c r="A672" s="25"/>
      <c r="B672" s="55"/>
      <c r="C672" s="26"/>
      <c r="G672" s="57">
        <f t="shared" si="20"/>
        <v>0</v>
      </c>
      <c r="H672" s="58">
        <f t="shared" si="21"/>
        <v>0</v>
      </c>
      <c r="J672" s="28" t="str">
        <f>IF((C672&gt;0)+(D672&gt;0 )+ (E672&gt;0) + (F672&gt;0),(LOOKUP(9^9,$J$2:J671)+C672)-H672," ")</f>
        <v xml:space="preserve"> </v>
      </c>
    </row>
    <row r="673" spans="1:10">
      <c r="A673" s="25"/>
      <c r="B673" s="55"/>
      <c r="C673" s="26"/>
      <c r="G673" s="57">
        <f t="shared" si="20"/>
        <v>0</v>
      </c>
      <c r="H673" s="58">
        <f t="shared" si="21"/>
        <v>0</v>
      </c>
      <c r="J673" s="28" t="str">
        <f>IF((C673&gt;0)+(D673&gt;0 )+ (E673&gt;0) + (F673&gt;0),(LOOKUP(9^9,$J$2:J672)+C673)-H673," ")</f>
        <v xml:space="preserve"> </v>
      </c>
    </row>
    <row r="674" spans="1:10">
      <c r="A674" s="25"/>
      <c r="B674" s="55"/>
      <c r="C674" s="26"/>
      <c r="G674" s="57">
        <f t="shared" si="20"/>
        <v>0</v>
      </c>
      <c r="H674" s="58">
        <f t="shared" si="21"/>
        <v>0</v>
      </c>
      <c r="J674" s="28" t="str">
        <f>IF((C674&gt;0)+(D674&gt;0 )+ (E674&gt;0) + (F674&gt;0),(LOOKUP(9^9,$J$2:J673)+C674)-H674," ")</f>
        <v xml:space="preserve"> </v>
      </c>
    </row>
    <row r="675" spans="1:10">
      <c r="A675" s="25"/>
      <c r="B675" s="55"/>
      <c r="C675" s="26"/>
      <c r="G675" s="57">
        <f t="shared" si="20"/>
        <v>0</v>
      </c>
      <c r="H675" s="58">
        <f t="shared" si="21"/>
        <v>0</v>
      </c>
      <c r="J675" s="28" t="str">
        <f>IF((C675&gt;0)+(D675&gt;0 )+ (E675&gt;0) + (F675&gt;0),(LOOKUP(9^9,$J$2:J674)+C675)-H675," ")</f>
        <v xml:space="preserve"> </v>
      </c>
    </row>
    <row r="676" spans="1:10">
      <c r="A676" s="25"/>
      <c r="B676" s="55"/>
      <c r="C676" s="26"/>
      <c r="G676" s="57">
        <f t="shared" si="20"/>
        <v>0</v>
      </c>
      <c r="H676" s="58">
        <f t="shared" si="21"/>
        <v>0</v>
      </c>
      <c r="J676" s="28" t="str">
        <f>IF((C676&gt;0)+(D676&gt;0 )+ (E676&gt;0) + (F676&gt;0),(LOOKUP(9^9,$J$2:J675)+C676)-H676," ")</f>
        <v xml:space="preserve"> </v>
      </c>
    </row>
    <row r="677" spans="1:10">
      <c r="A677" s="25"/>
      <c r="B677" s="55"/>
      <c r="C677" s="26"/>
      <c r="G677" s="57">
        <f t="shared" si="20"/>
        <v>0</v>
      </c>
      <c r="H677" s="58">
        <f t="shared" si="21"/>
        <v>0</v>
      </c>
      <c r="J677" s="28" t="str">
        <f>IF((C677&gt;0)+(D677&gt;0 )+ (E677&gt;0) + (F677&gt;0),(LOOKUP(9^9,$J$2:J676)+C677)-H677," ")</f>
        <v xml:space="preserve"> </v>
      </c>
    </row>
    <row r="678" spans="1:10">
      <c r="A678" s="25"/>
      <c r="B678" s="55"/>
      <c r="C678" s="26"/>
      <c r="G678" s="57">
        <f t="shared" si="20"/>
        <v>0</v>
      </c>
      <c r="H678" s="58">
        <f t="shared" si="21"/>
        <v>0</v>
      </c>
      <c r="J678" s="28" t="str">
        <f>IF((C678&gt;0)+(D678&gt;0 )+ (E678&gt;0) + (F678&gt;0),(LOOKUP(9^9,$J$2:J677)+C678)-H678," ")</f>
        <v xml:space="preserve"> </v>
      </c>
    </row>
    <row r="679" spans="1:10">
      <c r="A679" s="25"/>
      <c r="B679" s="55"/>
      <c r="C679" s="26"/>
      <c r="G679" s="57">
        <f t="shared" si="20"/>
        <v>0</v>
      </c>
      <c r="H679" s="58">
        <f t="shared" si="21"/>
        <v>0</v>
      </c>
      <c r="J679" s="28" t="str">
        <f>IF((C679&gt;0)+(D679&gt;0 )+ (E679&gt;0) + (F679&gt;0),(LOOKUP(9^9,$J$2:J678)+C679)-H679," ")</f>
        <v xml:space="preserve"> </v>
      </c>
    </row>
    <row r="680" spans="1:10">
      <c r="A680" s="25"/>
      <c r="B680" s="55"/>
      <c r="C680" s="26"/>
      <c r="G680" s="57">
        <f t="shared" si="20"/>
        <v>0</v>
      </c>
      <c r="H680" s="58">
        <f t="shared" si="21"/>
        <v>0</v>
      </c>
      <c r="J680" s="28" t="str">
        <f>IF((C680&gt;0)+(D680&gt;0 )+ (E680&gt;0) + (F680&gt;0),(LOOKUP(9^9,$J$2:J679)+C680)-H680," ")</f>
        <v xml:space="preserve"> </v>
      </c>
    </row>
    <row r="681" spans="1:10">
      <c r="A681" s="25"/>
      <c r="B681" s="55"/>
      <c r="C681" s="26"/>
      <c r="G681" s="57">
        <f t="shared" si="20"/>
        <v>0</v>
      </c>
      <c r="H681" s="58">
        <f t="shared" si="21"/>
        <v>0</v>
      </c>
      <c r="J681" s="28" t="str">
        <f>IF((C681&gt;0)+(D681&gt;0 )+ (E681&gt;0) + (F681&gt;0),(LOOKUP(9^9,$J$2:J680)+C681)-H681," ")</f>
        <v xml:space="preserve"> </v>
      </c>
    </row>
    <row r="682" spans="1:10">
      <c r="A682" s="25"/>
      <c r="B682" s="55"/>
      <c r="C682" s="26"/>
      <c r="G682" s="57">
        <f t="shared" si="20"/>
        <v>0</v>
      </c>
      <c r="H682" s="58">
        <f t="shared" si="21"/>
        <v>0</v>
      </c>
      <c r="J682" s="28" t="str">
        <f>IF((C682&gt;0)+(D682&gt;0 )+ (E682&gt;0) + (F682&gt;0),(LOOKUP(9^9,$J$2:J681)+C682)-H682," ")</f>
        <v xml:space="preserve"> </v>
      </c>
    </row>
    <row r="683" spans="1:10">
      <c r="A683" s="25"/>
      <c r="B683" s="55"/>
      <c r="C683" s="26"/>
      <c r="G683" s="57">
        <f t="shared" si="20"/>
        <v>0</v>
      </c>
      <c r="H683" s="58">
        <f t="shared" si="21"/>
        <v>0</v>
      </c>
      <c r="J683" s="28" t="str">
        <f>IF((C683&gt;0)+(D683&gt;0 )+ (E683&gt;0) + (F683&gt;0),(LOOKUP(9^9,$J$2:J682)+C683)-H683," ")</f>
        <v xml:space="preserve"> </v>
      </c>
    </row>
    <row r="684" spans="1:10">
      <c r="A684" s="25"/>
      <c r="B684" s="55"/>
      <c r="C684" s="26"/>
      <c r="G684" s="57">
        <f t="shared" si="20"/>
        <v>0</v>
      </c>
      <c r="H684" s="58">
        <f t="shared" si="21"/>
        <v>0</v>
      </c>
      <c r="J684" s="28" t="str">
        <f>IF((C684&gt;0)+(D684&gt;0 )+ (E684&gt;0) + (F684&gt;0),(LOOKUP(9^9,$J$2:J683)+C684)-H684," ")</f>
        <v xml:space="preserve"> </v>
      </c>
    </row>
    <row r="685" spans="1:10">
      <c r="A685" s="25"/>
      <c r="B685" s="55"/>
      <c r="C685" s="26"/>
      <c r="G685" s="57">
        <f t="shared" si="20"/>
        <v>0</v>
      </c>
      <c r="H685" s="58">
        <f t="shared" si="21"/>
        <v>0</v>
      </c>
      <c r="J685" s="28" t="str">
        <f>IF((C685&gt;0)+(D685&gt;0 )+ (E685&gt;0) + (F685&gt;0),(LOOKUP(9^9,$J$2:J684)+C685)-H685," ")</f>
        <v xml:space="preserve"> </v>
      </c>
    </row>
    <row r="686" spans="1:10">
      <c r="A686" s="25"/>
      <c r="B686" s="55"/>
      <c r="C686" s="26"/>
      <c r="G686" s="57">
        <f t="shared" si="20"/>
        <v>0</v>
      </c>
      <c r="H686" s="58">
        <f t="shared" si="21"/>
        <v>0</v>
      </c>
      <c r="J686" s="28" t="str">
        <f>IF((C686&gt;0)+(D686&gt;0 )+ (E686&gt;0) + (F686&gt;0),(LOOKUP(9^9,$J$2:J685)+C686)-H686," ")</f>
        <v xml:space="preserve"> </v>
      </c>
    </row>
    <row r="687" spans="1:10">
      <c r="A687" s="25"/>
      <c r="B687" s="55"/>
      <c r="C687" s="26"/>
      <c r="G687" s="57">
        <f t="shared" si="20"/>
        <v>0</v>
      </c>
      <c r="H687" s="58">
        <f t="shared" si="21"/>
        <v>0</v>
      </c>
      <c r="J687" s="28" t="str">
        <f>IF((C687&gt;0)+(D687&gt;0 )+ (E687&gt;0) + (F687&gt;0),(LOOKUP(9^9,$J$2:J686)+C687)-H687," ")</f>
        <v xml:space="preserve"> </v>
      </c>
    </row>
    <row r="688" spans="1:10">
      <c r="A688" s="25"/>
      <c r="B688" s="55"/>
      <c r="C688" s="26"/>
      <c r="G688" s="57">
        <f t="shared" si="20"/>
        <v>0</v>
      </c>
      <c r="H688" s="58">
        <f t="shared" si="21"/>
        <v>0</v>
      </c>
      <c r="J688" s="28" t="str">
        <f>IF((C688&gt;0)+(D688&gt;0 )+ (E688&gt;0) + (F688&gt;0),(LOOKUP(9^9,$J$2:J687)+C688)-H688," ")</f>
        <v xml:space="preserve"> </v>
      </c>
    </row>
    <row r="689" spans="1:10">
      <c r="A689" s="25"/>
      <c r="B689" s="55"/>
      <c r="C689" s="26"/>
      <c r="G689" s="57">
        <f t="shared" si="20"/>
        <v>0</v>
      </c>
      <c r="H689" s="58">
        <f t="shared" si="21"/>
        <v>0</v>
      </c>
      <c r="J689" s="28" t="str">
        <f>IF((C689&gt;0)+(D689&gt;0 )+ (E689&gt;0) + (F689&gt;0),(LOOKUP(9^9,$J$2:J688)+C689)-H689," ")</f>
        <v xml:space="preserve"> </v>
      </c>
    </row>
    <row r="690" spans="1:10">
      <c r="A690" s="25"/>
      <c r="B690" s="55"/>
      <c r="C690" s="26"/>
      <c r="G690" s="57">
        <f t="shared" si="20"/>
        <v>0</v>
      </c>
      <c r="H690" s="58">
        <f t="shared" si="21"/>
        <v>0</v>
      </c>
      <c r="J690" s="28" t="str">
        <f>IF((C690&gt;0)+(D690&gt;0 )+ (E690&gt;0) + (F690&gt;0),(LOOKUP(9^9,$J$2:J689)+C690)-H690," ")</f>
        <v xml:space="preserve"> </v>
      </c>
    </row>
    <row r="691" spans="1:10">
      <c r="A691" s="25"/>
      <c r="B691" s="55"/>
      <c r="C691" s="26"/>
      <c r="G691" s="57">
        <f t="shared" si="20"/>
        <v>0</v>
      </c>
      <c r="H691" s="58">
        <f t="shared" si="21"/>
        <v>0</v>
      </c>
      <c r="J691" s="28" t="str">
        <f>IF((C691&gt;0)+(D691&gt;0 )+ (E691&gt;0) + (F691&gt;0),(LOOKUP(9^9,$J$2:J690)+C691)-H691," ")</f>
        <v xml:space="preserve"> </v>
      </c>
    </row>
    <row r="692" spans="1:10">
      <c r="A692" s="25"/>
      <c r="B692" s="55"/>
      <c r="C692" s="26"/>
      <c r="G692" s="57">
        <f t="shared" si="20"/>
        <v>0</v>
      </c>
      <c r="H692" s="58">
        <f t="shared" si="21"/>
        <v>0</v>
      </c>
      <c r="J692" s="28" t="str">
        <f>IF((C692&gt;0)+(D692&gt;0 )+ (E692&gt;0) + (F692&gt;0),(LOOKUP(9^9,$J$2:J691)+C692)-H692," ")</f>
        <v xml:space="preserve"> </v>
      </c>
    </row>
    <row r="693" spans="1:10">
      <c r="A693" s="25"/>
      <c r="B693" s="55"/>
      <c r="C693" s="26"/>
      <c r="G693" s="57">
        <f t="shared" si="20"/>
        <v>0</v>
      </c>
      <c r="H693" s="58">
        <f t="shared" si="21"/>
        <v>0</v>
      </c>
      <c r="J693" s="28" t="str">
        <f>IF((C693&gt;0)+(D693&gt;0 )+ (E693&gt;0) + (F693&gt;0),(LOOKUP(9^9,$J$2:J692)+C693)-H693," ")</f>
        <v xml:space="preserve"> </v>
      </c>
    </row>
    <row r="694" spans="1:10">
      <c r="A694" s="25"/>
      <c r="B694" s="55"/>
      <c r="C694" s="26"/>
      <c r="G694" s="57">
        <f t="shared" si="20"/>
        <v>0</v>
      </c>
      <c r="H694" s="58">
        <f t="shared" si="21"/>
        <v>0</v>
      </c>
      <c r="J694" s="28" t="str">
        <f>IF((C694&gt;0)+(D694&gt;0 )+ (E694&gt;0) + (F694&gt;0),(LOOKUP(9^9,$J$2:J693)+C694)-H694," ")</f>
        <v xml:space="preserve"> </v>
      </c>
    </row>
    <row r="695" spans="1:10">
      <c r="A695" s="25"/>
      <c r="B695" s="55"/>
      <c r="C695" s="26"/>
      <c r="G695" s="57">
        <f t="shared" si="20"/>
        <v>0</v>
      </c>
      <c r="H695" s="58">
        <f t="shared" si="21"/>
        <v>0</v>
      </c>
      <c r="J695" s="28" t="str">
        <f>IF((C695&gt;0)+(D695&gt;0 )+ (E695&gt;0) + (F695&gt;0),(LOOKUP(9^9,$J$2:J694)+C695)-H695," ")</f>
        <v xml:space="preserve"> </v>
      </c>
    </row>
    <row r="696" spans="1:10">
      <c r="A696" s="25"/>
      <c r="B696" s="55"/>
      <c r="C696" s="26"/>
      <c r="G696" s="57">
        <f t="shared" si="20"/>
        <v>0</v>
      </c>
      <c r="H696" s="58">
        <f t="shared" si="21"/>
        <v>0</v>
      </c>
      <c r="J696" s="28" t="str">
        <f>IF((C696&gt;0)+(D696&gt;0 )+ (E696&gt;0) + (F696&gt;0),(LOOKUP(9^9,$J$2:J695)+C696)-H696," ")</f>
        <v xml:space="preserve"> </v>
      </c>
    </row>
    <row r="697" spans="1:10">
      <c r="A697" s="25"/>
      <c r="B697" s="55"/>
      <c r="C697" s="26"/>
      <c r="G697" s="57">
        <f t="shared" si="20"/>
        <v>0</v>
      </c>
      <c r="H697" s="58">
        <f t="shared" si="21"/>
        <v>0</v>
      </c>
      <c r="J697" s="28" t="str">
        <f>IF((C697&gt;0)+(D697&gt;0 )+ (E697&gt;0) + (F697&gt;0),(LOOKUP(9^9,$J$2:J696)+C697)-H697," ")</f>
        <v xml:space="preserve"> </v>
      </c>
    </row>
    <row r="698" spans="1:10">
      <c r="A698" s="25"/>
      <c r="B698" s="55"/>
      <c r="C698" s="26"/>
      <c r="G698" s="57">
        <f t="shared" si="20"/>
        <v>0</v>
      </c>
      <c r="H698" s="58">
        <f t="shared" si="21"/>
        <v>0</v>
      </c>
      <c r="J698" s="28" t="str">
        <f>IF((C698&gt;0)+(D698&gt;0 )+ (E698&gt;0) + (F698&gt;0),(LOOKUP(9^9,$J$2:J697)+C698)-H698," ")</f>
        <v xml:space="preserve"> </v>
      </c>
    </row>
    <row r="699" spans="1:10">
      <c r="A699" s="25"/>
      <c r="B699" s="55"/>
      <c r="C699" s="26"/>
      <c r="G699" s="57">
        <f t="shared" si="20"/>
        <v>0</v>
      </c>
      <c r="H699" s="58">
        <f t="shared" si="21"/>
        <v>0</v>
      </c>
      <c r="J699" s="28" t="str">
        <f>IF((C699&gt;0)+(D699&gt;0 )+ (E699&gt;0) + (F699&gt;0),(LOOKUP(9^9,$J$2:J698)+C699)-H699," ")</f>
        <v xml:space="preserve"> </v>
      </c>
    </row>
    <row r="700" spans="1:10">
      <c r="A700" s="25"/>
      <c r="B700" s="55"/>
      <c r="C700" s="26"/>
      <c r="G700" s="57">
        <f t="shared" si="20"/>
        <v>0</v>
      </c>
      <c r="H700" s="58">
        <f t="shared" si="21"/>
        <v>0</v>
      </c>
      <c r="J700" s="28" t="str">
        <f>IF((C700&gt;0)+(D700&gt;0 )+ (E700&gt;0) + (F700&gt;0),(LOOKUP(9^9,$J$2:J699)+C700)-H700," ")</f>
        <v xml:space="preserve"> </v>
      </c>
    </row>
    <row r="701" spans="1:10">
      <c r="A701" s="25"/>
      <c r="B701" s="55"/>
      <c r="C701" s="26"/>
      <c r="G701" s="57">
        <f t="shared" si="20"/>
        <v>0</v>
      </c>
      <c r="H701" s="58">
        <f t="shared" si="21"/>
        <v>0</v>
      </c>
      <c r="J701" s="28" t="str">
        <f>IF((C701&gt;0)+(D701&gt;0 )+ (E701&gt;0) + (F701&gt;0),(LOOKUP(9^9,$J$2:J700)+C701)-H701," ")</f>
        <v xml:space="preserve"> </v>
      </c>
    </row>
    <row r="702" spans="1:10">
      <c r="A702" s="25"/>
      <c r="B702" s="55"/>
      <c r="C702" s="26"/>
      <c r="G702" s="57">
        <f t="shared" si="20"/>
        <v>0</v>
      </c>
      <c r="H702" s="58">
        <f t="shared" si="21"/>
        <v>0</v>
      </c>
      <c r="J702" s="28" t="str">
        <f>IF((C702&gt;0)+(D702&gt;0 )+ (E702&gt;0) + (F702&gt;0),(LOOKUP(9^9,$J$2:J701)+C702)-H702," ")</f>
        <v xml:space="preserve"> </v>
      </c>
    </row>
    <row r="703" spans="1:10">
      <c r="A703" s="25"/>
      <c r="B703" s="55"/>
      <c r="C703" s="26"/>
      <c r="G703" s="57">
        <f t="shared" si="20"/>
        <v>0</v>
      </c>
      <c r="H703" s="58">
        <f t="shared" si="21"/>
        <v>0</v>
      </c>
      <c r="J703" s="28" t="str">
        <f>IF((C703&gt;0)+(D703&gt;0 )+ (E703&gt;0) + (F703&gt;0),(LOOKUP(9^9,$J$2:J702)+C703)-H703," ")</f>
        <v xml:space="preserve"> </v>
      </c>
    </row>
    <row r="704" spans="1:10">
      <c r="A704" s="25"/>
      <c r="B704" s="55"/>
      <c r="C704" s="26"/>
      <c r="G704" s="57">
        <f t="shared" si="20"/>
        <v>0</v>
      </c>
      <c r="H704" s="58">
        <f t="shared" si="21"/>
        <v>0</v>
      </c>
      <c r="J704" s="28" t="str">
        <f>IF((C704&gt;0)+(D704&gt;0 )+ (E704&gt;0) + (F704&gt;0),(LOOKUP(9^9,$J$2:J703)+C704)-H704," ")</f>
        <v xml:space="preserve"> </v>
      </c>
    </row>
    <row r="705" spans="1:10">
      <c r="A705" s="25"/>
      <c r="B705" s="55"/>
      <c r="C705" s="26"/>
      <c r="G705" s="57">
        <f t="shared" si="20"/>
        <v>0</v>
      </c>
      <c r="H705" s="58">
        <f t="shared" si="21"/>
        <v>0</v>
      </c>
      <c r="J705" s="28" t="str">
        <f>IF((C705&gt;0)+(D705&gt;0 )+ (E705&gt;0) + (F705&gt;0),(LOOKUP(9^9,$J$2:J704)+C705)-H705," ")</f>
        <v xml:space="preserve"> </v>
      </c>
    </row>
    <row r="706" spans="1:10">
      <c r="A706" s="25"/>
      <c r="B706" s="55"/>
      <c r="C706" s="26"/>
      <c r="G706" s="57">
        <f t="shared" si="20"/>
        <v>0</v>
      </c>
      <c r="H706" s="58">
        <f t="shared" si="21"/>
        <v>0</v>
      </c>
      <c r="J706" s="28" t="str">
        <f>IF((C706&gt;0)+(D706&gt;0 )+ (E706&gt;0) + (F706&gt;0),(LOOKUP(9^9,$J$2:J705)+C706)-H706," ")</f>
        <v xml:space="preserve"> </v>
      </c>
    </row>
    <row r="707" spans="1:10">
      <c r="A707" s="25"/>
      <c r="B707" s="55"/>
      <c r="C707" s="26"/>
      <c r="G707" s="57">
        <f t="shared" ref="G707:G770" si="22">(D707*19000)+(E707*800)+(F707*152000)</f>
        <v>0</v>
      </c>
      <c r="H707" s="58">
        <f t="shared" ref="H707:H770" si="23">(D707*25)+E707+(F707*200)</f>
        <v>0</v>
      </c>
      <c r="J707" s="28" t="str">
        <f>IF((C707&gt;0)+(D707&gt;0 )+ (E707&gt;0) + (F707&gt;0),(LOOKUP(9^9,$J$2:J706)+C707)-H707," ")</f>
        <v xml:space="preserve"> </v>
      </c>
    </row>
    <row r="708" spans="1:10">
      <c r="A708" s="25"/>
      <c r="B708" s="55"/>
      <c r="C708" s="26"/>
      <c r="G708" s="57">
        <f t="shared" si="22"/>
        <v>0</v>
      </c>
      <c r="H708" s="58">
        <f t="shared" si="23"/>
        <v>0</v>
      </c>
      <c r="J708" s="28" t="str">
        <f>IF((C708&gt;0)+(D708&gt;0 )+ (E708&gt;0) + (F708&gt;0),(LOOKUP(9^9,$J$2:J707)+C708)-H708," ")</f>
        <v xml:space="preserve"> </v>
      </c>
    </row>
    <row r="709" spans="1:10">
      <c r="A709" s="25"/>
      <c r="B709" s="55"/>
      <c r="C709" s="26"/>
      <c r="G709" s="57">
        <f t="shared" si="22"/>
        <v>0</v>
      </c>
      <c r="H709" s="58">
        <f t="shared" si="23"/>
        <v>0</v>
      </c>
      <c r="J709" s="28" t="str">
        <f>IF((C709&gt;0)+(D709&gt;0 )+ (E709&gt;0) + (F709&gt;0),(LOOKUP(9^9,$J$2:J708)+C709)-H709," ")</f>
        <v xml:space="preserve"> </v>
      </c>
    </row>
    <row r="710" spans="1:10">
      <c r="A710" s="25"/>
      <c r="B710" s="55"/>
      <c r="C710" s="26"/>
      <c r="G710" s="57">
        <f t="shared" si="22"/>
        <v>0</v>
      </c>
      <c r="H710" s="58">
        <f t="shared" si="23"/>
        <v>0</v>
      </c>
      <c r="J710" s="28" t="str">
        <f>IF((C710&gt;0)+(D710&gt;0 )+ (E710&gt;0) + (F710&gt;0),(LOOKUP(9^9,$J$2:J709)+C710)-H710," ")</f>
        <v xml:space="preserve"> </v>
      </c>
    </row>
    <row r="711" spans="1:10">
      <c r="A711" s="25"/>
      <c r="B711" s="55"/>
      <c r="C711" s="26"/>
      <c r="G711" s="57">
        <f t="shared" si="22"/>
        <v>0</v>
      </c>
      <c r="H711" s="58">
        <f t="shared" si="23"/>
        <v>0</v>
      </c>
      <c r="J711" s="28" t="str">
        <f>IF((C711&gt;0)+(D711&gt;0 )+ (E711&gt;0) + (F711&gt;0),(LOOKUP(9^9,$J$2:J710)+C711)-H711," ")</f>
        <v xml:space="preserve"> </v>
      </c>
    </row>
    <row r="712" spans="1:10">
      <c r="A712" s="25"/>
      <c r="B712" s="55"/>
      <c r="C712" s="26"/>
      <c r="G712" s="57">
        <f t="shared" si="22"/>
        <v>0</v>
      </c>
      <c r="H712" s="58">
        <f t="shared" si="23"/>
        <v>0</v>
      </c>
      <c r="J712" s="28" t="str">
        <f>IF((C712&gt;0)+(D712&gt;0 )+ (E712&gt;0) + (F712&gt;0),(LOOKUP(9^9,$J$2:J711)+C712)-H712," ")</f>
        <v xml:space="preserve"> </v>
      </c>
    </row>
    <row r="713" spans="1:10">
      <c r="A713" s="25"/>
      <c r="B713" s="55"/>
      <c r="C713" s="26"/>
      <c r="G713" s="57">
        <f t="shared" si="22"/>
        <v>0</v>
      </c>
      <c r="H713" s="58">
        <f t="shared" si="23"/>
        <v>0</v>
      </c>
      <c r="J713" s="28" t="str">
        <f>IF((C713&gt;0)+(D713&gt;0 )+ (E713&gt;0) + (F713&gt;0),(LOOKUP(9^9,$J$2:J712)+C713)-H713," ")</f>
        <v xml:space="preserve"> </v>
      </c>
    </row>
    <row r="714" spans="1:10">
      <c r="A714" s="25"/>
      <c r="B714" s="55"/>
      <c r="C714" s="26"/>
      <c r="G714" s="57">
        <f t="shared" si="22"/>
        <v>0</v>
      </c>
      <c r="H714" s="58">
        <f t="shared" si="23"/>
        <v>0</v>
      </c>
      <c r="J714" s="28" t="str">
        <f>IF((C714&gt;0)+(D714&gt;0 )+ (E714&gt;0) + (F714&gt;0),(LOOKUP(9^9,$J$2:J713)+C714)-H714," ")</f>
        <v xml:space="preserve"> </v>
      </c>
    </row>
    <row r="715" spans="1:10">
      <c r="A715" s="25"/>
      <c r="B715" s="55"/>
      <c r="C715" s="26"/>
      <c r="G715" s="57">
        <f t="shared" si="22"/>
        <v>0</v>
      </c>
      <c r="H715" s="58">
        <f t="shared" si="23"/>
        <v>0</v>
      </c>
      <c r="J715" s="28" t="str">
        <f>IF((C715&gt;0)+(D715&gt;0 )+ (E715&gt;0) + (F715&gt;0),(LOOKUP(9^9,$J$2:J714)+C715)-H715," ")</f>
        <v xml:space="preserve"> </v>
      </c>
    </row>
    <row r="716" spans="1:10">
      <c r="A716" s="25"/>
      <c r="B716" s="55"/>
      <c r="C716" s="26"/>
      <c r="G716" s="57">
        <f t="shared" si="22"/>
        <v>0</v>
      </c>
      <c r="H716" s="58">
        <f t="shared" si="23"/>
        <v>0</v>
      </c>
      <c r="J716" s="28" t="str">
        <f>IF((C716&gt;0)+(D716&gt;0 )+ (E716&gt;0) + (F716&gt;0),(LOOKUP(9^9,$J$2:J715)+C716)-H716," ")</f>
        <v xml:space="preserve"> </v>
      </c>
    </row>
    <row r="717" spans="1:10">
      <c r="A717" s="25"/>
      <c r="B717" s="55"/>
      <c r="C717" s="26"/>
      <c r="G717" s="57">
        <f t="shared" si="22"/>
        <v>0</v>
      </c>
      <c r="H717" s="58">
        <f t="shared" si="23"/>
        <v>0</v>
      </c>
      <c r="J717" s="28" t="str">
        <f>IF((C717&gt;0)+(D717&gt;0 )+ (E717&gt;0) + (F717&gt;0),(LOOKUP(9^9,$J$2:J716)+C717)-H717," ")</f>
        <v xml:space="preserve"> </v>
      </c>
    </row>
    <row r="718" spans="1:10">
      <c r="A718" s="25"/>
      <c r="B718" s="55"/>
      <c r="C718" s="26"/>
      <c r="G718" s="57">
        <f t="shared" si="22"/>
        <v>0</v>
      </c>
      <c r="H718" s="58">
        <f t="shared" si="23"/>
        <v>0</v>
      </c>
      <c r="J718" s="28" t="str">
        <f>IF((C718&gt;0)+(D718&gt;0 )+ (E718&gt;0) + (F718&gt;0),(LOOKUP(9^9,$J$2:J717)+C718)-H718," ")</f>
        <v xml:space="preserve"> </v>
      </c>
    </row>
    <row r="719" spans="1:10">
      <c r="A719" s="25"/>
      <c r="B719" s="55"/>
      <c r="C719" s="26"/>
      <c r="G719" s="57">
        <f t="shared" si="22"/>
        <v>0</v>
      </c>
      <c r="H719" s="58">
        <f t="shared" si="23"/>
        <v>0</v>
      </c>
      <c r="J719" s="28" t="str">
        <f>IF((C719&gt;0)+(D719&gt;0 )+ (E719&gt;0) + (F719&gt;0),(LOOKUP(9^9,$J$2:J718)+C719)-H719," ")</f>
        <v xml:space="preserve"> </v>
      </c>
    </row>
    <row r="720" spans="1:10">
      <c r="A720" s="25"/>
      <c r="B720" s="55"/>
      <c r="C720" s="26"/>
      <c r="G720" s="57">
        <f t="shared" si="22"/>
        <v>0</v>
      </c>
      <c r="H720" s="58">
        <f t="shared" si="23"/>
        <v>0</v>
      </c>
      <c r="J720" s="28" t="str">
        <f>IF((C720&gt;0)+(D720&gt;0 )+ (E720&gt;0) + (F720&gt;0),(LOOKUP(9^9,$J$2:J719)+C720)-H720," ")</f>
        <v xml:space="preserve"> </v>
      </c>
    </row>
    <row r="721" spans="1:10">
      <c r="A721" s="25"/>
      <c r="B721" s="55"/>
      <c r="C721" s="26"/>
      <c r="G721" s="57">
        <f t="shared" si="22"/>
        <v>0</v>
      </c>
      <c r="H721" s="58">
        <f t="shared" si="23"/>
        <v>0</v>
      </c>
      <c r="J721" s="28" t="str">
        <f>IF((C721&gt;0)+(D721&gt;0 )+ (E721&gt;0) + (F721&gt;0),(LOOKUP(9^9,$J$2:J720)+C721)-H721," ")</f>
        <v xml:space="preserve"> </v>
      </c>
    </row>
    <row r="722" spans="1:10">
      <c r="A722" s="25"/>
      <c r="B722" s="55"/>
      <c r="C722" s="26"/>
      <c r="G722" s="57">
        <f t="shared" si="22"/>
        <v>0</v>
      </c>
      <c r="H722" s="58">
        <f t="shared" si="23"/>
        <v>0</v>
      </c>
      <c r="J722" s="28" t="str">
        <f>IF((C722&gt;0)+(D722&gt;0 )+ (E722&gt;0) + (F722&gt;0),(LOOKUP(9^9,$J$2:J721)+C722)-H722," ")</f>
        <v xml:space="preserve"> </v>
      </c>
    </row>
    <row r="723" spans="1:10">
      <c r="A723" s="25"/>
      <c r="B723" s="55"/>
      <c r="C723" s="26"/>
      <c r="G723" s="57">
        <f t="shared" si="22"/>
        <v>0</v>
      </c>
      <c r="H723" s="58">
        <f t="shared" si="23"/>
        <v>0</v>
      </c>
      <c r="J723" s="28" t="str">
        <f>IF((C723&gt;0)+(D723&gt;0 )+ (E723&gt;0) + (F723&gt;0),(LOOKUP(9^9,$J$2:J722)+C723)-H723," ")</f>
        <v xml:space="preserve"> </v>
      </c>
    </row>
    <row r="724" spans="1:10">
      <c r="A724" s="25"/>
      <c r="B724" s="55"/>
      <c r="C724" s="26"/>
      <c r="G724" s="57">
        <f t="shared" si="22"/>
        <v>0</v>
      </c>
      <c r="H724" s="58">
        <f t="shared" si="23"/>
        <v>0</v>
      </c>
      <c r="J724" s="28" t="str">
        <f>IF((C724&gt;0)+(D724&gt;0 )+ (E724&gt;0) + (F724&gt;0),(LOOKUP(9^9,$J$2:J723)+C724)-H724," ")</f>
        <v xml:space="preserve"> </v>
      </c>
    </row>
    <row r="725" spans="1:10">
      <c r="A725" s="25"/>
      <c r="B725" s="55"/>
      <c r="C725" s="26"/>
      <c r="G725" s="57">
        <f t="shared" si="22"/>
        <v>0</v>
      </c>
      <c r="H725" s="58">
        <f t="shared" si="23"/>
        <v>0</v>
      </c>
      <c r="J725" s="28" t="str">
        <f>IF((C725&gt;0)+(D725&gt;0 )+ (E725&gt;0) + (F725&gt;0),(LOOKUP(9^9,$J$2:J724)+C725)-H725," ")</f>
        <v xml:space="preserve"> </v>
      </c>
    </row>
    <row r="726" spans="1:10">
      <c r="A726" s="25"/>
      <c r="B726" s="55"/>
      <c r="C726" s="26"/>
      <c r="G726" s="57">
        <f t="shared" si="22"/>
        <v>0</v>
      </c>
      <c r="H726" s="58">
        <f t="shared" si="23"/>
        <v>0</v>
      </c>
      <c r="J726" s="28" t="str">
        <f>IF((C726&gt;0)+(D726&gt;0 )+ (E726&gt;0) + (F726&gt;0),(LOOKUP(9^9,$J$2:J725)+C726)-H726," ")</f>
        <v xml:space="preserve"> </v>
      </c>
    </row>
    <row r="727" spans="1:10">
      <c r="A727" s="25"/>
      <c r="B727" s="55"/>
      <c r="C727" s="26"/>
      <c r="G727" s="57">
        <f t="shared" si="22"/>
        <v>0</v>
      </c>
      <c r="H727" s="58">
        <f t="shared" si="23"/>
        <v>0</v>
      </c>
      <c r="J727" s="28" t="str">
        <f>IF((C727&gt;0)+(D727&gt;0 )+ (E727&gt;0) + (F727&gt;0),(LOOKUP(9^9,$J$2:J726)+C727)-H727," ")</f>
        <v xml:space="preserve"> </v>
      </c>
    </row>
    <row r="728" spans="1:10">
      <c r="A728" s="25"/>
      <c r="B728" s="55"/>
      <c r="C728" s="26"/>
      <c r="G728" s="57">
        <f t="shared" si="22"/>
        <v>0</v>
      </c>
      <c r="H728" s="58">
        <f t="shared" si="23"/>
        <v>0</v>
      </c>
      <c r="J728" s="28" t="str">
        <f>IF((C728&gt;0)+(D728&gt;0 )+ (E728&gt;0) + (F728&gt;0),(LOOKUP(9^9,$J$2:J727)+C728)-H728," ")</f>
        <v xml:space="preserve"> </v>
      </c>
    </row>
    <row r="729" spans="1:10">
      <c r="A729" s="25"/>
      <c r="B729" s="55"/>
      <c r="C729" s="26"/>
      <c r="G729" s="57">
        <f t="shared" si="22"/>
        <v>0</v>
      </c>
      <c r="H729" s="58">
        <f t="shared" si="23"/>
        <v>0</v>
      </c>
      <c r="J729" s="28" t="str">
        <f>IF((C729&gt;0)+(D729&gt;0 )+ (E729&gt;0) + (F729&gt;0),(LOOKUP(9^9,$J$2:J728)+C729)-H729," ")</f>
        <v xml:space="preserve"> </v>
      </c>
    </row>
    <row r="730" spans="1:10">
      <c r="A730" s="25"/>
      <c r="B730" s="55"/>
      <c r="C730" s="26"/>
      <c r="G730" s="57">
        <f t="shared" si="22"/>
        <v>0</v>
      </c>
      <c r="H730" s="58">
        <f t="shared" si="23"/>
        <v>0</v>
      </c>
      <c r="J730" s="28" t="str">
        <f>IF((C730&gt;0)+(D730&gt;0 )+ (E730&gt;0) + (F730&gt;0),(LOOKUP(9^9,$J$2:J729)+C730)-H730," ")</f>
        <v xml:space="preserve"> </v>
      </c>
    </row>
    <row r="731" spans="1:10">
      <c r="A731" s="25"/>
      <c r="B731" s="55"/>
      <c r="C731" s="26"/>
      <c r="G731" s="57">
        <f t="shared" si="22"/>
        <v>0</v>
      </c>
      <c r="H731" s="58">
        <f t="shared" si="23"/>
        <v>0</v>
      </c>
      <c r="J731" s="28" t="str">
        <f>IF((C731&gt;0)+(D731&gt;0 )+ (E731&gt;0) + (F731&gt;0),(LOOKUP(9^9,$J$2:J730)+C731)-H731," ")</f>
        <v xml:space="preserve"> </v>
      </c>
    </row>
    <row r="732" spans="1:10">
      <c r="A732" s="25"/>
      <c r="B732" s="55"/>
      <c r="C732" s="26"/>
      <c r="G732" s="57">
        <f t="shared" si="22"/>
        <v>0</v>
      </c>
      <c r="H732" s="58">
        <f t="shared" si="23"/>
        <v>0</v>
      </c>
      <c r="J732" s="28" t="str">
        <f>IF((C732&gt;0)+(D732&gt;0 )+ (E732&gt;0) + (F732&gt;0),(LOOKUP(9^9,$J$2:J731)+C732)-H732," ")</f>
        <v xml:space="preserve"> </v>
      </c>
    </row>
    <row r="733" spans="1:10">
      <c r="A733" s="25"/>
      <c r="B733" s="55"/>
      <c r="C733" s="26"/>
      <c r="G733" s="57">
        <f t="shared" si="22"/>
        <v>0</v>
      </c>
      <c r="H733" s="58">
        <f t="shared" si="23"/>
        <v>0</v>
      </c>
      <c r="J733" s="28" t="str">
        <f>IF((C733&gt;0)+(D733&gt;0 )+ (E733&gt;0) + (F733&gt;0),(LOOKUP(9^9,$J$2:J732)+C733)-H733," ")</f>
        <v xml:space="preserve"> </v>
      </c>
    </row>
    <row r="734" spans="1:10">
      <c r="A734" s="25"/>
      <c r="B734" s="55"/>
      <c r="C734" s="26"/>
      <c r="G734" s="57">
        <f t="shared" si="22"/>
        <v>0</v>
      </c>
      <c r="H734" s="58">
        <f t="shared" si="23"/>
        <v>0</v>
      </c>
      <c r="J734" s="28" t="str">
        <f>IF((C734&gt;0)+(D734&gt;0 )+ (E734&gt;0) + (F734&gt;0),(LOOKUP(9^9,$J$2:J733)+C734)-H734," ")</f>
        <v xml:space="preserve"> </v>
      </c>
    </row>
    <row r="735" spans="1:10">
      <c r="A735" s="25"/>
      <c r="B735" s="55"/>
      <c r="C735" s="26"/>
      <c r="G735" s="57">
        <f t="shared" si="22"/>
        <v>0</v>
      </c>
      <c r="H735" s="58">
        <f t="shared" si="23"/>
        <v>0</v>
      </c>
      <c r="J735" s="28" t="str">
        <f>IF((C735&gt;0)+(D735&gt;0 )+ (E735&gt;0) + (F735&gt;0),(LOOKUP(9^9,$J$2:J734)+C735)-H735," ")</f>
        <v xml:space="preserve"> </v>
      </c>
    </row>
    <row r="736" spans="1:10">
      <c r="A736" s="25"/>
      <c r="B736" s="55"/>
      <c r="C736" s="26"/>
      <c r="G736" s="57">
        <f t="shared" si="22"/>
        <v>0</v>
      </c>
      <c r="H736" s="58">
        <f t="shared" si="23"/>
        <v>0</v>
      </c>
      <c r="J736" s="28" t="str">
        <f>IF((C736&gt;0)+(D736&gt;0 )+ (E736&gt;0) + (F736&gt;0),(LOOKUP(9^9,$J$2:J735)+C736)-H736," ")</f>
        <v xml:space="preserve"> </v>
      </c>
    </row>
    <row r="737" spans="1:10">
      <c r="A737" s="25"/>
      <c r="B737" s="55"/>
      <c r="C737" s="26"/>
      <c r="G737" s="57">
        <f t="shared" si="22"/>
        <v>0</v>
      </c>
      <c r="H737" s="58">
        <f t="shared" si="23"/>
        <v>0</v>
      </c>
      <c r="J737" s="28" t="str">
        <f>IF((C737&gt;0)+(D737&gt;0 )+ (E737&gt;0) + (F737&gt;0),(LOOKUP(9^9,$J$2:J736)+C737)-H737," ")</f>
        <v xml:space="preserve"> </v>
      </c>
    </row>
    <row r="738" spans="1:10">
      <c r="A738" s="25"/>
      <c r="B738" s="55"/>
      <c r="C738" s="26"/>
      <c r="G738" s="57">
        <f t="shared" si="22"/>
        <v>0</v>
      </c>
      <c r="H738" s="58">
        <f t="shared" si="23"/>
        <v>0</v>
      </c>
      <c r="J738" s="28" t="str">
        <f>IF((C738&gt;0)+(D738&gt;0 )+ (E738&gt;0) + (F738&gt;0),(LOOKUP(9^9,$J$2:J737)+C738)-H738," ")</f>
        <v xml:space="preserve"> </v>
      </c>
    </row>
    <row r="739" spans="1:10">
      <c r="A739" s="25"/>
      <c r="B739" s="55"/>
      <c r="C739" s="26"/>
      <c r="G739" s="57">
        <f t="shared" si="22"/>
        <v>0</v>
      </c>
      <c r="H739" s="58">
        <f t="shared" si="23"/>
        <v>0</v>
      </c>
      <c r="J739" s="28" t="str">
        <f>IF((C739&gt;0)+(D739&gt;0 )+ (E739&gt;0) + (F739&gt;0),(LOOKUP(9^9,$J$2:J738)+C739)-H739," ")</f>
        <v xml:space="preserve"> </v>
      </c>
    </row>
    <row r="740" spans="1:10">
      <c r="A740" s="25"/>
      <c r="B740" s="55"/>
      <c r="C740" s="26"/>
      <c r="G740" s="57">
        <f t="shared" si="22"/>
        <v>0</v>
      </c>
      <c r="H740" s="58">
        <f t="shared" si="23"/>
        <v>0</v>
      </c>
      <c r="J740" s="28" t="str">
        <f>IF((C740&gt;0)+(D740&gt;0 )+ (E740&gt;0) + (F740&gt;0),(LOOKUP(9^9,$J$2:J739)+C740)-H740," ")</f>
        <v xml:space="preserve"> </v>
      </c>
    </row>
    <row r="741" spans="1:10">
      <c r="A741" s="25"/>
      <c r="B741" s="55"/>
      <c r="C741" s="26"/>
      <c r="G741" s="57">
        <f t="shared" si="22"/>
        <v>0</v>
      </c>
      <c r="H741" s="58">
        <f t="shared" si="23"/>
        <v>0</v>
      </c>
      <c r="J741" s="28" t="str">
        <f>IF((C741&gt;0)+(D741&gt;0 )+ (E741&gt;0) + (F741&gt;0),(LOOKUP(9^9,$J$2:J740)+C741)-H741," ")</f>
        <v xml:space="preserve"> </v>
      </c>
    </row>
    <row r="742" spans="1:10">
      <c r="A742" s="25"/>
      <c r="B742" s="55"/>
      <c r="C742" s="26"/>
      <c r="G742" s="57">
        <f t="shared" si="22"/>
        <v>0</v>
      </c>
      <c r="H742" s="58">
        <f t="shared" si="23"/>
        <v>0</v>
      </c>
      <c r="J742" s="28" t="str">
        <f>IF((C742&gt;0)+(D742&gt;0 )+ (E742&gt;0) + (F742&gt;0),(LOOKUP(9^9,$J$2:J741)+C742)-H742," ")</f>
        <v xml:space="preserve"> </v>
      </c>
    </row>
    <row r="743" spans="1:10">
      <c r="A743" s="25"/>
      <c r="B743" s="55"/>
      <c r="C743" s="26"/>
      <c r="G743" s="57">
        <f t="shared" si="22"/>
        <v>0</v>
      </c>
      <c r="H743" s="58">
        <f t="shared" si="23"/>
        <v>0</v>
      </c>
      <c r="J743" s="28" t="str">
        <f>IF((C743&gt;0)+(D743&gt;0 )+ (E743&gt;0) + (F743&gt;0),(LOOKUP(9^9,$J$2:J742)+C743)-H743," ")</f>
        <v xml:space="preserve"> </v>
      </c>
    </row>
    <row r="744" spans="1:10">
      <c r="A744" s="25"/>
      <c r="B744" s="55"/>
      <c r="C744" s="26"/>
      <c r="G744" s="57">
        <f t="shared" si="22"/>
        <v>0</v>
      </c>
      <c r="H744" s="58">
        <f t="shared" si="23"/>
        <v>0</v>
      </c>
      <c r="J744" s="28" t="str">
        <f>IF((C744&gt;0)+(D744&gt;0 )+ (E744&gt;0) + (F744&gt;0),(LOOKUP(9^9,$J$2:J743)+C744)-H744," ")</f>
        <v xml:space="preserve"> </v>
      </c>
    </row>
    <row r="745" spans="1:10">
      <c r="A745" s="25"/>
      <c r="B745" s="55"/>
      <c r="C745" s="26"/>
      <c r="G745" s="57">
        <f t="shared" si="22"/>
        <v>0</v>
      </c>
      <c r="H745" s="58">
        <f t="shared" si="23"/>
        <v>0</v>
      </c>
      <c r="J745" s="28" t="str">
        <f>IF((C745&gt;0)+(D745&gt;0 )+ (E745&gt;0) + (F745&gt;0),(LOOKUP(9^9,$J$2:J744)+C745)-H745," ")</f>
        <v xml:space="preserve"> </v>
      </c>
    </row>
    <row r="746" spans="1:10">
      <c r="A746" s="25"/>
      <c r="B746" s="55"/>
      <c r="C746" s="26"/>
      <c r="G746" s="57">
        <f t="shared" si="22"/>
        <v>0</v>
      </c>
      <c r="H746" s="58">
        <f t="shared" si="23"/>
        <v>0</v>
      </c>
      <c r="J746" s="28" t="str">
        <f>IF((C746&gt;0)+(D746&gt;0 )+ (E746&gt;0) + (F746&gt;0),(LOOKUP(9^9,$J$2:J745)+C746)-H746," ")</f>
        <v xml:space="preserve"> </v>
      </c>
    </row>
    <row r="747" spans="1:10">
      <c r="A747" s="25"/>
      <c r="B747" s="55"/>
      <c r="C747" s="26"/>
      <c r="G747" s="57">
        <f t="shared" si="22"/>
        <v>0</v>
      </c>
      <c r="H747" s="58">
        <f t="shared" si="23"/>
        <v>0</v>
      </c>
      <c r="J747" s="28" t="str">
        <f>IF((C747&gt;0)+(D747&gt;0 )+ (E747&gt;0) + (F747&gt;0),(LOOKUP(9^9,$J$2:J746)+C747)-H747," ")</f>
        <v xml:space="preserve"> </v>
      </c>
    </row>
    <row r="748" spans="1:10">
      <c r="A748" s="25"/>
      <c r="B748" s="55"/>
      <c r="C748" s="26"/>
      <c r="G748" s="57">
        <f t="shared" si="22"/>
        <v>0</v>
      </c>
      <c r="H748" s="58">
        <f t="shared" si="23"/>
        <v>0</v>
      </c>
      <c r="J748" s="28" t="str">
        <f>IF((C748&gt;0)+(D748&gt;0 )+ (E748&gt;0) + (F748&gt;0),(LOOKUP(9^9,$J$2:J747)+C748)-H748," ")</f>
        <v xml:space="preserve"> </v>
      </c>
    </row>
    <row r="749" spans="1:10">
      <c r="A749" s="25"/>
      <c r="B749" s="55"/>
      <c r="C749" s="26"/>
      <c r="G749" s="57">
        <f t="shared" si="22"/>
        <v>0</v>
      </c>
      <c r="H749" s="58">
        <f t="shared" si="23"/>
        <v>0</v>
      </c>
      <c r="J749" s="28" t="str">
        <f>IF((C749&gt;0)+(D749&gt;0 )+ (E749&gt;0) + (F749&gt;0),(LOOKUP(9^9,$J$2:J748)+C749)-H749," ")</f>
        <v xml:space="preserve"> </v>
      </c>
    </row>
    <row r="750" spans="1:10">
      <c r="A750" s="25"/>
      <c r="B750" s="55"/>
      <c r="C750" s="26"/>
      <c r="G750" s="57">
        <f t="shared" si="22"/>
        <v>0</v>
      </c>
      <c r="H750" s="58">
        <f t="shared" si="23"/>
        <v>0</v>
      </c>
      <c r="J750" s="28" t="str">
        <f>IF((C750&gt;0)+(D750&gt;0 )+ (E750&gt;0) + (F750&gt;0),(LOOKUP(9^9,$J$2:J749)+C750)-H750," ")</f>
        <v xml:space="preserve"> </v>
      </c>
    </row>
    <row r="751" spans="1:10">
      <c r="A751" s="25"/>
      <c r="B751" s="55"/>
      <c r="C751" s="26"/>
      <c r="G751" s="57">
        <f t="shared" si="22"/>
        <v>0</v>
      </c>
      <c r="H751" s="58">
        <f t="shared" si="23"/>
        <v>0</v>
      </c>
      <c r="J751" s="28" t="str">
        <f>IF((C751&gt;0)+(D751&gt;0 )+ (E751&gt;0) + (F751&gt;0),(LOOKUP(9^9,$J$2:J750)+C751)-H751," ")</f>
        <v xml:space="preserve"> </v>
      </c>
    </row>
    <row r="752" spans="1:10">
      <c r="A752" s="25"/>
      <c r="B752" s="55"/>
      <c r="C752" s="26"/>
      <c r="G752" s="57">
        <f t="shared" si="22"/>
        <v>0</v>
      </c>
      <c r="H752" s="58">
        <f t="shared" si="23"/>
        <v>0</v>
      </c>
      <c r="J752" s="28" t="str">
        <f>IF((C752&gt;0)+(D752&gt;0 )+ (E752&gt;0) + (F752&gt;0),(LOOKUP(9^9,$J$2:J751)+C752)-H752," ")</f>
        <v xml:space="preserve"> </v>
      </c>
    </row>
    <row r="753" spans="1:10">
      <c r="A753" s="25"/>
      <c r="B753" s="55"/>
      <c r="C753" s="26"/>
      <c r="G753" s="57">
        <f t="shared" si="22"/>
        <v>0</v>
      </c>
      <c r="H753" s="58">
        <f t="shared" si="23"/>
        <v>0</v>
      </c>
      <c r="J753" s="28" t="str">
        <f>IF((C753&gt;0)+(D753&gt;0 )+ (E753&gt;0) + (F753&gt;0),(LOOKUP(9^9,$J$2:J752)+C753)-H753," ")</f>
        <v xml:space="preserve"> </v>
      </c>
    </row>
    <row r="754" spans="1:10">
      <c r="A754" s="25"/>
      <c r="B754" s="55"/>
      <c r="C754" s="26"/>
      <c r="G754" s="57">
        <f t="shared" si="22"/>
        <v>0</v>
      </c>
      <c r="H754" s="58">
        <f t="shared" si="23"/>
        <v>0</v>
      </c>
      <c r="J754" s="28" t="str">
        <f>IF((C754&gt;0)+(D754&gt;0 )+ (E754&gt;0) + (F754&gt;0),(LOOKUP(9^9,$J$2:J753)+C754)-H754," ")</f>
        <v xml:space="preserve"> </v>
      </c>
    </row>
    <row r="755" spans="1:10">
      <c r="A755" s="25"/>
      <c r="B755" s="55"/>
      <c r="C755" s="26"/>
      <c r="G755" s="57">
        <f t="shared" si="22"/>
        <v>0</v>
      </c>
      <c r="H755" s="58">
        <f t="shared" si="23"/>
        <v>0</v>
      </c>
      <c r="J755" s="28" t="str">
        <f>IF((C755&gt;0)+(D755&gt;0 )+ (E755&gt;0) + (F755&gt;0),(LOOKUP(9^9,$J$2:J754)+C755)-H755," ")</f>
        <v xml:space="preserve"> </v>
      </c>
    </row>
    <row r="756" spans="1:10">
      <c r="A756" s="25"/>
      <c r="B756" s="55"/>
      <c r="C756" s="26"/>
      <c r="G756" s="57">
        <f t="shared" si="22"/>
        <v>0</v>
      </c>
      <c r="H756" s="58">
        <f t="shared" si="23"/>
        <v>0</v>
      </c>
      <c r="J756" s="28" t="str">
        <f>IF((C756&gt;0)+(D756&gt;0 )+ (E756&gt;0) + (F756&gt;0),(LOOKUP(9^9,$J$2:J755)+C756)-H756," ")</f>
        <v xml:space="preserve"> </v>
      </c>
    </row>
    <row r="757" spans="1:10">
      <c r="A757" s="25"/>
      <c r="B757" s="55"/>
      <c r="C757" s="26"/>
      <c r="G757" s="57">
        <f t="shared" si="22"/>
        <v>0</v>
      </c>
      <c r="H757" s="58">
        <f t="shared" si="23"/>
        <v>0</v>
      </c>
      <c r="J757" s="28" t="str">
        <f>IF((C757&gt;0)+(D757&gt;0 )+ (E757&gt;0) + (F757&gt;0),(LOOKUP(9^9,$J$2:J756)+C757)-H757," ")</f>
        <v xml:space="preserve"> </v>
      </c>
    </row>
    <row r="758" spans="1:10">
      <c r="A758" s="25"/>
      <c r="B758" s="55"/>
      <c r="C758" s="26"/>
      <c r="G758" s="57">
        <f t="shared" si="22"/>
        <v>0</v>
      </c>
      <c r="H758" s="58">
        <f t="shared" si="23"/>
        <v>0</v>
      </c>
      <c r="J758" s="28" t="str">
        <f>IF((C758&gt;0)+(D758&gt;0 )+ (E758&gt;0) + (F758&gt;0),(LOOKUP(9^9,$J$2:J757)+C758)-H758," ")</f>
        <v xml:space="preserve"> </v>
      </c>
    </row>
    <row r="759" spans="1:10">
      <c r="A759" s="25"/>
      <c r="B759" s="55"/>
      <c r="C759" s="26"/>
      <c r="G759" s="57">
        <f t="shared" si="22"/>
        <v>0</v>
      </c>
      <c r="H759" s="58">
        <f t="shared" si="23"/>
        <v>0</v>
      </c>
      <c r="J759" s="28" t="str">
        <f>IF((C759&gt;0)+(D759&gt;0 )+ (E759&gt;0) + (F759&gt;0),(LOOKUP(9^9,$J$2:J758)+C759)-H759," ")</f>
        <v xml:space="preserve"> </v>
      </c>
    </row>
    <row r="760" spans="1:10">
      <c r="A760" s="25"/>
      <c r="B760" s="55"/>
      <c r="C760" s="26"/>
      <c r="G760" s="57">
        <f t="shared" si="22"/>
        <v>0</v>
      </c>
      <c r="H760" s="58">
        <f t="shared" si="23"/>
        <v>0</v>
      </c>
      <c r="J760" s="28" t="str">
        <f>IF((C760&gt;0)+(D760&gt;0 )+ (E760&gt;0) + (F760&gt;0),(LOOKUP(9^9,$J$2:J759)+C760)-H760," ")</f>
        <v xml:space="preserve"> </v>
      </c>
    </row>
    <row r="761" spans="1:10">
      <c r="A761" s="25"/>
      <c r="B761" s="55"/>
      <c r="C761" s="26"/>
      <c r="G761" s="57">
        <f t="shared" si="22"/>
        <v>0</v>
      </c>
      <c r="H761" s="58">
        <f t="shared" si="23"/>
        <v>0</v>
      </c>
      <c r="J761" s="28" t="str">
        <f>IF((C761&gt;0)+(D761&gt;0 )+ (E761&gt;0) + (F761&gt;0),(LOOKUP(9^9,$J$2:J760)+C761)-H761," ")</f>
        <v xml:space="preserve"> </v>
      </c>
    </row>
    <row r="762" spans="1:10">
      <c r="A762" s="25"/>
      <c r="B762" s="55"/>
      <c r="C762" s="26"/>
      <c r="G762" s="57">
        <f t="shared" si="22"/>
        <v>0</v>
      </c>
      <c r="H762" s="58">
        <f t="shared" si="23"/>
        <v>0</v>
      </c>
      <c r="J762" s="28" t="str">
        <f>IF((C762&gt;0)+(D762&gt;0 )+ (E762&gt;0) + (F762&gt;0),(LOOKUP(9^9,$J$2:J761)+C762)-H762," ")</f>
        <v xml:space="preserve"> </v>
      </c>
    </row>
    <row r="763" spans="1:10">
      <c r="A763" s="25"/>
      <c r="B763" s="55"/>
      <c r="C763" s="26"/>
      <c r="G763" s="57">
        <f t="shared" si="22"/>
        <v>0</v>
      </c>
      <c r="H763" s="58">
        <f t="shared" si="23"/>
        <v>0</v>
      </c>
      <c r="J763" s="28" t="str">
        <f>IF((C763&gt;0)+(D763&gt;0 )+ (E763&gt;0) + (F763&gt;0),(LOOKUP(9^9,$J$2:J762)+C763)-H763," ")</f>
        <v xml:space="preserve"> </v>
      </c>
    </row>
    <row r="764" spans="1:10">
      <c r="A764" s="25"/>
      <c r="B764" s="55"/>
      <c r="C764" s="26"/>
      <c r="G764" s="57">
        <f t="shared" si="22"/>
        <v>0</v>
      </c>
      <c r="H764" s="58">
        <f t="shared" si="23"/>
        <v>0</v>
      </c>
      <c r="J764" s="28" t="str">
        <f>IF((C764&gt;0)+(D764&gt;0 )+ (E764&gt;0) + (F764&gt;0),(LOOKUP(9^9,$J$2:J763)+C764)-H764," ")</f>
        <v xml:space="preserve"> </v>
      </c>
    </row>
    <row r="765" spans="1:10">
      <c r="A765" s="25"/>
      <c r="B765" s="55"/>
      <c r="C765" s="26"/>
      <c r="G765" s="57">
        <f t="shared" si="22"/>
        <v>0</v>
      </c>
      <c r="H765" s="58">
        <f t="shared" si="23"/>
        <v>0</v>
      </c>
      <c r="J765" s="28" t="str">
        <f>IF((C765&gt;0)+(D765&gt;0 )+ (E765&gt;0) + (F765&gt;0),(LOOKUP(9^9,$J$2:J764)+C765)-H765," ")</f>
        <v xml:space="preserve"> </v>
      </c>
    </row>
    <row r="766" spans="1:10">
      <c r="A766" s="25"/>
      <c r="B766" s="55"/>
      <c r="C766" s="26"/>
      <c r="G766" s="57">
        <f t="shared" si="22"/>
        <v>0</v>
      </c>
      <c r="H766" s="58">
        <f t="shared" si="23"/>
        <v>0</v>
      </c>
      <c r="J766" s="28" t="str">
        <f>IF((C766&gt;0)+(D766&gt;0 )+ (E766&gt;0) + (F766&gt;0),(LOOKUP(9^9,$J$2:J765)+C766)-H766," ")</f>
        <v xml:space="preserve"> </v>
      </c>
    </row>
    <row r="767" spans="1:10">
      <c r="A767" s="25"/>
      <c r="B767" s="55"/>
      <c r="C767" s="26"/>
      <c r="G767" s="57">
        <f t="shared" si="22"/>
        <v>0</v>
      </c>
      <c r="H767" s="58">
        <f t="shared" si="23"/>
        <v>0</v>
      </c>
      <c r="J767" s="28" t="str">
        <f>IF((C767&gt;0)+(D767&gt;0 )+ (E767&gt;0) + (F767&gt;0),(LOOKUP(9^9,$J$2:J766)+C767)-H767," ")</f>
        <v xml:space="preserve"> </v>
      </c>
    </row>
    <row r="768" spans="1:10">
      <c r="A768" s="25"/>
      <c r="B768" s="55"/>
      <c r="C768" s="26"/>
      <c r="G768" s="57">
        <f t="shared" si="22"/>
        <v>0</v>
      </c>
      <c r="H768" s="58">
        <f t="shared" si="23"/>
        <v>0</v>
      </c>
      <c r="J768" s="28" t="str">
        <f>IF((C768&gt;0)+(D768&gt;0 )+ (E768&gt;0) + (F768&gt;0),(LOOKUP(9^9,$J$2:J767)+C768)-H768," ")</f>
        <v xml:space="preserve"> </v>
      </c>
    </row>
    <row r="769" spans="1:10">
      <c r="A769" s="25"/>
      <c r="B769" s="55"/>
      <c r="C769" s="26"/>
      <c r="G769" s="57">
        <f t="shared" si="22"/>
        <v>0</v>
      </c>
      <c r="H769" s="58">
        <f t="shared" si="23"/>
        <v>0</v>
      </c>
      <c r="J769" s="28" t="str">
        <f>IF((C769&gt;0)+(D769&gt;0 )+ (E769&gt;0) + (F769&gt;0),(LOOKUP(9^9,$J$2:J768)+C769)-H769," ")</f>
        <v xml:space="preserve"> </v>
      </c>
    </row>
    <row r="770" spans="1:10">
      <c r="A770" s="25"/>
      <c r="B770" s="55"/>
      <c r="C770" s="26"/>
      <c r="G770" s="57">
        <f t="shared" si="22"/>
        <v>0</v>
      </c>
      <c r="H770" s="58">
        <f t="shared" si="23"/>
        <v>0</v>
      </c>
      <c r="J770" s="28" t="str">
        <f>IF((C770&gt;0)+(D770&gt;0 )+ (E770&gt;0) + (F770&gt;0),(LOOKUP(9^9,$J$2:J769)+C770)-H770," ")</f>
        <v xml:space="preserve"> </v>
      </c>
    </row>
    <row r="771" spans="1:10">
      <c r="A771" s="25"/>
      <c r="B771" s="55"/>
      <c r="C771" s="26"/>
      <c r="G771" s="57">
        <f t="shared" ref="G771:G834" si="24">(D771*19000)+(E771*800)+(F771*152000)</f>
        <v>0</v>
      </c>
      <c r="H771" s="58">
        <f t="shared" ref="H771:H834" si="25">(D771*25)+E771+(F771*200)</f>
        <v>0</v>
      </c>
      <c r="J771" s="28" t="str">
        <f>IF((C771&gt;0)+(D771&gt;0 )+ (E771&gt;0) + (F771&gt;0),(LOOKUP(9^9,$J$2:J770)+C771)-H771," ")</f>
        <v xml:space="preserve"> </v>
      </c>
    </row>
    <row r="772" spans="1:10">
      <c r="A772" s="25"/>
      <c r="B772" s="55"/>
      <c r="C772" s="26"/>
      <c r="G772" s="57">
        <f t="shared" si="24"/>
        <v>0</v>
      </c>
      <c r="H772" s="58">
        <f t="shared" si="25"/>
        <v>0</v>
      </c>
      <c r="J772" s="28" t="str">
        <f>IF((C772&gt;0)+(D772&gt;0 )+ (E772&gt;0) + (F772&gt;0),(LOOKUP(9^9,$J$2:J771)+C772)-H772," ")</f>
        <v xml:space="preserve"> </v>
      </c>
    </row>
    <row r="773" spans="1:10">
      <c r="A773" s="25"/>
      <c r="B773" s="55"/>
      <c r="C773" s="26"/>
      <c r="G773" s="57">
        <f t="shared" si="24"/>
        <v>0</v>
      </c>
      <c r="H773" s="58">
        <f t="shared" si="25"/>
        <v>0</v>
      </c>
      <c r="J773" s="28" t="str">
        <f>IF((C773&gt;0)+(D773&gt;0 )+ (E773&gt;0) + (F773&gt;0),(LOOKUP(9^9,$J$2:J772)+C773)-H773," ")</f>
        <v xml:space="preserve"> </v>
      </c>
    </row>
    <row r="774" spans="1:10">
      <c r="A774" s="25"/>
      <c r="B774" s="55"/>
      <c r="C774" s="26"/>
      <c r="G774" s="57">
        <f t="shared" si="24"/>
        <v>0</v>
      </c>
      <c r="H774" s="58">
        <f t="shared" si="25"/>
        <v>0</v>
      </c>
      <c r="J774" s="28" t="str">
        <f>IF((C774&gt;0)+(D774&gt;0 )+ (E774&gt;0) + (F774&gt;0),(LOOKUP(9^9,$J$2:J773)+C774)-H774," ")</f>
        <v xml:space="preserve"> </v>
      </c>
    </row>
    <row r="775" spans="1:10">
      <c r="A775" s="25"/>
      <c r="B775" s="55"/>
      <c r="C775" s="26"/>
      <c r="G775" s="57">
        <f t="shared" si="24"/>
        <v>0</v>
      </c>
      <c r="H775" s="58">
        <f t="shared" si="25"/>
        <v>0</v>
      </c>
      <c r="J775" s="28" t="str">
        <f>IF((C775&gt;0)+(D775&gt;0 )+ (E775&gt;0) + (F775&gt;0),(LOOKUP(9^9,$J$2:J774)+C775)-H775," ")</f>
        <v xml:space="preserve"> </v>
      </c>
    </row>
    <row r="776" spans="1:10">
      <c r="A776" s="25"/>
      <c r="B776" s="55"/>
      <c r="C776" s="26"/>
      <c r="G776" s="57">
        <f t="shared" si="24"/>
        <v>0</v>
      </c>
      <c r="H776" s="58">
        <f t="shared" si="25"/>
        <v>0</v>
      </c>
      <c r="J776" s="28" t="str">
        <f>IF((C776&gt;0)+(D776&gt;0 )+ (E776&gt;0) + (F776&gt;0),(LOOKUP(9^9,$J$2:J775)+C776)-H776," ")</f>
        <v xml:space="preserve"> </v>
      </c>
    </row>
    <row r="777" spans="1:10">
      <c r="A777" s="25"/>
      <c r="B777" s="55"/>
      <c r="C777" s="26"/>
      <c r="G777" s="57">
        <f t="shared" si="24"/>
        <v>0</v>
      </c>
      <c r="H777" s="58">
        <f t="shared" si="25"/>
        <v>0</v>
      </c>
      <c r="J777" s="28" t="str">
        <f>IF((C777&gt;0)+(D777&gt;0 )+ (E777&gt;0) + (F777&gt;0),(LOOKUP(9^9,$J$2:J776)+C777)-H777," ")</f>
        <v xml:space="preserve"> </v>
      </c>
    </row>
    <row r="778" spans="1:10">
      <c r="A778" s="25"/>
      <c r="B778" s="55"/>
      <c r="C778" s="26"/>
      <c r="G778" s="57">
        <f t="shared" si="24"/>
        <v>0</v>
      </c>
      <c r="H778" s="58">
        <f t="shared" si="25"/>
        <v>0</v>
      </c>
      <c r="J778" s="28" t="str">
        <f>IF((C778&gt;0)+(D778&gt;0 )+ (E778&gt;0) + (F778&gt;0),(LOOKUP(9^9,$J$2:J777)+C778)-H778," ")</f>
        <v xml:space="preserve"> </v>
      </c>
    </row>
    <row r="779" spans="1:10">
      <c r="A779" s="25"/>
      <c r="B779" s="55"/>
      <c r="C779" s="26"/>
      <c r="G779" s="57">
        <f t="shared" si="24"/>
        <v>0</v>
      </c>
      <c r="H779" s="58">
        <f t="shared" si="25"/>
        <v>0</v>
      </c>
      <c r="J779" s="28" t="str">
        <f>IF((C779&gt;0)+(D779&gt;0 )+ (E779&gt;0) + (F779&gt;0),(LOOKUP(9^9,$J$2:J778)+C779)-H779," ")</f>
        <v xml:space="preserve"> </v>
      </c>
    </row>
    <row r="780" spans="1:10">
      <c r="A780" s="25"/>
      <c r="B780" s="55"/>
      <c r="C780" s="26"/>
      <c r="G780" s="57">
        <f t="shared" si="24"/>
        <v>0</v>
      </c>
      <c r="H780" s="58">
        <f t="shared" si="25"/>
        <v>0</v>
      </c>
      <c r="J780" s="28" t="str">
        <f>IF((C780&gt;0)+(D780&gt;0 )+ (E780&gt;0) + (F780&gt;0),(LOOKUP(9^9,$J$2:J779)+C780)-H780," ")</f>
        <v xml:space="preserve"> </v>
      </c>
    </row>
    <row r="781" spans="1:10">
      <c r="A781" s="25"/>
      <c r="B781" s="55"/>
      <c r="C781" s="26"/>
      <c r="G781" s="57">
        <f t="shared" si="24"/>
        <v>0</v>
      </c>
      <c r="H781" s="58">
        <f t="shared" si="25"/>
        <v>0</v>
      </c>
      <c r="J781" s="28" t="str">
        <f>IF((C781&gt;0)+(D781&gt;0 )+ (E781&gt;0) + (F781&gt;0),(LOOKUP(9^9,$J$2:J780)+C781)-H781," ")</f>
        <v xml:space="preserve"> </v>
      </c>
    </row>
    <row r="782" spans="1:10">
      <c r="A782" s="25"/>
      <c r="B782" s="55"/>
      <c r="C782" s="26"/>
      <c r="G782" s="57">
        <f t="shared" si="24"/>
        <v>0</v>
      </c>
      <c r="H782" s="58">
        <f t="shared" si="25"/>
        <v>0</v>
      </c>
      <c r="J782" s="28" t="str">
        <f>IF((C782&gt;0)+(D782&gt;0 )+ (E782&gt;0) + (F782&gt;0),(LOOKUP(9^9,$J$2:J781)+C782)-H782," ")</f>
        <v xml:space="preserve"> </v>
      </c>
    </row>
    <row r="783" spans="1:10">
      <c r="A783" s="25"/>
      <c r="B783" s="55"/>
      <c r="C783" s="26"/>
      <c r="G783" s="57">
        <f t="shared" si="24"/>
        <v>0</v>
      </c>
      <c r="H783" s="58">
        <f t="shared" si="25"/>
        <v>0</v>
      </c>
      <c r="J783" s="28" t="str">
        <f>IF((C783&gt;0)+(D783&gt;0 )+ (E783&gt;0) + (F783&gt;0),(LOOKUP(9^9,$J$2:J782)+C783)-H783," ")</f>
        <v xml:space="preserve"> </v>
      </c>
    </row>
    <row r="784" spans="1:10">
      <c r="A784" s="25"/>
      <c r="B784" s="55"/>
      <c r="C784" s="26"/>
      <c r="G784" s="57">
        <f t="shared" si="24"/>
        <v>0</v>
      </c>
      <c r="H784" s="58">
        <f t="shared" si="25"/>
        <v>0</v>
      </c>
      <c r="J784" s="28" t="str">
        <f>IF((C784&gt;0)+(D784&gt;0 )+ (E784&gt;0) + (F784&gt;0),(LOOKUP(9^9,$J$2:J783)+C784)-H784," ")</f>
        <v xml:space="preserve"> </v>
      </c>
    </row>
    <row r="785" spans="1:10">
      <c r="A785" s="25"/>
      <c r="B785" s="55"/>
      <c r="C785" s="26"/>
      <c r="G785" s="57">
        <f t="shared" si="24"/>
        <v>0</v>
      </c>
      <c r="H785" s="58">
        <f t="shared" si="25"/>
        <v>0</v>
      </c>
      <c r="J785" s="28" t="str">
        <f>IF((C785&gt;0)+(D785&gt;0 )+ (E785&gt;0) + (F785&gt;0),(LOOKUP(9^9,$J$2:J784)+C785)-H785," ")</f>
        <v xml:space="preserve"> </v>
      </c>
    </row>
    <row r="786" spans="1:10">
      <c r="A786" s="25"/>
      <c r="B786" s="55"/>
      <c r="C786" s="26"/>
      <c r="G786" s="57">
        <f t="shared" si="24"/>
        <v>0</v>
      </c>
      <c r="H786" s="58">
        <f t="shared" si="25"/>
        <v>0</v>
      </c>
      <c r="J786" s="28" t="str">
        <f>IF((C786&gt;0)+(D786&gt;0 )+ (E786&gt;0) + (F786&gt;0),(LOOKUP(9^9,$J$2:J785)+C786)-H786," ")</f>
        <v xml:space="preserve"> </v>
      </c>
    </row>
    <row r="787" spans="1:10">
      <c r="A787" s="25"/>
      <c r="B787" s="55"/>
      <c r="C787" s="26"/>
      <c r="G787" s="57">
        <f t="shared" si="24"/>
        <v>0</v>
      </c>
      <c r="H787" s="58">
        <f t="shared" si="25"/>
        <v>0</v>
      </c>
      <c r="J787" s="28" t="str">
        <f>IF((C787&gt;0)+(D787&gt;0 )+ (E787&gt;0) + (F787&gt;0),(LOOKUP(9^9,$J$2:J786)+C787)-H787," ")</f>
        <v xml:space="preserve"> </v>
      </c>
    </row>
    <row r="788" spans="1:10">
      <c r="A788" s="25"/>
      <c r="B788" s="55"/>
      <c r="C788" s="26"/>
      <c r="G788" s="57">
        <f t="shared" si="24"/>
        <v>0</v>
      </c>
      <c r="H788" s="58">
        <f t="shared" si="25"/>
        <v>0</v>
      </c>
      <c r="J788" s="28" t="str">
        <f>IF((C788&gt;0)+(D788&gt;0 )+ (E788&gt;0) + (F788&gt;0),(LOOKUP(9^9,$J$2:J787)+C788)-H788," ")</f>
        <v xml:space="preserve"> </v>
      </c>
    </row>
    <row r="789" spans="1:10">
      <c r="A789" s="25"/>
      <c r="B789" s="55"/>
      <c r="C789" s="26"/>
      <c r="G789" s="57">
        <f t="shared" si="24"/>
        <v>0</v>
      </c>
      <c r="H789" s="58">
        <f t="shared" si="25"/>
        <v>0</v>
      </c>
      <c r="J789" s="28" t="str">
        <f>IF((C789&gt;0)+(D789&gt;0 )+ (E789&gt;0) + (F789&gt;0),(LOOKUP(9^9,$J$2:J788)+C789)-H789," ")</f>
        <v xml:space="preserve"> </v>
      </c>
    </row>
    <row r="790" spans="1:10">
      <c r="A790" s="25"/>
      <c r="B790" s="55"/>
      <c r="C790" s="26"/>
      <c r="G790" s="57">
        <f t="shared" si="24"/>
        <v>0</v>
      </c>
      <c r="H790" s="58">
        <f t="shared" si="25"/>
        <v>0</v>
      </c>
      <c r="J790" s="28" t="str">
        <f>IF((C790&gt;0)+(D790&gt;0 )+ (E790&gt;0) + (F790&gt;0),(LOOKUP(9^9,$J$2:J789)+C790)-H790," ")</f>
        <v xml:space="preserve"> </v>
      </c>
    </row>
    <row r="791" spans="1:10">
      <c r="A791" s="25"/>
      <c r="B791" s="55"/>
      <c r="C791" s="26"/>
      <c r="G791" s="57">
        <f t="shared" si="24"/>
        <v>0</v>
      </c>
      <c r="H791" s="58">
        <f t="shared" si="25"/>
        <v>0</v>
      </c>
      <c r="J791" s="28" t="str">
        <f>IF((C791&gt;0)+(D791&gt;0 )+ (E791&gt;0) + (F791&gt;0),(LOOKUP(9^9,$J$2:J790)+C791)-H791," ")</f>
        <v xml:space="preserve"> </v>
      </c>
    </row>
    <row r="792" spans="1:10">
      <c r="A792" s="25"/>
      <c r="B792" s="55"/>
      <c r="C792" s="26"/>
      <c r="G792" s="57">
        <f t="shared" si="24"/>
        <v>0</v>
      </c>
      <c r="H792" s="58">
        <f t="shared" si="25"/>
        <v>0</v>
      </c>
      <c r="J792" s="28" t="str">
        <f>IF((C792&gt;0)+(D792&gt;0 )+ (E792&gt;0) + (F792&gt;0),(LOOKUP(9^9,$J$2:J791)+C792)-H792," ")</f>
        <v xml:space="preserve"> </v>
      </c>
    </row>
    <row r="793" spans="1:10">
      <c r="A793" s="25"/>
      <c r="B793" s="55"/>
      <c r="C793" s="26"/>
      <c r="G793" s="57">
        <f t="shared" si="24"/>
        <v>0</v>
      </c>
      <c r="H793" s="58">
        <f t="shared" si="25"/>
        <v>0</v>
      </c>
      <c r="J793" s="28" t="str">
        <f>IF((C793&gt;0)+(D793&gt;0 )+ (E793&gt;0) + (F793&gt;0),(LOOKUP(9^9,$J$2:J792)+C793)-H793," ")</f>
        <v xml:space="preserve"> </v>
      </c>
    </row>
    <row r="794" spans="1:10">
      <c r="A794" s="25"/>
      <c r="B794" s="55"/>
      <c r="C794" s="26"/>
      <c r="G794" s="57">
        <f t="shared" si="24"/>
        <v>0</v>
      </c>
      <c r="H794" s="58">
        <f t="shared" si="25"/>
        <v>0</v>
      </c>
      <c r="J794" s="28" t="str">
        <f>IF((C794&gt;0)+(D794&gt;0 )+ (E794&gt;0) + (F794&gt;0),(LOOKUP(9^9,$J$2:J793)+C794)-H794," ")</f>
        <v xml:space="preserve"> </v>
      </c>
    </row>
    <row r="795" spans="1:10">
      <c r="A795" s="25"/>
      <c r="B795" s="55"/>
      <c r="C795" s="26"/>
      <c r="G795" s="57">
        <f t="shared" si="24"/>
        <v>0</v>
      </c>
      <c r="H795" s="58">
        <f t="shared" si="25"/>
        <v>0</v>
      </c>
      <c r="J795" s="28" t="str">
        <f>IF((C795&gt;0)+(D795&gt;0 )+ (E795&gt;0) + (F795&gt;0),(LOOKUP(9^9,$J$2:J794)+C795)-H795," ")</f>
        <v xml:space="preserve"> </v>
      </c>
    </row>
    <row r="796" spans="1:10">
      <c r="A796" s="25"/>
      <c r="B796" s="55"/>
      <c r="C796" s="26"/>
      <c r="G796" s="57">
        <f t="shared" si="24"/>
        <v>0</v>
      </c>
      <c r="H796" s="58">
        <f t="shared" si="25"/>
        <v>0</v>
      </c>
      <c r="J796" s="28" t="str">
        <f>IF((C796&gt;0)+(D796&gt;0 )+ (E796&gt;0) + (F796&gt;0),(LOOKUP(9^9,$J$2:J795)+C796)-H796," ")</f>
        <v xml:space="preserve"> </v>
      </c>
    </row>
    <row r="797" spans="1:10">
      <c r="A797" s="25"/>
      <c r="B797" s="55"/>
      <c r="C797" s="26"/>
      <c r="G797" s="57">
        <f t="shared" si="24"/>
        <v>0</v>
      </c>
      <c r="H797" s="58">
        <f t="shared" si="25"/>
        <v>0</v>
      </c>
      <c r="J797" s="28" t="str">
        <f>IF((C797&gt;0)+(D797&gt;0 )+ (E797&gt;0) + (F797&gt;0),(LOOKUP(9^9,$J$2:J796)+C797)-H797," ")</f>
        <v xml:space="preserve"> </v>
      </c>
    </row>
    <row r="798" spans="1:10">
      <c r="A798" s="25"/>
      <c r="B798" s="55"/>
      <c r="C798" s="26"/>
      <c r="G798" s="57">
        <f t="shared" si="24"/>
        <v>0</v>
      </c>
      <c r="H798" s="58">
        <f t="shared" si="25"/>
        <v>0</v>
      </c>
      <c r="J798" s="28" t="str">
        <f>IF((C798&gt;0)+(D798&gt;0 )+ (E798&gt;0) + (F798&gt;0),(LOOKUP(9^9,$J$2:J797)+C798)-H798," ")</f>
        <v xml:space="preserve"> </v>
      </c>
    </row>
    <row r="799" spans="1:10">
      <c r="A799" s="25"/>
      <c r="B799" s="55"/>
      <c r="C799" s="26"/>
      <c r="G799" s="57">
        <f t="shared" si="24"/>
        <v>0</v>
      </c>
      <c r="H799" s="58">
        <f t="shared" si="25"/>
        <v>0</v>
      </c>
      <c r="J799" s="28" t="str">
        <f>IF((C799&gt;0)+(D799&gt;0 )+ (E799&gt;0) + (F799&gt;0),(LOOKUP(9^9,$J$2:J798)+C799)-H799," ")</f>
        <v xml:space="preserve"> </v>
      </c>
    </row>
    <row r="800" spans="1:10">
      <c r="A800" s="25"/>
      <c r="B800" s="55"/>
      <c r="C800" s="26"/>
      <c r="G800" s="57">
        <f t="shared" si="24"/>
        <v>0</v>
      </c>
      <c r="H800" s="58">
        <f t="shared" si="25"/>
        <v>0</v>
      </c>
      <c r="J800" s="28" t="str">
        <f>IF((C800&gt;0)+(D800&gt;0 )+ (E800&gt;0) + (F800&gt;0),(LOOKUP(9^9,$J$2:J799)+C800)-H800," ")</f>
        <v xml:space="preserve"> </v>
      </c>
    </row>
    <row r="801" spans="1:10">
      <c r="A801" s="25"/>
      <c r="B801" s="55"/>
      <c r="C801" s="26"/>
      <c r="G801" s="57">
        <f t="shared" si="24"/>
        <v>0</v>
      </c>
      <c r="H801" s="58">
        <f t="shared" si="25"/>
        <v>0</v>
      </c>
      <c r="J801" s="28" t="str">
        <f>IF((C801&gt;0)+(D801&gt;0 )+ (E801&gt;0) + (F801&gt;0),(LOOKUP(9^9,$J$2:J800)+C801)-H801," ")</f>
        <v xml:space="preserve"> </v>
      </c>
    </row>
    <row r="802" spans="1:10">
      <c r="A802" s="25"/>
      <c r="B802" s="55"/>
      <c r="C802" s="26"/>
      <c r="G802" s="57">
        <f t="shared" si="24"/>
        <v>0</v>
      </c>
      <c r="H802" s="58">
        <f t="shared" si="25"/>
        <v>0</v>
      </c>
      <c r="J802" s="28" t="str">
        <f>IF((C802&gt;0)+(D802&gt;0 )+ (E802&gt;0) + (F802&gt;0),(LOOKUP(9^9,$J$2:J801)+C802)-H802," ")</f>
        <v xml:space="preserve"> </v>
      </c>
    </row>
    <row r="803" spans="1:10">
      <c r="A803" s="25"/>
      <c r="B803" s="55"/>
      <c r="C803" s="26"/>
      <c r="G803" s="57">
        <f t="shared" si="24"/>
        <v>0</v>
      </c>
      <c r="H803" s="58">
        <f t="shared" si="25"/>
        <v>0</v>
      </c>
      <c r="J803" s="28" t="str">
        <f>IF((C803&gt;0)+(D803&gt;0 )+ (E803&gt;0) + (F803&gt;0),(LOOKUP(9^9,$J$2:J802)+C803)-H803," ")</f>
        <v xml:space="preserve"> </v>
      </c>
    </row>
    <row r="804" spans="1:10">
      <c r="A804" s="25"/>
      <c r="B804" s="55"/>
      <c r="C804" s="26"/>
      <c r="G804" s="57">
        <f t="shared" si="24"/>
        <v>0</v>
      </c>
      <c r="H804" s="58">
        <f t="shared" si="25"/>
        <v>0</v>
      </c>
      <c r="J804" s="28" t="str">
        <f>IF((C804&gt;0)+(D804&gt;0 )+ (E804&gt;0) + (F804&gt;0),(LOOKUP(9^9,$J$2:J803)+C804)-H804," ")</f>
        <v xml:space="preserve"> </v>
      </c>
    </row>
    <row r="805" spans="1:10">
      <c r="A805" s="25"/>
      <c r="B805" s="55"/>
      <c r="C805" s="26"/>
      <c r="G805" s="57">
        <f t="shared" si="24"/>
        <v>0</v>
      </c>
      <c r="H805" s="58">
        <f t="shared" si="25"/>
        <v>0</v>
      </c>
      <c r="J805" s="28" t="str">
        <f>IF((C805&gt;0)+(D805&gt;0 )+ (E805&gt;0) + (F805&gt;0),(LOOKUP(9^9,$J$2:J804)+C805)-H805," ")</f>
        <v xml:space="preserve"> </v>
      </c>
    </row>
    <row r="806" spans="1:10">
      <c r="A806" s="25"/>
      <c r="B806" s="55"/>
      <c r="C806" s="26"/>
      <c r="G806" s="57">
        <f t="shared" si="24"/>
        <v>0</v>
      </c>
      <c r="H806" s="58">
        <f t="shared" si="25"/>
        <v>0</v>
      </c>
      <c r="J806" s="28" t="str">
        <f>IF((C806&gt;0)+(D806&gt;0 )+ (E806&gt;0) + (F806&gt;0),(LOOKUP(9^9,$J$2:J805)+C806)-H806," ")</f>
        <v xml:space="preserve"> </v>
      </c>
    </row>
    <row r="807" spans="1:10">
      <c r="A807" s="25"/>
      <c r="B807" s="55"/>
      <c r="C807" s="26"/>
      <c r="G807" s="57">
        <f t="shared" si="24"/>
        <v>0</v>
      </c>
      <c r="H807" s="58">
        <f t="shared" si="25"/>
        <v>0</v>
      </c>
      <c r="J807" s="28" t="str">
        <f>IF((C807&gt;0)+(D807&gt;0 )+ (E807&gt;0) + (F807&gt;0),(LOOKUP(9^9,$J$2:J806)+C807)-H807," ")</f>
        <v xml:space="preserve"> </v>
      </c>
    </row>
    <row r="808" spans="1:10">
      <c r="A808" s="25"/>
      <c r="B808" s="55"/>
      <c r="C808" s="26"/>
      <c r="G808" s="57">
        <f t="shared" si="24"/>
        <v>0</v>
      </c>
      <c r="H808" s="58">
        <f t="shared" si="25"/>
        <v>0</v>
      </c>
      <c r="J808" s="28" t="str">
        <f>IF((C808&gt;0)+(D808&gt;0 )+ (E808&gt;0) + (F808&gt;0),(LOOKUP(9^9,$J$2:J807)+C808)-H808," ")</f>
        <v xml:space="preserve"> </v>
      </c>
    </row>
    <row r="809" spans="1:10">
      <c r="A809" s="25"/>
      <c r="B809" s="55"/>
      <c r="C809" s="26"/>
      <c r="G809" s="57">
        <f t="shared" si="24"/>
        <v>0</v>
      </c>
      <c r="H809" s="58">
        <f t="shared" si="25"/>
        <v>0</v>
      </c>
      <c r="J809" s="28" t="str">
        <f>IF((C809&gt;0)+(D809&gt;0 )+ (E809&gt;0) + (F809&gt;0),(LOOKUP(9^9,$J$2:J808)+C809)-H809," ")</f>
        <v xml:space="preserve"> </v>
      </c>
    </row>
    <row r="810" spans="1:10">
      <c r="A810" s="25"/>
      <c r="B810" s="55"/>
      <c r="C810" s="26"/>
      <c r="G810" s="57">
        <f t="shared" si="24"/>
        <v>0</v>
      </c>
      <c r="H810" s="58">
        <f t="shared" si="25"/>
        <v>0</v>
      </c>
      <c r="J810" s="28" t="str">
        <f>IF((C810&gt;0)+(D810&gt;0 )+ (E810&gt;0) + (F810&gt;0),(LOOKUP(9^9,$J$2:J809)+C810)-H810," ")</f>
        <v xml:space="preserve"> </v>
      </c>
    </row>
    <row r="811" spans="1:10">
      <c r="A811" s="25"/>
      <c r="B811" s="55"/>
      <c r="C811" s="26"/>
      <c r="G811" s="57">
        <f t="shared" si="24"/>
        <v>0</v>
      </c>
      <c r="H811" s="58">
        <f t="shared" si="25"/>
        <v>0</v>
      </c>
      <c r="J811" s="28" t="str">
        <f>IF((C811&gt;0)+(D811&gt;0 )+ (E811&gt;0) + (F811&gt;0),(LOOKUP(9^9,$J$2:J810)+C811)-H811," ")</f>
        <v xml:space="preserve"> </v>
      </c>
    </row>
    <row r="812" spans="1:10">
      <c r="A812" s="25"/>
      <c r="B812" s="55"/>
      <c r="C812" s="26"/>
      <c r="G812" s="57">
        <f t="shared" si="24"/>
        <v>0</v>
      </c>
      <c r="H812" s="58">
        <f t="shared" si="25"/>
        <v>0</v>
      </c>
      <c r="J812" s="28" t="str">
        <f>IF((C812&gt;0)+(D812&gt;0 )+ (E812&gt;0) + (F812&gt;0),(LOOKUP(9^9,$J$2:J811)+C812)-H812," ")</f>
        <v xml:space="preserve"> </v>
      </c>
    </row>
    <row r="813" spans="1:10">
      <c r="A813" s="25"/>
      <c r="B813" s="55"/>
      <c r="C813" s="26"/>
      <c r="G813" s="57">
        <f t="shared" si="24"/>
        <v>0</v>
      </c>
      <c r="H813" s="58">
        <f t="shared" si="25"/>
        <v>0</v>
      </c>
      <c r="J813" s="28" t="str">
        <f>IF((C813&gt;0)+(D813&gt;0 )+ (E813&gt;0) + (F813&gt;0),(LOOKUP(9^9,$J$2:J812)+C813)-H813," ")</f>
        <v xml:space="preserve"> </v>
      </c>
    </row>
    <row r="814" spans="1:10">
      <c r="A814" s="25"/>
      <c r="B814" s="55"/>
      <c r="C814" s="26"/>
      <c r="G814" s="57">
        <f t="shared" si="24"/>
        <v>0</v>
      </c>
      <c r="H814" s="58">
        <f t="shared" si="25"/>
        <v>0</v>
      </c>
      <c r="J814" s="28" t="str">
        <f>IF((C814&gt;0)+(D814&gt;0 )+ (E814&gt;0) + (F814&gt;0),(LOOKUP(9^9,$J$2:J813)+C814)-H814," ")</f>
        <v xml:space="preserve"> </v>
      </c>
    </row>
    <row r="815" spans="1:10">
      <c r="A815" s="25"/>
      <c r="B815" s="55"/>
      <c r="C815" s="26"/>
      <c r="G815" s="57">
        <f t="shared" si="24"/>
        <v>0</v>
      </c>
      <c r="H815" s="58">
        <f t="shared" si="25"/>
        <v>0</v>
      </c>
      <c r="J815" s="28" t="str">
        <f>IF((C815&gt;0)+(D815&gt;0 )+ (E815&gt;0) + (F815&gt;0),(LOOKUP(9^9,$J$2:J814)+C815)-H815," ")</f>
        <v xml:space="preserve"> </v>
      </c>
    </row>
    <row r="816" spans="1:10">
      <c r="A816" s="25"/>
      <c r="B816" s="55"/>
      <c r="C816" s="26"/>
      <c r="G816" s="57">
        <f t="shared" si="24"/>
        <v>0</v>
      </c>
      <c r="H816" s="58">
        <f t="shared" si="25"/>
        <v>0</v>
      </c>
      <c r="J816" s="28" t="str">
        <f>IF((C816&gt;0)+(D816&gt;0 )+ (E816&gt;0) + (F816&gt;0),(LOOKUP(9^9,$J$2:J815)+C816)-H816," ")</f>
        <v xml:space="preserve"> </v>
      </c>
    </row>
    <row r="817" spans="1:10">
      <c r="A817" s="25"/>
      <c r="B817" s="55"/>
      <c r="C817" s="26"/>
      <c r="G817" s="57">
        <f t="shared" si="24"/>
        <v>0</v>
      </c>
      <c r="H817" s="58">
        <f t="shared" si="25"/>
        <v>0</v>
      </c>
      <c r="J817" s="28" t="str">
        <f>IF((C817&gt;0)+(D817&gt;0 )+ (E817&gt;0) + (F817&gt;0),(LOOKUP(9^9,$J$2:J816)+C817)-H817," ")</f>
        <v xml:space="preserve"> </v>
      </c>
    </row>
    <row r="818" spans="1:10">
      <c r="A818" s="25"/>
      <c r="B818" s="55"/>
      <c r="C818" s="26"/>
      <c r="G818" s="57">
        <f t="shared" si="24"/>
        <v>0</v>
      </c>
      <c r="H818" s="58">
        <f t="shared" si="25"/>
        <v>0</v>
      </c>
      <c r="J818" s="28" t="str">
        <f>IF((C818&gt;0)+(D818&gt;0 )+ (E818&gt;0) + (F818&gt;0),(LOOKUP(9^9,$J$2:J817)+C818)-H818," ")</f>
        <v xml:space="preserve"> </v>
      </c>
    </row>
    <row r="819" spans="1:10">
      <c r="A819" s="25"/>
      <c r="B819" s="55"/>
      <c r="C819" s="26"/>
      <c r="G819" s="57">
        <f t="shared" si="24"/>
        <v>0</v>
      </c>
      <c r="H819" s="58">
        <f t="shared" si="25"/>
        <v>0</v>
      </c>
      <c r="J819" s="28" t="str">
        <f>IF((C819&gt;0)+(D819&gt;0 )+ (E819&gt;0) + (F819&gt;0),(LOOKUP(9^9,$J$2:J818)+C819)-H819," ")</f>
        <v xml:space="preserve"> </v>
      </c>
    </row>
    <row r="820" spans="1:10">
      <c r="A820" s="25"/>
      <c r="B820" s="55"/>
      <c r="C820" s="26"/>
      <c r="G820" s="57">
        <f t="shared" si="24"/>
        <v>0</v>
      </c>
      <c r="H820" s="58">
        <f t="shared" si="25"/>
        <v>0</v>
      </c>
      <c r="J820" s="28" t="str">
        <f>IF((C820&gt;0)+(D820&gt;0 )+ (E820&gt;0) + (F820&gt;0),(LOOKUP(9^9,$J$2:J819)+C820)-H820," ")</f>
        <v xml:space="preserve"> </v>
      </c>
    </row>
    <row r="821" spans="1:10">
      <c r="A821" s="25"/>
      <c r="B821" s="55"/>
      <c r="C821" s="26"/>
      <c r="G821" s="57">
        <f t="shared" si="24"/>
        <v>0</v>
      </c>
      <c r="H821" s="58">
        <f t="shared" si="25"/>
        <v>0</v>
      </c>
      <c r="J821" s="28" t="str">
        <f>IF((C821&gt;0)+(D821&gt;0 )+ (E821&gt;0) + (F821&gt;0),(LOOKUP(9^9,$J$2:J820)+C821)-H821," ")</f>
        <v xml:space="preserve"> </v>
      </c>
    </row>
    <row r="822" spans="1:10">
      <c r="A822" s="25"/>
      <c r="B822" s="55"/>
      <c r="C822" s="26"/>
      <c r="G822" s="57">
        <f t="shared" si="24"/>
        <v>0</v>
      </c>
      <c r="H822" s="58">
        <f t="shared" si="25"/>
        <v>0</v>
      </c>
      <c r="J822" s="28" t="str">
        <f>IF((C822&gt;0)+(D822&gt;0 )+ (E822&gt;0) + (F822&gt;0),(LOOKUP(9^9,$J$2:J821)+C822)-H822," ")</f>
        <v xml:space="preserve"> </v>
      </c>
    </row>
    <row r="823" spans="1:10">
      <c r="A823" s="25"/>
      <c r="B823" s="55"/>
      <c r="C823" s="26"/>
      <c r="G823" s="57">
        <f t="shared" si="24"/>
        <v>0</v>
      </c>
      <c r="H823" s="58">
        <f t="shared" si="25"/>
        <v>0</v>
      </c>
      <c r="J823" s="28" t="str">
        <f>IF((C823&gt;0)+(D823&gt;0 )+ (E823&gt;0) + (F823&gt;0),(LOOKUP(9^9,$J$2:J822)+C823)-H823," ")</f>
        <v xml:space="preserve"> </v>
      </c>
    </row>
    <row r="824" spans="1:10">
      <c r="A824" s="25"/>
      <c r="B824" s="55"/>
      <c r="C824" s="26"/>
      <c r="G824" s="57">
        <f t="shared" si="24"/>
        <v>0</v>
      </c>
      <c r="H824" s="58">
        <f t="shared" si="25"/>
        <v>0</v>
      </c>
      <c r="J824" s="28" t="str">
        <f>IF((C824&gt;0)+(D824&gt;0 )+ (E824&gt;0) + (F824&gt;0),(LOOKUP(9^9,$J$2:J823)+C824)-H824," ")</f>
        <v xml:space="preserve"> </v>
      </c>
    </row>
    <row r="825" spans="1:10">
      <c r="A825" s="25"/>
      <c r="B825" s="55"/>
      <c r="C825" s="26"/>
      <c r="G825" s="57">
        <f t="shared" si="24"/>
        <v>0</v>
      </c>
      <c r="H825" s="58">
        <f t="shared" si="25"/>
        <v>0</v>
      </c>
      <c r="J825" s="28" t="str">
        <f>IF((C825&gt;0)+(D825&gt;0 )+ (E825&gt;0) + (F825&gt;0),(LOOKUP(9^9,$J$2:J824)+C825)-H825," ")</f>
        <v xml:space="preserve"> </v>
      </c>
    </row>
    <row r="826" spans="1:10">
      <c r="A826" s="25"/>
      <c r="B826" s="55"/>
      <c r="C826" s="26"/>
      <c r="G826" s="57">
        <f t="shared" si="24"/>
        <v>0</v>
      </c>
      <c r="H826" s="58">
        <f t="shared" si="25"/>
        <v>0</v>
      </c>
      <c r="J826" s="28" t="str">
        <f>IF((C826&gt;0)+(D826&gt;0 )+ (E826&gt;0) + (F826&gt;0),(LOOKUP(9^9,$J$2:J825)+C826)-H826," ")</f>
        <v xml:space="preserve"> </v>
      </c>
    </row>
    <row r="827" spans="1:10">
      <c r="A827" s="25"/>
      <c r="B827" s="55"/>
      <c r="C827" s="26"/>
      <c r="G827" s="57">
        <f t="shared" si="24"/>
        <v>0</v>
      </c>
      <c r="H827" s="58">
        <f t="shared" si="25"/>
        <v>0</v>
      </c>
      <c r="J827" s="28" t="str">
        <f>IF((C827&gt;0)+(D827&gt;0 )+ (E827&gt;0) + (F827&gt;0),(LOOKUP(9^9,$J$2:J826)+C827)-H827," ")</f>
        <v xml:space="preserve"> </v>
      </c>
    </row>
    <row r="828" spans="1:10">
      <c r="A828" s="25"/>
      <c r="B828" s="55"/>
      <c r="C828" s="26"/>
      <c r="G828" s="57">
        <f t="shared" si="24"/>
        <v>0</v>
      </c>
      <c r="H828" s="58">
        <f t="shared" si="25"/>
        <v>0</v>
      </c>
      <c r="J828" s="28" t="str">
        <f>IF((C828&gt;0)+(D828&gt;0 )+ (E828&gt;0) + (F828&gt;0),(LOOKUP(9^9,$J$2:J827)+C828)-H828," ")</f>
        <v xml:space="preserve"> </v>
      </c>
    </row>
    <row r="829" spans="1:10">
      <c r="A829" s="25"/>
      <c r="B829" s="55"/>
      <c r="C829" s="26"/>
      <c r="G829" s="57">
        <f t="shared" si="24"/>
        <v>0</v>
      </c>
      <c r="H829" s="58">
        <f t="shared" si="25"/>
        <v>0</v>
      </c>
      <c r="J829" s="28" t="str">
        <f>IF((C829&gt;0)+(D829&gt;0 )+ (E829&gt;0) + (F829&gt;0),(LOOKUP(9^9,$J$2:J828)+C829)-H829," ")</f>
        <v xml:space="preserve"> </v>
      </c>
    </row>
    <row r="830" spans="1:10">
      <c r="A830" s="25"/>
      <c r="B830" s="55"/>
      <c r="C830" s="26"/>
      <c r="G830" s="57">
        <f t="shared" si="24"/>
        <v>0</v>
      </c>
      <c r="H830" s="58">
        <f t="shared" si="25"/>
        <v>0</v>
      </c>
      <c r="J830" s="28" t="str">
        <f>IF((C830&gt;0)+(D830&gt;0 )+ (E830&gt;0) + (F830&gt;0),(LOOKUP(9^9,$J$2:J829)+C830)-H830," ")</f>
        <v xml:space="preserve"> </v>
      </c>
    </row>
    <row r="831" spans="1:10">
      <c r="A831" s="25"/>
      <c r="B831" s="55"/>
      <c r="C831" s="26"/>
      <c r="G831" s="57">
        <f t="shared" si="24"/>
        <v>0</v>
      </c>
      <c r="H831" s="58">
        <f t="shared" si="25"/>
        <v>0</v>
      </c>
      <c r="J831" s="28" t="str">
        <f>IF((C831&gt;0)+(D831&gt;0 )+ (E831&gt;0) + (F831&gt;0),(LOOKUP(9^9,$J$2:J830)+C831)-H831," ")</f>
        <v xml:space="preserve"> </v>
      </c>
    </row>
    <row r="832" spans="1:10">
      <c r="A832" s="25"/>
      <c r="B832" s="55"/>
      <c r="C832" s="26"/>
      <c r="G832" s="57">
        <f t="shared" si="24"/>
        <v>0</v>
      </c>
      <c r="H832" s="58">
        <f t="shared" si="25"/>
        <v>0</v>
      </c>
      <c r="J832" s="28" t="str">
        <f>IF((C832&gt;0)+(D832&gt;0 )+ (E832&gt;0) + (F832&gt;0),(LOOKUP(9^9,$J$2:J831)+C832)-H832," ")</f>
        <v xml:space="preserve"> </v>
      </c>
    </row>
    <row r="833" spans="1:10">
      <c r="A833" s="25"/>
      <c r="B833" s="55"/>
      <c r="C833" s="26"/>
      <c r="G833" s="57">
        <f t="shared" si="24"/>
        <v>0</v>
      </c>
      <c r="H833" s="58">
        <f t="shared" si="25"/>
        <v>0</v>
      </c>
      <c r="J833" s="28" t="str">
        <f>IF((C833&gt;0)+(D833&gt;0 )+ (E833&gt;0) + (F833&gt;0),(LOOKUP(9^9,$J$2:J832)+C833)-H833," ")</f>
        <v xml:space="preserve"> </v>
      </c>
    </row>
    <row r="834" spans="1:10">
      <c r="A834" s="25"/>
      <c r="B834" s="55"/>
      <c r="C834" s="26"/>
      <c r="G834" s="57">
        <f t="shared" si="24"/>
        <v>0</v>
      </c>
      <c r="H834" s="58">
        <f t="shared" si="25"/>
        <v>0</v>
      </c>
      <c r="J834" s="28" t="str">
        <f>IF((C834&gt;0)+(D834&gt;0 )+ (E834&gt;0) + (F834&gt;0),(LOOKUP(9^9,$J$2:J833)+C834)-H834," ")</f>
        <v xml:space="preserve"> </v>
      </c>
    </row>
    <row r="835" spans="1:10">
      <c r="A835" s="25"/>
      <c r="B835" s="55"/>
      <c r="C835" s="26"/>
      <c r="G835" s="57">
        <f t="shared" ref="G835:G898" si="26">(D835*19000)+(E835*800)+(F835*152000)</f>
        <v>0</v>
      </c>
      <c r="H835" s="58">
        <f t="shared" ref="H835:H898" si="27">(D835*25)+E835+(F835*200)</f>
        <v>0</v>
      </c>
      <c r="J835" s="28" t="str">
        <f>IF((C835&gt;0)+(D835&gt;0 )+ (E835&gt;0) + (F835&gt;0),(LOOKUP(9^9,$J$2:J834)+C835)-H835," ")</f>
        <v xml:space="preserve"> </v>
      </c>
    </row>
    <row r="836" spans="1:10">
      <c r="A836" s="25"/>
      <c r="B836" s="55"/>
      <c r="C836" s="26"/>
      <c r="G836" s="57">
        <f t="shared" si="26"/>
        <v>0</v>
      </c>
      <c r="H836" s="58">
        <f t="shared" si="27"/>
        <v>0</v>
      </c>
      <c r="J836" s="28" t="str">
        <f>IF((C836&gt;0)+(D836&gt;0 )+ (E836&gt;0) + (F836&gt;0),(LOOKUP(9^9,$J$2:J835)+C836)-H836," ")</f>
        <v xml:space="preserve"> </v>
      </c>
    </row>
    <row r="837" spans="1:10">
      <c r="A837" s="25"/>
      <c r="B837" s="55"/>
      <c r="C837" s="26"/>
      <c r="G837" s="57">
        <f t="shared" si="26"/>
        <v>0</v>
      </c>
      <c r="H837" s="58">
        <f t="shared" si="27"/>
        <v>0</v>
      </c>
      <c r="J837" s="28" t="str">
        <f>IF((C837&gt;0)+(D837&gt;0 )+ (E837&gt;0) + (F837&gt;0),(LOOKUP(9^9,$J$2:J836)+C837)-H837," ")</f>
        <v xml:space="preserve"> </v>
      </c>
    </row>
    <row r="838" spans="1:10">
      <c r="A838" s="25"/>
      <c r="B838" s="55"/>
      <c r="C838" s="26"/>
      <c r="G838" s="57">
        <f t="shared" si="26"/>
        <v>0</v>
      </c>
      <c r="H838" s="58">
        <f t="shared" si="27"/>
        <v>0</v>
      </c>
      <c r="J838" s="28" t="str">
        <f>IF((C838&gt;0)+(D838&gt;0 )+ (E838&gt;0) + (F838&gt;0),(LOOKUP(9^9,$J$2:J837)+C838)-H838," ")</f>
        <v xml:space="preserve"> </v>
      </c>
    </row>
    <row r="839" spans="1:10">
      <c r="A839" s="25"/>
      <c r="B839" s="55"/>
      <c r="C839" s="26"/>
      <c r="G839" s="57">
        <f t="shared" si="26"/>
        <v>0</v>
      </c>
      <c r="H839" s="58">
        <f t="shared" si="27"/>
        <v>0</v>
      </c>
      <c r="J839" s="28" t="str">
        <f>IF((C839&gt;0)+(D839&gt;0 )+ (E839&gt;0) + (F839&gt;0),(LOOKUP(9^9,$J$2:J838)+C839)-H839," ")</f>
        <v xml:space="preserve"> </v>
      </c>
    </row>
    <row r="840" spans="1:10">
      <c r="A840" s="25"/>
      <c r="B840" s="55"/>
      <c r="C840" s="26"/>
      <c r="G840" s="57">
        <f t="shared" si="26"/>
        <v>0</v>
      </c>
      <c r="H840" s="58">
        <f t="shared" si="27"/>
        <v>0</v>
      </c>
      <c r="J840" s="28" t="str">
        <f>IF((C840&gt;0)+(D840&gt;0 )+ (E840&gt;0) + (F840&gt;0),(LOOKUP(9^9,$J$2:J839)+C840)-H840," ")</f>
        <v xml:space="preserve"> </v>
      </c>
    </row>
    <row r="841" spans="1:10">
      <c r="A841" s="25"/>
      <c r="B841" s="55"/>
      <c r="C841" s="26"/>
      <c r="G841" s="57">
        <f t="shared" si="26"/>
        <v>0</v>
      </c>
      <c r="H841" s="58">
        <f t="shared" si="27"/>
        <v>0</v>
      </c>
      <c r="J841" s="28" t="str">
        <f>IF((C841&gt;0)+(D841&gt;0 )+ (E841&gt;0) + (F841&gt;0),(LOOKUP(9^9,$J$2:J840)+C841)-H841," ")</f>
        <v xml:space="preserve"> </v>
      </c>
    </row>
    <row r="842" spans="1:10">
      <c r="A842" s="25"/>
      <c r="B842" s="55"/>
      <c r="C842" s="26"/>
      <c r="G842" s="57">
        <f t="shared" si="26"/>
        <v>0</v>
      </c>
      <c r="H842" s="58">
        <f t="shared" si="27"/>
        <v>0</v>
      </c>
      <c r="J842" s="28" t="str">
        <f>IF((C842&gt;0)+(D842&gt;0 )+ (E842&gt;0) + (F842&gt;0),(LOOKUP(9^9,$J$2:J841)+C842)-H842," ")</f>
        <v xml:space="preserve"> </v>
      </c>
    </row>
    <row r="843" spans="1:10">
      <c r="A843" s="25"/>
      <c r="B843" s="55"/>
      <c r="C843" s="26"/>
      <c r="G843" s="57">
        <f t="shared" si="26"/>
        <v>0</v>
      </c>
      <c r="H843" s="58">
        <f t="shared" si="27"/>
        <v>0</v>
      </c>
      <c r="J843" s="28" t="str">
        <f>IF((C843&gt;0)+(D843&gt;0 )+ (E843&gt;0) + (F843&gt;0),(LOOKUP(9^9,$J$2:J842)+C843)-H843," ")</f>
        <v xml:space="preserve"> </v>
      </c>
    </row>
    <row r="844" spans="1:10">
      <c r="A844" s="25"/>
      <c r="B844" s="55"/>
      <c r="C844" s="26"/>
      <c r="G844" s="57">
        <f t="shared" si="26"/>
        <v>0</v>
      </c>
      <c r="H844" s="58">
        <f t="shared" si="27"/>
        <v>0</v>
      </c>
      <c r="J844" s="28" t="str">
        <f>IF((C844&gt;0)+(D844&gt;0 )+ (E844&gt;0) + (F844&gt;0),(LOOKUP(9^9,$J$2:J843)+C844)-H844," ")</f>
        <v xml:space="preserve"> </v>
      </c>
    </row>
    <row r="845" spans="1:10">
      <c r="A845" s="25"/>
      <c r="B845" s="55"/>
      <c r="C845" s="26"/>
      <c r="G845" s="57">
        <f t="shared" si="26"/>
        <v>0</v>
      </c>
      <c r="H845" s="58">
        <f t="shared" si="27"/>
        <v>0</v>
      </c>
      <c r="J845" s="28" t="str">
        <f>IF((C845&gt;0)+(D845&gt;0 )+ (E845&gt;0) + (F845&gt;0),(LOOKUP(9^9,$J$2:J844)+C845)-H845," ")</f>
        <v xml:space="preserve"> </v>
      </c>
    </row>
    <row r="846" spans="1:10">
      <c r="A846" s="25"/>
      <c r="B846" s="55"/>
      <c r="C846" s="26"/>
      <c r="G846" s="57">
        <f t="shared" si="26"/>
        <v>0</v>
      </c>
      <c r="H846" s="58">
        <f t="shared" si="27"/>
        <v>0</v>
      </c>
      <c r="J846" s="28" t="str">
        <f>IF((C846&gt;0)+(D846&gt;0 )+ (E846&gt;0) + (F846&gt;0),(LOOKUP(9^9,$J$2:J845)+C846)-H846," ")</f>
        <v xml:space="preserve"> </v>
      </c>
    </row>
    <row r="847" spans="1:10">
      <c r="A847" s="25"/>
      <c r="B847" s="55"/>
      <c r="C847" s="26"/>
      <c r="G847" s="57">
        <f t="shared" si="26"/>
        <v>0</v>
      </c>
      <c r="H847" s="58">
        <f t="shared" si="27"/>
        <v>0</v>
      </c>
      <c r="J847" s="28" t="str">
        <f>IF((C847&gt;0)+(D847&gt;0 )+ (E847&gt;0) + (F847&gt;0),(LOOKUP(9^9,$J$2:J846)+C847)-H847," ")</f>
        <v xml:space="preserve"> </v>
      </c>
    </row>
    <row r="848" spans="1:10">
      <c r="A848" s="25"/>
      <c r="B848" s="55"/>
      <c r="C848" s="26"/>
      <c r="G848" s="57">
        <f t="shared" si="26"/>
        <v>0</v>
      </c>
      <c r="H848" s="58">
        <f t="shared" si="27"/>
        <v>0</v>
      </c>
      <c r="J848" s="28" t="str">
        <f>IF((C848&gt;0)+(D848&gt;0 )+ (E848&gt;0) + (F848&gt;0),(LOOKUP(9^9,$J$2:J847)+C848)-H848," ")</f>
        <v xml:space="preserve"> </v>
      </c>
    </row>
    <row r="849" spans="1:10">
      <c r="A849" s="25"/>
      <c r="B849" s="55"/>
      <c r="C849" s="26"/>
      <c r="G849" s="57">
        <f t="shared" si="26"/>
        <v>0</v>
      </c>
      <c r="H849" s="58">
        <f t="shared" si="27"/>
        <v>0</v>
      </c>
      <c r="J849" s="28" t="str">
        <f>IF((C849&gt;0)+(D849&gt;0 )+ (E849&gt;0) + (F849&gt;0),(LOOKUP(9^9,$J$2:J848)+C849)-H849," ")</f>
        <v xml:space="preserve"> </v>
      </c>
    </row>
    <row r="850" spans="1:10">
      <c r="A850" s="25"/>
      <c r="B850" s="55"/>
      <c r="C850" s="26"/>
      <c r="G850" s="57">
        <f t="shared" si="26"/>
        <v>0</v>
      </c>
      <c r="H850" s="58">
        <f t="shared" si="27"/>
        <v>0</v>
      </c>
      <c r="J850" s="28" t="str">
        <f>IF((C850&gt;0)+(D850&gt;0 )+ (E850&gt;0) + (F850&gt;0),(LOOKUP(9^9,$J$2:J849)+C850)-H850," ")</f>
        <v xml:space="preserve"> </v>
      </c>
    </row>
    <row r="851" spans="1:10">
      <c r="A851" s="25"/>
      <c r="B851" s="55"/>
      <c r="C851" s="26"/>
      <c r="G851" s="57">
        <f t="shared" si="26"/>
        <v>0</v>
      </c>
      <c r="H851" s="58">
        <f t="shared" si="27"/>
        <v>0</v>
      </c>
      <c r="J851" s="28" t="str">
        <f>IF((C851&gt;0)+(D851&gt;0 )+ (E851&gt;0) + (F851&gt;0),(LOOKUP(9^9,$J$2:J850)+C851)-H851," ")</f>
        <v xml:space="preserve"> </v>
      </c>
    </row>
    <row r="852" spans="1:10">
      <c r="A852" s="25"/>
      <c r="B852" s="55"/>
      <c r="C852" s="26"/>
      <c r="G852" s="57">
        <f t="shared" si="26"/>
        <v>0</v>
      </c>
      <c r="H852" s="58">
        <f t="shared" si="27"/>
        <v>0</v>
      </c>
      <c r="J852" s="28" t="str">
        <f>IF((C852&gt;0)+(D852&gt;0 )+ (E852&gt;0) + (F852&gt;0),(LOOKUP(9^9,$J$2:J851)+C852)-H852," ")</f>
        <v xml:space="preserve"> </v>
      </c>
    </row>
    <row r="853" spans="1:10">
      <c r="A853" s="25"/>
      <c r="B853" s="55"/>
      <c r="C853" s="26"/>
      <c r="G853" s="57">
        <f t="shared" si="26"/>
        <v>0</v>
      </c>
      <c r="H853" s="58">
        <f t="shared" si="27"/>
        <v>0</v>
      </c>
      <c r="J853" s="28" t="str">
        <f>IF((C853&gt;0)+(D853&gt;0 )+ (E853&gt;0) + (F853&gt;0),(LOOKUP(9^9,$J$2:J852)+C853)-H853," ")</f>
        <v xml:space="preserve"> </v>
      </c>
    </row>
    <row r="854" spans="1:10">
      <c r="A854" s="25"/>
      <c r="B854" s="55"/>
      <c r="C854" s="26"/>
      <c r="G854" s="57">
        <f t="shared" si="26"/>
        <v>0</v>
      </c>
      <c r="H854" s="58">
        <f t="shared" si="27"/>
        <v>0</v>
      </c>
      <c r="J854" s="28" t="str">
        <f>IF((C854&gt;0)+(D854&gt;0 )+ (E854&gt;0) + (F854&gt;0),(LOOKUP(9^9,$J$2:J853)+C854)-H854," ")</f>
        <v xml:space="preserve"> </v>
      </c>
    </row>
    <row r="855" spans="1:10">
      <c r="A855" s="25"/>
      <c r="B855" s="55"/>
      <c r="C855" s="26"/>
      <c r="G855" s="57">
        <f t="shared" si="26"/>
        <v>0</v>
      </c>
      <c r="H855" s="58">
        <f t="shared" si="27"/>
        <v>0</v>
      </c>
      <c r="J855" s="28" t="str">
        <f>IF((C855&gt;0)+(D855&gt;0 )+ (E855&gt;0) + (F855&gt;0),(LOOKUP(9^9,$J$2:J854)+C855)-H855," ")</f>
        <v xml:space="preserve"> </v>
      </c>
    </row>
    <row r="856" spans="1:10">
      <c r="A856" s="25"/>
      <c r="B856" s="55"/>
      <c r="C856" s="26"/>
      <c r="G856" s="57">
        <f t="shared" si="26"/>
        <v>0</v>
      </c>
      <c r="H856" s="58">
        <f t="shared" si="27"/>
        <v>0</v>
      </c>
      <c r="J856" s="28" t="str">
        <f>IF((C856&gt;0)+(D856&gt;0 )+ (E856&gt;0) + (F856&gt;0),(LOOKUP(9^9,$J$2:J855)+C856)-H856," ")</f>
        <v xml:space="preserve"> </v>
      </c>
    </row>
    <row r="857" spans="1:10">
      <c r="A857" s="25"/>
      <c r="B857" s="55"/>
      <c r="C857" s="26"/>
      <c r="G857" s="57">
        <f t="shared" si="26"/>
        <v>0</v>
      </c>
      <c r="H857" s="58">
        <f t="shared" si="27"/>
        <v>0</v>
      </c>
      <c r="J857" s="28" t="str">
        <f>IF((C857&gt;0)+(D857&gt;0 )+ (E857&gt;0) + (F857&gt;0),(LOOKUP(9^9,$J$2:J856)+C857)-H857," ")</f>
        <v xml:space="preserve"> </v>
      </c>
    </row>
    <row r="858" spans="1:10">
      <c r="A858" s="25"/>
      <c r="B858" s="55"/>
      <c r="C858" s="26"/>
      <c r="G858" s="57">
        <f t="shared" si="26"/>
        <v>0</v>
      </c>
      <c r="H858" s="58">
        <f t="shared" si="27"/>
        <v>0</v>
      </c>
      <c r="J858" s="28" t="str">
        <f>IF((C858&gt;0)+(D858&gt;0 )+ (E858&gt;0) + (F858&gt;0),(LOOKUP(9^9,$J$2:J857)+C858)-H858," ")</f>
        <v xml:space="preserve"> </v>
      </c>
    </row>
    <row r="859" spans="1:10">
      <c r="A859" s="25"/>
      <c r="B859" s="55"/>
      <c r="C859" s="26"/>
      <c r="G859" s="57">
        <f t="shared" si="26"/>
        <v>0</v>
      </c>
      <c r="H859" s="58">
        <f t="shared" si="27"/>
        <v>0</v>
      </c>
      <c r="J859" s="28" t="str">
        <f>IF((C859&gt;0)+(D859&gt;0 )+ (E859&gt;0) + (F859&gt;0),(LOOKUP(9^9,$J$2:J858)+C859)-H859," ")</f>
        <v xml:space="preserve"> </v>
      </c>
    </row>
    <row r="860" spans="1:10">
      <c r="A860" s="25"/>
      <c r="B860" s="55"/>
      <c r="C860" s="26"/>
      <c r="G860" s="57">
        <f t="shared" si="26"/>
        <v>0</v>
      </c>
      <c r="H860" s="58">
        <f t="shared" si="27"/>
        <v>0</v>
      </c>
      <c r="J860" s="28" t="str">
        <f>IF((C860&gt;0)+(D860&gt;0 )+ (E860&gt;0) + (F860&gt;0),(LOOKUP(9^9,$J$2:J859)+C860)-H860," ")</f>
        <v xml:space="preserve"> </v>
      </c>
    </row>
    <row r="861" spans="1:10">
      <c r="A861" s="25"/>
      <c r="B861" s="55"/>
      <c r="C861" s="26"/>
      <c r="G861" s="57">
        <f t="shared" si="26"/>
        <v>0</v>
      </c>
      <c r="H861" s="58">
        <f t="shared" si="27"/>
        <v>0</v>
      </c>
      <c r="J861" s="28" t="str">
        <f>IF((C861&gt;0)+(D861&gt;0 )+ (E861&gt;0) + (F861&gt;0),(LOOKUP(9^9,$J$2:J860)+C861)-H861," ")</f>
        <v xml:space="preserve"> </v>
      </c>
    </row>
    <row r="862" spans="1:10">
      <c r="A862" s="25"/>
      <c r="B862" s="55"/>
      <c r="C862" s="26"/>
      <c r="G862" s="57">
        <f t="shared" si="26"/>
        <v>0</v>
      </c>
      <c r="H862" s="58">
        <f t="shared" si="27"/>
        <v>0</v>
      </c>
      <c r="J862" s="28" t="str">
        <f>IF((C862&gt;0)+(D862&gt;0 )+ (E862&gt;0) + (F862&gt;0),(LOOKUP(9^9,$J$2:J861)+C862)-H862," ")</f>
        <v xml:space="preserve"> </v>
      </c>
    </row>
    <row r="863" spans="1:10">
      <c r="A863" s="25"/>
      <c r="B863" s="55"/>
      <c r="C863" s="26"/>
      <c r="G863" s="57">
        <f t="shared" si="26"/>
        <v>0</v>
      </c>
      <c r="H863" s="58">
        <f t="shared" si="27"/>
        <v>0</v>
      </c>
      <c r="J863" s="28" t="str">
        <f>IF((C863&gt;0)+(D863&gt;0 )+ (E863&gt;0) + (F863&gt;0),(LOOKUP(9^9,$J$2:J862)+C863)-H863," ")</f>
        <v xml:space="preserve"> </v>
      </c>
    </row>
    <row r="864" spans="1:10">
      <c r="A864" s="25"/>
      <c r="B864" s="55"/>
      <c r="C864" s="26"/>
      <c r="G864" s="57">
        <f t="shared" si="26"/>
        <v>0</v>
      </c>
      <c r="H864" s="58">
        <f t="shared" si="27"/>
        <v>0</v>
      </c>
      <c r="J864" s="28" t="str">
        <f>IF((C864&gt;0)+(D864&gt;0 )+ (E864&gt;0) + (F864&gt;0),(LOOKUP(9^9,$J$2:J863)+C864)-H864," ")</f>
        <v xml:space="preserve"> </v>
      </c>
    </row>
    <row r="865" spans="1:10">
      <c r="A865" s="25"/>
      <c r="B865" s="55"/>
      <c r="C865" s="26"/>
      <c r="G865" s="57">
        <f t="shared" si="26"/>
        <v>0</v>
      </c>
      <c r="H865" s="58">
        <f t="shared" si="27"/>
        <v>0</v>
      </c>
      <c r="J865" s="28" t="str">
        <f>IF((C865&gt;0)+(D865&gt;0 )+ (E865&gt;0) + (F865&gt;0),(LOOKUP(9^9,$J$2:J864)+C865)-H865," ")</f>
        <v xml:space="preserve"> </v>
      </c>
    </row>
    <row r="866" spans="1:10">
      <c r="A866" s="25"/>
      <c r="B866" s="55"/>
      <c r="C866" s="26"/>
      <c r="G866" s="57">
        <f t="shared" si="26"/>
        <v>0</v>
      </c>
      <c r="H866" s="58">
        <f t="shared" si="27"/>
        <v>0</v>
      </c>
      <c r="J866" s="28" t="str">
        <f>IF((C866&gt;0)+(D866&gt;0 )+ (E866&gt;0) + (F866&gt;0),(LOOKUP(9^9,$J$2:J865)+C866)-H866," ")</f>
        <v xml:space="preserve"> </v>
      </c>
    </row>
    <row r="867" spans="1:10">
      <c r="A867" s="25"/>
      <c r="B867" s="55"/>
      <c r="C867" s="26"/>
      <c r="G867" s="57">
        <f t="shared" si="26"/>
        <v>0</v>
      </c>
      <c r="H867" s="58">
        <f t="shared" si="27"/>
        <v>0</v>
      </c>
      <c r="J867" s="28" t="str">
        <f>IF((C867&gt;0)+(D867&gt;0 )+ (E867&gt;0) + (F867&gt;0),(LOOKUP(9^9,$J$2:J866)+C867)-H867," ")</f>
        <v xml:space="preserve"> </v>
      </c>
    </row>
    <row r="868" spans="1:10">
      <c r="A868" s="25"/>
      <c r="B868" s="55"/>
      <c r="C868" s="26"/>
      <c r="G868" s="57">
        <f t="shared" si="26"/>
        <v>0</v>
      </c>
      <c r="H868" s="58">
        <f t="shared" si="27"/>
        <v>0</v>
      </c>
      <c r="J868" s="28" t="str">
        <f>IF((C868&gt;0)+(D868&gt;0 )+ (E868&gt;0) + (F868&gt;0),(LOOKUP(9^9,$J$2:J867)+C868)-H868," ")</f>
        <v xml:space="preserve"> </v>
      </c>
    </row>
    <row r="869" spans="1:10">
      <c r="A869" s="25"/>
      <c r="B869" s="55"/>
      <c r="C869" s="26"/>
      <c r="G869" s="57">
        <f t="shared" si="26"/>
        <v>0</v>
      </c>
      <c r="H869" s="58">
        <f t="shared" si="27"/>
        <v>0</v>
      </c>
      <c r="J869" s="28" t="str">
        <f>IF((C869&gt;0)+(D869&gt;0 )+ (E869&gt;0) + (F869&gt;0),(LOOKUP(9^9,$J$2:J868)+C869)-H869," ")</f>
        <v xml:space="preserve"> </v>
      </c>
    </row>
    <row r="870" spans="1:10">
      <c r="A870" s="25"/>
      <c r="B870" s="55"/>
      <c r="C870" s="26"/>
      <c r="G870" s="57">
        <f t="shared" si="26"/>
        <v>0</v>
      </c>
      <c r="H870" s="58">
        <f t="shared" si="27"/>
        <v>0</v>
      </c>
      <c r="J870" s="28" t="str">
        <f>IF((C870&gt;0)+(D870&gt;0 )+ (E870&gt;0) + (F870&gt;0),(LOOKUP(9^9,$J$2:J869)+C870)-H870," ")</f>
        <v xml:space="preserve"> </v>
      </c>
    </row>
    <row r="871" spans="1:10">
      <c r="A871" s="25"/>
      <c r="B871" s="55"/>
      <c r="C871" s="26"/>
      <c r="G871" s="57">
        <f t="shared" si="26"/>
        <v>0</v>
      </c>
      <c r="H871" s="58">
        <f t="shared" si="27"/>
        <v>0</v>
      </c>
      <c r="J871" s="28" t="str">
        <f>IF((C871&gt;0)+(D871&gt;0 )+ (E871&gt;0) + (F871&gt;0),(LOOKUP(9^9,$J$2:J870)+C871)-H871," ")</f>
        <v xml:space="preserve"> </v>
      </c>
    </row>
    <row r="872" spans="1:10">
      <c r="A872" s="25"/>
      <c r="B872" s="55"/>
      <c r="C872" s="26"/>
      <c r="G872" s="57">
        <f t="shared" si="26"/>
        <v>0</v>
      </c>
      <c r="H872" s="58">
        <f t="shared" si="27"/>
        <v>0</v>
      </c>
      <c r="J872" s="28" t="str">
        <f>IF((C872&gt;0)+(D872&gt;0 )+ (E872&gt;0) + (F872&gt;0),(LOOKUP(9^9,$J$2:J871)+C872)-H872," ")</f>
        <v xml:space="preserve"> </v>
      </c>
    </row>
    <row r="873" spans="1:10">
      <c r="A873" s="25"/>
      <c r="B873" s="55"/>
      <c r="C873" s="26"/>
      <c r="G873" s="57">
        <f t="shared" si="26"/>
        <v>0</v>
      </c>
      <c r="H873" s="58">
        <f t="shared" si="27"/>
        <v>0</v>
      </c>
      <c r="J873" s="28" t="str">
        <f>IF((C873&gt;0)+(D873&gt;0 )+ (E873&gt;0) + (F873&gt;0),(LOOKUP(9^9,$J$2:J872)+C873)-H873," ")</f>
        <v xml:space="preserve"> </v>
      </c>
    </row>
    <row r="874" spans="1:10">
      <c r="A874" s="25"/>
      <c r="B874" s="55"/>
      <c r="C874" s="26"/>
      <c r="G874" s="57">
        <f t="shared" si="26"/>
        <v>0</v>
      </c>
      <c r="H874" s="58">
        <f t="shared" si="27"/>
        <v>0</v>
      </c>
      <c r="J874" s="28" t="str">
        <f>IF((C874&gt;0)+(D874&gt;0 )+ (E874&gt;0) + (F874&gt;0),(LOOKUP(9^9,$J$2:J873)+C874)-H874," ")</f>
        <v xml:space="preserve"> </v>
      </c>
    </row>
    <row r="875" spans="1:10">
      <c r="A875" s="25"/>
      <c r="B875" s="55"/>
      <c r="C875" s="26"/>
      <c r="G875" s="57">
        <f t="shared" si="26"/>
        <v>0</v>
      </c>
      <c r="H875" s="58">
        <f t="shared" si="27"/>
        <v>0</v>
      </c>
      <c r="J875" s="28" t="str">
        <f>IF((C875&gt;0)+(D875&gt;0 )+ (E875&gt;0) + (F875&gt;0),(LOOKUP(9^9,$J$2:J874)+C875)-H875," ")</f>
        <v xml:space="preserve"> </v>
      </c>
    </row>
    <row r="876" spans="1:10">
      <c r="A876" s="25"/>
      <c r="B876" s="55"/>
      <c r="C876" s="26"/>
      <c r="G876" s="57">
        <f t="shared" si="26"/>
        <v>0</v>
      </c>
      <c r="H876" s="58">
        <f t="shared" si="27"/>
        <v>0</v>
      </c>
      <c r="J876" s="28" t="str">
        <f>IF((C876&gt;0)+(D876&gt;0 )+ (E876&gt;0) + (F876&gt;0),(LOOKUP(9^9,$J$2:J875)+C876)-H876," ")</f>
        <v xml:space="preserve"> </v>
      </c>
    </row>
    <row r="877" spans="1:10">
      <c r="A877" s="25"/>
      <c r="B877" s="55"/>
      <c r="C877" s="26"/>
      <c r="G877" s="57">
        <f t="shared" si="26"/>
        <v>0</v>
      </c>
      <c r="H877" s="58">
        <f t="shared" si="27"/>
        <v>0</v>
      </c>
      <c r="J877" s="28" t="str">
        <f>IF((C877&gt;0)+(D877&gt;0 )+ (E877&gt;0) + (F877&gt;0),(LOOKUP(9^9,$J$2:J876)+C877)-H877," ")</f>
        <v xml:space="preserve"> </v>
      </c>
    </row>
    <row r="878" spans="1:10">
      <c r="A878" s="25"/>
      <c r="B878" s="55"/>
      <c r="C878" s="26"/>
      <c r="G878" s="57">
        <f t="shared" si="26"/>
        <v>0</v>
      </c>
      <c r="H878" s="58">
        <f t="shared" si="27"/>
        <v>0</v>
      </c>
      <c r="J878" s="28" t="str">
        <f>IF((C878&gt;0)+(D878&gt;0 )+ (E878&gt;0) + (F878&gt;0),(LOOKUP(9^9,$J$2:J877)+C878)-H878," ")</f>
        <v xml:space="preserve"> </v>
      </c>
    </row>
    <row r="879" spans="1:10">
      <c r="A879" s="25"/>
      <c r="B879" s="55"/>
      <c r="C879" s="26"/>
      <c r="G879" s="57">
        <f t="shared" si="26"/>
        <v>0</v>
      </c>
      <c r="H879" s="58">
        <f t="shared" si="27"/>
        <v>0</v>
      </c>
      <c r="J879" s="28" t="str">
        <f>IF((C879&gt;0)+(D879&gt;0 )+ (E879&gt;0) + (F879&gt;0),(LOOKUP(9^9,$J$2:J878)+C879)-H879," ")</f>
        <v xml:space="preserve"> </v>
      </c>
    </row>
    <row r="880" spans="1:10">
      <c r="A880" s="25"/>
      <c r="B880" s="55"/>
      <c r="C880" s="26"/>
      <c r="G880" s="57">
        <f t="shared" si="26"/>
        <v>0</v>
      </c>
      <c r="H880" s="58">
        <f t="shared" si="27"/>
        <v>0</v>
      </c>
      <c r="J880" s="28" t="str">
        <f>IF((C880&gt;0)+(D880&gt;0 )+ (E880&gt;0) + (F880&gt;0),(LOOKUP(9^9,$J$2:J879)+C880)-H880," ")</f>
        <v xml:space="preserve"> </v>
      </c>
    </row>
    <row r="881" spans="1:10">
      <c r="A881" s="25"/>
      <c r="B881" s="55"/>
      <c r="C881" s="26"/>
      <c r="G881" s="57">
        <f t="shared" si="26"/>
        <v>0</v>
      </c>
      <c r="H881" s="58">
        <f t="shared" si="27"/>
        <v>0</v>
      </c>
      <c r="J881" s="28" t="str">
        <f>IF((C881&gt;0)+(D881&gt;0 )+ (E881&gt;0) + (F881&gt;0),(LOOKUP(9^9,$J$2:J880)+C881)-H881," ")</f>
        <v xml:space="preserve"> </v>
      </c>
    </row>
    <row r="882" spans="1:10">
      <c r="A882" s="25"/>
      <c r="B882" s="55"/>
      <c r="C882" s="26"/>
      <c r="G882" s="57">
        <f t="shared" si="26"/>
        <v>0</v>
      </c>
      <c r="H882" s="58">
        <f t="shared" si="27"/>
        <v>0</v>
      </c>
      <c r="J882" s="28" t="str">
        <f>IF((C882&gt;0)+(D882&gt;0 )+ (E882&gt;0) + (F882&gt;0),(LOOKUP(9^9,$J$2:J881)+C882)-H882," ")</f>
        <v xml:space="preserve"> </v>
      </c>
    </row>
    <row r="883" spans="1:10">
      <c r="A883" s="25"/>
      <c r="B883" s="55"/>
      <c r="C883" s="26"/>
      <c r="G883" s="57">
        <f t="shared" si="26"/>
        <v>0</v>
      </c>
      <c r="H883" s="58">
        <f t="shared" si="27"/>
        <v>0</v>
      </c>
      <c r="J883" s="28" t="str">
        <f>IF((C883&gt;0)+(D883&gt;0 )+ (E883&gt;0) + (F883&gt;0),(LOOKUP(9^9,$J$2:J882)+C883)-H883," ")</f>
        <v xml:space="preserve"> </v>
      </c>
    </row>
    <row r="884" spans="1:10">
      <c r="A884" s="25"/>
      <c r="B884" s="55"/>
      <c r="C884" s="26"/>
      <c r="G884" s="57">
        <f t="shared" si="26"/>
        <v>0</v>
      </c>
      <c r="H884" s="58">
        <f t="shared" si="27"/>
        <v>0</v>
      </c>
      <c r="J884" s="28" t="str">
        <f>IF((C884&gt;0)+(D884&gt;0 )+ (E884&gt;0) + (F884&gt;0),(LOOKUP(9^9,$J$2:J883)+C884)-H884," ")</f>
        <v xml:space="preserve"> </v>
      </c>
    </row>
    <row r="885" spans="1:10">
      <c r="A885" s="25"/>
      <c r="B885" s="55"/>
      <c r="C885" s="26"/>
      <c r="G885" s="57">
        <f t="shared" si="26"/>
        <v>0</v>
      </c>
      <c r="H885" s="58">
        <f t="shared" si="27"/>
        <v>0</v>
      </c>
      <c r="J885" s="28" t="str">
        <f>IF((C885&gt;0)+(D885&gt;0 )+ (E885&gt;0) + (F885&gt;0),(LOOKUP(9^9,$J$2:J884)+C885)-H885," ")</f>
        <v xml:space="preserve"> </v>
      </c>
    </row>
    <row r="886" spans="1:10">
      <c r="A886" s="25"/>
      <c r="B886" s="55"/>
      <c r="C886" s="26"/>
      <c r="G886" s="57">
        <f t="shared" si="26"/>
        <v>0</v>
      </c>
      <c r="H886" s="58">
        <f t="shared" si="27"/>
        <v>0</v>
      </c>
      <c r="J886" s="28" t="str">
        <f>IF((C886&gt;0)+(D886&gt;0 )+ (E886&gt;0) + (F886&gt;0),(LOOKUP(9^9,$J$2:J885)+C886)-H886," ")</f>
        <v xml:space="preserve"> </v>
      </c>
    </row>
    <row r="887" spans="1:10">
      <c r="A887" s="25"/>
      <c r="B887" s="55"/>
      <c r="C887" s="26"/>
      <c r="G887" s="57">
        <f t="shared" si="26"/>
        <v>0</v>
      </c>
      <c r="H887" s="58">
        <f t="shared" si="27"/>
        <v>0</v>
      </c>
      <c r="J887" s="28" t="str">
        <f>IF((C887&gt;0)+(D887&gt;0 )+ (E887&gt;0) + (F887&gt;0),(LOOKUP(9^9,$J$2:J886)+C887)-H887," ")</f>
        <v xml:space="preserve"> </v>
      </c>
    </row>
    <row r="888" spans="1:10">
      <c r="A888" s="25"/>
      <c r="B888" s="55"/>
      <c r="C888" s="26"/>
      <c r="G888" s="57">
        <f t="shared" si="26"/>
        <v>0</v>
      </c>
      <c r="H888" s="58">
        <f t="shared" si="27"/>
        <v>0</v>
      </c>
      <c r="J888" s="28" t="str">
        <f>IF((C888&gt;0)+(D888&gt;0 )+ (E888&gt;0) + (F888&gt;0),(LOOKUP(9^9,$J$2:J887)+C888)-H888," ")</f>
        <v xml:space="preserve"> </v>
      </c>
    </row>
    <row r="889" spans="1:10">
      <c r="A889" s="25"/>
      <c r="B889" s="55"/>
      <c r="C889" s="26"/>
      <c r="G889" s="57">
        <f t="shared" si="26"/>
        <v>0</v>
      </c>
      <c r="H889" s="58">
        <f t="shared" si="27"/>
        <v>0</v>
      </c>
      <c r="J889" s="28" t="str">
        <f>IF((C889&gt;0)+(D889&gt;0 )+ (E889&gt;0) + (F889&gt;0),(LOOKUP(9^9,$J$2:J888)+C889)-H889," ")</f>
        <v xml:space="preserve"> </v>
      </c>
    </row>
    <row r="890" spans="1:10">
      <c r="A890" s="25"/>
      <c r="B890" s="55"/>
      <c r="C890" s="26"/>
      <c r="G890" s="57">
        <f t="shared" si="26"/>
        <v>0</v>
      </c>
      <c r="H890" s="58">
        <f t="shared" si="27"/>
        <v>0</v>
      </c>
      <c r="J890" s="28" t="str">
        <f>IF((C890&gt;0)+(D890&gt;0 )+ (E890&gt;0) + (F890&gt;0),(LOOKUP(9^9,$J$2:J889)+C890)-H890," ")</f>
        <v xml:space="preserve"> </v>
      </c>
    </row>
    <row r="891" spans="1:10">
      <c r="A891" s="25"/>
      <c r="B891" s="55"/>
      <c r="C891" s="26"/>
      <c r="G891" s="57">
        <f t="shared" si="26"/>
        <v>0</v>
      </c>
      <c r="H891" s="58">
        <f t="shared" si="27"/>
        <v>0</v>
      </c>
      <c r="J891" s="28" t="str">
        <f>IF((C891&gt;0)+(D891&gt;0 )+ (E891&gt;0) + (F891&gt;0),(LOOKUP(9^9,$J$2:J890)+C891)-H891," ")</f>
        <v xml:space="preserve"> </v>
      </c>
    </row>
    <row r="892" spans="1:10">
      <c r="A892" s="25"/>
      <c r="B892" s="55"/>
      <c r="C892" s="26"/>
      <c r="G892" s="57">
        <f t="shared" si="26"/>
        <v>0</v>
      </c>
      <c r="H892" s="58">
        <f t="shared" si="27"/>
        <v>0</v>
      </c>
      <c r="J892" s="28" t="str">
        <f>IF((C892&gt;0)+(D892&gt;0 )+ (E892&gt;0) + (F892&gt;0),(LOOKUP(9^9,$J$2:J891)+C892)-H892," ")</f>
        <v xml:space="preserve"> </v>
      </c>
    </row>
    <row r="893" spans="1:10">
      <c r="A893" s="25"/>
      <c r="B893" s="55"/>
      <c r="C893" s="26"/>
      <c r="G893" s="57">
        <f t="shared" si="26"/>
        <v>0</v>
      </c>
      <c r="H893" s="58">
        <f t="shared" si="27"/>
        <v>0</v>
      </c>
      <c r="J893" s="28" t="str">
        <f>IF((C893&gt;0)+(D893&gt;0 )+ (E893&gt;0) + (F893&gt;0),(LOOKUP(9^9,$J$2:J892)+C893)-H893," ")</f>
        <v xml:space="preserve"> </v>
      </c>
    </row>
    <row r="894" spans="1:10">
      <c r="A894" s="25"/>
      <c r="B894" s="55"/>
      <c r="C894" s="26"/>
      <c r="G894" s="57">
        <f t="shared" si="26"/>
        <v>0</v>
      </c>
      <c r="H894" s="58">
        <f t="shared" si="27"/>
        <v>0</v>
      </c>
      <c r="J894" s="28" t="str">
        <f>IF((C894&gt;0)+(D894&gt;0 )+ (E894&gt;0) + (F894&gt;0),(LOOKUP(9^9,$J$2:J893)+C894)-H894," ")</f>
        <v xml:space="preserve"> </v>
      </c>
    </row>
    <row r="895" spans="1:10">
      <c r="A895" s="25"/>
      <c r="B895" s="55"/>
      <c r="C895" s="26"/>
      <c r="G895" s="57">
        <f t="shared" si="26"/>
        <v>0</v>
      </c>
      <c r="H895" s="58">
        <f t="shared" si="27"/>
        <v>0</v>
      </c>
      <c r="J895" s="28" t="str">
        <f>IF((C895&gt;0)+(D895&gt;0 )+ (E895&gt;0) + (F895&gt;0),(LOOKUP(9^9,$J$2:J894)+C895)-H895," ")</f>
        <v xml:space="preserve"> </v>
      </c>
    </row>
    <row r="896" spans="1:10">
      <c r="A896" s="25"/>
      <c r="B896" s="55"/>
      <c r="C896" s="26"/>
      <c r="G896" s="57">
        <f t="shared" si="26"/>
        <v>0</v>
      </c>
      <c r="H896" s="58">
        <f t="shared" si="27"/>
        <v>0</v>
      </c>
      <c r="J896" s="28" t="str">
        <f>IF((C896&gt;0)+(D896&gt;0 )+ (E896&gt;0) + (F896&gt;0),(LOOKUP(9^9,$J$2:J895)+C896)-H896," ")</f>
        <v xml:space="preserve"> </v>
      </c>
    </row>
    <row r="897" spans="1:10">
      <c r="A897" s="25"/>
      <c r="B897" s="55"/>
      <c r="C897" s="26"/>
      <c r="G897" s="57">
        <f t="shared" si="26"/>
        <v>0</v>
      </c>
      <c r="H897" s="58">
        <f t="shared" si="27"/>
        <v>0</v>
      </c>
      <c r="J897" s="28" t="str">
        <f>IF((C897&gt;0)+(D897&gt;0 )+ (E897&gt;0) + (F897&gt;0),(LOOKUP(9^9,$J$2:J896)+C897)-H897," ")</f>
        <v xml:space="preserve"> </v>
      </c>
    </row>
    <row r="898" spans="1:10">
      <c r="A898" s="25"/>
      <c r="B898" s="55"/>
      <c r="C898" s="26"/>
      <c r="G898" s="57">
        <f t="shared" si="26"/>
        <v>0</v>
      </c>
      <c r="H898" s="58">
        <f t="shared" si="27"/>
        <v>0</v>
      </c>
      <c r="J898" s="28" t="str">
        <f>IF((C898&gt;0)+(D898&gt;0 )+ (E898&gt;0) + (F898&gt;0),(LOOKUP(9^9,$J$2:J897)+C898)-H898," ")</f>
        <v xml:space="preserve"> </v>
      </c>
    </row>
    <row r="899" spans="1:10">
      <c r="A899" s="25"/>
      <c r="B899" s="55"/>
      <c r="C899" s="26"/>
      <c r="G899" s="57">
        <f t="shared" ref="G899:G962" si="28">(D899*19000)+(E899*800)+(F899*152000)</f>
        <v>0</v>
      </c>
      <c r="H899" s="58">
        <f t="shared" ref="H899:H962" si="29">(D899*25)+E899+(F899*200)</f>
        <v>0</v>
      </c>
      <c r="J899" s="28" t="str">
        <f>IF((C899&gt;0)+(D899&gt;0 )+ (E899&gt;0) + (F899&gt;0),(LOOKUP(9^9,$J$2:J898)+C899)-H899," ")</f>
        <v xml:space="preserve"> </v>
      </c>
    </row>
    <row r="900" spans="1:10">
      <c r="A900" s="25"/>
      <c r="B900" s="55"/>
      <c r="C900" s="26"/>
      <c r="G900" s="57">
        <f t="shared" si="28"/>
        <v>0</v>
      </c>
      <c r="H900" s="58">
        <f t="shared" si="29"/>
        <v>0</v>
      </c>
      <c r="J900" s="28" t="str">
        <f>IF((C900&gt;0)+(D900&gt;0 )+ (E900&gt;0) + (F900&gt;0),(LOOKUP(9^9,$J$2:J899)+C900)-H900," ")</f>
        <v xml:space="preserve"> </v>
      </c>
    </row>
    <row r="901" spans="1:10">
      <c r="A901" s="25"/>
      <c r="B901" s="55"/>
      <c r="C901" s="26"/>
      <c r="G901" s="57">
        <f t="shared" si="28"/>
        <v>0</v>
      </c>
      <c r="H901" s="58">
        <f t="shared" si="29"/>
        <v>0</v>
      </c>
      <c r="J901" s="28" t="str">
        <f>IF((C901&gt;0)+(D901&gt;0 )+ (E901&gt;0) + (F901&gt;0),(LOOKUP(9^9,$J$2:J900)+C901)-H901," ")</f>
        <v xml:space="preserve"> </v>
      </c>
    </row>
    <row r="902" spans="1:10">
      <c r="A902" s="25"/>
      <c r="B902" s="55"/>
      <c r="C902" s="26"/>
      <c r="G902" s="57">
        <f t="shared" si="28"/>
        <v>0</v>
      </c>
      <c r="H902" s="58">
        <f t="shared" si="29"/>
        <v>0</v>
      </c>
      <c r="J902" s="28" t="str">
        <f>IF((C902&gt;0)+(D902&gt;0 )+ (E902&gt;0) + (F902&gt;0),(LOOKUP(9^9,$J$2:J901)+C902)-H902," ")</f>
        <v xml:space="preserve"> </v>
      </c>
    </row>
    <row r="903" spans="1:10">
      <c r="A903" s="25"/>
      <c r="B903" s="55"/>
      <c r="C903" s="26"/>
      <c r="G903" s="57">
        <f t="shared" si="28"/>
        <v>0</v>
      </c>
      <c r="H903" s="58">
        <f t="shared" si="29"/>
        <v>0</v>
      </c>
      <c r="J903" s="28" t="str">
        <f>IF((C903&gt;0)+(D903&gt;0 )+ (E903&gt;0) + (F903&gt;0),(LOOKUP(9^9,$J$2:J902)+C903)-H903," ")</f>
        <v xml:space="preserve"> </v>
      </c>
    </row>
    <row r="904" spans="1:10">
      <c r="A904" s="25"/>
      <c r="B904" s="55"/>
      <c r="C904" s="26"/>
      <c r="G904" s="57">
        <f t="shared" si="28"/>
        <v>0</v>
      </c>
      <c r="H904" s="58">
        <f t="shared" si="29"/>
        <v>0</v>
      </c>
      <c r="J904" s="28" t="str">
        <f>IF((C904&gt;0)+(D904&gt;0 )+ (E904&gt;0) + (F904&gt;0),(LOOKUP(9^9,$J$2:J903)+C904)-H904," ")</f>
        <v xml:space="preserve"> </v>
      </c>
    </row>
    <row r="905" spans="1:10">
      <c r="A905" s="25"/>
      <c r="B905" s="55"/>
      <c r="C905" s="26"/>
      <c r="G905" s="57">
        <f t="shared" si="28"/>
        <v>0</v>
      </c>
      <c r="H905" s="58">
        <f t="shared" si="29"/>
        <v>0</v>
      </c>
      <c r="J905" s="28" t="str">
        <f>IF((C905&gt;0)+(D905&gt;0 )+ (E905&gt;0) + (F905&gt;0),(LOOKUP(9^9,$J$2:J904)+C905)-H905," ")</f>
        <v xml:space="preserve"> </v>
      </c>
    </row>
    <row r="906" spans="1:10">
      <c r="A906" s="25"/>
      <c r="B906" s="55"/>
      <c r="C906" s="26"/>
      <c r="G906" s="57">
        <f t="shared" si="28"/>
        <v>0</v>
      </c>
      <c r="H906" s="58">
        <f t="shared" si="29"/>
        <v>0</v>
      </c>
      <c r="J906" s="28" t="str">
        <f>IF((C906&gt;0)+(D906&gt;0 )+ (E906&gt;0) + (F906&gt;0),(LOOKUP(9^9,$J$2:J905)+C906)-H906," ")</f>
        <v xml:space="preserve"> </v>
      </c>
    </row>
    <row r="907" spans="1:10">
      <c r="A907" s="25"/>
      <c r="B907" s="55"/>
      <c r="C907" s="26"/>
      <c r="G907" s="57">
        <f t="shared" si="28"/>
        <v>0</v>
      </c>
      <c r="H907" s="58">
        <f t="shared" si="29"/>
        <v>0</v>
      </c>
      <c r="J907" s="28" t="str">
        <f>IF((C907&gt;0)+(D907&gt;0 )+ (E907&gt;0) + (F907&gt;0),(LOOKUP(9^9,$J$2:J906)+C907)-H907," ")</f>
        <v xml:space="preserve"> </v>
      </c>
    </row>
    <row r="908" spans="1:10">
      <c r="A908" s="25"/>
      <c r="B908" s="55"/>
      <c r="C908" s="26"/>
      <c r="G908" s="57">
        <f t="shared" si="28"/>
        <v>0</v>
      </c>
      <c r="H908" s="58">
        <f t="shared" si="29"/>
        <v>0</v>
      </c>
      <c r="J908" s="28" t="str">
        <f>IF((C908&gt;0)+(D908&gt;0 )+ (E908&gt;0) + (F908&gt;0),(LOOKUP(9^9,$J$2:J907)+C908)-H908," ")</f>
        <v xml:space="preserve"> </v>
      </c>
    </row>
    <row r="909" spans="1:10">
      <c r="A909" s="25"/>
      <c r="B909" s="55"/>
      <c r="C909" s="26"/>
      <c r="G909" s="57">
        <f t="shared" si="28"/>
        <v>0</v>
      </c>
      <c r="H909" s="58">
        <f t="shared" si="29"/>
        <v>0</v>
      </c>
      <c r="J909" s="28" t="str">
        <f>IF((C909&gt;0)+(D909&gt;0 )+ (E909&gt;0) + (F909&gt;0),(LOOKUP(9^9,$J$2:J908)+C909)-H909," ")</f>
        <v xml:space="preserve"> </v>
      </c>
    </row>
    <row r="910" spans="1:10">
      <c r="A910" s="25"/>
      <c r="B910" s="55"/>
      <c r="C910" s="26"/>
      <c r="G910" s="57">
        <f t="shared" si="28"/>
        <v>0</v>
      </c>
      <c r="H910" s="58">
        <f t="shared" si="29"/>
        <v>0</v>
      </c>
      <c r="J910" s="28" t="str">
        <f>IF((C910&gt;0)+(D910&gt;0 )+ (E910&gt;0) + (F910&gt;0),(LOOKUP(9^9,$J$2:J909)+C910)-H910," ")</f>
        <v xml:space="preserve"> </v>
      </c>
    </row>
    <row r="911" spans="1:10">
      <c r="A911" s="25"/>
      <c r="B911" s="55"/>
      <c r="C911" s="26"/>
      <c r="G911" s="57">
        <f t="shared" si="28"/>
        <v>0</v>
      </c>
      <c r="H911" s="58">
        <f t="shared" si="29"/>
        <v>0</v>
      </c>
      <c r="J911" s="28" t="str">
        <f>IF((C911&gt;0)+(D911&gt;0 )+ (E911&gt;0) + (F911&gt;0),(LOOKUP(9^9,$J$2:J910)+C911)-H911," ")</f>
        <v xml:space="preserve"> </v>
      </c>
    </row>
    <row r="912" spans="1:10">
      <c r="A912" s="25"/>
      <c r="B912" s="55"/>
      <c r="C912" s="26"/>
      <c r="G912" s="57">
        <f t="shared" si="28"/>
        <v>0</v>
      </c>
      <c r="H912" s="58">
        <f t="shared" si="29"/>
        <v>0</v>
      </c>
      <c r="J912" s="28" t="str">
        <f>IF((C912&gt;0)+(D912&gt;0 )+ (E912&gt;0) + (F912&gt;0),(LOOKUP(9^9,$J$2:J911)+C912)-H912," ")</f>
        <v xml:space="preserve"> </v>
      </c>
    </row>
    <row r="913" spans="1:10">
      <c r="A913" s="25"/>
      <c r="B913" s="55"/>
      <c r="C913" s="26"/>
      <c r="G913" s="57">
        <f t="shared" si="28"/>
        <v>0</v>
      </c>
      <c r="H913" s="58">
        <f t="shared" si="29"/>
        <v>0</v>
      </c>
      <c r="J913" s="28" t="str">
        <f>IF((C913&gt;0)+(D913&gt;0 )+ (E913&gt;0) + (F913&gt;0),(LOOKUP(9^9,$J$2:J912)+C913)-H913," ")</f>
        <v xml:space="preserve"> </v>
      </c>
    </row>
    <row r="914" spans="1:10">
      <c r="A914" s="25"/>
      <c r="B914" s="55"/>
      <c r="C914" s="26"/>
      <c r="G914" s="57">
        <f t="shared" si="28"/>
        <v>0</v>
      </c>
      <c r="H914" s="58">
        <f t="shared" si="29"/>
        <v>0</v>
      </c>
      <c r="J914" s="28" t="str">
        <f>IF((C914&gt;0)+(D914&gt;0 )+ (E914&gt;0) + (F914&gt;0),(LOOKUP(9^9,$J$2:J913)+C914)-H914," ")</f>
        <v xml:space="preserve"> </v>
      </c>
    </row>
    <row r="915" spans="1:10">
      <c r="A915" s="25"/>
      <c r="B915" s="55"/>
      <c r="C915" s="26"/>
      <c r="G915" s="57">
        <f t="shared" si="28"/>
        <v>0</v>
      </c>
      <c r="H915" s="58">
        <f t="shared" si="29"/>
        <v>0</v>
      </c>
      <c r="J915" s="28" t="str">
        <f>IF((C915&gt;0)+(D915&gt;0 )+ (E915&gt;0) + (F915&gt;0),(LOOKUP(9^9,$J$2:J914)+C915)-H915," ")</f>
        <v xml:space="preserve"> </v>
      </c>
    </row>
    <row r="916" spans="1:10">
      <c r="A916" s="25"/>
      <c r="B916" s="55"/>
      <c r="C916" s="26"/>
      <c r="G916" s="57">
        <f t="shared" si="28"/>
        <v>0</v>
      </c>
      <c r="H916" s="58">
        <f t="shared" si="29"/>
        <v>0</v>
      </c>
      <c r="J916" s="28" t="str">
        <f>IF((C916&gt;0)+(D916&gt;0 )+ (E916&gt;0) + (F916&gt;0),(LOOKUP(9^9,$J$2:J915)+C916)-H916," ")</f>
        <v xml:space="preserve"> </v>
      </c>
    </row>
    <row r="917" spans="1:10">
      <c r="A917" s="25"/>
      <c r="B917" s="55"/>
      <c r="C917" s="26"/>
      <c r="G917" s="57">
        <f t="shared" si="28"/>
        <v>0</v>
      </c>
      <c r="H917" s="58">
        <f t="shared" si="29"/>
        <v>0</v>
      </c>
      <c r="J917" s="28" t="str">
        <f>IF((C917&gt;0)+(D917&gt;0 )+ (E917&gt;0) + (F917&gt;0),(LOOKUP(9^9,$J$2:J916)+C917)-H917," ")</f>
        <v xml:space="preserve"> </v>
      </c>
    </row>
    <row r="918" spans="1:10">
      <c r="A918" s="25"/>
      <c r="B918" s="55"/>
      <c r="C918" s="26"/>
      <c r="G918" s="57">
        <f t="shared" si="28"/>
        <v>0</v>
      </c>
      <c r="H918" s="58">
        <f t="shared" si="29"/>
        <v>0</v>
      </c>
      <c r="J918" s="28" t="str">
        <f>IF((C918&gt;0)+(D918&gt;0 )+ (E918&gt;0) + (F918&gt;0),(LOOKUP(9^9,$J$2:J917)+C918)-H918," ")</f>
        <v xml:space="preserve"> </v>
      </c>
    </row>
    <row r="919" spans="1:10">
      <c r="A919" s="25"/>
      <c r="B919" s="55"/>
      <c r="C919" s="26"/>
      <c r="G919" s="57">
        <f t="shared" si="28"/>
        <v>0</v>
      </c>
      <c r="H919" s="58">
        <f t="shared" si="29"/>
        <v>0</v>
      </c>
      <c r="J919" s="28" t="str">
        <f>IF((C919&gt;0)+(D919&gt;0 )+ (E919&gt;0) + (F919&gt;0),(LOOKUP(9^9,$J$2:J918)+C919)-H919," ")</f>
        <v xml:space="preserve"> </v>
      </c>
    </row>
    <row r="920" spans="1:10">
      <c r="A920" s="25"/>
      <c r="B920" s="55"/>
      <c r="C920" s="26"/>
      <c r="G920" s="57">
        <f t="shared" si="28"/>
        <v>0</v>
      </c>
      <c r="H920" s="58">
        <f t="shared" si="29"/>
        <v>0</v>
      </c>
      <c r="J920" s="28" t="str">
        <f>IF((C920&gt;0)+(D920&gt;0 )+ (E920&gt;0) + (F920&gt;0),(LOOKUP(9^9,$J$2:J919)+C920)-H920," ")</f>
        <v xml:space="preserve"> </v>
      </c>
    </row>
    <row r="921" spans="1:10">
      <c r="A921" s="25"/>
      <c r="B921" s="55"/>
      <c r="C921" s="26"/>
      <c r="G921" s="57">
        <f t="shared" si="28"/>
        <v>0</v>
      </c>
      <c r="H921" s="58">
        <f t="shared" si="29"/>
        <v>0</v>
      </c>
      <c r="J921" s="28" t="str">
        <f>IF((C921&gt;0)+(D921&gt;0 )+ (E921&gt;0) + (F921&gt;0),(LOOKUP(9^9,$J$2:J920)+C921)-H921," ")</f>
        <v xml:space="preserve"> </v>
      </c>
    </row>
    <row r="922" spans="1:10">
      <c r="A922" s="25"/>
      <c r="B922" s="55"/>
      <c r="C922" s="26"/>
      <c r="G922" s="57">
        <f t="shared" si="28"/>
        <v>0</v>
      </c>
      <c r="H922" s="58">
        <f t="shared" si="29"/>
        <v>0</v>
      </c>
      <c r="J922" s="28" t="str">
        <f>IF((C922&gt;0)+(D922&gt;0 )+ (E922&gt;0) + (F922&gt;0),(LOOKUP(9^9,$J$2:J921)+C922)-H922," ")</f>
        <v xml:space="preserve"> </v>
      </c>
    </row>
    <row r="923" spans="1:10">
      <c r="A923" s="25"/>
      <c r="B923" s="55"/>
      <c r="C923" s="26"/>
      <c r="G923" s="57">
        <f t="shared" si="28"/>
        <v>0</v>
      </c>
      <c r="H923" s="58">
        <f t="shared" si="29"/>
        <v>0</v>
      </c>
      <c r="J923" s="28" t="str">
        <f>IF((C923&gt;0)+(D923&gt;0 )+ (E923&gt;0) + (F923&gt;0),(LOOKUP(9^9,$J$2:J922)+C923)-H923," ")</f>
        <v xml:space="preserve"> </v>
      </c>
    </row>
    <row r="924" spans="1:10">
      <c r="A924" s="25"/>
      <c r="B924" s="55"/>
      <c r="C924" s="26"/>
      <c r="G924" s="57">
        <f t="shared" si="28"/>
        <v>0</v>
      </c>
      <c r="H924" s="58">
        <f t="shared" si="29"/>
        <v>0</v>
      </c>
      <c r="J924" s="28" t="str">
        <f>IF((C924&gt;0)+(D924&gt;0 )+ (E924&gt;0) + (F924&gt;0),(LOOKUP(9^9,$J$2:J923)+C924)-H924," ")</f>
        <v xml:space="preserve"> </v>
      </c>
    </row>
    <row r="925" spans="1:10">
      <c r="A925" s="25"/>
      <c r="B925" s="55"/>
      <c r="C925" s="26"/>
      <c r="G925" s="57">
        <f t="shared" si="28"/>
        <v>0</v>
      </c>
      <c r="H925" s="58">
        <f t="shared" si="29"/>
        <v>0</v>
      </c>
      <c r="J925" s="28" t="str">
        <f>IF((C925&gt;0)+(D925&gt;0 )+ (E925&gt;0) + (F925&gt;0),(LOOKUP(9^9,$J$2:J924)+C925)-H925," ")</f>
        <v xml:space="preserve"> </v>
      </c>
    </row>
    <row r="926" spans="1:10">
      <c r="A926" s="25"/>
      <c r="B926" s="55"/>
      <c r="C926" s="26"/>
      <c r="G926" s="57">
        <f t="shared" si="28"/>
        <v>0</v>
      </c>
      <c r="H926" s="58">
        <f t="shared" si="29"/>
        <v>0</v>
      </c>
      <c r="J926" s="28" t="str">
        <f>IF((C926&gt;0)+(D926&gt;0 )+ (E926&gt;0) + (F926&gt;0),(LOOKUP(9^9,$J$2:J925)+C926)-H926," ")</f>
        <v xml:space="preserve"> </v>
      </c>
    </row>
    <row r="927" spans="1:10">
      <c r="A927" s="25"/>
      <c r="B927" s="55"/>
      <c r="C927" s="26"/>
      <c r="G927" s="57">
        <f t="shared" si="28"/>
        <v>0</v>
      </c>
      <c r="H927" s="58">
        <f t="shared" si="29"/>
        <v>0</v>
      </c>
      <c r="J927" s="28" t="str">
        <f>IF((C927&gt;0)+(D927&gt;0 )+ (E927&gt;0) + (F927&gt;0),(LOOKUP(9^9,$J$2:J926)+C927)-H927," ")</f>
        <v xml:space="preserve"> </v>
      </c>
    </row>
    <row r="928" spans="1:10">
      <c r="A928" s="25"/>
      <c r="B928" s="55"/>
      <c r="C928" s="26"/>
      <c r="G928" s="57">
        <f t="shared" si="28"/>
        <v>0</v>
      </c>
      <c r="H928" s="58">
        <f t="shared" si="29"/>
        <v>0</v>
      </c>
      <c r="J928" s="28" t="str">
        <f>IF((C928&gt;0)+(D928&gt;0 )+ (E928&gt;0) + (F928&gt;0),(LOOKUP(9^9,$J$2:J927)+C928)-H928," ")</f>
        <v xml:space="preserve"> </v>
      </c>
    </row>
    <row r="929" spans="1:10">
      <c r="A929" s="25"/>
      <c r="B929" s="55"/>
      <c r="C929" s="26"/>
      <c r="G929" s="57">
        <f t="shared" si="28"/>
        <v>0</v>
      </c>
      <c r="H929" s="58">
        <f t="shared" si="29"/>
        <v>0</v>
      </c>
      <c r="J929" s="28" t="str">
        <f>IF((C929&gt;0)+(D929&gt;0 )+ (E929&gt;0) + (F929&gt;0),(LOOKUP(9^9,$J$2:J928)+C929)-H929," ")</f>
        <v xml:space="preserve"> </v>
      </c>
    </row>
    <row r="930" spans="1:10">
      <c r="A930" s="25"/>
      <c r="B930" s="55"/>
      <c r="C930" s="26"/>
      <c r="G930" s="57">
        <f t="shared" si="28"/>
        <v>0</v>
      </c>
      <c r="H930" s="58">
        <f t="shared" si="29"/>
        <v>0</v>
      </c>
      <c r="J930" s="28" t="str">
        <f>IF((C930&gt;0)+(D930&gt;0 )+ (E930&gt;0) + (F930&gt;0),(LOOKUP(9^9,$J$2:J929)+C930)-H930," ")</f>
        <v xml:space="preserve"> </v>
      </c>
    </row>
    <row r="931" spans="1:10">
      <c r="A931" s="25"/>
      <c r="B931" s="55"/>
      <c r="C931" s="26"/>
      <c r="G931" s="57">
        <f t="shared" si="28"/>
        <v>0</v>
      </c>
      <c r="H931" s="58">
        <f t="shared" si="29"/>
        <v>0</v>
      </c>
      <c r="J931" s="28" t="str">
        <f>IF((C931&gt;0)+(D931&gt;0 )+ (E931&gt;0) + (F931&gt;0),(LOOKUP(9^9,$J$2:J930)+C931)-H931," ")</f>
        <v xml:space="preserve"> </v>
      </c>
    </row>
    <row r="932" spans="1:10">
      <c r="A932" s="25"/>
      <c r="B932" s="55"/>
      <c r="C932" s="26"/>
      <c r="G932" s="57">
        <f t="shared" si="28"/>
        <v>0</v>
      </c>
      <c r="H932" s="58">
        <f t="shared" si="29"/>
        <v>0</v>
      </c>
      <c r="J932" s="28" t="str">
        <f>IF((C932&gt;0)+(D932&gt;0 )+ (E932&gt;0) + (F932&gt;0),(LOOKUP(9^9,$J$2:J931)+C932)-H932," ")</f>
        <v xml:space="preserve"> </v>
      </c>
    </row>
    <row r="933" spans="1:10">
      <c r="A933" s="25"/>
      <c r="B933" s="55"/>
      <c r="C933" s="26"/>
      <c r="G933" s="57">
        <f t="shared" si="28"/>
        <v>0</v>
      </c>
      <c r="H933" s="58">
        <f t="shared" si="29"/>
        <v>0</v>
      </c>
      <c r="J933" s="28" t="str">
        <f>IF((C933&gt;0)+(D933&gt;0 )+ (E933&gt;0) + (F933&gt;0),(LOOKUP(9^9,$J$2:J932)+C933)-H933," ")</f>
        <v xml:space="preserve"> </v>
      </c>
    </row>
    <row r="934" spans="1:10">
      <c r="A934" s="25"/>
      <c r="B934" s="55"/>
      <c r="C934" s="26"/>
      <c r="G934" s="57">
        <f t="shared" si="28"/>
        <v>0</v>
      </c>
      <c r="H934" s="58">
        <f t="shared" si="29"/>
        <v>0</v>
      </c>
      <c r="J934" s="28" t="str">
        <f>IF((C934&gt;0)+(D934&gt;0 )+ (E934&gt;0) + (F934&gt;0),(LOOKUP(9^9,$J$2:J933)+C934)-H934," ")</f>
        <v xml:space="preserve"> </v>
      </c>
    </row>
    <row r="935" spans="1:10">
      <c r="A935" s="25"/>
      <c r="B935" s="55"/>
      <c r="C935" s="26"/>
      <c r="G935" s="57">
        <f t="shared" si="28"/>
        <v>0</v>
      </c>
      <c r="H935" s="58">
        <f t="shared" si="29"/>
        <v>0</v>
      </c>
      <c r="J935" s="28" t="str">
        <f>IF((C935&gt;0)+(D935&gt;0 )+ (E935&gt;0) + (F935&gt;0),(LOOKUP(9^9,$J$2:J934)+C935)-H935," ")</f>
        <v xml:space="preserve"> </v>
      </c>
    </row>
    <row r="936" spans="1:10">
      <c r="A936" s="25"/>
      <c r="B936" s="55"/>
      <c r="C936" s="26"/>
      <c r="G936" s="57">
        <f t="shared" si="28"/>
        <v>0</v>
      </c>
      <c r="H936" s="58">
        <f t="shared" si="29"/>
        <v>0</v>
      </c>
      <c r="J936" s="28" t="str">
        <f>IF((C936&gt;0)+(D936&gt;0 )+ (E936&gt;0) + (F936&gt;0),(LOOKUP(9^9,$J$2:J935)+C936)-H936," ")</f>
        <v xml:space="preserve"> </v>
      </c>
    </row>
    <row r="937" spans="1:10">
      <c r="A937" s="25"/>
      <c r="B937" s="55"/>
      <c r="C937" s="26"/>
      <c r="G937" s="57">
        <f t="shared" si="28"/>
        <v>0</v>
      </c>
      <c r="H937" s="58">
        <f t="shared" si="29"/>
        <v>0</v>
      </c>
      <c r="J937" s="28" t="str">
        <f>IF((C937&gt;0)+(D937&gt;0 )+ (E937&gt;0) + (F937&gt;0),(LOOKUP(9^9,$J$2:J936)+C937)-H937," ")</f>
        <v xml:space="preserve"> </v>
      </c>
    </row>
    <row r="938" spans="1:10">
      <c r="A938" s="25"/>
      <c r="B938" s="55"/>
      <c r="C938" s="26"/>
      <c r="G938" s="57">
        <f t="shared" si="28"/>
        <v>0</v>
      </c>
      <c r="H938" s="58">
        <f t="shared" si="29"/>
        <v>0</v>
      </c>
      <c r="J938" s="28" t="str">
        <f>IF((C938&gt;0)+(D938&gt;0 )+ (E938&gt;0) + (F938&gt;0),(LOOKUP(9^9,$J$2:J937)+C938)-H938," ")</f>
        <v xml:space="preserve"> </v>
      </c>
    </row>
    <row r="939" spans="1:10">
      <c r="A939" s="25"/>
      <c r="B939" s="55"/>
      <c r="C939" s="26"/>
      <c r="G939" s="57">
        <f t="shared" si="28"/>
        <v>0</v>
      </c>
      <c r="H939" s="58">
        <f t="shared" si="29"/>
        <v>0</v>
      </c>
      <c r="J939" s="28" t="str">
        <f>IF((C939&gt;0)+(D939&gt;0 )+ (E939&gt;0) + (F939&gt;0),(LOOKUP(9^9,$J$2:J938)+C939)-H939," ")</f>
        <v xml:space="preserve"> </v>
      </c>
    </row>
    <row r="940" spans="1:10">
      <c r="A940" s="25"/>
      <c r="B940" s="55"/>
      <c r="C940" s="26"/>
      <c r="G940" s="57">
        <f t="shared" si="28"/>
        <v>0</v>
      </c>
      <c r="H940" s="58">
        <f t="shared" si="29"/>
        <v>0</v>
      </c>
      <c r="J940" s="28" t="str">
        <f>IF((C940&gt;0)+(D940&gt;0 )+ (E940&gt;0) + (F940&gt;0),(LOOKUP(9^9,$J$2:J939)+C940)-H940," ")</f>
        <v xml:space="preserve"> </v>
      </c>
    </row>
    <row r="941" spans="1:10">
      <c r="A941" s="25"/>
      <c r="B941" s="55"/>
      <c r="C941" s="26"/>
      <c r="G941" s="57">
        <f t="shared" si="28"/>
        <v>0</v>
      </c>
      <c r="H941" s="58">
        <f t="shared" si="29"/>
        <v>0</v>
      </c>
      <c r="J941" s="28" t="str">
        <f>IF((C941&gt;0)+(D941&gt;0 )+ (E941&gt;0) + (F941&gt;0),(LOOKUP(9^9,$J$2:J940)+C941)-H941," ")</f>
        <v xml:space="preserve"> </v>
      </c>
    </row>
    <row r="942" spans="1:10">
      <c r="A942" s="25"/>
      <c r="B942" s="55"/>
      <c r="C942" s="26"/>
      <c r="G942" s="57">
        <f t="shared" si="28"/>
        <v>0</v>
      </c>
      <c r="H942" s="58">
        <f t="shared" si="29"/>
        <v>0</v>
      </c>
      <c r="J942" s="28" t="str">
        <f>IF((C942&gt;0)+(D942&gt;0 )+ (E942&gt;0) + (F942&gt;0),(LOOKUP(9^9,$J$2:J941)+C942)-H942," ")</f>
        <v xml:space="preserve"> </v>
      </c>
    </row>
    <row r="943" spans="1:10">
      <c r="A943" s="25"/>
      <c r="B943" s="55"/>
      <c r="C943" s="26"/>
      <c r="G943" s="57">
        <f t="shared" si="28"/>
        <v>0</v>
      </c>
      <c r="H943" s="58">
        <f t="shared" si="29"/>
        <v>0</v>
      </c>
      <c r="J943" s="28" t="str">
        <f>IF((C943&gt;0)+(D943&gt;0 )+ (E943&gt;0) + (F943&gt;0),(LOOKUP(9^9,$J$2:J942)+C943)-H943," ")</f>
        <v xml:space="preserve"> </v>
      </c>
    </row>
    <row r="944" spans="1:10">
      <c r="A944" s="25"/>
      <c r="B944" s="55"/>
      <c r="C944" s="26"/>
      <c r="G944" s="57">
        <f t="shared" si="28"/>
        <v>0</v>
      </c>
      <c r="H944" s="58">
        <f t="shared" si="29"/>
        <v>0</v>
      </c>
      <c r="J944" s="28" t="str">
        <f>IF((C944&gt;0)+(D944&gt;0 )+ (E944&gt;0) + (F944&gt;0),(LOOKUP(9^9,$J$2:J943)+C944)-H944," ")</f>
        <v xml:space="preserve"> </v>
      </c>
    </row>
    <row r="945" spans="1:10">
      <c r="A945" s="25"/>
      <c r="B945" s="55"/>
      <c r="C945" s="26"/>
      <c r="G945" s="57">
        <f t="shared" si="28"/>
        <v>0</v>
      </c>
      <c r="H945" s="58">
        <f t="shared" si="29"/>
        <v>0</v>
      </c>
      <c r="J945" s="28" t="str">
        <f>IF((C945&gt;0)+(D945&gt;0 )+ (E945&gt;0) + (F945&gt;0),(LOOKUP(9^9,$J$2:J944)+C945)-H945," ")</f>
        <v xml:space="preserve"> </v>
      </c>
    </row>
    <row r="946" spans="1:10">
      <c r="A946" s="25"/>
      <c r="B946" s="55"/>
      <c r="C946" s="26"/>
      <c r="G946" s="57">
        <f t="shared" si="28"/>
        <v>0</v>
      </c>
      <c r="H946" s="58">
        <f t="shared" si="29"/>
        <v>0</v>
      </c>
      <c r="J946" s="28" t="str">
        <f>IF((C946&gt;0)+(D946&gt;0 )+ (E946&gt;0) + (F946&gt;0),(LOOKUP(9^9,$J$2:J945)+C946)-H946," ")</f>
        <v xml:space="preserve"> </v>
      </c>
    </row>
    <row r="947" spans="1:10">
      <c r="A947" s="25"/>
      <c r="B947" s="55"/>
      <c r="C947" s="26"/>
      <c r="G947" s="57">
        <f t="shared" si="28"/>
        <v>0</v>
      </c>
      <c r="H947" s="58">
        <f t="shared" si="29"/>
        <v>0</v>
      </c>
      <c r="J947" s="28" t="str">
        <f>IF((C947&gt;0)+(D947&gt;0 )+ (E947&gt;0) + (F947&gt;0),(LOOKUP(9^9,$J$2:J946)+C947)-H947," ")</f>
        <v xml:space="preserve"> </v>
      </c>
    </row>
    <row r="948" spans="1:10">
      <c r="A948" s="25"/>
      <c r="B948" s="55"/>
      <c r="C948" s="26"/>
      <c r="G948" s="57">
        <f t="shared" si="28"/>
        <v>0</v>
      </c>
      <c r="H948" s="58">
        <f t="shared" si="29"/>
        <v>0</v>
      </c>
      <c r="J948" s="28" t="str">
        <f>IF((C948&gt;0)+(D948&gt;0 )+ (E948&gt;0) + (F948&gt;0),(LOOKUP(9^9,$J$2:J947)+C948)-H948," ")</f>
        <v xml:space="preserve"> </v>
      </c>
    </row>
    <row r="949" spans="1:10">
      <c r="A949" s="25"/>
      <c r="B949" s="55"/>
      <c r="C949" s="26"/>
      <c r="G949" s="57">
        <f t="shared" si="28"/>
        <v>0</v>
      </c>
      <c r="H949" s="58">
        <f t="shared" si="29"/>
        <v>0</v>
      </c>
      <c r="J949" s="28" t="str">
        <f>IF((C949&gt;0)+(D949&gt;0 )+ (E949&gt;0) + (F949&gt;0),(LOOKUP(9^9,$J$2:J948)+C949)-H949," ")</f>
        <v xml:space="preserve"> </v>
      </c>
    </row>
    <row r="950" spans="1:10">
      <c r="A950" s="25"/>
      <c r="B950" s="55"/>
      <c r="C950" s="26"/>
      <c r="G950" s="57">
        <f t="shared" si="28"/>
        <v>0</v>
      </c>
      <c r="H950" s="58">
        <f t="shared" si="29"/>
        <v>0</v>
      </c>
      <c r="J950" s="28" t="str">
        <f>IF((C950&gt;0)+(D950&gt;0 )+ (E950&gt;0) + (F950&gt;0),(LOOKUP(9^9,$J$2:J949)+C950)-H950," ")</f>
        <v xml:space="preserve"> </v>
      </c>
    </row>
    <row r="951" spans="1:10">
      <c r="A951" s="25"/>
      <c r="B951" s="55"/>
      <c r="C951" s="26"/>
      <c r="G951" s="57">
        <f t="shared" si="28"/>
        <v>0</v>
      </c>
      <c r="H951" s="58">
        <f t="shared" si="29"/>
        <v>0</v>
      </c>
      <c r="J951" s="28" t="str">
        <f>IF((C951&gt;0)+(D951&gt;0 )+ (E951&gt;0) + (F951&gt;0),(LOOKUP(9^9,$J$2:J950)+C951)-H951," ")</f>
        <v xml:space="preserve"> </v>
      </c>
    </row>
    <row r="952" spans="1:10">
      <c r="A952" s="25"/>
      <c r="B952" s="55"/>
      <c r="C952" s="26"/>
      <c r="G952" s="57">
        <f t="shared" si="28"/>
        <v>0</v>
      </c>
      <c r="H952" s="58">
        <f t="shared" si="29"/>
        <v>0</v>
      </c>
      <c r="J952" s="28" t="str">
        <f>IF((C952&gt;0)+(D952&gt;0 )+ (E952&gt;0) + (F952&gt;0),(LOOKUP(9^9,$J$2:J951)+C952)-H952," ")</f>
        <v xml:space="preserve"> </v>
      </c>
    </row>
    <row r="953" spans="1:10">
      <c r="A953" s="25"/>
      <c r="B953" s="55"/>
      <c r="C953" s="26"/>
      <c r="G953" s="57">
        <f t="shared" si="28"/>
        <v>0</v>
      </c>
      <c r="H953" s="58">
        <f t="shared" si="29"/>
        <v>0</v>
      </c>
      <c r="J953" s="28" t="str">
        <f>IF((C953&gt;0)+(D953&gt;0 )+ (E953&gt;0) + (F953&gt;0),(LOOKUP(9^9,$J$2:J952)+C953)-H953," ")</f>
        <v xml:space="preserve"> </v>
      </c>
    </row>
    <row r="954" spans="1:10">
      <c r="A954" s="25"/>
      <c r="B954" s="55"/>
      <c r="C954" s="26"/>
      <c r="G954" s="57">
        <f t="shared" si="28"/>
        <v>0</v>
      </c>
      <c r="H954" s="58">
        <f t="shared" si="29"/>
        <v>0</v>
      </c>
      <c r="J954" s="28" t="str">
        <f>IF((C954&gt;0)+(D954&gt;0 )+ (E954&gt;0) + (F954&gt;0),(LOOKUP(9^9,$J$2:J953)+C954)-H954," ")</f>
        <v xml:space="preserve"> </v>
      </c>
    </row>
    <row r="955" spans="1:10">
      <c r="A955" s="25"/>
      <c r="B955" s="55"/>
      <c r="C955" s="26"/>
      <c r="G955" s="57">
        <f t="shared" si="28"/>
        <v>0</v>
      </c>
      <c r="H955" s="58">
        <f t="shared" si="29"/>
        <v>0</v>
      </c>
      <c r="J955" s="28" t="str">
        <f>IF((C955&gt;0)+(D955&gt;0 )+ (E955&gt;0) + (F955&gt;0),(LOOKUP(9^9,$J$2:J954)+C955)-H955," ")</f>
        <v xml:space="preserve"> </v>
      </c>
    </row>
    <row r="956" spans="1:10">
      <c r="A956" s="25"/>
      <c r="B956" s="55"/>
      <c r="C956" s="26"/>
      <c r="G956" s="57">
        <f t="shared" si="28"/>
        <v>0</v>
      </c>
      <c r="H956" s="58">
        <f t="shared" si="29"/>
        <v>0</v>
      </c>
      <c r="J956" s="28" t="str">
        <f>IF((C956&gt;0)+(D956&gt;0 )+ (E956&gt;0) + (F956&gt;0),(LOOKUP(9^9,$J$2:J955)+C956)-H956," ")</f>
        <v xml:space="preserve"> </v>
      </c>
    </row>
    <row r="957" spans="1:10">
      <c r="A957" s="25"/>
      <c r="B957" s="55"/>
      <c r="C957" s="26"/>
      <c r="G957" s="57">
        <f t="shared" si="28"/>
        <v>0</v>
      </c>
      <c r="H957" s="58">
        <f t="shared" si="29"/>
        <v>0</v>
      </c>
      <c r="J957" s="28" t="str">
        <f>IF((C957&gt;0)+(D957&gt;0 )+ (E957&gt;0) + (F957&gt;0),(LOOKUP(9^9,$J$2:J956)+C957)-H957," ")</f>
        <v xml:space="preserve"> </v>
      </c>
    </row>
    <row r="958" spans="1:10">
      <c r="A958" s="25"/>
      <c r="B958" s="55"/>
      <c r="C958" s="26"/>
      <c r="G958" s="57">
        <f t="shared" si="28"/>
        <v>0</v>
      </c>
      <c r="H958" s="58">
        <f t="shared" si="29"/>
        <v>0</v>
      </c>
      <c r="J958" s="28" t="str">
        <f>IF((C958&gt;0)+(D958&gt;0 )+ (E958&gt;0) + (F958&gt;0),(LOOKUP(9^9,$J$2:J957)+C958)-H958," ")</f>
        <v xml:space="preserve"> </v>
      </c>
    </row>
    <row r="959" spans="1:10">
      <c r="A959" s="25"/>
      <c r="B959" s="55"/>
      <c r="C959" s="26"/>
      <c r="G959" s="57">
        <f t="shared" si="28"/>
        <v>0</v>
      </c>
      <c r="H959" s="58">
        <f t="shared" si="29"/>
        <v>0</v>
      </c>
      <c r="J959" s="28" t="str">
        <f>IF((C959&gt;0)+(D959&gt;0 )+ (E959&gt;0) + (F959&gt;0),(LOOKUP(9^9,$J$2:J958)+C959)-H959," ")</f>
        <v xml:space="preserve"> </v>
      </c>
    </row>
    <row r="960" spans="1:10">
      <c r="A960" s="25"/>
      <c r="B960" s="55"/>
      <c r="C960" s="26"/>
      <c r="G960" s="57">
        <f t="shared" si="28"/>
        <v>0</v>
      </c>
      <c r="H960" s="58">
        <f t="shared" si="29"/>
        <v>0</v>
      </c>
      <c r="J960" s="28" t="str">
        <f>IF((C960&gt;0)+(D960&gt;0 )+ (E960&gt;0) + (F960&gt;0),(LOOKUP(9^9,$J$2:J959)+C960)-H960," ")</f>
        <v xml:space="preserve"> </v>
      </c>
    </row>
    <row r="961" spans="1:10">
      <c r="A961" s="25"/>
      <c r="B961" s="55"/>
      <c r="C961" s="26"/>
      <c r="G961" s="57">
        <f t="shared" si="28"/>
        <v>0</v>
      </c>
      <c r="H961" s="58">
        <f t="shared" si="29"/>
        <v>0</v>
      </c>
      <c r="J961" s="28" t="str">
        <f>IF((C961&gt;0)+(D961&gt;0 )+ (E961&gt;0) + (F961&gt;0),(LOOKUP(9^9,$J$2:J960)+C961)-H961," ")</f>
        <v xml:space="preserve"> </v>
      </c>
    </row>
    <row r="962" spans="1:10">
      <c r="A962" s="25"/>
      <c r="B962" s="55"/>
      <c r="C962" s="26"/>
      <c r="G962" s="57">
        <f t="shared" si="28"/>
        <v>0</v>
      </c>
      <c r="H962" s="58">
        <f t="shared" si="29"/>
        <v>0</v>
      </c>
      <c r="J962" s="28" t="str">
        <f>IF((C962&gt;0)+(D962&gt;0 )+ (E962&gt;0) + (F962&gt;0),(LOOKUP(9^9,$J$2:J961)+C962)-H962," ")</f>
        <v xml:space="preserve"> </v>
      </c>
    </row>
    <row r="963" spans="1:10">
      <c r="A963" s="25"/>
      <c r="B963" s="55"/>
      <c r="C963" s="26"/>
      <c r="G963" s="57">
        <f t="shared" ref="G963:G1000" si="30">(D963*19000)+(E963*800)+(F963*152000)</f>
        <v>0</v>
      </c>
      <c r="H963" s="58">
        <f t="shared" ref="H963:H1000" si="31">(D963*25)+E963+(F963*200)</f>
        <v>0</v>
      </c>
      <c r="J963" s="28" t="str">
        <f>IF((C963&gt;0)+(D963&gt;0 )+ (E963&gt;0) + (F963&gt;0),(LOOKUP(9^9,$J$2:J962)+C963)-H963," ")</f>
        <v xml:space="preserve"> </v>
      </c>
    </row>
    <row r="964" spans="1:10">
      <c r="A964" s="25"/>
      <c r="B964" s="55"/>
      <c r="C964" s="26"/>
      <c r="G964" s="57">
        <f t="shared" si="30"/>
        <v>0</v>
      </c>
      <c r="H964" s="58">
        <f t="shared" si="31"/>
        <v>0</v>
      </c>
      <c r="J964" s="28" t="str">
        <f>IF((C964&gt;0)+(D964&gt;0 )+ (E964&gt;0) + (F964&gt;0),(LOOKUP(9^9,$J$2:J963)+C964)-H964," ")</f>
        <v xml:space="preserve"> </v>
      </c>
    </row>
    <row r="965" spans="1:10">
      <c r="A965" s="25"/>
      <c r="B965" s="55"/>
      <c r="C965" s="26"/>
      <c r="G965" s="57">
        <f t="shared" si="30"/>
        <v>0</v>
      </c>
      <c r="H965" s="58">
        <f t="shared" si="31"/>
        <v>0</v>
      </c>
      <c r="J965" s="28" t="str">
        <f>IF((C965&gt;0)+(D965&gt;0 )+ (E965&gt;0) + (F965&gt;0),(LOOKUP(9^9,$J$2:J964)+C965)-H965," ")</f>
        <v xml:space="preserve"> </v>
      </c>
    </row>
    <row r="966" spans="1:10">
      <c r="A966" s="25"/>
      <c r="B966" s="55"/>
      <c r="C966" s="26"/>
      <c r="G966" s="57">
        <f t="shared" si="30"/>
        <v>0</v>
      </c>
      <c r="H966" s="58">
        <f t="shared" si="31"/>
        <v>0</v>
      </c>
      <c r="J966" s="28" t="str">
        <f>IF((C966&gt;0)+(D966&gt;0 )+ (E966&gt;0) + (F966&gt;0),(LOOKUP(9^9,$J$2:J965)+C966)-H966," ")</f>
        <v xml:space="preserve"> </v>
      </c>
    </row>
    <row r="967" spans="1:10">
      <c r="A967" s="25"/>
      <c r="B967" s="55"/>
      <c r="C967" s="26"/>
      <c r="G967" s="57">
        <f t="shared" si="30"/>
        <v>0</v>
      </c>
      <c r="H967" s="58">
        <f t="shared" si="31"/>
        <v>0</v>
      </c>
      <c r="J967" s="28" t="str">
        <f>IF((C967&gt;0)+(D967&gt;0 )+ (E967&gt;0) + (F967&gt;0),(LOOKUP(9^9,$J$2:J966)+C967)-H967," ")</f>
        <v xml:space="preserve"> </v>
      </c>
    </row>
    <row r="968" spans="1:10">
      <c r="A968" s="25"/>
      <c r="B968" s="55"/>
      <c r="C968" s="26"/>
      <c r="G968" s="57">
        <f t="shared" si="30"/>
        <v>0</v>
      </c>
      <c r="H968" s="58">
        <f t="shared" si="31"/>
        <v>0</v>
      </c>
      <c r="J968" s="28" t="str">
        <f>IF((C968&gt;0)+(D968&gt;0 )+ (E968&gt;0) + (F968&gt;0),(LOOKUP(9^9,$J$2:J967)+C968)-H968," ")</f>
        <v xml:space="preserve"> </v>
      </c>
    </row>
    <row r="969" spans="1:10">
      <c r="A969" s="25"/>
      <c r="B969" s="55"/>
      <c r="C969" s="26"/>
      <c r="G969" s="57">
        <f t="shared" si="30"/>
        <v>0</v>
      </c>
      <c r="H969" s="58">
        <f t="shared" si="31"/>
        <v>0</v>
      </c>
      <c r="J969" s="28" t="str">
        <f>IF((C969&gt;0)+(D969&gt;0 )+ (E969&gt;0) + (F969&gt;0),(LOOKUP(9^9,$J$2:J968)+C969)-H969," ")</f>
        <v xml:space="preserve"> </v>
      </c>
    </row>
    <row r="970" spans="1:10">
      <c r="A970" s="25"/>
      <c r="B970" s="55"/>
      <c r="C970" s="26"/>
      <c r="G970" s="57">
        <f t="shared" si="30"/>
        <v>0</v>
      </c>
      <c r="H970" s="58">
        <f t="shared" si="31"/>
        <v>0</v>
      </c>
      <c r="J970" s="28" t="str">
        <f>IF((C970&gt;0)+(D970&gt;0 )+ (E970&gt;0) + (F970&gt;0),(LOOKUP(9^9,$J$2:J969)+C970)-H970," ")</f>
        <v xml:space="preserve"> </v>
      </c>
    </row>
    <row r="971" spans="1:10">
      <c r="A971" s="25"/>
      <c r="B971" s="55"/>
      <c r="C971" s="26"/>
      <c r="G971" s="57">
        <f t="shared" si="30"/>
        <v>0</v>
      </c>
      <c r="H971" s="58">
        <f t="shared" si="31"/>
        <v>0</v>
      </c>
      <c r="J971" s="28" t="str">
        <f>IF((C971&gt;0)+(D971&gt;0 )+ (E971&gt;0) + (F971&gt;0),(LOOKUP(9^9,$J$2:J970)+C971)-H971," ")</f>
        <v xml:space="preserve"> </v>
      </c>
    </row>
    <row r="972" spans="1:10">
      <c r="A972" s="25"/>
      <c r="B972" s="55"/>
      <c r="C972" s="26"/>
      <c r="G972" s="57">
        <f t="shared" si="30"/>
        <v>0</v>
      </c>
      <c r="H972" s="58">
        <f t="shared" si="31"/>
        <v>0</v>
      </c>
      <c r="J972" s="28" t="str">
        <f>IF((C972&gt;0)+(D972&gt;0 )+ (E972&gt;0) + (F972&gt;0),(LOOKUP(9^9,$J$2:J971)+C972)-H972," ")</f>
        <v xml:space="preserve"> </v>
      </c>
    </row>
    <row r="973" spans="1:10">
      <c r="A973" s="25"/>
      <c r="B973" s="55"/>
      <c r="C973" s="26"/>
      <c r="G973" s="57">
        <f t="shared" si="30"/>
        <v>0</v>
      </c>
      <c r="H973" s="58">
        <f t="shared" si="31"/>
        <v>0</v>
      </c>
      <c r="J973" s="28" t="str">
        <f>IF((C973&gt;0)+(D973&gt;0 )+ (E973&gt;0) + (F973&gt;0),(LOOKUP(9^9,$J$2:J972)+C973)-H973," ")</f>
        <v xml:space="preserve"> </v>
      </c>
    </row>
    <row r="974" spans="1:10">
      <c r="A974" s="25"/>
      <c r="B974" s="55"/>
      <c r="C974" s="26"/>
      <c r="G974" s="57">
        <f t="shared" si="30"/>
        <v>0</v>
      </c>
      <c r="H974" s="58">
        <f t="shared" si="31"/>
        <v>0</v>
      </c>
      <c r="J974" s="28" t="str">
        <f>IF((C974&gt;0)+(D974&gt;0 )+ (E974&gt;0) + (F974&gt;0),(LOOKUP(9^9,$J$2:J973)+C974)-H974," ")</f>
        <v xml:space="preserve"> </v>
      </c>
    </row>
    <row r="975" spans="1:10">
      <c r="A975" s="25"/>
      <c r="B975" s="55"/>
      <c r="C975" s="26"/>
      <c r="G975" s="57">
        <f t="shared" si="30"/>
        <v>0</v>
      </c>
      <c r="H975" s="58">
        <f t="shared" si="31"/>
        <v>0</v>
      </c>
      <c r="J975" s="28" t="str">
        <f>IF((C975&gt;0)+(D975&gt;0 )+ (E975&gt;0) + (F975&gt;0),(LOOKUP(9^9,$J$2:J974)+C975)-H975," ")</f>
        <v xml:space="preserve"> </v>
      </c>
    </row>
    <row r="976" spans="1:10">
      <c r="A976" s="25"/>
      <c r="B976" s="55"/>
      <c r="C976" s="26"/>
      <c r="G976" s="57">
        <f t="shared" si="30"/>
        <v>0</v>
      </c>
      <c r="H976" s="58">
        <f t="shared" si="31"/>
        <v>0</v>
      </c>
      <c r="J976" s="28" t="str">
        <f>IF((C976&gt;0)+(D976&gt;0 )+ (E976&gt;0) + (F976&gt;0),(LOOKUP(9^9,$J$2:J975)+C976)-H976," ")</f>
        <v xml:space="preserve"> </v>
      </c>
    </row>
    <row r="977" spans="1:10">
      <c r="A977" s="25"/>
      <c r="B977" s="55"/>
      <c r="C977" s="26"/>
      <c r="G977" s="57">
        <f t="shared" si="30"/>
        <v>0</v>
      </c>
      <c r="H977" s="58">
        <f t="shared" si="31"/>
        <v>0</v>
      </c>
      <c r="J977" s="28" t="str">
        <f>IF((C977&gt;0)+(D977&gt;0 )+ (E977&gt;0) + (F977&gt;0),(LOOKUP(9^9,$J$2:J976)+C977)-H977," ")</f>
        <v xml:space="preserve"> </v>
      </c>
    </row>
    <row r="978" spans="1:10">
      <c r="A978" s="25"/>
      <c r="B978" s="55"/>
      <c r="C978" s="26"/>
      <c r="G978" s="57">
        <f t="shared" si="30"/>
        <v>0</v>
      </c>
      <c r="H978" s="58">
        <f t="shared" si="31"/>
        <v>0</v>
      </c>
      <c r="J978" s="28" t="str">
        <f>IF((C978&gt;0)+(D978&gt;0 )+ (E978&gt;0) + (F978&gt;0),(LOOKUP(9^9,$J$2:J977)+C978)-H978," ")</f>
        <v xml:space="preserve"> </v>
      </c>
    </row>
    <row r="979" spans="1:10">
      <c r="A979" s="25"/>
      <c r="B979" s="55"/>
      <c r="C979" s="26"/>
      <c r="G979" s="57">
        <f t="shared" si="30"/>
        <v>0</v>
      </c>
      <c r="H979" s="58">
        <f t="shared" si="31"/>
        <v>0</v>
      </c>
      <c r="J979" s="28" t="str">
        <f>IF((C979&gt;0)+(D979&gt;0 )+ (E979&gt;0) + (F979&gt;0),(LOOKUP(9^9,$J$2:J978)+C979)-H979," ")</f>
        <v xml:space="preserve"> </v>
      </c>
    </row>
    <row r="980" spans="1:10">
      <c r="A980" s="25"/>
      <c r="B980" s="55"/>
      <c r="C980" s="26"/>
      <c r="G980" s="57">
        <f t="shared" si="30"/>
        <v>0</v>
      </c>
      <c r="H980" s="58">
        <f t="shared" si="31"/>
        <v>0</v>
      </c>
      <c r="J980" s="28" t="str">
        <f>IF((C980&gt;0)+(D980&gt;0 )+ (E980&gt;0) + (F980&gt;0),(LOOKUP(9^9,$J$2:J979)+C980)-H980," ")</f>
        <v xml:space="preserve"> </v>
      </c>
    </row>
    <row r="981" spans="1:10">
      <c r="A981" s="25"/>
      <c r="B981" s="55"/>
      <c r="C981" s="26"/>
      <c r="G981" s="57">
        <f t="shared" si="30"/>
        <v>0</v>
      </c>
      <c r="H981" s="58">
        <f t="shared" si="31"/>
        <v>0</v>
      </c>
      <c r="J981" s="28" t="str">
        <f>IF((C981&gt;0)+(D981&gt;0 )+ (E981&gt;0) + (F981&gt;0),(LOOKUP(9^9,$J$2:J980)+C981)-H981," ")</f>
        <v xml:space="preserve"> </v>
      </c>
    </row>
    <row r="982" spans="1:10">
      <c r="A982" s="25"/>
      <c r="B982" s="55"/>
      <c r="C982" s="26"/>
      <c r="G982" s="57">
        <f t="shared" si="30"/>
        <v>0</v>
      </c>
      <c r="H982" s="58">
        <f t="shared" si="31"/>
        <v>0</v>
      </c>
      <c r="J982" s="28" t="str">
        <f>IF((C982&gt;0)+(D982&gt;0 )+ (E982&gt;0) + (F982&gt;0),(LOOKUP(9^9,$J$2:J981)+C982)-H982," ")</f>
        <v xml:space="preserve"> </v>
      </c>
    </row>
    <row r="983" spans="1:10">
      <c r="A983" s="25"/>
      <c r="B983" s="55"/>
      <c r="C983" s="26"/>
      <c r="G983" s="57">
        <f t="shared" si="30"/>
        <v>0</v>
      </c>
      <c r="H983" s="58">
        <f t="shared" si="31"/>
        <v>0</v>
      </c>
      <c r="J983" s="28" t="str">
        <f>IF((C983&gt;0)+(D983&gt;0 )+ (E983&gt;0) + (F983&gt;0),(LOOKUP(9^9,$J$2:J982)+C983)-H983," ")</f>
        <v xml:space="preserve"> </v>
      </c>
    </row>
    <row r="984" spans="1:10">
      <c r="A984" s="25"/>
      <c r="B984" s="55"/>
      <c r="C984" s="26"/>
      <c r="G984" s="57">
        <f t="shared" si="30"/>
        <v>0</v>
      </c>
      <c r="H984" s="58">
        <f t="shared" si="31"/>
        <v>0</v>
      </c>
      <c r="J984" s="28" t="str">
        <f>IF((C984&gt;0)+(D984&gt;0 )+ (E984&gt;0) + (F984&gt;0),(LOOKUP(9^9,$J$2:J983)+C984)-H984," ")</f>
        <v xml:space="preserve"> </v>
      </c>
    </row>
    <row r="985" spans="1:10">
      <c r="A985" s="25"/>
      <c r="B985" s="55"/>
      <c r="C985" s="26"/>
      <c r="G985" s="57">
        <f t="shared" si="30"/>
        <v>0</v>
      </c>
      <c r="H985" s="58">
        <f t="shared" si="31"/>
        <v>0</v>
      </c>
      <c r="J985" s="28" t="str">
        <f>IF((C985&gt;0)+(D985&gt;0 )+ (E985&gt;0) + (F985&gt;0),(LOOKUP(9^9,$J$2:J984)+C985)-H985," ")</f>
        <v xml:space="preserve"> </v>
      </c>
    </row>
    <row r="986" spans="1:10">
      <c r="A986" s="25"/>
      <c r="B986" s="55"/>
      <c r="C986" s="26"/>
      <c r="G986" s="57">
        <f t="shared" si="30"/>
        <v>0</v>
      </c>
      <c r="H986" s="58">
        <f t="shared" si="31"/>
        <v>0</v>
      </c>
      <c r="J986" s="28" t="str">
        <f>IF((C986&gt;0)+(D986&gt;0 )+ (E986&gt;0) + (F986&gt;0),(LOOKUP(9^9,$J$2:J985)+C986)-H986," ")</f>
        <v xml:space="preserve"> </v>
      </c>
    </row>
    <row r="987" spans="1:10">
      <c r="A987" s="25"/>
      <c r="B987" s="55"/>
      <c r="C987" s="26"/>
      <c r="G987" s="57">
        <f t="shared" si="30"/>
        <v>0</v>
      </c>
      <c r="H987" s="58">
        <f t="shared" si="31"/>
        <v>0</v>
      </c>
      <c r="J987" s="28" t="str">
        <f>IF((C987&gt;0)+(D987&gt;0 )+ (E987&gt;0) + (F987&gt;0),(LOOKUP(9^9,$J$2:J986)+C987)-H987," ")</f>
        <v xml:space="preserve"> </v>
      </c>
    </row>
    <row r="988" spans="1:10">
      <c r="A988" s="25"/>
      <c r="B988" s="55"/>
      <c r="C988" s="26"/>
      <c r="G988" s="57">
        <f t="shared" si="30"/>
        <v>0</v>
      </c>
      <c r="H988" s="58">
        <f t="shared" si="31"/>
        <v>0</v>
      </c>
      <c r="J988" s="28" t="str">
        <f>IF((C988&gt;0)+(D988&gt;0 )+ (E988&gt;0) + (F988&gt;0),(LOOKUP(9^9,$J$2:J987)+C988)-H988," ")</f>
        <v xml:space="preserve"> </v>
      </c>
    </row>
    <row r="989" spans="1:10">
      <c r="A989" s="25"/>
      <c r="B989" s="55"/>
      <c r="C989" s="26"/>
      <c r="G989" s="57">
        <f t="shared" si="30"/>
        <v>0</v>
      </c>
      <c r="H989" s="58">
        <f t="shared" si="31"/>
        <v>0</v>
      </c>
      <c r="J989" s="28" t="str">
        <f>IF((C989&gt;0)+(D989&gt;0 )+ (E989&gt;0) + (F989&gt;0),(LOOKUP(9^9,$J$2:J988)+C989)-H989," ")</f>
        <v xml:space="preserve"> </v>
      </c>
    </row>
    <row r="990" spans="1:10">
      <c r="A990" s="25"/>
      <c r="B990" s="55"/>
      <c r="C990" s="26"/>
      <c r="G990" s="57">
        <f t="shared" si="30"/>
        <v>0</v>
      </c>
      <c r="H990" s="58">
        <f t="shared" si="31"/>
        <v>0</v>
      </c>
      <c r="J990" s="28" t="str">
        <f>IF((C990&gt;0)+(D990&gt;0 )+ (E990&gt;0) + (F990&gt;0),(LOOKUP(9^9,$J$2:J989)+C990)-H990," ")</f>
        <v xml:space="preserve"> </v>
      </c>
    </row>
    <row r="991" spans="1:10">
      <c r="A991" s="25"/>
      <c r="B991" s="55"/>
      <c r="C991" s="26"/>
      <c r="G991" s="57">
        <f t="shared" si="30"/>
        <v>0</v>
      </c>
      <c r="H991" s="58">
        <f t="shared" si="31"/>
        <v>0</v>
      </c>
      <c r="J991" s="28" t="str">
        <f>IF((C991&gt;0)+(D991&gt;0 )+ (E991&gt;0) + (F991&gt;0),(LOOKUP(9^9,$J$2:J990)+C991)-H991," ")</f>
        <v xml:space="preserve"> </v>
      </c>
    </row>
    <row r="992" spans="1:10">
      <c r="A992" s="25"/>
      <c r="B992" s="55"/>
      <c r="C992" s="26"/>
      <c r="G992" s="57">
        <f t="shared" si="30"/>
        <v>0</v>
      </c>
      <c r="H992" s="58">
        <f t="shared" si="31"/>
        <v>0</v>
      </c>
      <c r="J992" s="28" t="str">
        <f>IF((C992&gt;0)+(D992&gt;0 )+ (E992&gt;0) + (F992&gt;0),(LOOKUP(9^9,$J$2:J991)+C992)-H992," ")</f>
        <v xml:space="preserve"> </v>
      </c>
    </row>
    <row r="993" spans="1:10">
      <c r="A993" s="25"/>
      <c r="B993" s="55"/>
      <c r="C993" s="26"/>
      <c r="G993" s="57">
        <f t="shared" si="30"/>
        <v>0</v>
      </c>
      <c r="H993" s="58">
        <f t="shared" si="31"/>
        <v>0</v>
      </c>
      <c r="J993" s="28" t="str">
        <f>IF((C993&gt;0)+(D993&gt;0 )+ (E993&gt;0) + (F993&gt;0),(LOOKUP(9^9,$J$2:J992)+C993)-H993," ")</f>
        <v xml:space="preserve"> </v>
      </c>
    </row>
    <row r="994" spans="1:10">
      <c r="A994" s="25"/>
      <c r="B994" s="55"/>
      <c r="C994" s="26"/>
      <c r="G994" s="57">
        <f t="shared" si="30"/>
        <v>0</v>
      </c>
      <c r="H994" s="58">
        <f t="shared" si="31"/>
        <v>0</v>
      </c>
      <c r="J994" s="28" t="str">
        <f>IF((C994&gt;0)+(D994&gt;0 )+ (E994&gt;0) + (F994&gt;0),(LOOKUP(9^9,$J$2:J993)+C994)-H994," ")</f>
        <v xml:space="preserve"> </v>
      </c>
    </row>
    <row r="995" spans="1:10">
      <c r="A995" s="25"/>
      <c r="B995" s="55"/>
      <c r="C995" s="26"/>
      <c r="G995" s="57">
        <f t="shared" si="30"/>
        <v>0</v>
      </c>
      <c r="H995" s="58">
        <f t="shared" si="31"/>
        <v>0</v>
      </c>
      <c r="J995" s="28" t="str">
        <f>IF((C995&gt;0)+(D995&gt;0 )+ (E995&gt;0) + (F995&gt;0),(LOOKUP(9^9,$J$2:J994)+C995)-H995," ")</f>
        <v xml:space="preserve"> </v>
      </c>
    </row>
    <row r="996" spans="1:10">
      <c r="A996" s="25"/>
      <c r="B996" s="55"/>
      <c r="C996" s="26"/>
      <c r="G996" s="57">
        <f t="shared" si="30"/>
        <v>0</v>
      </c>
      <c r="H996" s="58">
        <f t="shared" si="31"/>
        <v>0</v>
      </c>
      <c r="J996" s="28" t="str">
        <f>IF((C996&gt;0)+(D996&gt;0 )+ (E996&gt;0) + (F996&gt;0),(LOOKUP(9^9,$J$2:J995)+C996)-H996," ")</f>
        <v xml:space="preserve"> </v>
      </c>
    </row>
    <row r="997" spans="1:10">
      <c r="A997" s="25"/>
      <c r="B997" s="55"/>
      <c r="C997" s="26"/>
      <c r="G997" s="57">
        <f t="shared" si="30"/>
        <v>0</v>
      </c>
      <c r="H997" s="58">
        <f t="shared" si="31"/>
        <v>0</v>
      </c>
      <c r="J997" s="28" t="str">
        <f>IF((C997&gt;0)+(D997&gt;0 )+ (E997&gt;0) + (F997&gt;0),(LOOKUP(9^9,$J$2:J996)+C997)-H997," ")</f>
        <v xml:space="preserve"> </v>
      </c>
    </row>
    <row r="998" spans="1:10">
      <c r="A998" s="25"/>
      <c r="B998" s="55"/>
      <c r="C998" s="26"/>
      <c r="G998" s="57">
        <f t="shared" si="30"/>
        <v>0</v>
      </c>
      <c r="H998" s="58">
        <f t="shared" si="31"/>
        <v>0</v>
      </c>
      <c r="J998" s="28" t="str">
        <f>IF((C998&gt;0)+(D998&gt;0 )+ (E998&gt;0) + (F998&gt;0),(LOOKUP(9^9,$J$2:J997)+C998)-H998," ")</f>
        <v xml:space="preserve"> </v>
      </c>
    </row>
    <row r="999" spans="1:10">
      <c r="A999" s="25"/>
      <c r="B999" s="55"/>
      <c r="C999" s="26"/>
      <c r="G999" s="60">
        <f t="shared" si="30"/>
        <v>0</v>
      </c>
      <c r="H999" s="61">
        <f t="shared" si="31"/>
        <v>0</v>
      </c>
      <c r="J999" s="28" t="str">
        <f>IF((C999&gt;0)+(D999&gt;0 )+ (E999&gt;0) + (F999&gt;0),(LOOKUP(9^9,$J$2:J998)+C999)-H999," ")</f>
        <v xml:space="preserve"> </v>
      </c>
    </row>
    <row r="1000" spans="1:10" ht="15.75" thickBot="1">
      <c r="A1000" s="25"/>
      <c r="B1000" s="55"/>
      <c r="C1000" s="26"/>
      <c r="F1000" s="33"/>
      <c r="G1000" s="60">
        <f t="shared" si="30"/>
        <v>0</v>
      </c>
      <c r="H1000" s="61">
        <f t="shared" si="31"/>
        <v>0</v>
      </c>
      <c r="I1000" s="62"/>
      <c r="J1000" s="28" t="str">
        <f>IF((C1000&gt;0)+(D1000&gt;0 )+ (E1000&gt;0) + (F1000&gt;0),(LOOKUP(9^9,$J$2:J999)+C1000)-H1000," ")</f>
        <v xml:space="preserve"> </v>
      </c>
    </row>
    <row r="1001" spans="1:10" ht="15.75" thickBot="1">
      <c r="G1001" s="52">
        <f>SUM(G2:G1000)</f>
        <v>0</v>
      </c>
      <c r="H1001" s="51">
        <f>SUM(H2:H1000)</f>
        <v>0</v>
      </c>
      <c r="J1001" s="28"/>
    </row>
    <row r="1002" spans="1:10">
      <c r="J1002" s="28"/>
    </row>
    <row r="1003" spans="1:10">
      <c r="J1003" s="28"/>
    </row>
    <row r="1004" spans="1:10">
      <c r="J1004" s="28"/>
    </row>
    <row r="1005" spans="1:10">
      <c r="J1005" s="28"/>
    </row>
  </sheetData>
  <dataConsolidate/>
  <conditionalFormatting sqref="J2:J1000">
    <cfRule type="cellIs" dxfId="4" priority="1" stopIfTrue="1" operator="lessThan">
      <formula>100</formula>
    </cfRule>
  </conditionalFormatting>
  <dataValidations count="2">
    <dataValidation type="list" allowBlank="1" showInputMessage="1" showErrorMessage="1" sqref="I2:I1000">
      <formula1>$AI$1:$AI$2</formula1>
    </dataValidation>
    <dataValidation type="list" allowBlank="1" showInputMessage="1" showErrorMessage="1" sqref="K2:K1000">
      <formula1>$AK$1:$AK$13</formula1>
    </dataValidation>
  </dataValidations>
  <pageMargins left="0.70866141732283472" right="0.70866141732283472" top="0.74803149606299213" bottom="0.74803149606299213" header="0.31496062992125984" footer="0.31496062992125984"/>
  <pageSetup orientation="landscape" horizontalDpi="4294967294" verticalDpi="0" r:id="rId1"/>
  <legacyDrawing r:id="rId2"/>
</worksheet>
</file>

<file path=xl/worksheets/sheet3.xml><?xml version="1.0" encoding="utf-8"?>
<worksheet xmlns="http://schemas.openxmlformats.org/spreadsheetml/2006/main" xmlns:r="http://schemas.openxmlformats.org/officeDocument/2006/relationships">
  <sheetPr codeName="Feuil4"/>
  <dimension ref="A1:AK1005"/>
  <sheetViews>
    <sheetView showZeros="0" topLeftCell="B1" workbookViewId="0">
      <pane ySplit="1" topLeftCell="A2" activePane="bottomLeft" state="frozen"/>
      <selection pane="bottomLeft" activeCell="C1" sqref="C1"/>
    </sheetView>
  </sheetViews>
  <sheetFormatPr baseColWidth="10" defaultRowHeight="15"/>
  <cols>
    <col min="1" max="1" width="10.7109375" style="30" customWidth="1"/>
    <col min="2" max="2" width="16" style="64" customWidth="1"/>
    <col min="3" max="3" width="10.140625" style="27" customWidth="1"/>
    <col min="4" max="4" width="7.28515625" style="27" customWidth="1"/>
    <col min="5" max="5" width="8.42578125" style="27" customWidth="1"/>
    <col min="6" max="6" width="6.85546875" style="27" customWidth="1"/>
    <col min="7" max="7" width="13.140625" style="63" customWidth="1"/>
    <col min="8" max="8" width="10.5703125" style="63" customWidth="1"/>
    <col min="9" max="9" width="10.140625" style="59" customWidth="1"/>
    <col min="10" max="10" width="11.7109375" style="31" customWidth="1"/>
    <col min="11" max="11" width="13.85546875" style="32" customWidth="1"/>
    <col min="12" max="12" width="16.85546875" customWidth="1"/>
    <col min="13" max="13" width="56.28515625" style="23" customWidth="1"/>
  </cols>
  <sheetData>
    <row r="1" spans="1:37" s="19" customFormat="1" ht="27" customHeight="1" thickBot="1">
      <c r="A1" s="93" t="s">
        <v>7</v>
      </c>
      <c r="B1" s="97" t="s">
        <v>36</v>
      </c>
      <c r="C1" s="94" t="s">
        <v>20</v>
      </c>
      <c r="D1" s="93" t="s">
        <v>16</v>
      </c>
      <c r="E1" s="93" t="s">
        <v>11</v>
      </c>
      <c r="F1" s="93" t="s">
        <v>17</v>
      </c>
      <c r="G1" s="93" t="s">
        <v>12</v>
      </c>
      <c r="H1" s="94" t="s">
        <v>22</v>
      </c>
      <c r="I1" s="93" t="s">
        <v>13</v>
      </c>
      <c r="J1" s="95" t="s">
        <v>23</v>
      </c>
      <c r="K1" s="98" t="s">
        <v>14</v>
      </c>
      <c r="L1" s="96" t="s">
        <v>21</v>
      </c>
      <c r="M1" s="91" t="s">
        <v>15</v>
      </c>
      <c r="AI1" s="21" t="s">
        <v>18</v>
      </c>
      <c r="AJ1" s="22"/>
      <c r="AK1" s="21">
        <v>1</v>
      </c>
    </row>
    <row r="2" spans="1:37">
      <c r="A2" s="74"/>
      <c r="B2" s="83"/>
      <c r="C2" s="76"/>
      <c r="D2" s="77"/>
      <c r="E2" s="77"/>
      <c r="F2" s="77"/>
      <c r="G2" s="84">
        <f>(D2*19000)+(E2*800)+(F2*152000)</f>
        <v>0</v>
      </c>
      <c r="H2" s="85">
        <f>(D2*25)+E2+(F2*200)</f>
        <v>0</v>
      </c>
      <c r="I2" s="86"/>
      <c r="J2" s="81">
        <f>C2-H2</f>
        <v>0</v>
      </c>
      <c r="K2" s="87"/>
      <c r="AI2" s="12" t="s">
        <v>19</v>
      </c>
      <c r="AK2" s="12">
        <v>2</v>
      </c>
    </row>
    <row r="3" spans="1:37">
      <c r="A3" s="25"/>
      <c r="C3" s="26"/>
      <c r="G3" s="57">
        <f t="shared" ref="G3:G66" si="0">(D3*19000)+(E3*800)+(F3*152000)</f>
        <v>0</v>
      </c>
      <c r="H3" s="58">
        <f t="shared" ref="H3:H66" si="1">(D3*25)+E3+(F3*200)</f>
        <v>0</v>
      </c>
      <c r="J3" s="28" t="str">
        <f>IF((C3&gt;0)+(D3&gt;0 )+ (E3&gt;0) + (F3&gt;0),(LOOKUP(9^9,$J$2:J2)+C3)-H3," ")</f>
        <v xml:space="preserve"> </v>
      </c>
      <c r="AK3" s="12">
        <v>3</v>
      </c>
    </row>
    <row r="4" spans="1:37" ht="18.75" customHeight="1">
      <c r="A4" s="25"/>
      <c r="C4" s="26"/>
      <c r="G4" s="57">
        <f t="shared" si="0"/>
        <v>0</v>
      </c>
      <c r="H4" s="58">
        <f t="shared" si="1"/>
        <v>0</v>
      </c>
      <c r="J4" s="28" t="str">
        <f>IF((C4&gt;0)+(D4&gt;0 )+ (E4&gt;0) + (F4&gt;0),(LOOKUP(9^9,$J$2:J3)+C4)-H4," ")</f>
        <v xml:space="preserve"> </v>
      </c>
      <c r="AK4" s="12">
        <v>4</v>
      </c>
    </row>
    <row r="5" spans="1:37">
      <c r="A5" s="25"/>
      <c r="C5" s="26"/>
      <c r="G5" s="57">
        <f t="shared" si="0"/>
        <v>0</v>
      </c>
      <c r="H5" s="58">
        <f t="shared" si="1"/>
        <v>0</v>
      </c>
      <c r="J5" s="28" t="str">
        <f>IF((C5&gt;0)+(D5&gt;0 )+ (E5&gt;0) + (F5&gt;0),(LOOKUP(9^9,$J$2:J4)+C5)-H5," ")</f>
        <v xml:space="preserve"> </v>
      </c>
      <c r="AK5" s="12">
        <v>5</v>
      </c>
    </row>
    <row r="6" spans="1:37">
      <c r="A6" s="25"/>
      <c r="C6" s="26"/>
      <c r="G6" s="57">
        <f t="shared" si="0"/>
        <v>0</v>
      </c>
      <c r="H6" s="58">
        <f t="shared" si="1"/>
        <v>0</v>
      </c>
      <c r="J6" s="28" t="str">
        <f>IF((C6&gt;0)+(D6&gt;0 )+ (E6&gt;0) + (F6&gt;0),(LOOKUP(9^9,$J$2:J5)+C6)-H6," ")</f>
        <v xml:space="preserve"> </v>
      </c>
      <c r="AK6" s="12">
        <v>6</v>
      </c>
    </row>
    <row r="7" spans="1:37">
      <c r="A7" s="25"/>
      <c r="C7" s="26"/>
      <c r="G7" s="57">
        <f t="shared" si="0"/>
        <v>0</v>
      </c>
      <c r="H7" s="58">
        <f t="shared" si="1"/>
        <v>0</v>
      </c>
      <c r="J7" s="28" t="str">
        <f>IF((C7&gt;0)+(D7&gt;0 )+ (E7&gt;0) + (F7&gt;0),(LOOKUP(9^9,$J$2:J6)+C7)-H7," ")</f>
        <v xml:space="preserve"> </v>
      </c>
      <c r="AK7" s="12">
        <v>7</v>
      </c>
    </row>
    <row r="8" spans="1:37">
      <c r="A8" s="25"/>
      <c r="C8" s="26"/>
      <c r="G8" s="57">
        <f t="shared" si="0"/>
        <v>0</v>
      </c>
      <c r="H8" s="58">
        <f t="shared" si="1"/>
        <v>0</v>
      </c>
      <c r="J8" s="28" t="str">
        <f>IF((C8&gt;0)+(D8&gt;0 )+ (E8&gt;0) + (F8&gt;0),(LOOKUP(9^9,$J$2:J7)+C8)-H8," ")</f>
        <v xml:space="preserve"> </v>
      </c>
      <c r="AK8" s="12">
        <v>8</v>
      </c>
    </row>
    <row r="9" spans="1:37">
      <c r="A9" s="25"/>
      <c r="C9" s="26"/>
      <c r="G9" s="57">
        <f t="shared" si="0"/>
        <v>0</v>
      </c>
      <c r="H9" s="58">
        <f t="shared" si="1"/>
        <v>0</v>
      </c>
      <c r="J9" s="28" t="str">
        <f>IF((C9&gt;0)+(D9&gt;0 )+ (E9&gt;0) + (F9&gt;0),(LOOKUP(9^9,$J$2:J8)+C9)-H9," ")</f>
        <v xml:space="preserve"> </v>
      </c>
      <c r="AK9" s="12">
        <v>9</v>
      </c>
    </row>
    <row r="10" spans="1:37">
      <c r="A10" s="25"/>
      <c r="C10" s="26"/>
      <c r="G10" s="57">
        <f t="shared" si="0"/>
        <v>0</v>
      </c>
      <c r="H10" s="58">
        <f t="shared" si="1"/>
        <v>0</v>
      </c>
      <c r="J10" s="28" t="str">
        <f>IF((C10&gt;0)+(D10&gt;0 )+ (E10&gt;0) + (F10&gt;0),(LOOKUP(9^9,$J$2:J9)+C10)-H10," ")</f>
        <v xml:space="preserve"> </v>
      </c>
      <c r="AK10" s="12">
        <v>10</v>
      </c>
    </row>
    <row r="11" spans="1:37">
      <c r="A11" s="25"/>
      <c r="C11" s="26"/>
      <c r="G11" s="57">
        <f t="shared" si="0"/>
        <v>0</v>
      </c>
      <c r="H11" s="58">
        <f t="shared" si="1"/>
        <v>0</v>
      </c>
      <c r="J11" s="28" t="str">
        <f>IF((C11&gt;0)+(D11&gt;0 )+ (E11&gt;0) + (F11&gt;0),(LOOKUP(9^9,$J$2:J10)+C11)-H11," ")</f>
        <v xml:space="preserve"> </v>
      </c>
      <c r="AK11" s="12">
        <v>27</v>
      </c>
    </row>
    <row r="12" spans="1:37">
      <c r="A12" s="25"/>
      <c r="C12" s="26"/>
      <c r="G12" s="57">
        <f t="shared" si="0"/>
        <v>0</v>
      </c>
      <c r="H12" s="58">
        <f t="shared" si="1"/>
        <v>0</v>
      </c>
      <c r="J12" s="28" t="str">
        <f>IF((C12&gt;0)+(D12&gt;0 )+ (E12&gt;0) + (F12&gt;0),(LOOKUP(9^9,$J$2:J11)+C12)-H12," ")</f>
        <v xml:space="preserve"> </v>
      </c>
      <c r="AK12" s="12">
        <v>32</v>
      </c>
    </row>
    <row r="13" spans="1:37">
      <c r="A13" s="25"/>
      <c r="C13" s="26"/>
      <c r="G13" s="57">
        <f t="shared" si="0"/>
        <v>0</v>
      </c>
      <c r="H13" s="58">
        <f t="shared" si="1"/>
        <v>0</v>
      </c>
      <c r="J13" s="28" t="str">
        <f>IF((C13&gt;0)+(D13&gt;0 )+ (E13&gt;0) + (F13&gt;0),(LOOKUP(9^9,$J$2:J12)+C13)-H13," ")</f>
        <v xml:space="preserve"> </v>
      </c>
    </row>
    <row r="14" spans="1:37">
      <c r="A14" s="25"/>
      <c r="C14" s="26"/>
      <c r="G14" s="57">
        <f t="shared" si="0"/>
        <v>0</v>
      </c>
      <c r="H14" s="58">
        <f t="shared" si="1"/>
        <v>0</v>
      </c>
      <c r="J14" s="28" t="str">
        <f>IF((C14&gt;0)+(D14&gt;0 )+ (E14&gt;0) + (F14&gt;0),(LOOKUP(9^9,$J$2:J13)+C14)-H14," ")</f>
        <v xml:space="preserve"> </v>
      </c>
    </row>
    <row r="15" spans="1:37">
      <c r="A15" s="25"/>
      <c r="C15" s="26"/>
      <c r="G15" s="57">
        <f t="shared" si="0"/>
        <v>0</v>
      </c>
      <c r="H15" s="58">
        <f t="shared" si="1"/>
        <v>0</v>
      </c>
      <c r="J15" s="28" t="str">
        <f>IF((C15&gt;0)+(D15&gt;0 )+ (E15&gt;0) + (F15&gt;0),(LOOKUP(9^9,$J$2:J14)+C15)-H15," ")</f>
        <v xml:space="preserve"> </v>
      </c>
    </row>
    <row r="16" spans="1:37">
      <c r="A16" s="25"/>
      <c r="C16" s="26"/>
      <c r="G16" s="57">
        <f t="shared" si="0"/>
        <v>0</v>
      </c>
      <c r="H16" s="58">
        <f t="shared" si="1"/>
        <v>0</v>
      </c>
      <c r="J16" s="28" t="str">
        <f>IF((C16&gt;0)+(D16&gt;0 )+ (E16&gt;0) + (F16&gt;0),(LOOKUP(9^9,$J$2:J15)+C16)-H16," ")</f>
        <v xml:space="preserve"> </v>
      </c>
    </row>
    <row r="17" spans="1:10">
      <c r="A17" s="25"/>
      <c r="C17" s="26"/>
      <c r="G17" s="57">
        <f t="shared" si="0"/>
        <v>0</v>
      </c>
      <c r="H17" s="58">
        <f t="shared" si="1"/>
        <v>0</v>
      </c>
      <c r="J17" s="28" t="str">
        <f>IF((C17&gt;0)+(D17&gt;0 )+ (E17&gt;0) + (F17&gt;0),(LOOKUP(9^9,$J$2:J16)+C17)-H17," ")</f>
        <v xml:space="preserve"> </v>
      </c>
    </row>
    <row r="18" spans="1:10">
      <c r="A18" s="25"/>
      <c r="C18" s="26"/>
      <c r="G18" s="57">
        <f t="shared" si="0"/>
        <v>0</v>
      </c>
      <c r="H18" s="58">
        <f t="shared" si="1"/>
        <v>0</v>
      </c>
      <c r="J18" s="28" t="str">
        <f>IF((C18&gt;0)+(D18&gt;0 )+ (E18&gt;0) + (F18&gt;0),(LOOKUP(9^9,$J$2:J17)+C18)-H18," ")</f>
        <v xml:space="preserve"> </v>
      </c>
    </row>
    <row r="19" spans="1:10">
      <c r="A19" s="25"/>
      <c r="C19" s="26"/>
      <c r="G19" s="57">
        <f t="shared" si="0"/>
        <v>0</v>
      </c>
      <c r="H19" s="58">
        <f t="shared" si="1"/>
        <v>0</v>
      </c>
      <c r="J19" s="28" t="str">
        <f>IF((C19&gt;0)+(D19&gt;0 )+ (E19&gt;0) + (F19&gt;0),(LOOKUP(9^9,$J$2:J18)+C19)-H19," ")</f>
        <v xml:space="preserve"> </v>
      </c>
    </row>
    <row r="20" spans="1:10">
      <c r="A20" s="25"/>
      <c r="C20" s="26"/>
      <c r="G20" s="57">
        <f t="shared" si="0"/>
        <v>0</v>
      </c>
      <c r="H20" s="58">
        <f t="shared" si="1"/>
        <v>0</v>
      </c>
      <c r="J20" s="28" t="str">
        <f>IF((C20&gt;0)+(D20&gt;0 )+ (E20&gt;0) + (F20&gt;0),(LOOKUP(9^9,$J$2:J19)+C20)-H20," ")</f>
        <v xml:space="preserve"> </v>
      </c>
    </row>
    <row r="21" spans="1:10">
      <c r="A21" s="25"/>
      <c r="C21" s="26"/>
      <c r="G21" s="57">
        <f t="shared" si="0"/>
        <v>0</v>
      </c>
      <c r="H21" s="58">
        <f t="shared" si="1"/>
        <v>0</v>
      </c>
      <c r="J21" s="28" t="str">
        <f>IF((C21&gt;0)+(D21&gt;0 )+ (E21&gt;0) + (F21&gt;0),(LOOKUP(9^9,$J$2:J20)+C21)-H21," ")</f>
        <v xml:space="preserve"> </v>
      </c>
    </row>
    <row r="22" spans="1:10">
      <c r="A22" s="25"/>
      <c r="C22" s="26"/>
      <c r="G22" s="57">
        <f t="shared" si="0"/>
        <v>0</v>
      </c>
      <c r="H22" s="58">
        <f t="shared" si="1"/>
        <v>0</v>
      </c>
      <c r="J22" s="28" t="str">
        <f>IF((C22&gt;0)+(D22&gt;0 )+ (E22&gt;0) + (F22&gt;0),(LOOKUP(9^9,$J$2:J21)+C22)-H22," ")</f>
        <v xml:space="preserve"> </v>
      </c>
    </row>
    <row r="23" spans="1:10">
      <c r="A23" s="25"/>
      <c r="C23" s="26"/>
      <c r="G23" s="57">
        <f t="shared" si="0"/>
        <v>0</v>
      </c>
      <c r="H23" s="58">
        <f t="shared" si="1"/>
        <v>0</v>
      </c>
      <c r="J23" s="28" t="str">
        <f>IF((C23&gt;0)+(D23&gt;0 )+ (E23&gt;0) + (F23&gt;0),(LOOKUP(9^9,$J$2:J22)+C23)-H23," ")</f>
        <v xml:space="preserve"> </v>
      </c>
    </row>
    <row r="24" spans="1:10">
      <c r="A24" s="25"/>
      <c r="C24" s="26"/>
      <c r="G24" s="57">
        <f t="shared" si="0"/>
        <v>0</v>
      </c>
      <c r="H24" s="58">
        <f t="shared" si="1"/>
        <v>0</v>
      </c>
      <c r="J24" s="28" t="str">
        <f>IF((C24&gt;0)+(D24&gt;0 )+ (E24&gt;0) + (F24&gt;0),(LOOKUP(9^9,$J$2:J23)+C24)-H24," ")</f>
        <v xml:space="preserve"> </v>
      </c>
    </row>
    <row r="25" spans="1:10">
      <c r="A25" s="25"/>
      <c r="C25" s="26"/>
      <c r="G25" s="57">
        <f t="shared" si="0"/>
        <v>0</v>
      </c>
      <c r="H25" s="58">
        <f t="shared" si="1"/>
        <v>0</v>
      </c>
      <c r="J25" s="28" t="str">
        <f>IF((C25&gt;0)+(D25&gt;0 )+ (E25&gt;0) + (F25&gt;0),(LOOKUP(9^9,$J$2:J24)+C25)-H25," ")</f>
        <v xml:space="preserve"> </v>
      </c>
    </row>
    <row r="26" spans="1:10">
      <c r="A26" s="25"/>
      <c r="C26" s="26"/>
      <c r="G26" s="57">
        <f t="shared" si="0"/>
        <v>0</v>
      </c>
      <c r="H26" s="58">
        <f t="shared" si="1"/>
        <v>0</v>
      </c>
      <c r="J26" s="28" t="str">
        <f>IF((C26&gt;0)+(D26&gt;0 )+ (E26&gt;0) + (F26&gt;0),(LOOKUP(9^9,$J$2:J25)+C26)-H26," ")</f>
        <v xml:space="preserve"> </v>
      </c>
    </row>
    <row r="27" spans="1:10">
      <c r="A27" s="25"/>
      <c r="C27" s="26"/>
      <c r="G27" s="57">
        <f t="shared" si="0"/>
        <v>0</v>
      </c>
      <c r="H27" s="58">
        <f t="shared" si="1"/>
        <v>0</v>
      </c>
      <c r="J27" s="28" t="str">
        <f>IF((C27&gt;0)+(D27&gt;0 )+ (E27&gt;0) + (F27&gt;0),(LOOKUP(9^9,$J$2:J26)+C27)-H27," ")</f>
        <v xml:space="preserve"> </v>
      </c>
    </row>
    <row r="28" spans="1:10">
      <c r="A28" s="25"/>
      <c r="C28" s="26"/>
      <c r="G28" s="57">
        <f t="shared" si="0"/>
        <v>0</v>
      </c>
      <c r="H28" s="58">
        <f t="shared" si="1"/>
        <v>0</v>
      </c>
      <c r="J28" s="28" t="str">
        <f>IF((C28&gt;0)+(D28&gt;0 )+ (E28&gt;0) + (F28&gt;0),(LOOKUP(9^9,$J$2:J27)+C28)-H28," ")</f>
        <v xml:space="preserve"> </v>
      </c>
    </row>
    <row r="29" spans="1:10">
      <c r="A29" s="25"/>
      <c r="C29" s="26"/>
      <c r="G29" s="57">
        <f t="shared" si="0"/>
        <v>0</v>
      </c>
      <c r="H29" s="58">
        <f t="shared" si="1"/>
        <v>0</v>
      </c>
      <c r="J29" s="28" t="str">
        <f>IF((C29&gt;0)+(D29&gt;0 )+ (E29&gt;0) + (F29&gt;0),(LOOKUP(9^9,$J$2:J28)+C29)-H29," ")</f>
        <v xml:space="preserve"> </v>
      </c>
    </row>
    <row r="30" spans="1:10">
      <c r="A30" s="25"/>
      <c r="C30" s="26"/>
      <c r="G30" s="57">
        <f t="shared" si="0"/>
        <v>0</v>
      </c>
      <c r="H30" s="58">
        <f t="shared" si="1"/>
        <v>0</v>
      </c>
      <c r="J30" s="28" t="str">
        <f>IF((C30&gt;0)+(D30&gt;0 )+ (E30&gt;0) + (F30&gt;0),(LOOKUP(9^9,$J$2:J29)+C30)-H30," ")</f>
        <v xml:space="preserve"> </v>
      </c>
    </row>
    <row r="31" spans="1:10">
      <c r="A31" s="25"/>
      <c r="C31" s="26"/>
      <c r="G31" s="57">
        <f t="shared" si="0"/>
        <v>0</v>
      </c>
      <c r="H31" s="58">
        <f t="shared" si="1"/>
        <v>0</v>
      </c>
      <c r="J31" s="28" t="str">
        <f>IF((C31&gt;0)+(D31&gt;0 )+ (E31&gt;0) + (F31&gt;0),(LOOKUP(9^9,$J$2:J30)+C31)-H31," ")</f>
        <v xml:space="preserve"> </v>
      </c>
    </row>
    <row r="32" spans="1:10">
      <c r="A32" s="25"/>
      <c r="C32" s="26"/>
      <c r="G32" s="57">
        <f t="shared" si="0"/>
        <v>0</v>
      </c>
      <c r="H32" s="58">
        <f t="shared" si="1"/>
        <v>0</v>
      </c>
      <c r="J32" s="28" t="str">
        <f>IF((C32&gt;0)+(D32&gt;0 )+ (E32&gt;0) + (F32&gt;0),(LOOKUP(9^9,$J$2:J31)+C32)-H32," ")</f>
        <v xml:space="preserve"> </v>
      </c>
    </row>
    <row r="33" spans="1:10">
      <c r="A33" s="25"/>
      <c r="C33" s="26"/>
      <c r="G33" s="57">
        <f t="shared" si="0"/>
        <v>0</v>
      </c>
      <c r="H33" s="58">
        <f t="shared" si="1"/>
        <v>0</v>
      </c>
      <c r="J33" s="28" t="str">
        <f>IF((C33&gt;0)+(D33&gt;0 )+ (E33&gt;0) + (F33&gt;0),(LOOKUP(9^9,$J$2:J32)+C33)-H33," ")</f>
        <v xml:space="preserve"> </v>
      </c>
    </row>
    <row r="34" spans="1:10">
      <c r="A34" s="25"/>
      <c r="C34" s="26"/>
      <c r="G34" s="57">
        <f t="shared" si="0"/>
        <v>0</v>
      </c>
      <c r="H34" s="58">
        <f t="shared" si="1"/>
        <v>0</v>
      </c>
      <c r="J34" s="28" t="str">
        <f>IF((C34&gt;0)+(D34&gt;0 )+ (E34&gt;0) + (F34&gt;0),(LOOKUP(9^9,$J$2:J33)+C34)-H34," ")</f>
        <v xml:space="preserve"> </v>
      </c>
    </row>
    <row r="35" spans="1:10">
      <c r="A35" s="25"/>
      <c r="C35" s="26"/>
      <c r="G35" s="57">
        <f t="shared" si="0"/>
        <v>0</v>
      </c>
      <c r="H35" s="58">
        <f t="shared" si="1"/>
        <v>0</v>
      </c>
      <c r="J35" s="28" t="str">
        <f>IF((C35&gt;0)+(D35&gt;0 )+ (E35&gt;0) + (F35&gt;0),(LOOKUP(9^9,$J$2:J34)+C35)-H35," ")</f>
        <v xml:space="preserve"> </v>
      </c>
    </row>
    <row r="36" spans="1:10">
      <c r="A36" s="25"/>
      <c r="C36" s="26"/>
      <c r="G36" s="57">
        <f t="shared" si="0"/>
        <v>0</v>
      </c>
      <c r="H36" s="58">
        <f t="shared" si="1"/>
        <v>0</v>
      </c>
      <c r="J36" s="28" t="str">
        <f>IF((C36&gt;0)+(D36&gt;0 )+ (E36&gt;0) + (F36&gt;0),(LOOKUP(9^9,$J$2:J35)+C36)-H36," ")</f>
        <v xml:space="preserve"> </v>
      </c>
    </row>
    <row r="37" spans="1:10">
      <c r="A37" s="25"/>
      <c r="C37" s="26"/>
      <c r="G37" s="57">
        <f t="shared" si="0"/>
        <v>0</v>
      </c>
      <c r="H37" s="58">
        <f t="shared" si="1"/>
        <v>0</v>
      </c>
      <c r="J37" s="28" t="str">
        <f>IF((C37&gt;0)+(D37&gt;0 )+ (E37&gt;0) + (F37&gt;0),(LOOKUP(9^9,$J$2:J36)+C37)-H37," ")</f>
        <v xml:space="preserve"> </v>
      </c>
    </row>
    <row r="38" spans="1:10">
      <c r="A38" s="25"/>
      <c r="C38" s="26"/>
      <c r="G38" s="57">
        <f t="shared" si="0"/>
        <v>0</v>
      </c>
      <c r="H38" s="58">
        <f t="shared" si="1"/>
        <v>0</v>
      </c>
      <c r="J38" s="28" t="str">
        <f>IF((C38&gt;0)+(D38&gt;0 )+ (E38&gt;0) + (F38&gt;0),(LOOKUP(9^9,$J$2:J37)+C38)-H38," ")</f>
        <v xml:space="preserve"> </v>
      </c>
    </row>
    <row r="39" spans="1:10">
      <c r="A39" s="25"/>
      <c r="C39" s="26"/>
      <c r="G39" s="57">
        <f t="shared" si="0"/>
        <v>0</v>
      </c>
      <c r="H39" s="58">
        <f t="shared" si="1"/>
        <v>0</v>
      </c>
      <c r="J39" s="28" t="str">
        <f>IF((C39&gt;0)+(D39&gt;0 )+ (E39&gt;0) + (F39&gt;0),(LOOKUP(9^9,$J$2:J38)+C39)-H39," ")</f>
        <v xml:space="preserve"> </v>
      </c>
    </row>
    <row r="40" spans="1:10">
      <c r="A40" s="25"/>
      <c r="C40" s="26"/>
      <c r="G40" s="57">
        <f t="shared" si="0"/>
        <v>0</v>
      </c>
      <c r="H40" s="58">
        <f t="shared" si="1"/>
        <v>0</v>
      </c>
      <c r="J40" s="28" t="str">
        <f>IF((C40&gt;0)+(D40&gt;0 )+ (E40&gt;0) + (F40&gt;0),(LOOKUP(9^9,$J$2:J39)+C40)-H40," ")</f>
        <v xml:space="preserve"> </v>
      </c>
    </row>
    <row r="41" spans="1:10">
      <c r="A41" s="25"/>
      <c r="C41" s="26"/>
      <c r="G41" s="57">
        <f t="shared" si="0"/>
        <v>0</v>
      </c>
      <c r="H41" s="58">
        <f t="shared" si="1"/>
        <v>0</v>
      </c>
      <c r="J41" s="28" t="str">
        <f>IF((C41&gt;0)+(D41&gt;0 )+ (E41&gt;0) + (F41&gt;0),(LOOKUP(9^9,$J$2:J40)+C41)-H41," ")</f>
        <v xml:space="preserve"> </v>
      </c>
    </row>
    <row r="42" spans="1:10">
      <c r="A42" s="25"/>
      <c r="C42" s="26"/>
      <c r="G42" s="57">
        <f t="shared" si="0"/>
        <v>0</v>
      </c>
      <c r="H42" s="58">
        <f t="shared" si="1"/>
        <v>0</v>
      </c>
      <c r="J42" s="28" t="str">
        <f>IF((C42&gt;0)+(D42&gt;0 )+ (E42&gt;0) + (F42&gt;0),(LOOKUP(9^9,$J$2:J41)+C42)-H42," ")</f>
        <v xml:space="preserve"> </v>
      </c>
    </row>
    <row r="43" spans="1:10">
      <c r="A43" s="25"/>
      <c r="C43" s="26"/>
      <c r="G43" s="57">
        <f t="shared" si="0"/>
        <v>0</v>
      </c>
      <c r="H43" s="58">
        <f t="shared" si="1"/>
        <v>0</v>
      </c>
      <c r="J43" s="28" t="str">
        <f>IF((C43&gt;0)+(D43&gt;0 )+ (E43&gt;0) + (F43&gt;0),(LOOKUP(9^9,$J$2:J42)+C43)-H43," ")</f>
        <v xml:space="preserve"> </v>
      </c>
    </row>
    <row r="44" spans="1:10">
      <c r="A44" s="25"/>
      <c r="C44" s="26"/>
      <c r="G44" s="57">
        <f t="shared" si="0"/>
        <v>0</v>
      </c>
      <c r="H44" s="58">
        <f t="shared" si="1"/>
        <v>0</v>
      </c>
      <c r="J44" s="28" t="str">
        <f>IF((C44&gt;0)+(D44&gt;0 )+ (E44&gt;0) + (F44&gt;0),(LOOKUP(9^9,$J$2:J43)+C44)-H44," ")</f>
        <v xml:space="preserve"> </v>
      </c>
    </row>
    <row r="45" spans="1:10">
      <c r="A45" s="25"/>
      <c r="C45" s="26"/>
      <c r="G45" s="57">
        <f t="shared" si="0"/>
        <v>0</v>
      </c>
      <c r="H45" s="58">
        <f t="shared" si="1"/>
        <v>0</v>
      </c>
      <c r="J45" s="28" t="str">
        <f>IF((C45&gt;0)+(D45&gt;0 )+ (E45&gt;0) + (F45&gt;0),(LOOKUP(9^9,$J$2:J44)+C45)-H45," ")</f>
        <v xml:space="preserve"> </v>
      </c>
    </row>
    <row r="46" spans="1:10">
      <c r="A46" s="25"/>
      <c r="C46" s="26"/>
      <c r="G46" s="57">
        <f t="shared" si="0"/>
        <v>0</v>
      </c>
      <c r="H46" s="58">
        <f t="shared" si="1"/>
        <v>0</v>
      </c>
      <c r="J46" s="28" t="str">
        <f>IF((C46&gt;0)+(D46&gt;0 )+ (E46&gt;0) + (F46&gt;0),(LOOKUP(9^9,$J$2:J45)+C46)-H46," ")</f>
        <v xml:space="preserve"> </v>
      </c>
    </row>
    <row r="47" spans="1:10">
      <c r="A47" s="25"/>
      <c r="C47" s="26"/>
      <c r="G47" s="57">
        <f t="shared" si="0"/>
        <v>0</v>
      </c>
      <c r="H47" s="58">
        <f t="shared" si="1"/>
        <v>0</v>
      </c>
      <c r="J47" s="28" t="str">
        <f>IF((C47&gt;0)+(D47&gt;0 )+ (E47&gt;0) + (F47&gt;0),(LOOKUP(9^9,$J$2:J46)+C47)-H47," ")</f>
        <v xml:space="preserve"> </v>
      </c>
    </row>
    <row r="48" spans="1:10">
      <c r="A48" s="25"/>
      <c r="C48" s="26"/>
      <c r="G48" s="57">
        <f t="shared" si="0"/>
        <v>0</v>
      </c>
      <c r="H48" s="58">
        <f t="shared" si="1"/>
        <v>0</v>
      </c>
      <c r="J48" s="28" t="str">
        <f>IF((C48&gt;0)+(D48&gt;0 )+ (E48&gt;0) + (F48&gt;0),(LOOKUP(9^9,$J$2:J47)+C48)-H48," ")</f>
        <v xml:space="preserve"> </v>
      </c>
    </row>
    <row r="49" spans="1:10">
      <c r="A49" s="25"/>
      <c r="C49" s="26"/>
      <c r="G49" s="57">
        <f t="shared" si="0"/>
        <v>0</v>
      </c>
      <c r="H49" s="58">
        <f t="shared" si="1"/>
        <v>0</v>
      </c>
      <c r="J49" s="28" t="str">
        <f>IF((C49&gt;0)+(D49&gt;0 )+ (E49&gt;0) + (F49&gt;0),(LOOKUP(9^9,$J$2:J48)+C49)-H49," ")</f>
        <v xml:space="preserve"> </v>
      </c>
    </row>
    <row r="50" spans="1:10">
      <c r="A50" s="25"/>
      <c r="C50" s="26"/>
      <c r="G50" s="57">
        <f t="shared" si="0"/>
        <v>0</v>
      </c>
      <c r="H50" s="58">
        <f t="shared" si="1"/>
        <v>0</v>
      </c>
      <c r="J50" s="28" t="str">
        <f>IF((C50&gt;0)+(D50&gt;0 )+ (E50&gt;0) + (F50&gt;0),(LOOKUP(9^9,$J$2:J49)+C50)-H50," ")</f>
        <v xml:space="preserve"> </v>
      </c>
    </row>
    <row r="51" spans="1:10">
      <c r="A51" s="25"/>
      <c r="C51" s="26"/>
      <c r="G51" s="57">
        <f t="shared" si="0"/>
        <v>0</v>
      </c>
      <c r="H51" s="58">
        <f t="shared" si="1"/>
        <v>0</v>
      </c>
      <c r="J51" s="28" t="str">
        <f>IF((C51&gt;0)+(D51&gt;0 )+ (E51&gt;0) + (F51&gt;0),(LOOKUP(9^9,$J$2:J50)+C51)-H51," ")</f>
        <v xml:space="preserve"> </v>
      </c>
    </row>
    <row r="52" spans="1:10">
      <c r="A52" s="25"/>
      <c r="C52" s="26"/>
      <c r="G52" s="57">
        <f t="shared" si="0"/>
        <v>0</v>
      </c>
      <c r="H52" s="58">
        <f t="shared" si="1"/>
        <v>0</v>
      </c>
      <c r="J52" s="28" t="str">
        <f>IF((C52&gt;0)+(D52&gt;0 )+ (E52&gt;0) + (F52&gt;0),(LOOKUP(9^9,$J$2:J51)+C52)-H52," ")</f>
        <v xml:space="preserve"> </v>
      </c>
    </row>
    <row r="53" spans="1:10">
      <c r="A53" s="25"/>
      <c r="C53" s="26"/>
      <c r="G53" s="57">
        <f t="shared" si="0"/>
        <v>0</v>
      </c>
      <c r="H53" s="58">
        <f t="shared" si="1"/>
        <v>0</v>
      </c>
      <c r="J53" s="28" t="str">
        <f>IF((C53&gt;0)+(D53&gt;0 )+ (E53&gt;0) + (F53&gt;0),(LOOKUP(9^9,$J$2:J52)+C53)-H53," ")</f>
        <v xml:space="preserve"> </v>
      </c>
    </row>
    <row r="54" spans="1:10">
      <c r="A54" s="25"/>
      <c r="C54" s="26"/>
      <c r="G54" s="57">
        <f t="shared" si="0"/>
        <v>0</v>
      </c>
      <c r="H54" s="58">
        <f t="shared" si="1"/>
        <v>0</v>
      </c>
      <c r="J54" s="28" t="str">
        <f>IF((C54&gt;0)+(D54&gt;0 )+ (E54&gt;0) + (F54&gt;0),(LOOKUP(9^9,$J$2:J53)+C54)-H54," ")</f>
        <v xml:space="preserve"> </v>
      </c>
    </row>
    <row r="55" spans="1:10">
      <c r="A55" s="25"/>
      <c r="C55" s="26"/>
      <c r="G55" s="57">
        <f t="shared" si="0"/>
        <v>0</v>
      </c>
      <c r="H55" s="58">
        <f t="shared" si="1"/>
        <v>0</v>
      </c>
      <c r="J55" s="28" t="str">
        <f>IF((C55&gt;0)+(D55&gt;0 )+ (E55&gt;0) + (F55&gt;0),(LOOKUP(9^9,$J$2:J54)+C55)-H55," ")</f>
        <v xml:space="preserve"> </v>
      </c>
    </row>
    <row r="56" spans="1:10">
      <c r="A56" s="25"/>
      <c r="C56" s="26"/>
      <c r="G56" s="57">
        <f t="shared" si="0"/>
        <v>0</v>
      </c>
      <c r="H56" s="58">
        <f t="shared" si="1"/>
        <v>0</v>
      </c>
      <c r="J56" s="28" t="str">
        <f>IF((C56&gt;0)+(D56&gt;0 )+ (E56&gt;0) + (F56&gt;0),(LOOKUP(9^9,$J$2:J55)+C56)-H56," ")</f>
        <v xml:space="preserve"> </v>
      </c>
    </row>
    <row r="57" spans="1:10">
      <c r="A57" s="25"/>
      <c r="C57" s="26"/>
      <c r="G57" s="57">
        <f t="shared" si="0"/>
        <v>0</v>
      </c>
      <c r="H57" s="58">
        <f t="shared" si="1"/>
        <v>0</v>
      </c>
      <c r="J57" s="28" t="str">
        <f>IF((C57&gt;0)+(D57&gt;0 )+ (E57&gt;0) + (F57&gt;0),(LOOKUP(9^9,$J$2:J56)+C57)-H57," ")</f>
        <v xml:space="preserve"> </v>
      </c>
    </row>
    <row r="58" spans="1:10">
      <c r="A58" s="25"/>
      <c r="C58" s="26"/>
      <c r="G58" s="57">
        <f t="shared" si="0"/>
        <v>0</v>
      </c>
      <c r="H58" s="58">
        <f t="shared" si="1"/>
        <v>0</v>
      </c>
      <c r="J58" s="28" t="str">
        <f>IF((C58&gt;0)+(D58&gt;0 )+ (E58&gt;0) + (F58&gt;0),(LOOKUP(9^9,$J$2:J57)+C58)-H58," ")</f>
        <v xml:space="preserve"> </v>
      </c>
    </row>
    <row r="59" spans="1:10">
      <c r="A59" s="25"/>
      <c r="C59" s="26"/>
      <c r="G59" s="57">
        <f t="shared" si="0"/>
        <v>0</v>
      </c>
      <c r="H59" s="58">
        <f t="shared" si="1"/>
        <v>0</v>
      </c>
      <c r="J59" s="28" t="str">
        <f>IF((C59&gt;0)+(D59&gt;0 )+ (E59&gt;0) + (F59&gt;0),(LOOKUP(9^9,$J$2:J58)+C59)-H59," ")</f>
        <v xml:space="preserve"> </v>
      </c>
    </row>
    <row r="60" spans="1:10">
      <c r="A60" s="25"/>
      <c r="C60" s="26"/>
      <c r="G60" s="57">
        <f t="shared" si="0"/>
        <v>0</v>
      </c>
      <c r="H60" s="58">
        <f t="shared" si="1"/>
        <v>0</v>
      </c>
      <c r="J60" s="28" t="str">
        <f>IF((C60&gt;0)+(D60&gt;0 )+ (E60&gt;0) + (F60&gt;0),(LOOKUP(9^9,$J$2:J59)+C60)-H60," ")</f>
        <v xml:space="preserve"> </v>
      </c>
    </row>
    <row r="61" spans="1:10">
      <c r="A61" s="25"/>
      <c r="C61" s="26"/>
      <c r="G61" s="57">
        <f t="shared" si="0"/>
        <v>0</v>
      </c>
      <c r="H61" s="58">
        <f t="shared" si="1"/>
        <v>0</v>
      </c>
      <c r="J61" s="28" t="str">
        <f>IF((C61&gt;0)+(D61&gt;0 )+ (E61&gt;0) + (F61&gt;0),(LOOKUP(9^9,$J$2:J60)+C61)-H61," ")</f>
        <v xml:space="preserve"> </v>
      </c>
    </row>
    <row r="62" spans="1:10">
      <c r="A62" s="25"/>
      <c r="C62" s="26"/>
      <c r="G62" s="57">
        <f t="shared" si="0"/>
        <v>0</v>
      </c>
      <c r="H62" s="58">
        <f t="shared" si="1"/>
        <v>0</v>
      </c>
      <c r="J62" s="28" t="str">
        <f>IF((C62&gt;0)+(D62&gt;0 )+ (E62&gt;0) + (F62&gt;0),(LOOKUP(9^9,$J$2:J61)+C62)-H62," ")</f>
        <v xml:space="preserve"> </v>
      </c>
    </row>
    <row r="63" spans="1:10">
      <c r="A63" s="25"/>
      <c r="C63" s="26"/>
      <c r="G63" s="57">
        <f t="shared" si="0"/>
        <v>0</v>
      </c>
      <c r="H63" s="58">
        <f t="shared" si="1"/>
        <v>0</v>
      </c>
      <c r="J63" s="28" t="str">
        <f>IF((C63&gt;0)+(D63&gt;0 )+ (E63&gt;0) + (F63&gt;0),(LOOKUP(9^9,$J$2:J62)+C63)-H63," ")</f>
        <v xml:space="preserve"> </v>
      </c>
    </row>
    <row r="64" spans="1:10">
      <c r="A64" s="25"/>
      <c r="C64" s="26"/>
      <c r="G64" s="57">
        <f t="shared" si="0"/>
        <v>0</v>
      </c>
      <c r="H64" s="58">
        <f t="shared" si="1"/>
        <v>0</v>
      </c>
      <c r="J64" s="28" t="str">
        <f>IF((C64&gt;0)+(D64&gt;0 )+ (E64&gt;0) + (F64&gt;0),(LOOKUP(9^9,$J$2:J63)+C64)-H64," ")</f>
        <v xml:space="preserve"> </v>
      </c>
    </row>
    <row r="65" spans="1:10">
      <c r="A65" s="25"/>
      <c r="C65" s="26"/>
      <c r="G65" s="57">
        <f t="shared" si="0"/>
        <v>0</v>
      </c>
      <c r="H65" s="58">
        <f t="shared" si="1"/>
        <v>0</v>
      </c>
      <c r="J65" s="28" t="str">
        <f>IF((C65&gt;0)+(D65&gt;0 )+ (E65&gt;0) + (F65&gt;0),(LOOKUP(9^9,$J$2:J64)+C65)-H65," ")</f>
        <v xml:space="preserve"> </v>
      </c>
    </row>
    <row r="66" spans="1:10">
      <c r="A66" s="25"/>
      <c r="C66" s="26"/>
      <c r="G66" s="57">
        <f t="shared" si="0"/>
        <v>0</v>
      </c>
      <c r="H66" s="58">
        <f t="shared" si="1"/>
        <v>0</v>
      </c>
      <c r="J66" s="28" t="str">
        <f>IF((C66&gt;0)+(D66&gt;0 )+ (E66&gt;0) + (F66&gt;0),(LOOKUP(9^9,$J$2:J65)+C66)-H66," ")</f>
        <v xml:space="preserve"> </v>
      </c>
    </row>
    <row r="67" spans="1:10">
      <c r="A67" s="25"/>
      <c r="C67" s="26"/>
      <c r="G67" s="57">
        <f t="shared" ref="G67:G130" si="2">(D67*19000)+(E67*800)+(F67*152000)</f>
        <v>0</v>
      </c>
      <c r="H67" s="58">
        <f t="shared" ref="H67:H130" si="3">(D67*25)+E67+(F67*200)</f>
        <v>0</v>
      </c>
      <c r="J67" s="28" t="str">
        <f>IF((C67&gt;0)+(D67&gt;0 )+ (E67&gt;0) + (F67&gt;0),(LOOKUP(9^9,$J$2:J66)+C67)-H67," ")</f>
        <v xml:space="preserve"> </v>
      </c>
    </row>
    <row r="68" spans="1:10">
      <c r="A68" s="25"/>
      <c r="C68" s="26"/>
      <c r="G68" s="57">
        <f t="shared" si="2"/>
        <v>0</v>
      </c>
      <c r="H68" s="58">
        <f t="shared" si="3"/>
        <v>0</v>
      </c>
      <c r="J68" s="28" t="str">
        <f>IF((C68&gt;0)+(D68&gt;0 )+ (E68&gt;0) + (F68&gt;0),(LOOKUP(9^9,$J$2:J67)+C68)-H68," ")</f>
        <v xml:space="preserve"> </v>
      </c>
    </row>
    <row r="69" spans="1:10">
      <c r="A69" s="25"/>
      <c r="C69" s="26"/>
      <c r="G69" s="57">
        <f t="shared" si="2"/>
        <v>0</v>
      </c>
      <c r="H69" s="58">
        <f t="shared" si="3"/>
        <v>0</v>
      </c>
      <c r="J69" s="28" t="str">
        <f>IF((C69&gt;0)+(D69&gt;0 )+ (E69&gt;0) + (F69&gt;0),(LOOKUP(9^9,$J$2:J68)+C69)-H69," ")</f>
        <v xml:space="preserve"> </v>
      </c>
    </row>
    <row r="70" spans="1:10">
      <c r="A70" s="25"/>
      <c r="C70" s="26"/>
      <c r="G70" s="57">
        <f t="shared" si="2"/>
        <v>0</v>
      </c>
      <c r="H70" s="58">
        <f t="shared" si="3"/>
        <v>0</v>
      </c>
      <c r="J70" s="28" t="str">
        <f>IF((C70&gt;0)+(D70&gt;0 )+ (E70&gt;0) + (F70&gt;0),(LOOKUP(9^9,$J$2:J69)+C70)-H70," ")</f>
        <v xml:space="preserve"> </v>
      </c>
    </row>
    <row r="71" spans="1:10">
      <c r="A71" s="25"/>
      <c r="C71" s="26"/>
      <c r="G71" s="57">
        <f t="shared" si="2"/>
        <v>0</v>
      </c>
      <c r="H71" s="58">
        <f t="shared" si="3"/>
        <v>0</v>
      </c>
      <c r="J71" s="28" t="str">
        <f>IF((C71&gt;0)+(D71&gt;0 )+ (E71&gt;0) + (F71&gt;0),(LOOKUP(9^9,$J$2:J70)+C71)-H71," ")</f>
        <v xml:space="preserve"> </v>
      </c>
    </row>
    <row r="72" spans="1:10">
      <c r="A72" s="25"/>
      <c r="C72" s="26"/>
      <c r="G72" s="57">
        <f t="shared" si="2"/>
        <v>0</v>
      </c>
      <c r="H72" s="58">
        <f t="shared" si="3"/>
        <v>0</v>
      </c>
      <c r="J72" s="28" t="str">
        <f>IF((C72&gt;0)+(D72&gt;0 )+ (E72&gt;0) + (F72&gt;0),(LOOKUP(9^9,$J$2:J71)+C72)-H72," ")</f>
        <v xml:space="preserve"> </v>
      </c>
    </row>
    <row r="73" spans="1:10">
      <c r="A73" s="25"/>
      <c r="C73" s="26"/>
      <c r="G73" s="57">
        <f t="shared" si="2"/>
        <v>0</v>
      </c>
      <c r="H73" s="58">
        <f t="shared" si="3"/>
        <v>0</v>
      </c>
      <c r="J73" s="28" t="str">
        <f>IF((C73&gt;0)+(D73&gt;0 )+ (E73&gt;0) + (F73&gt;0),(LOOKUP(9^9,$J$2:J72)+C73)-H73," ")</f>
        <v xml:space="preserve"> </v>
      </c>
    </row>
    <row r="74" spans="1:10">
      <c r="A74" s="25"/>
      <c r="C74" s="26"/>
      <c r="G74" s="57">
        <f t="shared" si="2"/>
        <v>0</v>
      </c>
      <c r="H74" s="58">
        <f t="shared" si="3"/>
        <v>0</v>
      </c>
      <c r="J74" s="28" t="str">
        <f>IF((C74&gt;0)+(D74&gt;0 )+ (E74&gt;0) + (F74&gt;0),(LOOKUP(9^9,$J$2:J73)+C74)-H74," ")</f>
        <v xml:space="preserve"> </v>
      </c>
    </row>
    <row r="75" spans="1:10">
      <c r="A75" s="25"/>
      <c r="C75" s="26"/>
      <c r="G75" s="57">
        <f t="shared" si="2"/>
        <v>0</v>
      </c>
      <c r="H75" s="58">
        <f t="shared" si="3"/>
        <v>0</v>
      </c>
      <c r="J75" s="28" t="str">
        <f>IF((C75&gt;0)+(D75&gt;0 )+ (E75&gt;0) + (F75&gt;0),(LOOKUP(9^9,$J$2:J74)+C75)-H75," ")</f>
        <v xml:space="preserve"> </v>
      </c>
    </row>
    <row r="76" spans="1:10">
      <c r="A76" s="25"/>
      <c r="C76" s="26"/>
      <c r="G76" s="57">
        <f t="shared" si="2"/>
        <v>0</v>
      </c>
      <c r="H76" s="58">
        <f t="shared" si="3"/>
        <v>0</v>
      </c>
      <c r="J76" s="28" t="str">
        <f>IF((C76&gt;0)+(D76&gt;0 )+ (E76&gt;0) + (F76&gt;0),(LOOKUP(9^9,$J$2:J75)+C76)-H76," ")</f>
        <v xml:space="preserve"> </v>
      </c>
    </row>
    <row r="77" spans="1:10">
      <c r="A77" s="25"/>
      <c r="C77" s="26"/>
      <c r="G77" s="57">
        <f t="shared" si="2"/>
        <v>0</v>
      </c>
      <c r="H77" s="58">
        <f t="shared" si="3"/>
        <v>0</v>
      </c>
      <c r="J77" s="28" t="str">
        <f>IF((C77&gt;0)+(D77&gt;0 )+ (E77&gt;0) + (F77&gt;0),(LOOKUP(9^9,$J$2:J76)+C77)-H77," ")</f>
        <v xml:space="preserve"> </v>
      </c>
    </row>
    <row r="78" spans="1:10">
      <c r="A78" s="25"/>
      <c r="C78" s="26"/>
      <c r="G78" s="57">
        <f t="shared" si="2"/>
        <v>0</v>
      </c>
      <c r="H78" s="58">
        <f t="shared" si="3"/>
        <v>0</v>
      </c>
      <c r="J78" s="28" t="str">
        <f>IF((C78&gt;0)+(D78&gt;0 )+ (E78&gt;0) + (F78&gt;0),(LOOKUP(9^9,$J$2:J77)+C78)-H78," ")</f>
        <v xml:space="preserve"> </v>
      </c>
    </row>
    <row r="79" spans="1:10">
      <c r="A79" s="25"/>
      <c r="C79" s="26"/>
      <c r="G79" s="57">
        <f t="shared" si="2"/>
        <v>0</v>
      </c>
      <c r="H79" s="58">
        <f t="shared" si="3"/>
        <v>0</v>
      </c>
      <c r="J79" s="28" t="str">
        <f>IF((C79&gt;0)+(D79&gt;0 )+ (E79&gt;0) + (F79&gt;0),(LOOKUP(9^9,$J$2:J78)+C79)-H79," ")</f>
        <v xml:space="preserve"> </v>
      </c>
    </row>
    <row r="80" spans="1:10">
      <c r="A80" s="25"/>
      <c r="C80" s="26"/>
      <c r="G80" s="57">
        <f t="shared" si="2"/>
        <v>0</v>
      </c>
      <c r="H80" s="58">
        <f t="shared" si="3"/>
        <v>0</v>
      </c>
      <c r="J80" s="28" t="str">
        <f>IF((C80&gt;0)+(D80&gt;0 )+ (E80&gt;0) + (F80&gt;0),(LOOKUP(9^9,$J$2:J79)+C80)-H80," ")</f>
        <v xml:space="preserve"> </v>
      </c>
    </row>
    <row r="81" spans="1:10">
      <c r="A81" s="25"/>
      <c r="C81" s="26"/>
      <c r="G81" s="57">
        <f t="shared" si="2"/>
        <v>0</v>
      </c>
      <c r="H81" s="58">
        <f t="shared" si="3"/>
        <v>0</v>
      </c>
      <c r="J81" s="28" t="str">
        <f>IF((C81&gt;0)+(D81&gt;0 )+ (E81&gt;0) + (F81&gt;0),(LOOKUP(9^9,$J$2:J80)+C81)-H81," ")</f>
        <v xml:space="preserve"> </v>
      </c>
    </row>
    <row r="82" spans="1:10">
      <c r="A82" s="25"/>
      <c r="C82" s="26"/>
      <c r="G82" s="57">
        <f t="shared" si="2"/>
        <v>0</v>
      </c>
      <c r="H82" s="58">
        <f t="shared" si="3"/>
        <v>0</v>
      </c>
      <c r="J82" s="28" t="str">
        <f>IF((C82&gt;0)+(D82&gt;0 )+ (E82&gt;0) + (F82&gt;0),(LOOKUP(9^9,$J$2:J81)+C82)-H82," ")</f>
        <v xml:space="preserve"> </v>
      </c>
    </row>
    <row r="83" spans="1:10">
      <c r="A83" s="25"/>
      <c r="C83" s="26"/>
      <c r="G83" s="57">
        <f t="shared" si="2"/>
        <v>0</v>
      </c>
      <c r="H83" s="58">
        <f t="shared" si="3"/>
        <v>0</v>
      </c>
      <c r="J83" s="28" t="str">
        <f>IF((C83&gt;0)+(D83&gt;0 )+ (E83&gt;0) + (F83&gt;0),(LOOKUP(9^9,$J$2:J82)+C83)-H83," ")</f>
        <v xml:space="preserve"> </v>
      </c>
    </row>
    <row r="84" spans="1:10">
      <c r="A84" s="25"/>
      <c r="C84" s="26"/>
      <c r="G84" s="57">
        <f t="shared" si="2"/>
        <v>0</v>
      </c>
      <c r="H84" s="58">
        <f t="shared" si="3"/>
        <v>0</v>
      </c>
      <c r="J84" s="28" t="str">
        <f>IF((C84&gt;0)+(D84&gt;0 )+ (E84&gt;0) + (F84&gt;0),(LOOKUP(9^9,$J$2:J83)+C84)-H84," ")</f>
        <v xml:space="preserve"> </v>
      </c>
    </row>
    <row r="85" spans="1:10">
      <c r="A85" s="25"/>
      <c r="C85" s="26"/>
      <c r="G85" s="57">
        <f t="shared" si="2"/>
        <v>0</v>
      </c>
      <c r="H85" s="58">
        <f t="shared" si="3"/>
        <v>0</v>
      </c>
      <c r="J85" s="28" t="str">
        <f>IF((C85&gt;0)+(D85&gt;0 )+ (E85&gt;0) + (F85&gt;0),(LOOKUP(9^9,$J$2:J84)+C85)-H85," ")</f>
        <v xml:space="preserve"> </v>
      </c>
    </row>
    <row r="86" spans="1:10">
      <c r="A86" s="25"/>
      <c r="C86" s="26"/>
      <c r="G86" s="57">
        <f t="shared" si="2"/>
        <v>0</v>
      </c>
      <c r="H86" s="58">
        <f t="shared" si="3"/>
        <v>0</v>
      </c>
      <c r="J86" s="28" t="str">
        <f>IF((C86&gt;0)+(D86&gt;0 )+ (E86&gt;0) + (F86&gt;0),(LOOKUP(9^9,$J$2:J85)+C86)-H86," ")</f>
        <v xml:space="preserve"> </v>
      </c>
    </row>
    <row r="87" spans="1:10">
      <c r="A87" s="25"/>
      <c r="C87" s="26"/>
      <c r="G87" s="57">
        <f t="shared" si="2"/>
        <v>0</v>
      </c>
      <c r="H87" s="58">
        <f t="shared" si="3"/>
        <v>0</v>
      </c>
      <c r="J87" s="28" t="str">
        <f>IF((C87&gt;0)+(D87&gt;0 )+ (E87&gt;0) + (F87&gt;0),(LOOKUP(9^9,$J$2:J86)+C87)-H87," ")</f>
        <v xml:space="preserve"> </v>
      </c>
    </row>
    <row r="88" spans="1:10">
      <c r="A88" s="25"/>
      <c r="C88" s="26"/>
      <c r="G88" s="57">
        <f t="shared" si="2"/>
        <v>0</v>
      </c>
      <c r="H88" s="58">
        <f t="shared" si="3"/>
        <v>0</v>
      </c>
      <c r="J88" s="28" t="str">
        <f>IF((C88&gt;0)+(D88&gt;0 )+ (E88&gt;0) + (F88&gt;0),(LOOKUP(9^9,$J$2:J87)+C88)-H88," ")</f>
        <v xml:space="preserve"> </v>
      </c>
    </row>
    <row r="89" spans="1:10">
      <c r="A89" s="25"/>
      <c r="C89" s="26"/>
      <c r="G89" s="57">
        <f t="shared" si="2"/>
        <v>0</v>
      </c>
      <c r="H89" s="58">
        <f t="shared" si="3"/>
        <v>0</v>
      </c>
      <c r="J89" s="28" t="str">
        <f>IF((C89&gt;0)+(D89&gt;0 )+ (E89&gt;0) + (F89&gt;0),(LOOKUP(9^9,$J$2:J88)+C89)-H89," ")</f>
        <v xml:space="preserve"> </v>
      </c>
    </row>
    <row r="90" spans="1:10">
      <c r="A90" s="25"/>
      <c r="C90" s="26"/>
      <c r="G90" s="57">
        <f t="shared" si="2"/>
        <v>0</v>
      </c>
      <c r="H90" s="58">
        <f t="shared" si="3"/>
        <v>0</v>
      </c>
      <c r="J90" s="28" t="str">
        <f>IF((C90&gt;0)+(D90&gt;0 )+ (E90&gt;0) + (F90&gt;0),(LOOKUP(9^9,$J$2:J89)+C90)-H90," ")</f>
        <v xml:space="preserve"> </v>
      </c>
    </row>
    <row r="91" spans="1:10">
      <c r="A91" s="25"/>
      <c r="C91" s="26"/>
      <c r="G91" s="57">
        <f t="shared" si="2"/>
        <v>0</v>
      </c>
      <c r="H91" s="58">
        <f t="shared" si="3"/>
        <v>0</v>
      </c>
      <c r="J91" s="28" t="str">
        <f>IF((C91&gt;0)+(D91&gt;0 )+ (E91&gt;0) + (F91&gt;0),(LOOKUP(9^9,$J$2:J90)+C91)-H91," ")</f>
        <v xml:space="preserve"> </v>
      </c>
    </row>
    <row r="92" spans="1:10">
      <c r="A92" s="25"/>
      <c r="C92" s="26"/>
      <c r="G92" s="57">
        <f t="shared" si="2"/>
        <v>0</v>
      </c>
      <c r="H92" s="58">
        <f t="shared" si="3"/>
        <v>0</v>
      </c>
      <c r="J92" s="28" t="str">
        <f>IF((C92&gt;0)+(D92&gt;0 )+ (E92&gt;0) + (F92&gt;0),(LOOKUP(9^9,$J$2:J91)+C92)-H92," ")</f>
        <v xml:space="preserve"> </v>
      </c>
    </row>
    <row r="93" spans="1:10">
      <c r="A93" s="25"/>
      <c r="C93" s="26"/>
      <c r="G93" s="57">
        <f t="shared" si="2"/>
        <v>0</v>
      </c>
      <c r="H93" s="58">
        <f t="shared" si="3"/>
        <v>0</v>
      </c>
      <c r="J93" s="28" t="str">
        <f>IF((C93&gt;0)+(D93&gt;0 )+ (E93&gt;0) + (F93&gt;0),(LOOKUP(9^9,$J$2:J92)+C93)-H93," ")</f>
        <v xml:space="preserve"> </v>
      </c>
    </row>
    <row r="94" spans="1:10">
      <c r="A94" s="25"/>
      <c r="C94" s="26"/>
      <c r="G94" s="57">
        <f t="shared" si="2"/>
        <v>0</v>
      </c>
      <c r="H94" s="58">
        <f t="shared" si="3"/>
        <v>0</v>
      </c>
      <c r="J94" s="28" t="str">
        <f>IF((C94&gt;0)+(D94&gt;0 )+ (E94&gt;0) + (F94&gt;0),(LOOKUP(9^9,$J$2:J93)+C94)-H94," ")</f>
        <v xml:space="preserve"> </v>
      </c>
    </row>
    <row r="95" spans="1:10">
      <c r="A95" s="25"/>
      <c r="C95" s="26"/>
      <c r="G95" s="57">
        <f t="shared" si="2"/>
        <v>0</v>
      </c>
      <c r="H95" s="58">
        <f t="shared" si="3"/>
        <v>0</v>
      </c>
      <c r="J95" s="28" t="str">
        <f>IF((C95&gt;0)+(D95&gt;0 )+ (E95&gt;0) + (F95&gt;0),(LOOKUP(9^9,$J$2:J94)+C95)-H95," ")</f>
        <v xml:space="preserve"> </v>
      </c>
    </row>
    <row r="96" spans="1:10">
      <c r="A96" s="25"/>
      <c r="C96" s="26"/>
      <c r="G96" s="57">
        <f t="shared" si="2"/>
        <v>0</v>
      </c>
      <c r="H96" s="58">
        <f t="shared" si="3"/>
        <v>0</v>
      </c>
      <c r="J96" s="28" t="str">
        <f>IF((C96&gt;0)+(D96&gt;0 )+ (E96&gt;0) + (F96&gt;0),(LOOKUP(9^9,$J$2:J95)+C96)-H96," ")</f>
        <v xml:space="preserve"> </v>
      </c>
    </row>
    <row r="97" spans="1:10">
      <c r="A97" s="25"/>
      <c r="C97" s="26"/>
      <c r="G97" s="57">
        <f t="shared" si="2"/>
        <v>0</v>
      </c>
      <c r="H97" s="58">
        <f t="shared" si="3"/>
        <v>0</v>
      </c>
      <c r="J97" s="28" t="str">
        <f>IF((C97&gt;0)+(D97&gt;0 )+ (E97&gt;0) + (F97&gt;0),(LOOKUP(9^9,$J$2:J96)+C97)-H97," ")</f>
        <v xml:space="preserve"> </v>
      </c>
    </row>
    <row r="98" spans="1:10">
      <c r="A98" s="25"/>
      <c r="C98" s="26"/>
      <c r="G98" s="57">
        <f t="shared" si="2"/>
        <v>0</v>
      </c>
      <c r="H98" s="58">
        <f t="shared" si="3"/>
        <v>0</v>
      </c>
      <c r="J98" s="28" t="str">
        <f>IF((C98&gt;0)+(D98&gt;0 )+ (E98&gt;0) + (F98&gt;0),(LOOKUP(9^9,$J$2:J97)+C98)-H98," ")</f>
        <v xml:space="preserve"> </v>
      </c>
    </row>
    <row r="99" spans="1:10">
      <c r="A99" s="25"/>
      <c r="C99" s="26"/>
      <c r="G99" s="57">
        <f t="shared" si="2"/>
        <v>0</v>
      </c>
      <c r="H99" s="58">
        <f t="shared" si="3"/>
        <v>0</v>
      </c>
      <c r="J99" s="28" t="str">
        <f>IF((C99&gt;0)+(D99&gt;0 )+ (E99&gt;0) + (F99&gt;0),(LOOKUP(9^9,$J$2:J98)+C99)-H99," ")</f>
        <v xml:space="preserve"> </v>
      </c>
    </row>
    <row r="100" spans="1:10">
      <c r="A100" s="25"/>
      <c r="C100" s="26"/>
      <c r="G100" s="57">
        <f t="shared" si="2"/>
        <v>0</v>
      </c>
      <c r="H100" s="58">
        <f t="shared" si="3"/>
        <v>0</v>
      </c>
      <c r="J100" s="28" t="str">
        <f>IF((C100&gt;0)+(D100&gt;0 )+ (E100&gt;0) + (F100&gt;0),(LOOKUP(9^9,$J$2:J99)+C100)-H100," ")</f>
        <v xml:space="preserve"> </v>
      </c>
    </row>
    <row r="101" spans="1:10">
      <c r="A101" s="25"/>
      <c r="C101" s="26"/>
      <c r="G101" s="57">
        <f t="shared" si="2"/>
        <v>0</v>
      </c>
      <c r="H101" s="58">
        <f t="shared" si="3"/>
        <v>0</v>
      </c>
      <c r="J101" s="28" t="str">
        <f>IF((C101&gt;0)+(D101&gt;0 )+ (E101&gt;0) + (F101&gt;0),(LOOKUP(9^9,$J$2:J100)+C101)-H101," ")</f>
        <v xml:space="preserve"> </v>
      </c>
    </row>
    <row r="102" spans="1:10">
      <c r="A102" s="25"/>
      <c r="C102" s="26"/>
      <c r="G102" s="57">
        <f t="shared" si="2"/>
        <v>0</v>
      </c>
      <c r="H102" s="58">
        <f t="shared" si="3"/>
        <v>0</v>
      </c>
      <c r="J102" s="28" t="str">
        <f>IF((C102&gt;0)+(D102&gt;0 )+ (E102&gt;0) + (F102&gt;0),(LOOKUP(9^9,$J$2:J101)+C102)-H102," ")</f>
        <v xml:space="preserve"> </v>
      </c>
    </row>
    <row r="103" spans="1:10">
      <c r="A103" s="25"/>
      <c r="C103" s="26"/>
      <c r="G103" s="57">
        <f t="shared" si="2"/>
        <v>0</v>
      </c>
      <c r="H103" s="58">
        <f t="shared" si="3"/>
        <v>0</v>
      </c>
      <c r="J103" s="28" t="str">
        <f>IF((C103&gt;0)+(D103&gt;0 )+ (E103&gt;0) + (F103&gt;0),(LOOKUP(9^9,$J$2:J102)+C103)-H103," ")</f>
        <v xml:space="preserve"> </v>
      </c>
    </row>
    <row r="104" spans="1:10">
      <c r="A104" s="25"/>
      <c r="C104" s="26"/>
      <c r="G104" s="57">
        <f t="shared" si="2"/>
        <v>0</v>
      </c>
      <c r="H104" s="58">
        <f t="shared" si="3"/>
        <v>0</v>
      </c>
      <c r="J104" s="28" t="str">
        <f>IF((C104&gt;0)+(D104&gt;0 )+ (E104&gt;0) + (F104&gt;0),(LOOKUP(9^9,$J$2:J103)+C104)-H104," ")</f>
        <v xml:space="preserve"> </v>
      </c>
    </row>
    <row r="105" spans="1:10">
      <c r="A105" s="25"/>
      <c r="C105" s="26"/>
      <c r="G105" s="57">
        <f t="shared" si="2"/>
        <v>0</v>
      </c>
      <c r="H105" s="58">
        <f t="shared" si="3"/>
        <v>0</v>
      </c>
      <c r="J105" s="28" t="str">
        <f>IF((C105&gt;0)+(D105&gt;0 )+ (E105&gt;0) + (F105&gt;0),(LOOKUP(9^9,$J$2:J104)+C105)-H105," ")</f>
        <v xml:space="preserve"> </v>
      </c>
    </row>
    <row r="106" spans="1:10">
      <c r="A106" s="25"/>
      <c r="C106" s="26"/>
      <c r="G106" s="57">
        <f t="shared" si="2"/>
        <v>0</v>
      </c>
      <c r="H106" s="58">
        <f t="shared" si="3"/>
        <v>0</v>
      </c>
      <c r="J106" s="28" t="str">
        <f>IF((C106&gt;0)+(D106&gt;0 )+ (E106&gt;0) + (F106&gt;0),(LOOKUP(9^9,$J$2:J105)+C106)-H106," ")</f>
        <v xml:space="preserve"> </v>
      </c>
    </row>
    <row r="107" spans="1:10">
      <c r="A107" s="25"/>
      <c r="C107" s="26"/>
      <c r="G107" s="57">
        <f t="shared" si="2"/>
        <v>0</v>
      </c>
      <c r="H107" s="58">
        <f t="shared" si="3"/>
        <v>0</v>
      </c>
      <c r="J107" s="28" t="str">
        <f>IF((C107&gt;0)+(D107&gt;0 )+ (E107&gt;0) + (F107&gt;0),(LOOKUP(9^9,$J$2:J106)+C107)-H107," ")</f>
        <v xml:space="preserve"> </v>
      </c>
    </row>
    <row r="108" spans="1:10">
      <c r="A108" s="25"/>
      <c r="C108" s="26"/>
      <c r="G108" s="57">
        <f t="shared" si="2"/>
        <v>0</v>
      </c>
      <c r="H108" s="58">
        <f t="shared" si="3"/>
        <v>0</v>
      </c>
      <c r="J108" s="28" t="str">
        <f>IF((C108&gt;0)+(D108&gt;0 )+ (E108&gt;0) + (F108&gt;0),(LOOKUP(9^9,$J$2:J107)+C108)-H108," ")</f>
        <v xml:space="preserve"> </v>
      </c>
    </row>
    <row r="109" spans="1:10">
      <c r="A109" s="25"/>
      <c r="C109" s="26"/>
      <c r="G109" s="57">
        <f t="shared" si="2"/>
        <v>0</v>
      </c>
      <c r="H109" s="58">
        <f t="shared" si="3"/>
        <v>0</v>
      </c>
      <c r="J109" s="28" t="str">
        <f>IF((C109&gt;0)+(D109&gt;0 )+ (E109&gt;0) + (F109&gt;0),(LOOKUP(9^9,$J$2:J108)+C109)-H109," ")</f>
        <v xml:space="preserve"> </v>
      </c>
    </row>
    <row r="110" spans="1:10">
      <c r="A110" s="25"/>
      <c r="C110" s="26"/>
      <c r="G110" s="57">
        <f t="shared" si="2"/>
        <v>0</v>
      </c>
      <c r="H110" s="58">
        <f t="shared" si="3"/>
        <v>0</v>
      </c>
      <c r="J110" s="28" t="str">
        <f>IF((C110&gt;0)+(D110&gt;0 )+ (E110&gt;0) + (F110&gt;0),(LOOKUP(9^9,$J$2:J109)+C110)-H110," ")</f>
        <v xml:space="preserve"> </v>
      </c>
    </row>
    <row r="111" spans="1:10">
      <c r="A111" s="25"/>
      <c r="C111" s="26"/>
      <c r="G111" s="57">
        <f t="shared" si="2"/>
        <v>0</v>
      </c>
      <c r="H111" s="58">
        <f t="shared" si="3"/>
        <v>0</v>
      </c>
      <c r="J111" s="28" t="str">
        <f>IF((C111&gt;0)+(D111&gt;0 )+ (E111&gt;0) + (F111&gt;0),(LOOKUP(9^9,$J$2:J110)+C111)-H111," ")</f>
        <v xml:space="preserve"> </v>
      </c>
    </row>
    <row r="112" spans="1:10">
      <c r="A112" s="25"/>
      <c r="C112" s="26"/>
      <c r="G112" s="57">
        <f t="shared" si="2"/>
        <v>0</v>
      </c>
      <c r="H112" s="58">
        <f t="shared" si="3"/>
        <v>0</v>
      </c>
      <c r="J112" s="28" t="str">
        <f>IF((C112&gt;0)+(D112&gt;0 )+ (E112&gt;0) + (F112&gt;0),(LOOKUP(9^9,$J$2:J111)+C112)-H112," ")</f>
        <v xml:space="preserve"> </v>
      </c>
    </row>
    <row r="113" spans="1:10">
      <c r="A113" s="25"/>
      <c r="C113" s="26"/>
      <c r="G113" s="57">
        <f t="shared" si="2"/>
        <v>0</v>
      </c>
      <c r="H113" s="58">
        <f t="shared" si="3"/>
        <v>0</v>
      </c>
      <c r="J113" s="28" t="str">
        <f>IF((C113&gt;0)+(D113&gt;0 )+ (E113&gt;0) + (F113&gt;0),(LOOKUP(9^9,$J$2:J112)+C113)-H113," ")</f>
        <v xml:space="preserve"> </v>
      </c>
    </row>
    <row r="114" spans="1:10">
      <c r="A114" s="25"/>
      <c r="C114" s="26"/>
      <c r="G114" s="57">
        <f t="shared" si="2"/>
        <v>0</v>
      </c>
      <c r="H114" s="58">
        <f t="shared" si="3"/>
        <v>0</v>
      </c>
      <c r="J114" s="28" t="str">
        <f>IF((C114&gt;0)+(D114&gt;0 )+ (E114&gt;0) + (F114&gt;0),(LOOKUP(9^9,$J$2:J113)+C114)-H114," ")</f>
        <v xml:space="preserve"> </v>
      </c>
    </row>
    <row r="115" spans="1:10">
      <c r="A115" s="25"/>
      <c r="C115" s="26"/>
      <c r="G115" s="57">
        <f t="shared" si="2"/>
        <v>0</v>
      </c>
      <c r="H115" s="58">
        <f t="shared" si="3"/>
        <v>0</v>
      </c>
      <c r="J115" s="28" t="str">
        <f>IF((C115&gt;0)+(D115&gt;0 )+ (E115&gt;0) + (F115&gt;0),(LOOKUP(9^9,$J$2:J114)+C115)-H115," ")</f>
        <v xml:space="preserve"> </v>
      </c>
    </row>
    <row r="116" spans="1:10">
      <c r="A116" s="25"/>
      <c r="C116" s="26"/>
      <c r="G116" s="57">
        <f t="shared" si="2"/>
        <v>0</v>
      </c>
      <c r="H116" s="58">
        <f t="shared" si="3"/>
        <v>0</v>
      </c>
      <c r="J116" s="28" t="str">
        <f>IF((C116&gt;0)+(D116&gt;0 )+ (E116&gt;0) + (F116&gt;0),(LOOKUP(9^9,$J$2:J115)+C116)-H116," ")</f>
        <v xml:space="preserve"> </v>
      </c>
    </row>
    <row r="117" spans="1:10">
      <c r="A117" s="25"/>
      <c r="C117" s="26"/>
      <c r="G117" s="57">
        <f t="shared" si="2"/>
        <v>0</v>
      </c>
      <c r="H117" s="58">
        <f t="shared" si="3"/>
        <v>0</v>
      </c>
      <c r="J117" s="28" t="str">
        <f>IF((C117&gt;0)+(D117&gt;0 )+ (E117&gt;0) + (F117&gt;0),(LOOKUP(9^9,$J$2:J116)+C117)-H117," ")</f>
        <v xml:space="preserve"> </v>
      </c>
    </row>
    <row r="118" spans="1:10">
      <c r="A118" s="25"/>
      <c r="C118" s="26"/>
      <c r="G118" s="57">
        <f t="shared" si="2"/>
        <v>0</v>
      </c>
      <c r="H118" s="58">
        <f t="shared" si="3"/>
        <v>0</v>
      </c>
      <c r="J118" s="28" t="str">
        <f>IF((C118&gt;0)+(D118&gt;0 )+ (E118&gt;0) + (F118&gt;0),(LOOKUP(9^9,$J$2:J117)+C118)-H118," ")</f>
        <v xml:space="preserve"> </v>
      </c>
    </row>
    <row r="119" spans="1:10">
      <c r="A119" s="25"/>
      <c r="C119" s="26"/>
      <c r="G119" s="57">
        <f t="shared" si="2"/>
        <v>0</v>
      </c>
      <c r="H119" s="58">
        <f t="shared" si="3"/>
        <v>0</v>
      </c>
      <c r="J119" s="28" t="str">
        <f>IF((C119&gt;0)+(D119&gt;0 )+ (E119&gt;0) + (F119&gt;0),(LOOKUP(9^9,$J$2:J118)+C119)-H119," ")</f>
        <v xml:space="preserve"> </v>
      </c>
    </row>
    <row r="120" spans="1:10">
      <c r="A120" s="25"/>
      <c r="C120" s="26"/>
      <c r="G120" s="57">
        <f t="shared" si="2"/>
        <v>0</v>
      </c>
      <c r="H120" s="58">
        <f t="shared" si="3"/>
        <v>0</v>
      </c>
      <c r="J120" s="28" t="str">
        <f>IF((C120&gt;0)+(D120&gt;0 )+ (E120&gt;0) + (F120&gt;0),(LOOKUP(9^9,$J$2:J119)+C120)-H120," ")</f>
        <v xml:space="preserve"> </v>
      </c>
    </row>
    <row r="121" spans="1:10">
      <c r="A121" s="25"/>
      <c r="C121" s="26"/>
      <c r="G121" s="57">
        <f t="shared" si="2"/>
        <v>0</v>
      </c>
      <c r="H121" s="58">
        <f t="shared" si="3"/>
        <v>0</v>
      </c>
      <c r="J121" s="28" t="str">
        <f>IF((C121&gt;0)+(D121&gt;0 )+ (E121&gt;0) + (F121&gt;0),(LOOKUP(9^9,$J$2:J120)+C121)-H121," ")</f>
        <v xml:space="preserve"> </v>
      </c>
    </row>
    <row r="122" spans="1:10">
      <c r="A122" s="25"/>
      <c r="C122" s="26"/>
      <c r="G122" s="57">
        <f t="shared" si="2"/>
        <v>0</v>
      </c>
      <c r="H122" s="58">
        <f t="shared" si="3"/>
        <v>0</v>
      </c>
      <c r="J122" s="28" t="str">
        <f>IF((C122&gt;0)+(D122&gt;0 )+ (E122&gt;0) + (F122&gt;0),(LOOKUP(9^9,$J$2:J121)+C122)-H122," ")</f>
        <v xml:space="preserve"> </v>
      </c>
    </row>
    <row r="123" spans="1:10">
      <c r="A123" s="25"/>
      <c r="C123" s="26"/>
      <c r="G123" s="57">
        <f t="shared" si="2"/>
        <v>0</v>
      </c>
      <c r="H123" s="58">
        <f t="shared" si="3"/>
        <v>0</v>
      </c>
      <c r="J123" s="28" t="str">
        <f>IF((C123&gt;0)+(D123&gt;0 )+ (E123&gt;0) + (F123&gt;0),(LOOKUP(9^9,$J$2:J122)+C123)-H123," ")</f>
        <v xml:space="preserve"> </v>
      </c>
    </row>
    <row r="124" spans="1:10">
      <c r="A124" s="25"/>
      <c r="C124" s="26"/>
      <c r="G124" s="57">
        <f t="shared" si="2"/>
        <v>0</v>
      </c>
      <c r="H124" s="58">
        <f t="shared" si="3"/>
        <v>0</v>
      </c>
      <c r="J124" s="28" t="str">
        <f>IF((C124&gt;0)+(D124&gt;0 )+ (E124&gt;0) + (F124&gt;0),(LOOKUP(9^9,$J$2:J123)+C124)-H124," ")</f>
        <v xml:space="preserve"> </v>
      </c>
    </row>
    <row r="125" spans="1:10">
      <c r="A125" s="25"/>
      <c r="C125" s="26"/>
      <c r="G125" s="57">
        <f t="shared" si="2"/>
        <v>0</v>
      </c>
      <c r="H125" s="58">
        <f t="shared" si="3"/>
        <v>0</v>
      </c>
      <c r="J125" s="28" t="str">
        <f>IF((C125&gt;0)+(D125&gt;0 )+ (E125&gt;0) + (F125&gt;0),(LOOKUP(9^9,$J$2:J124)+C125)-H125," ")</f>
        <v xml:space="preserve"> </v>
      </c>
    </row>
    <row r="126" spans="1:10">
      <c r="A126" s="25"/>
      <c r="C126" s="26"/>
      <c r="G126" s="57">
        <f t="shared" si="2"/>
        <v>0</v>
      </c>
      <c r="H126" s="58">
        <f t="shared" si="3"/>
        <v>0</v>
      </c>
      <c r="J126" s="28" t="str">
        <f>IF((C126&gt;0)+(D126&gt;0 )+ (E126&gt;0) + (F126&gt;0),(LOOKUP(9^9,$J$2:J125)+C126)-H126," ")</f>
        <v xml:space="preserve"> </v>
      </c>
    </row>
    <row r="127" spans="1:10">
      <c r="A127" s="25"/>
      <c r="C127" s="26"/>
      <c r="G127" s="57">
        <f t="shared" si="2"/>
        <v>0</v>
      </c>
      <c r="H127" s="58">
        <f t="shared" si="3"/>
        <v>0</v>
      </c>
      <c r="J127" s="28" t="str">
        <f>IF((C127&gt;0)+(D127&gt;0 )+ (E127&gt;0) + (F127&gt;0),(LOOKUP(9^9,$J$2:J126)+C127)-H127," ")</f>
        <v xml:space="preserve"> </v>
      </c>
    </row>
    <row r="128" spans="1:10">
      <c r="A128" s="25"/>
      <c r="C128" s="26"/>
      <c r="G128" s="57">
        <f t="shared" si="2"/>
        <v>0</v>
      </c>
      <c r="H128" s="58">
        <f t="shared" si="3"/>
        <v>0</v>
      </c>
      <c r="J128" s="28" t="str">
        <f>IF((C128&gt;0)+(D128&gt;0 )+ (E128&gt;0) + (F128&gt;0),(LOOKUP(9^9,$J$2:J127)+C128)-H128," ")</f>
        <v xml:space="preserve"> </v>
      </c>
    </row>
    <row r="129" spans="1:10">
      <c r="A129" s="25"/>
      <c r="C129" s="26"/>
      <c r="G129" s="57">
        <f t="shared" si="2"/>
        <v>0</v>
      </c>
      <c r="H129" s="58">
        <f t="shared" si="3"/>
        <v>0</v>
      </c>
      <c r="J129" s="28" t="str">
        <f>IF((C129&gt;0)+(D129&gt;0 )+ (E129&gt;0) + (F129&gt;0),(LOOKUP(9^9,$J$2:J128)+C129)-H129," ")</f>
        <v xml:space="preserve"> </v>
      </c>
    </row>
    <row r="130" spans="1:10">
      <c r="A130" s="25"/>
      <c r="C130" s="26"/>
      <c r="G130" s="57">
        <f t="shared" si="2"/>
        <v>0</v>
      </c>
      <c r="H130" s="58">
        <f t="shared" si="3"/>
        <v>0</v>
      </c>
      <c r="J130" s="28" t="str">
        <f>IF((C130&gt;0)+(D130&gt;0 )+ (E130&gt;0) + (F130&gt;0),(LOOKUP(9^9,$J$2:J129)+C130)-H130," ")</f>
        <v xml:space="preserve"> </v>
      </c>
    </row>
    <row r="131" spans="1:10">
      <c r="A131" s="25"/>
      <c r="C131" s="26"/>
      <c r="G131" s="57">
        <f t="shared" ref="G131:G194" si="4">(D131*19000)+(E131*800)+(F131*152000)</f>
        <v>0</v>
      </c>
      <c r="H131" s="58">
        <f t="shared" ref="H131:H194" si="5">(D131*25)+E131+(F131*200)</f>
        <v>0</v>
      </c>
      <c r="J131" s="28" t="str">
        <f>IF((C131&gt;0)+(D131&gt;0 )+ (E131&gt;0) + (F131&gt;0),(LOOKUP(9^9,$J$2:J130)+C131)-H131," ")</f>
        <v xml:space="preserve"> </v>
      </c>
    </row>
    <row r="132" spans="1:10">
      <c r="A132" s="25"/>
      <c r="C132" s="26"/>
      <c r="G132" s="57">
        <f t="shared" si="4"/>
        <v>0</v>
      </c>
      <c r="H132" s="58">
        <f t="shared" si="5"/>
        <v>0</v>
      </c>
      <c r="J132" s="28" t="str">
        <f>IF((C132&gt;0)+(D132&gt;0 )+ (E132&gt;0) + (F132&gt;0),(LOOKUP(9^9,$J$2:J131)+C132)-H132," ")</f>
        <v xml:space="preserve"> </v>
      </c>
    </row>
    <row r="133" spans="1:10">
      <c r="A133" s="25"/>
      <c r="C133" s="26"/>
      <c r="G133" s="57">
        <f t="shared" si="4"/>
        <v>0</v>
      </c>
      <c r="H133" s="58">
        <f t="shared" si="5"/>
        <v>0</v>
      </c>
      <c r="J133" s="28" t="str">
        <f>IF((C133&gt;0)+(D133&gt;0 )+ (E133&gt;0) + (F133&gt;0),(LOOKUP(9^9,$J$2:J132)+C133)-H133," ")</f>
        <v xml:space="preserve"> </v>
      </c>
    </row>
    <row r="134" spans="1:10">
      <c r="A134" s="25"/>
      <c r="C134" s="26"/>
      <c r="G134" s="57">
        <f t="shared" si="4"/>
        <v>0</v>
      </c>
      <c r="H134" s="58">
        <f t="shared" si="5"/>
        <v>0</v>
      </c>
      <c r="J134" s="28" t="str">
        <f>IF((C134&gt;0)+(D134&gt;0 )+ (E134&gt;0) + (F134&gt;0),(LOOKUP(9^9,$J$2:J133)+C134)-H134," ")</f>
        <v xml:space="preserve"> </v>
      </c>
    </row>
    <row r="135" spans="1:10">
      <c r="A135" s="25"/>
      <c r="C135" s="26"/>
      <c r="G135" s="57">
        <f t="shared" si="4"/>
        <v>0</v>
      </c>
      <c r="H135" s="58">
        <f t="shared" si="5"/>
        <v>0</v>
      </c>
      <c r="J135" s="28" t="str">
        <f>IF((C135&gt;0)+(D135&gt;0 )+ (E135&gt;0) + (F135&gt;0),(LOOKUP(9^9,$J$2:J134)+C135)-H135," ")</f>
        <v xml:space="preserve"> </v>
      </c>
    </row>
    <row r="136" spans="1:10">
      <c r="A136" s="25"/>
      <c r="C136" s="26"/>
      <c r="G136" s="57">
        <f t="shared" si="4"/>
        <v>0</v>
      </c>
      <c r="H136" s="58">
        <f t="shared" si="5"/>
        <v>0</v>
      </c>
      <c r="J136" s="28" t="str">
        <f>IF((C136&gt;0)+(D136&gt;0 )+ (E136&gt;0) + (F136&gt;0),(LOOKUP(9^9,$J$2:J135)+C136)-H136," ")</f>
        <v xml:space="preserve"> </v>
      </c>
    </row>
    <row r="137" spans="1:10">
      <c r="A137" s="25"/>
      <c r="C137" s="26"/>
      <c r="G137" s="57">
        <f t="shared" si="4"/>
        <v>0</v>
      </c>
      <c r="H137" s="58">
        <f t="shared" si="5"/>
        <v>0</v>
      </c>
      <c r="J137" s="28" t="str">
        <f>IF((C137&gt;0)+(D137&gt;0 )+ (E137&gt;0) + (F137&gt;0),(LOOKUP(9^9,$J$2:J136)+C137)-H137," ")</f>
        <v xml:space="preserve"> </v>
      </c>
    </row>
    <row r="138" spans="1:10">
      <c r="A138" s="25"/>
      <c r="C138" s="26"/>
      <c r="G138" s="57">
        <f t="shared" si="4"/>
        <v>0</v>
      </c>
      <c r="H138" s="58">
        <f t="shared" si="5"/>
        <v>0</v>
      </c>
      <c r="J138" s="28" t="str">
        <f>IF((C138&gt;0)+(D138&gt;0 )+ (E138&gt;0) + (F138&gt;0),(LOOKUP(9^9,$J$2:J137)+C138)-H138," ")</f>
        <v xml:space="preserve"> </v>
      </c>
    </row>
    <row r="139" spans="1:10">
      <c r="A139" s="25"/>
      <c r="C139" s="26"/>
      <c r="G139" s="57">
        <f t="shared" si="4"/>
        <v>0</v>
      </c>
      <c r="H139" s="58">
        <f t="shared" si="5"/>
        <v>0</v>
      </c>
      <c r="J139" s="28" t="str">
        <f>IF((C139&gt;0)+(D139&gt;0 )+ (E139&gt;0) + (F139&gt;0),(LOOKUP(9^9,$J$2:J138)+C139)-H139," ")</f>
        <v xml:space="preserve"> </v>
      </c>
    </row>
    <row r="140" spans="1:10">
      <c r="A140" s="25"/>
      <c r="C140" s="26"/>
      <c r="G140" s="57">
        <f t="shared" si="4"/>
        <v>0</v>
      </c>
      <c r="H140" s="58">
        <f t="shared" si="5"/>
        <v>0</v>
      </c>
      <c r="J140" s="28" t="str">
        <f>IF((C140&gt;0)+(D140&gt;0 )+ (E140&gt;0) + (F140&gt;0),(LOOKUP(9^9,$J$2:J139)+C140)-H140," ")</f>
        <v xml:space="preserve"> </v>
      </c>
    </row>
    <row r="141" spans="1:10">
      <c r="A141" s="25"/>
      <c r="C141" s="26"/>
      <c r="G141" s="57">
        <f t="shared" si="4"/>
        <v>0</v>
      </c>
      <c r="H141" s="58">
        <f t="shared" si="5"/>
        <v>0</v>
      </c>
      <c r="J141" s="28" t="str">
        <f>IF((C141&gt;0)+(D141&gt;0 )+ (E141&gt;0) + (F141&gt;0),(LOOKUP(9^9,$J$2:J140)+C141)-H141," ")</f>
        <v xml:space="preserve"> </v>
      </c>
    </row>
    <row r="142" spans="1:10">
      <c r="A142" s="25"/>
      <c r="C142" s="26"/>
      <c r="G142" s="57">
        <f t="shared" si="4"/>
        <v>0</v>
      </c>
      <c r="H142" s="58">
        <f t="shared" si="5"/>
        <v>0</v>
      </c>
      <c r="J142" s="28" t="str">
        <f>IF((C142&gt;0)+(D142&gt;0 )+ (E142&gt;0) + (F142&gt;0),(LOOKUP(9^9,$J$2:J141)+C142)-H142," ")</f>
        <v xml:space="preserve"> </v>
      </c>
    </row>
    <row r="143" spans="1:10">
      <c r="A143" s="25"/>
      <c r="C143" s="26"/>
      <c r="G143" s="57">
        <f t="shared" si="4"/>
        <v>0</v>
      </c>
      <c r="H143" s="58">
        <f t="shared" si="5"/>
        <v>0</v>
      </c>
      <c r="J143" s="28" t="str">
        <f>IF((C143&gt;0)+(D143&gt;0 )+ (E143&gt;0) + (F143&gt;0),(LOOKUP(9^9,$J$2:J142)+C143)-H143," ")</f>
        <v xml:space="preserve"> </v>
      </c>
    </row>
    <row r="144" spans="1:10">
      <c r="A144" s="25"/>
      <c r="C144" s="26"/>
      <c r="G144" s="57">
        <f t="shared" si="4"/>
        <v>0</v>
      </c>
      <c r="H144" s="58">
        <f t="shared" si="5"/>
        <v>0</v>
      </c>
      <c r="J144" s="28" t="str">
        <f>IF((C144&gt;0)+(D144&gt;0 )+ (E144&gt;0) + (F144&gt;0),(LOOKUP(9^9,$J$2:J143)+C144)-H144," ")</f>
        <v xml:space="preserve"> </v>
      </c>
    </row>
    <row r="145" spans="1:10">
      <c r="A145" s="25"/>
      <c r="C145" s="26"/>
      <c r="G145" s="57">
        <f t="shared" si="4"/>
        <v>0</v>
      </c>
      <c r="H145" s="58">
        <f t="shared" si="5"/>
        <v>0</v>
      </c>
      <c r="J145" s="28" t="str">
        <f>IF((C145&gt;0)+(D145&gt;0 )+ (E145&gt;0) + (F145&gt;0),(LOOKUP(9^9,$J$2:J144)+C145)-H145," ")</f>
        <v xml:space="preserve"> </v>
      </c>
    </row>
    <row r="146" spans="1:10">
      <c r="A146" s="25"/>
      <c r="C146" s="26"/>
      <c r="G146" s="57">
        <f t="shared" si="4"/>
        <v>0</v>
      </c>
      <c r="H146" s="58">
        <f t="shared" si="5"/>
        <v>0</v>
      </c>
      <c r="J146" s="28" t="str">
        <f>IF((C146&gt;0)+(D146&gt;0 )+ (E146&gt;0) + (F146&gt;0),(LOOKUP(9^9,$J$2:J145)+C146)-H146," ")</f>
        <v xml:space="preserve"> </v>
      </c>
    </row>
    <row r="147" spans="1:10">
      <c r="A147" s="25"/>
      <c r="C147" s="26"/>
      <c r="G147" s="57">
        <f t="shared" si="4"/>
        <v>0</v>
      </c>
      <c r="H147" s="58">
        <f t="shared" si="5"/>
        <v>0</v>
      </c>
      <c r="J147" s="28" t="str">
        <f>IF((C147&gt;0)+(D147&gt;0 )+ (E147&gt;0) + (F147&gt;0),(LOOKUP(9^9,$J$2:J146)+C147)-H147," ")</f>
        <v xml:space="preserve"> </v>
      </c>
    </row>
    <row r="148" spans="1:10">
      <c r="A148" s="25"/>
      <c r="C148" s="26"/>
      <c r="G148" s="57">
        <f t="shared" si="4"/>
        <v>0</v>
      </c>
      <c r="H148" s="58">
        <f t="shared" si="5"/>
        <v>0</v>
      </c>
      <c r="J148" s="28" t="str">
        <f>IF((C148&gt;0)+(D148&gt;0 )+ (E148&gt;0) + (F148&gt;0),(LOOKUP(9^9,$J$2:J147)+C148)-H148," ")</f>
        <v xml:space="preserve"> </v>
      </c>
    </row>
    <row r="149" spans="1:10">
      <c r="A149" s="25"/>
      <c r="C149" s="26"/>
      <c r="G149" s="57">
        <f t="shared" si="4"/>
        <v>0</v>
      </c>
      <c r="H149" s="58">
        <f t="shared" si="5"/>
        <v>0</v>
      </c>
      <c r="J149" s="28" t="str">
        <f>IF((C149&gt;0)+(D149&gt;0 )+ (E149&gt;0) + (F149&gt;0),(LOOKUP(9^9,$J$2:J148)+C149)-H149," ")</f>
        <v xml:space="preserve"> </v>
      </c>
    </row>
    <row r="150" spans="1:10">
      <c r="A150" s="25"/>
      <c r="C150" s="26"/>
      <c r="G150" s="57">
        <f t="shared" si="4"/>
        <v>0</v>
      </c>
      <c r="H150" s="58">
        <f t="shared" si="5"/>
        <v>0</v>
      </c>
      <c r="J150" s="28" t="str">
        <f>IF((C150&gt;0)+(D150&gt;0 )+ (E150&gt;0) + (F150&gt;0),(LOOKUP(9^9,$J$2:J149)+C150)-H150," ")</f>
        <v xml:space="preserve"> </v>
      </c>
    </row>
    <row r="151" spans="1:10">
      <c r="A151" s="25"/>
      <c r="C151" s="26"/>
      <c r="G151" s="57">
        <f t="shared" si="4"/>
        <v>0</v>
      </c>
      <c r="H151" s="58">
        <f t="shared" si="5"/>
        <v>0</v>
      </c>
      <c r="J151" s="28" t="str">
        <f>IF((C151&gt;0)+(D151&gt;0 )+ (E151&gt;0) + (F151&gt;0),(LOOKUP(9^9,$J$2:J150)+C151)-H151," ")</f>
        <v xml:space="preserve"> </v>
      </c>
    </row>
    <row r="152" spans="1:10">
      <c r="A152" s="25"/>
      <c r="C152" s="26"/>
      <c r="G152" s="57">
        <f t="shared" si="4"/>
        <v>0</v>
      </c>
      <c r="H152" s="58">
        <f t="shared" si="5"/>
        <v>0</v>
      </c>
      <c r="J152" s="28" t="str">
        <f>IF((C152&gt;0)+(D152&gt;0 )+ (E152&gt;0) + (F152&gt;0),(LOOKUP(9^9,$J$2:J151)+C152)-H152," ")</f>
        <v xml:space="preserve"> </v>
      </c>
    </row>
    <row r="153" spans="1:10">
      <c r="A153" s="25"/>
      <c r="C153" s="26"/>
      <c r="G153" s="57">
        <f t="shared" si="4"/>
        <v>0</v>
      </c>
      <c r="H153" s="58">
        <f t="shared" si="5"/>
        <v>0</v>
      </c>
      <c r="J153" s="28" t="str">
        <f>IF((C153&gt;0)+(D153&gt;0 )+ (E153&gt;0) + (F153&gt;0),(LOOKUP(9^9,$J$2:J152)+C153)-H153," ")</f>
        <v xml:space="preserve"> </v>
      </c>
    </row>
    <row r="154" spans="1:10">
      <c r="A154" s="25"/>
      <c r="C154" s="26"/>
      <c r="G154" s="57">
        <f t="shared" si="4"/>
        <v>0</v>
      </c>
      <c r="H154" s="58">
        <f t="shared" si="5"/>
        <v>0</v>
      </c>
      <c r="J154" s="28" t="str">
        <f>IF((C154&gt;0)+(D154&gt;0 )+ (E154&gt;0) + (F154&gt;0),(LOOKUP(9^9,$J$2:J153)+C154)-H154," ")</f>
        <v xml:space="preserve"> </v>
      </c>
    </row>
    <row r="155" spans="1:10">
      <c r="A155" s="25"/>
      <c r="C155" s="26"/>
      <c r="G155" s="57">
        <f t="shared" si="4"/>
        <v>0</v>
      </c>
      <c r="H155" s="58">
        <f t="shared" si="5"/>
        <v>0</v>
      </c>
      <c r="J155" s="28" t="str">
        <f>IF((C155&gt;0)+(D155&gt;0 )+ (E155&gt;0) + (F155&gt;0),(LOOKUP(9^9,$J$2:J154)+C155)-H155," ")</f>
        <v xml:space="preserve"> </v>
      </c>
    </row>
    <row r="156" spans="1:10">
      <c r="A156" s="25"/>
      <c r="C156" s="26"/>
      <c r="G156" s="57">
        <f t="shared" si="4"/>
        <v>0</v>
      </c>
      <c r="H156" s="58">
        <f t="shared" si="5"/>
        <v>0</v>
      </c>
      <c r="J156" s="28" t="str">
        <f>IF((C156&gt;0)+(D156&gt;0 )+ (E156&gt;0) + (F156&gt;0),(LOOKUP(9^9,$J$2:J155)+C156)-H156," ")</f>
        <v xml:space="preserve"> </v>
      </c>
    </row>
    <row r="157" spans="1:10">
      <c r="A157" s="25"/>
      <c r="C157" s="26"/>
      <c r="G157" s="57">
        <f t="shared" si="4"/>
        <v>0</v>
      </c>
      <c r="H157" s="58">
        <f t="shared" si="5"/>
        <v>0</v>
      </c>
      <c r="J157" s="28" t="str">
        <f>IF((C157&gt;0)+(D157&gt;0 )+ (E157&gt;0) + (F157&gt;0),(LOOKUP(9^9,$J$2:J156)+C157)-H157," ")</f>
        <v xml:space="preserve"> </v>
      </c>
    </row>
    <row r="158" spans="1:10">
      <c r="A158" s="25"/>
      <c r="C158" s="26"/>
      <c r="G158" s="57">
        <f t="shared" si="4"/>
        <v>0</v>
      </c>
      <c r="H158" s="58">
        <f t="shared" si="5"/>
        <v>0</v>
      </c>
      <c r="J158" s="28" t="str">
        <f>IF((C158&gt;0)+(D158&gt;0 )+ (E158&gt;0) + (F158&gt;0),(LOOKUP(9^9,$J$2:J157)+C158)-H158," ")</f>
        <v xml:space="preserve"> </v>
      </c>
    </row>
    <row r="159" spans="1:10">
      <c r="A159" s="25"/>
      <c r="C159" s="26"/>
      <c r="G159" s="57">
        <f t="shared" si="4"/>
        <v>0</v>
      </c>
      <c r="H159" s="58">
        <f t="shared" si="5"/>
        <v>0</v>
      </c>
      <c r="J159" s="28" t="str">
        <f>IF((C159&gt;0)+(D159&gt;0 )+ (E159&gt;0) + (F159&gt;0),(LOOKUP(9^9,$J$2:J158)+C159)-H159," ")</f>
        <v xml:space="preserve"> </v>
      </c>
    </row>
    <row r="160" spans="1:10">
      <c r="A160" s="25"/>
      <c r="C160" s="26"/>
      <c r="G160" s="57">
        <f t="shared" si="4"/>
        <v>0</v>
      </c>
      <c r="H160" s="58">
        <f t="shared" si="5"/>
        <v>0</v>
      </c>
      <c r="J160" s="28" t="str">
        <f>IF((C160&gt;0)+(D160&gt;0 )+ (E160&gt;0) + (F160&gt;0),(LOOKUP(9^9,$J$2:J159)+C160)-H160," ")</f>
        <v xml:space="preserve"> </v>
      </c>
    </row>
    <row r="161" spans="1:10">
      <c r="A161" s="25"/>
      <c r="C161" s="26"/>
      <c r="G161" s="57">
        <f t="shared" si="4"/>
        <v>0</v>
      </c>
      <c r="H161" s="58">
        <f t="shared" si="5"/>
        <v>0</v>
      </c>
      <c r="J161" s="28" t="str">
        <f>IF((C161&gt;0)+(D161&gt;0 )+ (E161&gt;0) + (F161&gt;0),(LOOKUP(9^9,$J$2:J160)+C161)-H161," ")</f>
        <v xml:space="preserve"> </v>
      </c>
    </row>
    <row r="162" spans="1:10">
      <c r="A162" s="25"/>
      <c r="C162" s="26"/>
      <c r="G162" s="57">
        <f t="shared" si="4"/>
        <v>0</v>
      </c>
      <c r="H162" s="58">
        <f t="shared" si="5"/>
        <v>0</v>
      </c>
      <c r="J162" s="28" t="str">
        <f>IF((C162&gt;0)+(D162&gt;0 )+ (E162&gt;0) + (F162&gt;0),(LOOKUP(9^9,$J$2:J161)+C162)-H162," ")</f>
        <v xml:space="preserve"> </v>
      </c>
    </row>
    <row r="163" spans="1:10">
      <c r="A163" s="25"/>
      <c r="C163" s="26"/>
      <c r="G163" s="57">
        <f t="shared" si="4"/>
        <v>0</v>
      </c>
      <c r="H163" s="58">
        <f t="shared" si="5"/>
        <v>0</v>
      </c>
      <c r="J163" s="28" t="str">
        <f>IF((C163&gt;0)+(D163&gt;0 )+ (E163&gt;0) + (F163&gt;0),(LOOKUP(9^9,$J$2:J162)+C163)-H163," ")</f>
        <v xml:space="preserve"> </v>
      </c>
    </row>
    <row r="164" spans="1:10">
      <c r="A164" s="25"/>
      <c r="C164" s="26"/>
      <c r="G164" s="57">
        <f t="shared" si="4"/>
        <v>0</v>
      </c>
      <c r="H164" s="58">
        <f t="shared" si="5"/>
        <v>0</v>
      </c>
      <c r="J164" s="28" t="str">
        <f>IF((C164&gt;0)+(D164&gt;0 )+ (E164&gt;0) + (F164&gt;0),(LOOKUP(9^9,$J$2:J163)+C164)-H164," ")</f>
        <v xml:space="preserve"> </v>
      </c>
    </row>
    <row r="165" spans="1:10">
      <c r="A165" s="25"/>
      <c r="C165" s="26"/>
      <c r="G165" s="57">
        <f t="shared" si="4"/>
        <v>0</v>
      </c>
      <c r="H165" s="58">
        <f t="shared" si="5"/>
        <v>0</v>
      </c>
      <c r="J165" s="28" t="str">
        <f>IF((C165&gt;0)+(D165&gt;0 )+ (E165&gt;0) + (F165&gt;0),(LOOKUP(9^9,$J$2:J164)+C165)-H165," ")</f>
        <v xml:space="preserve"> </v>
      </c>
    </row>
    <row r="166" spans="1:10">
      <c r="A166" s="25"/>
      <c r="C166" s="26"/>
      <c r="G166" s="57">
        <f t="shared" si="4"/>
        <v>0</v>
      </c>
      <c r="H166" s="58">
        <f t="shared" si="5"/>
        <v>0</v>
      </c>
      <c r="J166" s="28" t="str">
        <f>IF((C166&gt;0)+(D166&gt;0 )+ (E166&gt;0) + (F166&gt;0),(LOOKUP(9^9,$J$2:J165)+C166)-H166," ")</f>
        <v xml:space="preserve"> </v>
      </c>
    </row>
    <row r="167" spans="1:10">
      <c r="A167" s="25"/>
      <c r="C167" s="26"/>
      <c r="G167" s="57">
        <f t="shared" si="4"/>
        <v>0</v>
      </c>
      <c r="H167" s="58">
        <f t="shared" si="5"/>
        <v>0</v>
      </c>
      <c r="J167" s="28" t="str">
        <f>IF((C167&gt;0)+(D167&gt;0 )+ (E167&gt;0) + (F167&gt;0),(LOOKUP(9^9,$J$2:J166)+C167)-H167," ")</f>
        <v xml:space="preserve"> </v>
      </c>
    </row>
    <row r="168" spans="1:10">
      <c r="A168" s="25"/>
      <c r="C168" s="26"/>
      <c r="G168" s="57">
        <f t="shared" si="4"/>
        <v>0</v>
      </c>
      <c r="H168" s="58">
        <f t="shared" si="5"/>
        <v>0</v>
      </c>
      <c r="J168" s="28" t="str">
        <f>IF((C168&gt;0)+(D168&gt;0 )+ (E168&gt;0) + (F168&gt;0),(LOOKUP(9^9,$J$2:J167)+C168)-H168," ")</f>
        <v xml:space="preserve"> </v>
      </c>
    </row>
    <row r="169" spans="1:10">
      <c r="A169" s="25"/>
      <c r="C169" s="26"/>
      <c r="G169" s="57">
        <f t="shared" si="4"/>
        <v>0</v>
      </c>
      <c r="H169" s="58">
        <f t="shared" si="5"/>
        <v>0</v>
      </c>
      <c r="J169" s="28" t="str">
        <f>IF((C169&gt;0)+(D169&gt;0 )+ (E169&gt;0) + (F169&gt;0),(LOOKUP(9^9,$J$2:J168)+C169)-H169," ")</f>
        <v xml:space="preserve"> </v>
      </c>
    </row>
    <row r="170" spans="1:10">
      <c r="A170" s="25"/>
      <c r="C170" s="26"/>
      <c r="G170" s="57">
        <f t="shared" si="4"/>
        <v>0</v>
      </c>
      <c r="H170" s="58">
        <f t="shared" si="5"/>
        <v>0</v>
      </c>
      <c r="J170" s="28" t="str">
        <f>IF((C170&gt;0)+(D170&gt;0 )+ (E170&gt;0) + (F170&gt;0),(LOOKUP(9^9,$J$2:J169)+C170)-H170," ")</f>
        <v xml:space="preserve"> </v>
      </c>
    </row>
    <row r="171" spans="1:10">
      <c r="A171" s="25"/>
      <c r="C171" s="26"/>
      <c r="G171" s="57">
        <f t="shared" si="4"/>
        <v>0</v>
      </c>
      <c r="H171" s="58">
        <f t="shared" si="5"/>
        <v>0</v>
      </c>
      <c r="J171" s="28" t="str">
        <f>IF((C171&gt;0)+(D171&gt;0 )+ (E171&gt;0) + (F171&gt;0),(LOOKUP(9^9,$J$2:J170)+C171)-H171," ")</f>
        <v xml:space="preserve"> </v>
      </c>
    </row>
    <row r="172" spans="1:10">
      <c r="A172" s="25"/>
      <c r="C172" s="26"/>
      <c r="G172" s="57">
        <f t="shared" si="4"/>
        <v>0</v>
      </c>
      <c r="H172" s="58">
        <f t="shared" si="5"/>
        <v>0</v>
      </c>
      <c r="J172" s="28" t="str">
        <f>IF((C172&gt;0)+(D172&gt;0 )+ (E172&gt;0) + (F172&gt;0),(LOOKUP(9^9,$J$2:J171)+C172)-H172," ")</f>
        <v xml:space="preserve"> </v>
      </c>
    </row>
    <row r="173" spans="1:10">
      <c r="A173" s="25"/>
      <c r="C173" s="26"/>
      <c r="G173" s="57">
        <f t="shared" si="4"/>
        <v>0</v>
      </c>
      <c r="H173" s="58">
        <f t="shared" si="5"/>
        <v>0</v>
      </c>
      <c r="J173" s="28" t="str">
        <f>IF((C173&gt;0)+(D173&gt;0 )+ (E173&gt;0) + (F173&gt;0),(LOOKUP(9^9,$J$2:J172)+C173)-H173," ")</f>
        <v xml:space="preserve"> </v>
      </c>
    </row>
    <row r="174" spans="1:10">
      <c r="A174" s="25"/>
      <c r="C174" s="26"/>
      <c r="G174" s="57">
        <f t="shared" si="4"/>
        <v>0</v>
      </c>
      <c r="H174" s="58">
        <f t="shared" si="5"/>
        <v>0</v>
      </c>
      <c r="J174" s="28" t="str">
        <f>IF((C174&gt;0)+(D174&gt;0 )+ (E174&gt;0) + (F174&gt;0),(LOOKUP(9^9,$J$2:J173)+C174)-H174," ")</f>
        <v xml:space="preserve"> </v>
      </c>
    </row>
    <row r="175" spans="1:10">
      <c r="A175" s="25"/>
      <c r="C175" s="26"/>
      <c r="G175" s="57">
        <f t="shared" si="4"/>
        <v>0</v>
      </c>
      <c r="H175" s="58">
        <f t="shared" si="5"/>
        <v>0</v>
      </c>
      <c r="J175" s="28" t="str">
        <f>IF((C175&gt;0)+(D175&gt;0 )+ (E175&gt;0) + (F175&gt;0),(LOOKUP(9^9,$J$2:J174)+C175)-H175," ")</f>
        <v xml:space="preserve"> </v>
      </c>
    </row>
    <row r="176" spans="1:10">
      <c r="A176" s="25"/>
      <c r="C176" s="26"/>
      <c r="G176" s="57">
        <f t="shared" si="4"/>
        <v>0</v>
      </c>
      <c r="H176" s="58">
        <f t="shared" si="5"/>
        <v>0</v>
      </c>
      <c r="J176" s="28" t="str">
        <f>IF((C176&gt;0)+(D176&gt;0 )+ (E176&gt;0) + (F176&gt;0),(LOOKUP(9^9,$J$2:J175)+C176)-H176," ")</f>
        <v xml:space="preserve"> </v>
      </c>
    </row>
    <row r="177" spans="1:10">
      <c r="A177" s="25"/>
      <c r="C177" s="26"/>
      <c r="G177" s="57">
        <f t="shared" si="4"/>
        <v>0</v>
      </c>
      <c r="H177" s="58">
        <f t="shared" si="5"/>
        <v>0</v>
      </c>
      <c r="J177" s="28" t="str">
        <f>IF((C177&gt;0)+(D177&gt;0 )+ (E177&gt;0) + (F177&gt;0),(LOOKUP(9^9,$J$2:J176)+C177)-H177," ")</f>
        <v xml:space="preserve"> </v>
      </c>
    </row>
    <row r="178" spans="1:10">
      <c r="A178" s="25"/>
      <c r="C178" s="26"/>
      <c r="G178" s="57">
        <f t="shared" si="4"/>
        <v>0</v>
      </c>
      <c r="H178" s="58">
        <f t="shared" si="5"/>
        <v>0</v>
      </c>
      <c r="J178" s="28" t="str">
        <f>IF((C178&gt;0)+(D178&gt;0 )+ (E178&gt;0) + (F178&gt;0),(LOOKUP(9^9,$J$2:J177)+C178)-H178," ")</f>
        <v xml:space="preserve"> </v>
      </c>
    </row>
    <row r="179" spans="1:10">
      <c r="A179" s="25"/>
      <c r="C179" s="26"/>
      <c r="G179" s="57">
        <f t="shared" si="4"/>
        <v>0</v>
      </c>
      <c r="H179" s="58">
        <f t="shared" si="5"/>
        <v>0</v>
      </c>
      <c r="J179" s="28" t="str">
        <f>IF((C179&gt;0)+(D179&gt;0 )+ (E179&gt;0) + (F179&gt;0),(LOOKUP(9^9,$J$2:J178)+C179)-H179," ")</f>
        <v xml:space="preserve"> </v>
      </c>
    </row>
    <row r="180" spans="1:10">
      <c r="A180" s="25"/>
      <c r="C180" s="26"/>
      <c r="G180" s="57">
        <f t="shared" si="4"/>
        <v>0</v>
      </c>
      <c r="H180" s="58">
        <f t="shared" si="5"/>
        <v>0</v>
      </c>
      <c r="J180" s="28" t="str">
        <f>IF((C180&gt;0)+(D180&gt;0 )+ (E180&gt;0) + (F180&gt;0),(LOOKUP(9^9,$J$2:J179)+C180)-H180," ")</f>
        <v xml:space="preserve"> </v>
      </c>
    </row>
    <row r="181" spans="1:10">
      <c r="A181" s="25"/>
      <c r="C181" s="26"/>
      <c r="G181" s="57">
        <f t="shared" si="4"/>
        <v>0</v>
      </c>
      <c r="H181" s="58">
        <f t="shared" si="5"/>
        <v>0</v>
      </c>
      <c r="J181" s="28" t="str">
        <f>IF((C181&gt;0)+(D181&gt;0 )+ (E181&gt;0) + (F181&gt;0),(LOOKUP(9^9,$J$2:J180)+C181)-H181," ")</f>
        <v xml:space="preserve"> </v>
      </c>
    </row>
    <row r="182" spans="1:10">
      <c r="A182" s="25"/>
      <c r="C182" s="26"/>
      <c r="G182" s="57">
        <f t="shared" si="4"/>
        <v>0</v>
      </c>
      <c r="H182" s="58">
        <f t="shared" si="5"/>
        <v>0</v>
      </c>
      <c r="J182" s="28" t="str">
        <f>IF((C182&gt;0)+(D182&gt;0 )+ (E182&gt;0) + (F182&gt;0),(LOOKUP(9^9,$J$2:J181)+C182)-H182," ")</f>
        <v xml:space="preserve"> </v>
      </c>
    </row>
    <row r="183" spans="1:10">
      <c r="A183" s="25"/>
      <c r="C183" s="26"/>
      <c r="G183" s="57">
        <f t="shared" si="4"/>
        <v>0</v>
      </c>
      <c r="H183" s="58">
        <f t="shared" si="5"/>
        <v>0</v>
      </c>
      <c r="J183" s="28" t="str">
        <f>IF((C183&gt;0)+(D183&gt;0 )+ (E183&gt;0) + (F183&gt;0),(LOOKUP(9^9,$J$2:J182)+C183)-H183," ")</f>
        <v xml:space="preserve"> </v>
      </c>
    </row>
    <row r="184" spans="1:10">
      <c r="A184" s="25"/>
      <c r="C184" s="26"/>
      <c r="G184" s="57">
        <f t="shared" si="4"/>
        <v>0</v>
      </c>
      <c r="H184" s="58">
        <f t="shared" si="5"/>
        <v>0</v>
      </c>
      <c r="J184" s="28" t="str">
        <f>IF((C184&gt;0)+(D184&gt;0 )+ (E184&gt;0) + (F184&gt;0),(LOOKUP(9^9,$J$2:J183)+C184)-H184," ")</f>
        <v xml:space="preserve"> </v>
      </c>
    </row>
    <row r="185" spans="1:10">
      <c r="A185" s="25"/>
      <c r="C185" s="26"/>
      <c r="G185" s="57">
        <f t="shared" si="4"/>
        <v>0</v>
      </c>
      <c r="H185" s="58">
        <f t="shared" si="5"/>
        <v>0</v>
      </c>
      <c r="J185" s="28" t="str">
        <f>IF((C185&gt;0)+(D185&gt;0 )+ (E185&gt;0) + (F185&gt;0),(LOOKUP(9^9,$J$2:J184)+C185)-H185," ")</f>
        <v xml:space="preserve"> </v>
      </c>
    </row>
    <row r="186" spans="1:10">
      <c r="A186" s="25"/>
      <c r="C186" s="26"/>
      <c r="G186" s="57">
        <f t="shared" si="4"/>
        <v>0</v>
      </c>
      <c r="H186" s="58">
        <f t="shared" si="5"/>
        <v>0</v>
      </c>
      <c r="J186" s="28" t="str">
        <f>IF((C186&gt;0)+(D186&gt;0 )+ (E186&gt;0) + (F186&gt;0),(LOOKUP(9^9,$J$2:J185)+C186)-H186," ")</f>
        <v xml:space="preserve"> </v>
      </c>
    </row>
    <row r="187" spans="1:10">
      <c r="A187" s="25"/>
      <c r="C187" s="26"/>
      <c r="G187" s="57">
        <f t="shared" si="4"/>
        <v>0</v>
      </c>
      <c r="H187" s="58">
        <f t="shared" si="5"/>
        <v>0</v>
      </c>
      <c r="J187" s="28" t="str">
        <f>IF((C187&gt;0)+(D187&gt;0 )+ (E187&gt;0) + (F187&gt;0),(LOOKUP(9^9,$J$2:J186)+C187)-H187," ")</f>
        <v xml:space="preserve"> </v>
      </c>
    </row>
    <row r="188" spans="1:10">
      <c r="A188" s="25"/>
      <c r="C188" s="26"/>
      <c r="G188" s="57">
        <f t="shared" si="4"/>
        <v>0</v>
      </c>
      <c r="H188" s="58">
        <f t="shared" si="5"/>
        <v>0</v>
      </c>
      <c r="J188" s="28" t="str">
        <f>IF((C188&gt;0)+(D188&gt;0 )+ (E188&gt;0) + (F188&gt;0),(LOOKUP(9^9,$J$2:J187)+C188)-H188," ")</f>
        <v xml:space="preserve"> </v>
      </c>
    </row>
    <row r="189" spans="1:10">
      <c r="A189" s="25"/>
      <c r="C189" s="26"/>
      <c r="G189" s="57">
        <f t="shared" si="4"/>
        <v>0</v>
      </c>
      <c r="H189" s="58">
        <f t="shared" si="5"/>
        <v>0</v>
      </c>
      <c r="J189" s="28" t="str">
        <f>IF((C189&gt;0)+(D189&gt;0 )+ (E189&gt;0) + (F189&gt;0),(LOOKUP(9^9,$J$2:J188)+C189)-H189," ")</f>
        <v xml:space="preserve"> </v>
      </c>
    </row>
    <row r="190" spans="1:10">
      <c r="A190" s="25"/>
      <c r="C190" s="26"/>
      <c r="G190" s="57">
        <f t="shared" si="4"/>
        <v>0</v>
      </c>
      <c r="H190" s="58">
        <f t="shared" si="5"/>
        <v>0</v>
      </c>
      <c r="J190" s="28" t="str">
        <f>IF((C190&gt;0)+(D190&gt;0 )+ (E190&gt;0) + (F190&gt;0),(LOOKUP(9^9,$J$2:J189)+C190)-H190," ")</f>
        <v xml:space="preserve"> </v>
      </c>
    </row>
    <row r="191" spans="1:10">
      <c r="A191" s="25"/>
      <c r="C191" s="26"/>
      <c r="G191" s="57">
        <f t="shared" si="4"/>
        <v>0</v>
      </c>
      <c r="H191" s="58">
        <f t="shared" si="5"/>
        <v>0</v>
      </c>
      <c r="J191" s="28" t="str">
        <f>IF((C191&gt;0)+(D191&gt;0 )+ (E191&gt;0) + (F191&gt;0),(LOOKUP(9^9,$J$2:J190)+C191)-H191," ")</f>
        <v xml:space="preserve"> </v>
      </c>
    </row>
    <row r="192" spans="1:10">
      <c r="A192" s="25"/>
      <c r="C192" s="26"/>
      <c r="G192" s="57">
        <f t="shared" si="4"/>
        <v>0</v>
      </c>
      <c r="H192" s="58">
        <f t="shared" si="5"/>
        <v>0</v>
      </c>
      <c r="J192" s="28" t="str">
        <f>IF((C192&gt;0)+(D192&gt;0 )+ (E192&gt;0) + (F192&gt;0),(LOOKUP(9^9,$J$2:J191)+C192)-H192," ")</f>
        <v xml:space="preserve"> </v>
      </c>
    </row>
    <row r="193" spans="1:10">
      <c r="A193" s="25"/>
      <c r="C193" s="26"/>
      <c r="G193" s="57">
        <f t="shared" si="4"/>
        <v>0</v>
      </c>
      <c r="H193" s="58">
        <f t="shared" si="5"/>
        <v>0</v>
      </c>
      <c r="J193" s="28" t="str">
        <f>IF((C193&gt;0)+(D193&gt;0 )+ (E193&gt;0) + (F193&gt;0),(LOOKUP(9^9,$J$2:J192)+C193)-H193," ")</f>
        <v xml:space="preserve"> </v>
      </c>
    </row>
    <row r="194" spans="1:10">
      <c r="A194" s="25"/>
      <c r="C194" s="26"/>
      <c r="G194" s="57">
        <f t="shared" si="4"/>
        <v>0</v>
      </c>
      <c r="H194" s="58">
        <f t="shared" si="5"/>
        <v>0</v>
      </c>
      <c r="J194" s="28" t="str">
        <f>IF((C194&gt;0)+(D194&gt;0 )+ (E194&gt;0) + (F194&gt;0),(LOOKUP(9^9,$J$2:J193)+C194)-H194," ")</f>
        <v xml:space="preserve"> </v>
      </c>
    </row>
    <row r="195" spans="1:10">
      <c r="A195" s="25"/>
      <c r="C195" s="26"/>
      <c r="G195" s="57">
        <f t="shared" ref="G195:G258" si="6">(D195*19000)+(E195*800)+(F195*152000)</f>
        <v>0</v>
      </c>
      <c r="H195" s="58">
        <f t="shared" ref="H195:H258" si="7">(D195*25)+E195+(F195*200)</f>
        <v>0</v>
      </c>
      <c r="J195" s="28" t="str">
        <f>IF((C195&gt;0)+(D195&gt;0 )+ (E195&gt;0) + (F195&gt;0),(LOOKUP(9^9,$J$2:J194)+C195)-H195," ")</f>
        <v xml:space="preserve"> </v>
      </c>
    </row>
    <row r="196" spans="1:10">
      <c r="A196" s="25"/>
      <c r="C196" s="26"/>
      <c r="G196" s="57">
        <f t="shared" si="6"/>
        <v>0</v>
      </c>
      <c r="H196" s="58">
        <f t="shared" si="7"/>
        <v>0</v>
      </c>
      <c r="J196" s="28" t="str">
        <f>IF((C196&gt;0)+(D196&gt;0 )+ (E196&gt;0) + (F196&gt;0),(LOOKUP(9^9,$J$2:J195)+C196)-H196," ")</f>
        <v xml:space="preserve"> </v>
      </c>
    </row>
    <row r="197" spans="1:10">
      <c r="A197" s="25"/>
      <c r="C197" s="26"/>
      <c r="G197" s="57">
        <f t="shared" si="6"/>
        <v>0</v>
      </c>
      <c r="H197" s="58">
        <f t="shared" si="7"/>
        <v>0</v>
      </c>
      <c r="J197" s="28" t="str">
        <f>IF((C197&gt;0)+(D197&gt;0 )+ (E197&gt;0) + (F197&gt;0),(LOOKUP(9^9,$J$2:J196)+C197)-H197," ")</f>
        <v xml:space="preserve"> </v>
      </c>
    </row>
    <row r="198" spans="1:10">
      <c r="A198" s="25"/>
      <c r="C198" s="26"/>
      <c r="G198" s="57">
        <f t="shared" si="6"/>
        <v>0</v>
      </c>
      <c r="H198" s="58">
        <f t="shared" si="7"/>
        <v>0</v>
      </c>
      <c r="J198" s="28" t="str">
        <f>IF((C198&gt;0)+(D198&gt;0 )+ (E198&gt;0) + (F198&gt;0),(LOOKUP(9^9,$J$2:J197)+C198)-H198," ")</f>
        <v xml:space="preserve"> </v>
      </c>
    </row>
    <row r="199" spans="1:10">
      <c r="A199" s="25"/>
      <c r="C199" s="26"/>
      <c r="G199" s="57">
        <f t="shared" si="6"/>
        <v>0</v>
      </c>
      <c r="H199" s="58">
        <f t="shared" si="7"/>
        <v>0</v>
      </c>
      <c r="J199" s="28" t="str">
        <f>IF((C199&gt;0)+(D199&gt;0 )+ (E199&gt;0) + (F199&gt;0),(LOOKUP(9^9,$J$2:J198)+C199)-H199," ")</f>
        <v xml:space="preserve"> </v>
      </c>
    </row>
    <row r="200" spans="1:10">
      <c r="A200" s="25"/>
      <c r="C200" s="26"/>
      <c r="G200" s="57">
        <f t="shared" si="6"/>
        <v>0</v>
      </c>
      <c r="H200" s="58">
        <f t="shared" si="7"/>
        <v>0</v>
      </c>
      <c r="J200" s="28" t="str">
        <f>IF((C200&gt;0)+(D200&gt;0 )+ (E200&gt;0) + (F200&gt;0),(LOOKUP(9^9,$J$2:J199)+C200)-H200," ")</f>
        <v xml:space="preserve"> </v>
      </c>
    </row>
    <row r="201" spans="1:10">
      <c r="A201" s="25"/>
      <c r="C201" s="26"/>
      <c r="G201" s="57">
        <f t="shared" si="6"/>
        <v>0</v>
      </c>
      <c r="H201" s="58">
        <f t="shared" si="7"/>
        <v>0</v>
      </c>
      <c r="J201" s="28" t="str">
        <f>IF((C201&gt;0)+(D201&gt;0 )+ (E201&gt;0) + (F201&gt;0),(LOOKUP(9^9,$J$2:J200)+C201)-H201," ")</f>
        <v xml:space="preserve"> </v>
      </c>
    </row>
    <row r="202" spans="1:10">
      <c r="A202" s="25"/>
      <c r="C202" s="26"/>
      <c r="G202" s="57">
        <f t="shared" si="6"/>
        <v>0</v>
      </c>
      <c r="H202" s="58">
        <f t="shared" si="7"/>
        <v>0</v>
      </c>
      <c r="J202" s="28" t="str">
        <f>IF((C202&gt;0)+(D202&gt;0 )+ (E202&gt;0) + (F202&gt;0),(LOOKUP(9^9,$J$2:J201)+C202)-H202," ")</f>
        <v xml:space="preserve"> </v>
      </c>
    </row>
    <row r="203" spans="1:10">
      <c r="A203" s="25"/>
      <c r="C203" s="26"/>
      <c r="G203" s="57">
        <f t="shared" si="6"/>
        <v>0</v>
      </c>
      <c r="H203" s="58">
        <f t="shared" si="7"/>
        <v>0</v>
      </c>
      <c r="J203" s="28" t="str">
        <f>IF((C203&gt;0)+(D203&gt;0 )+ (E203&gt;0) + (F203&gt;0),(LOOKUP(9^9,$J$2:J202)+C203)-H203," ")</f>
        <v xml:space="preserve"> </v>
      </c>
    </row>
    <row r="204" spans="1:10">
      <c r="A204" s="25"/>
      <c r="C204" s="26"/>
      <c r="G204" s="57">
        <f t="shared" si="6"/>
        <v>0</v>
      </c>
      <c r="H204" s="58">
        <f t="shared" si="7"/>
        <v>0</v>
      </c>
      <c r="J204" s="28" t="str">
        <f>IF((C204&gt;0)+(D204&gt;0 )+ (E204&gt;0) + (F204&gt;0),(LOOKUP(9^9,$J$2:J203)+C204)-H204," ")</f>
        <v xml:space="preserve"> </v>
      </c>
    </row>
    <row r="205" spans="1:10">
      <c r="A205" s="25"/>
      <c r="C205" s="26"/>
      <c r="G205" s="57">
        <f t="shared" si="6"/>
        <v>0</v>
      </c>
      <c r="H205" s="58">
        <f t="shared" si="7"/>
        <v>0</v>
      </c>
      <c r="J205" s="28" t="str">
        <f>IF((C205&gt;0)+(D205&gt;0 )+ (E205&gt;0) + (F205&gt;0),(LOOKUP(9^9,$J$2:J204)+C205)-H205," ")</f>
        <v xml:space="preserve"> </v>
      </c>
    </row>
    <row r="206" spans="1:10">
      <c r="A206" s="25"/>
      <c r="C206" s="26"/>
      <c r="G206" s="57">
        <f t="shared" si="6"/>
        <v>0</v>
      </c>
      <c r="H206" s="58">
        <f t="shared" si="7"/>
        <v>0</v>
      </c>
      <c r="J206" s="28" t="str">
        <f>IF((C206&gt;0)+(D206&gt;0 )+ (E206&gt;0) + (F206&gt;0),(LOOKUP(9^9,$J$2:J205)+C206)-H206," ")</f>
        <v xml:space="preserve"> </v>
      </c>
    </row>
    <row r="207" spans="1:10">
      <c r="A207" s="25"/>
      <c r="C207" s="26"/>
      <c r="G207" s="57">
        <f t="shared" si="6"/>
        <v>0</v>
      </c>
      <c r="H207" s="58">
        <f t="shared" si="7"/>
        <v>0</v>
      </c>
      <c r="J207" s="28" t="str">
        <f>IF((C207&gt;0)+(D207&gt;0 )+ (E207&gt;0) + (F207&gt;0),(LOOKUP(9^9,$J$2:J206)+C207)-H207," ")</f>
        <v xml:space="preserve"> </v>
      </c>
    </row>
    <row r="208" spans="1:10">
      <c r="A208" s="25"/>
      <c r="C208" s="26"/>
      <c r="G208" s="57">
        <f t="shared" si="6"/>
        <v>0</v>
      </c>
      <c r="H208" s="58">
        <f t="shared" si="7"/>
        <v>0</v>
      </c>
      <c r="J208" s="28" t="str">
        <f>IF((C208&gt;0)+(D208&gt;0 )+ (E208&gt;0) + (F208&gt;0),(LOOKUP(9^9,$J$2:J207)+C208)-H208," ")</f>
        <v xml:space="preserve"> </v>
      </c>
    </row>
    <row r="209" spans="1:10">
      <c r="A209" s="25"/>
      <c r="C209" s="26"/>
      <c r="G209" s="57">
        <f t="shared" si="6"/>
        <v>0</v>
      </c>
      <c r="H209" s="58">
        <f t="shared" si="7"/>
        <v>0</v>
      </c>
      <c r="J209" s="28" t="str">
        <f>IF((C209&gt;0)+(D209&gt;0 )+ (E209&gt;0) + (F209&gt;0),(LOOKUP(9^9,$J$2:J208)+C209)-H209," ")</f>
        <v xml:space="preserve"> </v>
      </c>
    </row>
    <row r="210" spans="1:10">
      <c r="A210" s="25"/>
      <c r="C210" s="26"/>
      <c r="G210" s="57">
        <f t="shared" si="6"/>
        <v>0</v>
      </c>
      <c r="H210" s="58">
        <f t="shared" si="7"/>
        <v>0</v>
      </c>
      <c r="J210" s="28" t="str">
        <f>IF((C210&gt;0)+(D210&gt;0 )+ (E210&gt;0) + (F210&gt;0),(LOOKUP(9^9,$J$2:J209)+C210)-H210," ")</f>
        <v xml:space="preserve"> </v>
      </c>
    </row>
    <row r="211" spans="1:10">
      <c r="A211" s="25"/>
      <c r="C211" s="26"/>
      <c r="G211" s="57">
        <f t="shared" si="6"/>
        <v>0</v>
      </c>
      <c r="H211" s="58">
        <f t="shared" si="7"/>
        <v>0</v>
      </c>
      <c r="J211" s="28" t="str">
        <f>IF((C211&gt;0)+(D211&gt;0 )+ (E211&gt;0) + (F211&gt;0),(LOOKUP(9^9,$J$2:J210)+C211)-H211," ")</f>
        <v xml:space="preserve"> </v>
      </c>
    </row>
    <row r="212" spans="1:10">
      <c r="A212" s="25"/>
      <c r="C212" s="26"/>
      <c r="G212" s="57">
        <f t="shared" si="6"/>
        <v>0</v>
      </c>
      <c r="H212" s="58">
        <f t="shared" si="7"/>
        <v>0</v>
      </c>
      <c r="J212" s="28" t="str">
        <f>IF((C212&gt;0)+(D212&gt;0 )+ (E212&gt;0) + (F212&gt;0),(LOOKUP(9^9,$J$2:J211)+C212)-H212," ")</f>
        <v xml:space="preserve"> </v>
      </c>
    </row>
    <row r="213" spans="1:10">
      <c r="A213" s="25"/>
      <c r="C213" s="26"/>
      <c r="G213" s="57">
        <f t="shared" si="6"/>
        <v>0</v>
      </c>
      <c r="H213" s="58">
        <f t="shared" si="7"/>
        <v>0</v>
      </c>
      <c r="J213" s="28" t="str">
        <f>IF((C213&gt;0)+(D213&gt;0 )+ (E213&gt;0) + (F213&gt;0),(LOOKUP(9^9,$J$2:J212)+C213)-H213," ")</f>
        <v xml:space="preserve"> </v>
      </c>
    </row>
    <row r="214" spans="1:10">
      <c r="A214" s="25"/>
      <c r="C214" s="26"/>
      <c r="G214" s="57">
        <f t="shared" si="6"/>
        <v>0</v>
      </c>
      <c r="H214" s="58">
        <f t="shared" si="7"/>
        <v>0</v>
      </c>
      <c r="J214" s="28" t="str">
        <f>IF((C214&gt;0)+(D214&gt;0 )+ (E214&gt;0) + (F214&gt;0),(LOOKUP(9^9,$J$2:J213)+C214)-H214," ")</f>
        <v xml:space="preserve"> </v>
      </c>
    </row>
    <row r="215" spans="1:10">
      <c r="A215" s="25"/>
      <c r="C215" s="26"/>
      <c r="G215" s="57">
        <f t="shared" si="6"/>
        <v>0</v>
      </c>
      <c r="H215" s="58">
        <f t="shared" si="7"/>
        <v>0</v>
      </c>
      <c r="J215" s="28" t="str">
        <f>IF((C215&gt;0)+(D215&gt;0 )+ (E215&gt;0) + (F215&gt;0),(LOOKUP(9^9,$J$2:J214)+C215)-H215," ")</f>
        <v xml:space="preserve"> </v>
      </c>
    </row>
    <row r="216" spans="1:10">
      <c r="A216" s="25"/>
      <c r="C216" s="26"/>
      <c r="G216" s="57">
        <f t="shared" si="6"/>
        <v>0</v>
      </c>
      <c r="H216" s="58">
        <f t="shared" si="7"/>
        <v>0</v>
      </c>
      <c r="J216" s="28" t="str">
        <f>IF((C216&gt;0)+(D216&gt;0 )+ (E216&gt;0) + (F216&gt;0),(LOOKUP(9^9,$J$2:J215)+C216)-H216," ")</f>
        <v xml:space="preserve"> </v>
      </c>
    </row>
    <row r="217" spans="1:10">
      <c r="A217" s="25"/>
      <c r="C217" s="26"/>
      <c r="G217" s="57">
        <f t="shared" si="6"/>
        <v>0</v>
      </c>
      <c r="H217" s="58">
        <f t="shared" si="7"/>
        <v>0</v>
      </c>
      <c r="J217" s="28" t="str">
        <f>IF((C217&gt;0)+(D217&gt;0 )+ (E217&gt;0) + (F217&gt;0),(LOOKUP(9^9,$J$2:J216)+C217)-H217," ")</f>
        <v xml:space="preserve"> </v>
      </c>
    </row>
    <row r="218" spans="1:10">
      <c r="A218" s="25"/>
      <c r="C218" s="26"/>
      <c r="G218" s="57">
        <f t="shared" si="6"/>
        <v>0</v>
      </c>
      <c r="H218" s="58">
        <f t="shared" si="7"/>
        <v>0</v>
      </c>
      <c r="J218" s="28" t="str">
        <f>IF((C218&gt;0)+(D218&gt;0 )+ (E218&gt;0) + (F218&gt;0),(LOOKUP(9^9,$J$2:J217)+C218)-H218," ")</f>
        <v xml:space="preserve"> </v>
      </c>
    </row>
    <row r="219" spans="1:10">
      <c r="A219" s="25"/>
      <c r="C219" s="26"/>
      <c r="G219" s="57">
        <f t="shared" si="6"/>
        <v>0</v>
      </c>
      <c r="H219" s="58">
        <f t="shared" si="7"/>
        <v>0</v>
      </c>
      <c r="J219" s="28" t="str">
        <f>IF((C219&gt;0)+(D219&gt;0 )+ (E219&gt;0) + (F219&gt;0),(LOOKUP(9^9,$J$2:J218)+C219)-H219," ")</f>
        <v xml:space="preserve"> </v>
      </c>
    </row>
    <row r="220" spans="1:10">
      <c r="A220" s="25"/>
      <c r="C220" s="26"/>
      <c r="G220" s="57">
        <f t="shared" si="6"/>
        <v>0</v>
      </c>
      <c r="H220" s="58">
        <f t="shared" si="7"/>
        <v>0</v>
      </c>
      <c r="J220" s="28" t="str">
        <f>IF((C220&gt;0)+(D220&gt;0 )+ (E220&gt;0) + (F220&gt;0),(LOOKUP(9^9,$J$2:J219)+C220)-H220," ")</f>
        <v xml:space="preserve"> </v>
      </c>
    </row>
    <row r="221" spans="1:10">
      <c r="A221" s="25"/>
      <c r="C221" s="26"/>
      <c r="G221" s="57">
        <f t="shared" si="6"/>
        <v>0</v>
      </c>
      <c r="H221" s="58">
        <f t="shared" si="7"/>
        <v>0</v>
      </c>
      <c r="J221" s="28" t="str">
        <f>IF((C221&gt;0)+(D221&gt;0 )+ (E221&gt;0) + (F221&gt;0),(LOOKUP(9^9,$J$2:J220)+C221)-H221," ")</f>
        <v xml:space="preserve"> </v>
      </c>
    </row>
    <row r="222" spans="1:10">
      <c r="A222" s="25"/>
      <c r="C222" s="26"/>
      <c r="G222" s="57">
        <f t="shared" si="6"/>
        <v>0</v>
      </c>
      <c r="H222" s="58">
        <f t="shared" si="7"/>
        <v>0</v>
      </c>
      <c r="J222" s="28" t="str">
        <f>IF((C222&gt;0)+(D222&gt;0 )+ (E222&gt;0) + (F222&gt;0),(LOOKUP(9^9,$J$2:J221)+C222)-H222," ")</f>
        <v xml:space="preserve"> </v>
      </c>
    </row>
    <row r="223" spans="1:10">
      <c r="A223" s="25"/>
      <c r="C223" s="26"/>
      <c r="G223" s="57">
        <f t="shared" si="6"/>
        <v>0</v>
      </c>
      <c r="H223" s="58">
        <f t="shared" si="7"/>
        <v>0</v>
      </c>
      <c r="J223" s="28" t="str">
        <f>IF((C223&gt;0)+(D223&gt;0 )+ (E223&gt;0) + (F223&gt;0),(LOOKUP(9^9,$J$2:J222)+C223)-H223," ")</f>
        <v xml:space="preserve"> </v>
      </c>
    </row>
    <row r="224" spans="1:10">
      <c r="A224" s="25"/>
      <c r="C224" s="26"/>
      <c r="G224" s="57">
        <f t="shared" si="6"/>
        <v>0</v>
      </c>
      <c r="H224" s="58">
        <f t="shared" si="7"/>
        <v>0</v>
      </c>
      <c r="J224" s="28" t="str">
        <f>IF((C224&gt;0)+(D224&gt;0 )+ (E224&gt;0) + (F224&gt;0),(LOOKUP(9^9,$J$2:J223)+C224)-H224," ")</f>
        <v xml:space="preserve"> </v>
      </c>
    </row>
    <row r="225" spans="1:10">
      <c r="A225" s="25"/>
      <c r="C225" s="26"/>
      <c r="G225" s="57">
        <f t="shared" si="6"/>
        <v>0</v>
      </c>
      <c r="H225" s="58">
        <f t="shared" si="7"/>
        <v>0</v>
      </c>
      <c r="J225" s="28" t="str">
        <f>IF((C225&gt;0)+(D225&gt;0 )+ (E225&gt;0) + (F225&gt;0),(LOOKUP(9^9,$J$2:J224)+C225)-H225," ")</f>
        <v xml:space="preserve"> </v>
      </c>
    </row>
    <row r="226" spans="1:10">
      <c r="A226" s="25"/>
      <c r="C226" s="26"/>
      <c r="G226" s="57">
        <f t="shared" si="6"/>
        <v>0</v>
      </c>
      <c r="H226" s="58">
        <f t="shared" si="7"/>
        <v>0</v>
      </c>
      <c r="J226" s="28" t="str">
        <f>IF((C226&gt;0)+(D226&gt;0 )+ (E226&gt;0) + (F226&gt;0),(LOOKUP(9^9,$J$2:J225)+C226)-H226," ")</f>
        <v xml:space="preserve"> </v>
      </c>
    </row>
    <row r="227" spans="1:10">
      <c r="A227" s="25"/>
      <c r="C227" s="26"/>
      <c r="G227" s="57">
        <f t="shared" si="6"/>
        <v>0</v>
      </c>
      <c r="H227" s="58">
        <f t="shared" si="7"/>
        <v>0</v>
      </c>
      <c r="J227" s="28" t="str">
        <f>IF((C227&gt;0)+(D227&gt;0 )+ (E227&gt;0) + (F227&gt;0),(LOOKUP(9^9,$J$2:J226)+C227)-H227," ")</f>
        <v xml:space="preserve"> </v>
      </c>
    </row>
    <row r="228" spans="1:10">
      <c r="A228" s="25"/>
      <c r="C228" s="26"/>
      <c r="G228" s="57">
        <f t="shared" si="6"/>
        <v>0</v>
      </c>
      <c r="H228" s="58">
        <f t="shared" si="7"/>
        <v>0</v>
      </c>
      <c r="J228" s="28" t="str">
        <f>IF((C228&gt;0)+(D228&gt;0 )+ (E228&gt;0) + (F228&gt;0),(LOOKUP(9^9,$J$2:J227)+C228)-H228," ")</f>
        <v xml:space="preserve"> </v>
      </c>
    </row>
    <row r="229" spans="1:10">
      <c r="A229" s="25"/>
      <c r="C229" s="26"/>
      <c r="G229" s="57">
        <f t="shared" si="6"/>
        <v>0</v>
      </c>
      <c r="H229" s="58">
        <f t="shared" si="7"/>
        <v>0</v>
      </c>
      <c r="J229" s="28" t="str">
        <f>IF((C229&gt;0)+(D229&gt;0 )+ (E229&gt;0) + (F229&gt;0),(LOOKUP(9^9,$J$2:J228)+C229)-H229," ")</f>
        <v xml:space="preserve"> </v>
      </c>
    </row>
    <row r="230" spans="1:10">
      <c r="A230" s="25"/>
      <c r="C230" s="26"/>
      <c r="G230" s="57">
        <f t="shared" si="6"/>
        <v>0</v>
      </c>
      <c r="H230" s="58">
        <f t="shared" si="7"/>
        <v>0</v>
      </c>
      <c r="J230" s="28" t="str">
        <f>IF((C230&gt;0)+(D230&gt;0 )+ (E230&gt;0) + (F230&gt;0),(LOOKUP(9^9,$J$2:J229)+C230)-H230," ")</f>
        <v xml:space="preserve"> </v>
      </c>
    </row>
    <row r="231" spans="1:10">
      <c r="A231" s="25"/>
      <c r="C231" s="26"/>
      <c r="G231" s="57">
        <f t="shared" si="6"/>
        <v>0</v>
      </c>
      <c r="H231" s="58">
        <f t="shared" si="7"/>
        <v>0</v>
      </c>
      <c r="J231" s="28" t="str">
        <f>IF((C231&gt;0)+(D231&gt;0 )+ (E231&gt;0) + (F231&gt;0),(LOOKUP(9^9,$J$2:J230)+C231)-H231," ")</f>
        <v xml:space="preserve"> </v>
      </c>
    </row>
    <row r="232" spans="1:10">
      <c r="A232" s="25"/>
      <c r="C232" s="26"/>
      <c r="G232" s="57">
        <f t="shared" si="6"/>
        <v>0</v>
      </c>
      <c r="H232" s="58">
        <f t="shared" si="7"/>
        <v>0</v>
      </c>
      <c r="J232" s="28" t="str">
        <f>IF((C232&gt;0)+(D232&gt;0 )+ (E232&gt;0) + (F232&gt;0),(LOOKUP(9^9,$J$2:J231)+C232)-H232," ")</f>
        <v xml:space="preserve"> </v>
      </c>
    </row>
    <row r="233" spans="1:10">
      <c r="A233" s="25"/>
      <c r="C233" s="26"/>
      <c r="G233" s="57">
        <f t="shared" si="6"/>
        <v>0</v>
      </c>
      <c r="H233" s="58">
        <f t="shared" si="7"/>
        <v>0</v>
      </c>
      <c r="J233" s="28" t="str">
        <f>IF((C233&gt;0)+(D233&gt;0 )+ (E233&gt;0) + (F233&gt;0),(LOOKUP(9^9,$J$2:J232)+C233)-H233," ")</f>
        <v xml:space="preserve"> </v>
      </c>
    </row>
    <row r="234" spans="1:10">
      <c r="A234" s="25"/>
      <c r="C234" s="26"/>
      <c r="G234" s="57">
        <f t="shared" si="6"/>
        <v>0</v>
      </c>
      <c r="H234" s="58">
        <f t="shared" si="7"/>
        <v>0</v>
      </c>
      <c r="J234" s="28" t="str">
        <f>IF((C234&gt;0)+(D234&gt;0 )+ (E234&gt;0) + (F234&gt;0),(LOOKUP(9^9,$J$2:J233)+C234)-H234," ")</f>
        <v xml:space="preserve"> </v>
      </c>
    </row>
    <row r="235" spans="1:10">
      <c r="A235" s="25"/>
      <c r="C235" s="26"/>
      <c r="G235" s="57">
        <f t="shared" si="6"/>
        <v>0</v>
      </c>
      <c r="H235" s="58">
        <f t="shared" si="7"/>
        <v>0</v>
      </c>
      <c r="J235" s="28" t="str">
        <f>IF((C235&gt;0)+(D235&gt;0 )+ (E235&gt;0) + (F235&gt;0),(LOOKUP(9^9,$J$2:J234)+C235)-H235," ")</f>
        <v xml:space="preserve"> </v>
      </c>
    </row>
    <row r="236" spans="1:10">
      <c r="A236" s="25"/>
      <c r="C236" s="26"/>
      <c r="G236" s="57">
        <f t="shared" si="6"/>
        <v>0</v>
      </c>
      <c r="H236" s="58">
        <f t="shared" si="7"/>
        <v>0</v>
      </c>
      <c r="J236" s="28" t="str">
        <f>IF((C236&gt;0)+(D236&gt;0 )+ (E236&gt;0) + (F236&gt;0),(LOOKUP(9^9,$J$2:J235)+C236)-H236," ")</f>
        <v xml:space="preserve"> </v>
      </c>
    </row>
    <row r="237" spans="1:10">
      <c r="A237" s="25"/>
      <c r="C237" s="26"/>
      <c r="G237" s="57">
        <f t="shared" si="6"/>
        <v>0</v>
      </c>
      <c r="H237" s="58">
        <f t="shared" si="7"/>
        <v>0</v>
      </c>
      <c r="J237" s="28" t="str">
        <f>IF((C237&gt;0)+(D237&gt;0 )+ (E237&gt;0) + (F237&gt;0),(LOOKUP(9^9,$J$2:J236)+C237)-H237," ")</f>
        <v xml:space="preserve"> </v>
      </c>
    </row>
    <row r="238" spans="1:10">
      <c r="A238" s="25"/>
      <c r="C238" s="26"/>
      <c r="G238" s="57">
        <f t="shared" si="6"/>
        <v>0</v>
      </c>
      <c r="H238" s="58">
        <f t="shared" si="7"/>
        <v>0</v>
      </c>
      <c r="J238" s="28" t="str">
        <f>IF((C238&gt;0)+(D238&gt;0 )+ (E238&gt;0) + (F238&gt;0),(LOOKUP(9^9,$J$2:J237)+C238)-H238," ")</f>
        <v xml:space="preserve"> </v>
      </c>
    </row>
    <row r="239" spans="1:10">
      <c r="A239" s="25"/>
      <c r="C239" s="26"/>
      <c r="G239" s="57">
        <f t="shared" si="6"/>
        <v>0</v>
      </c>
      <c r="H239" s="58">
        <f t="shared" si="7"/>
        <v>0</v>
      </c>
      <c r="J239" s="28" t="str">
        <f>IF((C239&gt;0)+(D239&gt;0 )+ (E239&gt;0) + (F239&gt;0),(LOOKUP(9^9,$J$2:J238)+C239)-H239," ")</f>
        <v xml:space="preserve"> </v>
      </c>
    </row>
    <row r="240" spans="1:10">
      <c r="A240" s="25"/>
      <c r="C240" s="26"/>
      <c r="G240" s="57">
        <f t="shared" si="6"/>
        <v>0</v>
      </c>
      <c r="H240" s="58">
        <f t="shared" si="7"/>
        <v>0</v>
      </c>
      <c r="J240" s="28" t="str">
        <f>IF((C240&gt;0)+(D240&gt;0 )+ (E240&gt;0) + (F240&gt;0),(LOOKUP(9^9,$J$2:J239)+C240)-H240," ")</f>
        <v xml:space="preserve"> </v>
      </c>
    </row>
    <row r="241" spans="1:10">
      <c r="A241" s="25"/>
      <c r="C241" s="26"/>
      <c r="G241" s="57">
        <f t="shared" si="6"/>
        <v>0</v>
      </c>
      <c r="H241" s="58">
        <f t="shared" si="7"/>
        <v>0</v>
      </c>
      <c r="J241" s="28" t="str">
        <f>IF((C241&gt;0)+(D241&gt;0 )+ (E241&gt;0) + (F241&gt;0),(LOOKUP(9^9,$J$2:J240)+C241)-H241," ")</f>
        <v xml:space="preserve"> </v>
      </c>
    </row>
    <row r="242" spans="1:10">
      <c r="A242" s="25"/>
      <c r="C242" s="26"/>
      <c r="G242" s="57">
        <f t="shared" si="6"/>
        <v>0</v>
      </c>
      <c r="H242" s="58">
        <f t="shared" si="7"/>
        <v>0</v>
      </c>
      <c r="J242" s="28" t="str">
        <f>IF((C242&gt;0)+(D242&gt;0 )+ (E242&gt;0) + (F242&gt;0),(LOOKUP(9^9,$J$2:J241)+C242)-H242," ")</f>
        <v xml:space="preserve"> </v>
      </c>
    </row>
    <row r="243" spans="1:10">
      <c r="A243" s="25"/>
      <c r="C243" s="26"/>
      <c r="G243" s="57">
        <f t="shared" si="6"/>
        <v>0</v>
      </c>
      <c r="H243" s="58">
        <f t="shared" si="7"/>
        <v>0</v>
      </c>
      <c r="J243" s="28" t="str">
        <f>IF((C243&gt;0)+(D243&gt;0 )+ (E243&gt;0) + (F243&gt;0),(LOOKUP(9^9,$J$2:J242)+C243)-H243," ")</f>
        <v xml:space="preserve"> </v>
      </c>
    </row>
    <row r="244" spans="1:10">
      <c r="A244" s="25"/>
      <c r="C244" s="26"/>
      <c r="G244" s="57">
        <f t="shared" si="6"/>
        <v>0</v>
      </c>
      <c r="H244" s="58">
        <f t="shared" si="7"/>
        <v>0</v>
      </c>
      <c r="J244" s="28" t="str">
        <f>IF((C244&gt;0)+(D244&gt;0 )+ (E244&gt;0) + (F244&gt;0),(LOOKUP(9^9,$J$2:J243)+C244)-H244," ")</f>
        <v xml:space="preserve"> </v>
      </c>
    </row>
    <row r="245" spans="1:10">
      <c r="A245" s="25"/>
      <c r="C245" s="26"/>
      <c r="G245" s="57">
        <f t="shared" si="6"/>
        <v>0</v>
      </c>
      <c r="H245" s="58">
        <f t="shared" si="7"/>
        <v>0</v>
      </c>
      <c r="J245" s="28" t="str">
        <f>IF((C245&gt;0)+(D245&gt;0 )+ (E245&gt;0) + (F245&gt;0),(LOOKUP(9^9,$J$2:J244)+C245)-H245," ")</f>
        <v xml:space="preserve"> </v>
      </c>
    </row>
    <row r="246" spans="1:10">
      <c r="A246" s="25"/>
      <c r="C246" s="26"/>
      <c r="G246" s="57">
        <f t="shared" si="6"/>
        <v>0</v>
      </c>
      <c r="H246" s="58">
        <f t="shared" si="7"/>
        <v>0</v>
      </c>
      <c r="J246" s="28" t="str">
        <f>IF((C246&gt;0)+(D246&gt;0 )+ (E246&gt;0) + (F246&gt;0),(LOOKUP(9^9,$J$2:J245)+C246)-H246," ")</f>
        <v xml:space="preserve"> </v>
      </c>
    </row>
    <row r="247" spans="1:10">
      <c r="A247" s="25"/>
      <c r="C247" s="26"/>
      <c r="G247" s="57">
        <f t="shared" si="6"/>
        <v>0</v>
      </c>
      <c r="H247" s="58">
        <f t="shared" si="7"/>
        <v>0</v>
      </c>
      <c r="J247" s="28" t="str">
        <f>IF((C247&gt;0)+(D247&gt;0 )+ (E247&gt;0) + (F247&gt;0),(LOOKUP(9^9,$J$2:J246)+C247)-H247," ")</f>
        <v xml:space="preserve"> </v>
      </c>
    </row>
    <row r="248" spans="1:10">
      <c r="A248" s="25"/>
      <c r="C248" s="26"/>
      <c r="G248" s="57">
        <f t="shared" si="6"/>
        <v>0</v>
      </c>
      <c r="H248" s="58">
        <f t="shared" si="7"/>
        <v>0</v>
      </c>
      <c r="J248" s="28" t="str">
        <f>IF((C248&gt;0)+(D248&gt;0 )+ (E248&gt;0) + (F248&gt;0),(LOOKUP(9^9,$J$2:J247)+C248)-H248," ")</f>
        <v xml:space="preserve"> </v>
      </c>
    </row>
    <row r="249" spans="1:10">
      <c r="A249" s="25"/>
      <c r="C249" s="26"/>
      <c r="G249" s="57">
        <f t="shared" si="6"/>
        <v>0</v>
      </c>
      <c r="H249" s="58">
        <f t="shared" si="7"/>
        <v>0</v>
      </c>
      <c r="J249" s="28" t="str">
        <f>IF((C249&gt;0)+(D249&gt;0 )+ (E249&gt;0) + (F249&gt;0),(LOOKUP(9^9,$J$2:J248)+C249)-H249," ")</f>
        <v xml:space="preserve"> </v>
      </c>
    </row>
    <row r="250" spans="1:10">
      <c r="A250" s="25"/>
      <c r="C250" s="26"/>
      <c r="G250" s="57">
        <f t="shared" si="6"/>
        <v>0</v>
      </c>
      <c r="H250" s="58">
        <f t="shared" si="7"/>
        <v>0</v>
      </c>
      <c r="J250" s="28" t="str">
        <f>IF((C250&gt;0)+(D250&gt;0 )+ (E250&gt;0) + (F250&gt;0),(LOOKUP(9^9,$J$2:J249)+C250)-H250," ")</f>
        <v xml:space="preserve"> </v>
      </c>
    </row>
    <row r="251" spans="1:10">
      <c r="A251" s="25"/>
      <c r="C251" s="26"/>
      <c r="G251" s="57">
        <f t="shared" si="6"/>
        <v>0</v>
      </c>
      <c r="H251" s="58">
        <f t="shared" si="7"/>
        <v>0</v>
      </c>
      <c r="J251" s="28" t="str">
        <f>IF((C251&gt;0)+(D251&gt;0 )+ (E251&gt;0) + (F251&gt;0),(LOOKUP(9^9,$J$2:J250)+C251)-H251," ")</f>
        <v xml:space="preserve"> </v>
      </c>
    </row>
    <row r="252" spans="1:10">
      <c r="A252" s="25"/>
      <c r="C252" s="26"/>
      <c r="G252" s="57">
        <f t="shared" si="6"/>
        <v>0</v>
      </c>
      <c r="H252" s="58">
        <f t="shared" si="7"/>
        <v>0</v>
      </c>
      <c r="J252" s="28" t="str">
        <f>IF((C252&gt;0)+(D252&gt;0 )+ (E252&gt;0) + (F252&gt;0),(LOOKUP(9^9,$J$2:J251)+C252)-H252," ")</f>
        <v xml:space="preserve"> </v>
      </c>
    </row>
    <row r="253" spans="1:10">
      <c r="A253" s="25"/>
      <c r="C253" s="26"/>
      <c r="G253" s="57">
        <f t="shared" si="6"/>
        <v>0</v>
      </c>
      <c r="H253" s="58">
        <f t="shared" si="7"/>
        <v>0</v>
      </c>
      <c r="J253" s="28" t="str">
        <f>IF((C253&gt;0)+(D253&gt;0 )+ (E253&gt;0) + (F253&gt;0),(LOOKUP(9^9,$J$2:J252)+C253)-H253," ")</f>
        <v xml:space="preserve"> </v>
      </c>
    </row>
    <row r="254" spans="1:10">
      <c r="A254" s="25"/>
      <c r="C254" s="26"/>
      <c r="G254" s="57">
        <f t="shared" si="6"/>
        <v>0</v>
      </c>
      <c r="H254" s="58">
        <f t="shared" si="7"/>
        <v>0</v>
      </c>
      <c r="J254" s="28" t="str">
        <f>IF((C254&gt;0)+(D254&gt;0 )+ (E254&gt;0) + (F254&gt;0),(LOOKUP(9^9,$J$2:J253)+C254)-H254," ")</f>
        <v xml:space="preserve"> </v>
      </c>
    </row>
    <row r="255" spans="1:10">
      <c r="A255" s="25"/>
      <c r="C255" s="26"/>
      <c r="G255" s="57">
        <f t="shared" si="6"/>
        <v>0</v>
      </c>
      <c r="H255" s="58">
        <f t="shared" si="7"/>
        <v>0</v>
      </c>
      <c r="J255" s="28" t="str">
        <f>IF((C255&gt;0)+(D255&gt;0 )+ (E255&gt;0) + (F255&gt;0),(LOOKUP(9^9,$J$2:J254)+C255)-H255," ")</f>
        <v xml:space="preserve"> </v>
      </c>
    </row>
    <row r="256" spans="1:10">
      <c r="A256" s="25"/>
      <c r="C256" s="26"/>
      <c r="G256" s="57">
        <f t="shared" si="6"/>
        <v>0</v>
      </c>
      <c r="H256" s="58">
        <f t="shared" si="7"/>
        <v>0</v>
      </c>
      <c r="J256" s="28" t="str">
        <f>IF((C256&gt;0)+(D256&gt;0 )+ (E256&gt;0) + (F256&gt;0),(LOOKUP(9^9,$J$2:J255)+C256)-H256," ")</f>
        <v xml:space="preserve"> </v>
      </c>
    </row>
    <row r="257" spans="1:10">
      <c r="A257" s="25"/>
      <c r="C257" s="26"/>
      <c r="G257" s="57">
        <f t="shared" si="6"/>
        <v>0</v>
      </c>
      <c r="H257" s="58">
        <f t="shared" si="7"/>
        <v>0</v>
      </c>
      <c r="J257" s="28" t="str">
        <f>IF((C257&gt;0)+(D257&gt;0 )+ (E257&gt;0) + (F257&gt;0),(LOOKUP(9^9,$J$2:J256)+C257)-H257," ")</f>
        <v xml:space="preserve"> </v>
      </c>
    </row>
    <row r="258" spans="1:10">
      <c r="A258" s="25"/>
      <c r="C258" s="26"/>
      <c r="G258" s="57">
        <f t="shared" si="6"/>
        <v>0</v>
      </c>
      <c r="H258" s="58">
        <f t="shared" si="7"/>
        <v>0</v>
      </c>
      <c r="J258" s="28" t="str">
        <f>IF((C258&gt;0)+(D258&gt;0 )+ (E258&gt;0) + (F258&gt;0),(LOOKUP(9^9,$J$2:J257)+C258)-H258," ")</f>
        <v xml:space="preserve"> </v>
      </c>
    </row>
    <row r="259" spans="1:10">
      <c r="A259" s="25"/>
      <c r="C259" s="26"/>
      <c r="G259" s="57">
        <f t="shared" ref="G259:G322" si="8">(D259*19000)+(E259*800)+(F259*152000)</f>
        <v>0</v>
      </c>
      <c r="H259" s="58">
        <f t="shared" ref="H259:H322" si="9">(D259*25)+E259+(F259*200)</f>
        <v>0</v>
      </c>
      <c r="J259" s="28" t="str">
        <f>IF((C259&gt;0)+(D259&gt;0 )+ (E259&gt;0) + (F259&gt;0),(LOOKUP(9^9,$J$2:J258)+C259)-H259," ")</f>
        <v xml:space="preserve"> </v>
      </c>
    </row>
    <row r="260" spans="1:10">
      <c r="A260" s="25"/>
      <c r="C260" s="26"/>
      <c r="G260" s="57">
        <f t="shared" si="8"/>
        <v>0</v>
      </c>
      <c r="H260" s="58">
        <f t="shared" si="9"/>
        <v>0</v>
      </c>
      <c r="J260" s="28" t="str">
        <f>IF((C260&gt;0)+(D260&gt;0 )+ (E260&gt;0) + (F260&gt;0),(LOOKUP(9^9,$J$2:J259)+C260)-H260," ")</f>
        <v xml:space="preserve"> </v>
      </c>
    </row>
    <row r="261" spans="1:10">
      <c r="A261" s="25"/>
      <c r="C261" s="26"/>
      <c r="G261" s="57">
        <f t="shared" si="8"/>
        <v>0</v>
      </c>
      <c r="H261" s="58">
        <f t="shared" si="9"/>
        <v>0</v>
      </c>
      <c r="J261" s="28" t="str">
        <f>IF((C261&gt;0)+(D261&gt;0 )+ (E261&gt;0) + (F261&gt;0),(LOOKUP(9^9,$J$2:J260)+C261)-H261," ")</f>
        <v xml:space="preserve"> </v>
      </c>
    </row>
    <row r="262" spans="1:10">
      <c r="A262" s="25"/>
      <c r="C262" s="26"/>
      <c r="G262" s="57">
        <f t="shared" si="8"/>
        <v>0</v>
      </c>
      <c r="H262" s="58">
        <f t="shared" si="9"/>
        <v>0</v>
      </c>
      <c r="J262" s="28" t="str">
        <f>IF((C262&gt;0)+(D262&gt;0 )+ (E262&gt;0) + (F262&gt;0),(LOOKUP(9^9,$J$2:J261)+C262)-H262," ")</f>
        <v xml:space="preserve"> </v>
      </c>
    </row>
    <row r="263" spans="1:10">
      <c r="A263" s="25"/>
      <c r="C263" s="26"/>
      <c r="G263" s="57">
        <f t="shared" si="8"/>
        <v>0</v>
      </c>
      <c r="H263" s="58">
        <f t="shared" si="9"/>
        <v>0</v>
      </c>
      <c r="J263" s="28" t="str">
        <f>IF((C263&gt;0)+(D263&gt;0 )+ (E263&gt;0) + (F263&gt;0),(LOOKUP(9^9,$J$2:J262)+C263)-H263," ")</f>
        <v xml:space="preserve"> </v>
      </c>
    </row>
    <row r="264" spans="1:10">
      <c r="A264" s="25"/>
      <c r="C264" s="26"/>
      <c r="G264" s="57">
        <f t="shared" si="8"/>
        <v>0</v>
      </c>
      <c r="H264" s="58">
        <f t="shared" si="9"/>
        <v>0</v>
      </c>
      <c r="J264" s="28" t="str">
        <f>IF((C264&gt;0)+(D264&gt;0 )+ (E264&gt;0) + (F264&gt;0),(LOOKUP(9^9,$J$2:J263)+C264)-H264," ")</f>
        <v xml:space="preserve"> </v>
      </c>
    </row>
    <row r="265" spans="1:10">
      <c r="A265" s="25"/>
      <c r="C265" s="26"/>
      <c r="G265" s="57">
        <f t="shared" si="8"/>
        <v>0</v>
      </c>
      <c r="H265" s="58">
        <f t="shared" si="9"/>
        <v>0</v>
      </c>
      <c r="J265" s="28" t="str">
        <f>IF((C265&gt;0)+(D265&gt;0 )+ (E265&gt;0) + (F265&gt;0),(LOOKUP(9^9,$J$2:J264)+C265)-H265," ")</f>
        <v xml:space="preserve"> </v>
      </c>
    </row>
    <row r="266" spans="1:10">
      <c r="A266" s="25"/>
      <c r="C266" s="26"/>
      <c r="G266" s="57">
        <f t="shared" si="8"/>
        <v>0</v>
      </c>
      <c r="H266" s="58">
        <f t="shared" si="9"/>
        <v>0</v>
      </c>
      <c r="J266" s="28" t="str">
        <f>IF((C266&gt;0)+(D266&gt;0 )+ (E266&gt;0) + (F266&gt;0),(LOOKUP(9^9,$J$2:J265)+C266)-H266," ")</f>
        <v xml:space="preserve"> </v>
      </c>
    </row>
    <row r="267" spans="1:10">
      <c r="A267" s="25"/>
      <c r="C267" s="26"/>
      <c r="G267" s="57">
        <f t="shared" si="8"/>
        <v>0</v>
      </c>
      <c r="H267" s="58">
        <f t="shared" si="9"/>
        <v>0</v>
      </c>
      <c r="J267" s="28" t="str">
        <f>IF((C267&gt;0)+(D267&gt;0 )+ (E267&gt;0) + (F267&gt;0),(LOOKUP(9^9,$J$2:J266)+C267)-H267," ")</f>
        <v xml:space="preserve"> </v>
      </c>
    </row>
    <row r="268" spans="1:10">
      <c r="A268" s="25"/>
      <c r="C268" s="26"/>
      <c r="G268" s="57">
        <f t="shared" si="8"/>
        <v>0</v>
      </c>
      <c r="H268" s="58">
        <f t="shared" si="9"/>
        <v>0</v>
      </c>
      <c r="J268" s="28" t="str">
        <f>IF((C268&gt;0)+(D268&gt;0 )+ (E268&gt;0) + (F268&gt;0),(LOOKUP(9^9,$J$2:J267)+C268)-H268," ")</f>
        <v xml:space="preserve"> </v>
      </c>
    </row>
    <row r="269" spans="1:10">
      <c r="A269" s="25"/>
      <c r="C269" s="26"/>
      <c r="G269" s="57">
        <f t="shared" si="8"/>
        <v>0</v>
      </c>
      <c r="H269" s="58">
        <f t="shared" si="9"/>
        <v>0</v>
      </c>
      <c r="J269" s="28" t="str">
        <f>IF((C269&gt;0)+(D269&gt;0 )+ (E269&gt;0) + (F269&gt;0),(LOOKUP(9^9,$J$2:J268)+C269)-H269," ")</f>
        <v xml:space="preserve"> </v>
      </c>
    </row>
    <row r="270" spans="1:10">
      <c r="A270" s="25"/>
      <c r="C270" s="26"/>
      <c r="G270" s="57">
        <f t="shared" si="8"/>
        <v>0</v>
      </c>
      <c r="H270" s="58">
        <f t="shared" si="9"/>
        <v>0</v>
      </c>
      <c r="J270" s="28" t="str">
        <f>IF((C270&gt;0)+(D270&gt;0 )+ (E270&gt;0) + (F270&gt;0),(LOOKUP(9^9,$J$2:J269)+C270)-H270," ")</f>
        <v xml:space="preserve"> </v>
      </c>
    </row>
    <row r="271" spans="1:10">
      <c r="A271" s="25"/>
      <c r="C271" s="26"/>
      <c r="G271" s="57">
        <f t="shared" si="8"/>
        <v>0</v>
      </c>
      <c r="H271" s="58">
        <f t="shared" si="9"/>
        <v>0</v>
      </c>
      <c r="J271" s="28" t="str">
        <f>IF((C271&gt;0)+(D271&gt;0 )+ (E271&gt;0) + (F271&gt;0),(LOOKUP(9^9,$J$2:J270)+C271)-H271," ")</f>
        <v xml:space="preserve"> </v>
      </c>
    </row>
    <row r="272" spans="1:10">
      <c r="A272" s="25"/>
      <c r="C272" s="26"/>
      <c r="G272" s="57">
        <f t="shared" si="8"/>
        <v>0</v>
      </c>
      <c r="H272" s="58">
        <f t="shared" si="9"/>
        <v>0</v>
      </c>
      <c r="J272" s="28" t="str">
        <f>IF((C272&gt;0)+(D272&gt;0 )+ (E272&gt;0) + (F272&gt;0),(LOOKUP(9^9,$J$2:J271)+C272)-H272," ")</f>
        <v xml:space="preserve"> </v>
      </c>
    </row>
    <row r="273" spans="1:10">
      <c r="A273" s="25"/>
      <c r="C273" s="26"/>
      <c r="G273" s="57">
        <f t="shared" si="8"/>
        <v>0</v>
      </c>
      <c r="H273" s="58">
        <f t="shared" si="9"/>
        <v>0</v>
      </c>
      <c r="J273" s="28" t="str">
        <f>IF((C273&gt;0)+(D273&gt;0 )+ (E273&gt;0) + (F273&gt;0),(LOOKUP(9^9,$J$2:J272)+C273)-H273," ")</f>
        <v xml:space="preserve"> </v>
      </c>
    </row>
    <row r="274" spans="1:10">
      <c r="A274" s="25"/>
      <c r="C274" s="26"/>
      <c r="G274" s="57">
        <f t="shared" si="8"/>
        <v>0</v>
      </c>
      <c r="H274" s="58">
        <f t="shared" si="9"/>
        <v>0</v>
      </c>
      <c r="J274" s="28" t="str">
        <f>IF((C274&gt;0)+(D274&gt;0 )+ (E274&gt;0) + (F274&gt;0),(LOOKUP(9^9,$J$2:J273)+C274)-H274," ")</f>
        <v xml:space="preserve"> </v>
      </c>
    </row>
    <row r="275" spans="1:10">
      <c r="A275" s="25"/>
      <c r="C275" s="26"/>
      <c r="G275" s="57">
        <f t="shared" si="8"/>
        <v>0</v>
      </c>
      <c r="H275" s="58">
        <f t="shared" si="9"/>
        <v>0</v>
      </c>
      <c r="J275" s="28" t="str">
        <f>IF((C275&gt;0)+(D275&gt;0 )+ (E275&gt;0) + (F275&gt;0),(LOOKUP(9^9,$J$2:J274)+C275)-H275," ")</f>
        <v xml:space="preserve"> </v>
      </c>
    </row>
    <row r="276" spans="1:10">
      <c r="A276" s="25"/>
      <c r="C276" s="26"/>
      <c r="G276" s="57">
        <f t="shared" si="8"/>
        <v>0</v>
      </c>
      <c r="H276" s="58">
        <f t="shared" si="9"/>
        <v>0</v>
      </c>
      <c r="J276" s="28" t="str">
        <f>IF((C276&gt;0)+(D276&gt;0 )+ (E276&gt;0) + (F276&gt;0),(LOOKUP(9^9,$J$2:J275)+C276)-H276," ")</f>
        <v xml:space="preserve"> </v>
      </c>
    </row>
    <row r="277" spans="1:10">
      <c r="A277" s="25"/>
      <c r="C277" s="26"/>
      <c r="G277" s="57">
        <f t="shared" si="8"/>
        <v>0</v>
      </c>
      <c r="H277" s="58">
        <f t="shared" si="9"/>
        <v>0</v>
      </c>
      <c r="J277" s="28" t="str">
        <f>IF((C277&gt;0)+(D277&gt;0 )+ (E277&gt;0) + (F277&gt;0),(LOOKUP(9^9,$J$2:J276)+C277)-H277," ")</f>
        <v xml:space="preserve"> </v>
      </c>
    </row>
    <row r="278" spans="1:10">
      <c r="A278" s="25"/>
      <c r="C278" s="26"/>
      <c r="G278" s="57">
        <f t="shared" si="8"/>
        <v>0</v>
      </c>
      <c r="H278" s="58">
        <f t="shared" si="9"/>
        <v>0</v>
      </c>
      <c r="J278" s="28" t="str">
        <f>IF((C278&gt;0)+(D278&gt;0 )+ (E278&gt;0) + (F278&gt;0),(LOOKUP(9^9,$J$2:J277)+C278)-H278," ")</f>
        <v xml:space="preserve"> </v>
      </c>
    </row>
    <row r="279" spans="1:10">
      <c r="A279" s="25"/>
      <c r="C279" s="26"/>
      <c r="G279" s="57">
        <f t="shared" si="8"/>
        <v>0</v>
      </c>
      <c r="H279" s="58">
        <f t="shared" si="9"/>
        <v>0</v>
      </c>
      <c r="J279" s="28" t="str">
        <f>IF((C279&gt;0)+(D279&gt;0 )+ (E279&gt;0) + (F279&gt;0),(LOOKUP(9^9,$J$2:J278)+C279)-H279," ")</f>
        <v xml:space="preserve"> </v>
      </c>
    </row>
    <row r="280" spans="1:10">
      <c r="A280" s="25"/>
      <c r="C280" s="26"/>
      <c r="G280" s="57">
        <f t="shared" si="8"/>
        <v>0</v>
      </c>
      <c r="H280" s="58">
        <f t="shared" si="9"/>
        <v>0</v>
      </c>
      <c r="J280" s="28" t="str">
        <f>IF((C280&gt;0)+(D280&gt;0 )+ (E280&gt;0) + (F280&gt;0),(LOOKUP(9^9,$J$2:J279)+C280)-H280," ")</f>
        <v xml:space="preserve"> </v>
      </c>
    </row>
    <row r="281" spans="1:10">
      <c r="A281" s="25"/>
      <c r="C281" s="26"/>
      <c r="G281" s="57">
        <f t="shared" si="8"/>
        <v>0</v>
      </c>
      <c r="H281" s="58">
        <f t="shared" si="9"/>
        <v>0</v>
      </c>
      <c r="J281" s="28" t="str">
        <f>IF((C281&gt;0)+(D281&gt;0 )+ (E281&gt;0) + (F281&gt;0),(LOOKUP(9^9,$J$2:J280)+C281)-H281," ")</f>
        <v xml:space="preserve"> </v>
      </c>
    </row>
    <row r="282" spans="1:10">
      <c r="A282" s="25"/>
      <c r="C282" s="26"/>
      <c r="G282" s="57">
        <f t="shared" si="8"/>
        <v>0</v>
      </c>
      <c r="H282" s="58">
        <f t="shared" si="9"/>
        <v>0</v>
      </c>
      <c r="J282" s="28" t="str">
        <f>IF((C282&gt;0)+(D282&gt;0 )+ (E282&gt;0) + (F282&gt;0),(LOOKUP(9^9,$J$2:J281)+C282)-H282," ")</f>
        <v xml:space="preserve"> </v>
      </c>
    </row>
    <row r="283" spans="1:10">
      <c r="A283" s="25"/>
      <c r="C283" s="26"/>
      <c r="G283" s="57">
        <f t="shared" si="8"/>
        <v>0</v>
      </c>
      <c r="H283" s="58">
        <f t="shared" si="9"/>
        <v>0</v>
      </c>
      <c r="J283" s="28" t="str">
        <f>IF((C283&gt;0)+(D283&gt;0 )+ (E283&gt;0) + (F283&gt;0),(LOOKUP(9^9,$J$2:J282)+C283)-H283," ")</f>
        <v xml:space="preserve"> </v>
      </c>
    </row>
    <row r="284" spans="1:10">
      <c r="A284" s="25"/>
      <c r="C284" s="26"/>
      <c r="G284" s="57">
        <f t="shared" si="8"/>
        <v>0</v>
      </c>
      <c r="H284" s="58">
        <f t="shared" si="9"/>
        <v>0</v>
      </c>
      <c r="J284" s="28" t="str">
        <f>IF((C284&gt;0)+(D284&gt;0 )+ (E284&gt;0) + (F284&gt;0),(LOOKUP(9^9,$J$2:J283)+C284)-H284," ")</f>
        <v xml:space="preserve"> </v>
      </c>
    </row>
    <row r="285" spans="1:10">
      <c r="A285" s="25"/>
      <c r="C285" s="26"/>
      <c r="G285" s="57">
        <f t="shared" si="8"/>
        <v>0</v>
      </c>
      <c r="H285" s="58">
        <f t="shared" si="9"/>
        <v>0</v>
      </c>
      <c r="J285" s="28" t="str">
        <f>IF((C285&gt;0)+(D285&gt;0 )+ (E285&gt;0) + (F285&gt;0),(LOOKUP(9^9,$J$2:J284)+C285)-H285," ")</f>
        <v xml:space="preserve"> </v>
      </c>
    </row>
    <row r="286" spans="1:10">
      <c r="A286" s="25"/>
      <c r="C286" s="26"/>
      <c r="G286" s="57">
        <f t="shared" si="8"/>
        <v>0</v>
      </c>
      <c r="H286" s="58">
        <f t="shared" si="9"/>
        <v>0</v>
      </c>
      <c r="J286" s="28" t="str">
        <f>IF((C286&gt;0)+(D286&gt;0 )+ (E286&gt;0) + (F286&gt;0),(LOOKUP(9^9,$J$2:J285)+C286)-H286," ")</f>
        <v xml:space="preserve"> </v>
      </c>
    </row>
    <row r="287" spans="1:10">
      <c r="A287" s="25"/>
      <c r="C287" s="26"/>
      <c r="G287" s="57">
        <f t="shared" si="8"/>
        <v>0</v>
      </c>
      <c r="H287" s="58">
        <f t="shared" si="9"/>
        <v>0</v>
      </c>
      <c r="J287" s="28" t="str">
        <f>IF((C287&gt;0)+(D287&gt;0 )+ (E287&gt;0) + (F287&gt;0),(LOOKUP(9^9,$J$2:J286)+C287)-H287," ")</f>
        <v xml:space="preserve"> </v>
      </c>
    </row>
    <row r="288" spans="1:10">
      <c r="A288" s="25"/>
      <c r="C288" s="26"/>
      <c r="G288" s="57">
        <f t="shared" si="8"/>
        <v>0</v>
      </c>
      <c r="H288" s="58">
        <f t="shared" si="9"/>
        <v>0</v>
      </c>
      <c r="J288" s="28" t="str">
        <f>IF((C288&gt;0)+(D288&gt;0 )+ (E288&gt;0) + (F288&gt;0),(LOOKUP(9^9,$J$2:J287)+C288)-H288," ")</f>
        <v xml:space="preserve"> </v>
      </c>
    </row>
    <row r="289" spans="1:10">
      <c r="A289" s="25"/>
      <c r="C289" s="26"/>
      <c r="G289" s="57">
        <f t="shared" si="8"/>
        <v>0</v>
      </c>
      <c r="H289" s="58">
        <f t="shared" si="9"/>
        <v>0</v>
      </c>
      <c r="J289" s="28" t="str">
        <f>IF((C289&gt;0)+(D289&gt;0 )+ (E289&gt;0) + (F289&gt;0),(LOOKUP(9^9,$J$2:J288)+C289)-H289," ")</f>
        <v xml:space="preserve"> </v>
      </c>
    </row>
    <row r="290" spans="1:10">
      <c r="A290" s="25"/>
      <c r="C290" s="26"/>
      <c r="G290" s="57">
        <f t="shared" si="8"/>
        <v>0</v>
      </c>
      <c r="H290" s="58">
        <f t="shared" si="9"/>
        <v>0</v>
      </c>
      <c r="J290" s="28" t="str">
        <f>IF((C290&gt;0)+(D290&gt;0 )+ (E290&gt;0) + (F290&gt;0),(LOOKUP(9^9,$J$2:J289)+C290)-H290," ")</f>
        <v xml:space="preserve"> </v>
      </c>
    </row>
    <row r="291" spans="1:10">
      <c r="A291" s="25"/>
      <c r="C291" s="26"/>
      <c r="G291" s="57">
        <f t="shared" si="8"/>
        <v>0</v>
      </c>
      <c r="H291" s="58">
        <f t="shared" si="9"/>
        <v>0</v>
      </c>
      <c r="J291" s="28" t="str">
        <f>IF((C291&gt;0)+(D291&gt;0 )+ (E291&gt;0) + (F291&gt;0),(LOOKUP(9^9,$J$2:J290)+C291)-H291," ")</f>
        <v xml:space="preserve"> </v>
      </c>
    </row>
    <row r="292" spans="1:10">
      <c r="A292" s="25"/>
      <c r="C292" s="26"/>
      <c r="G292" s="57">
        <f t="shared" si="8"/>
        <v>0</v>
      </c>
      <c r="H292" s="58">
        <f t="shared" si="9"/>
        <v>0</v>
      </c>
      <c r="J292" s="28" t="str">
        <f>IF((C292&gt;0)+(D292&gt;0 )+ (E292&gt;0) + (F292&gt;0),(LOOKUP(9^9,$J$2:J291)+C292)-H292," ")</f>
        <v xml:space="preserve"> </v>
      </c>
    </row>
    <row r="293" spans="1:10">
      <c r="A293" s="25"/>
      <c r="C293" s="26"/>
      <c r="G293" s="57">
        <f t="shared" si="8"/>
        <v>0</v>
      </c>
      <c r="H293" s="58">
        <f t="shared" si="9"/>
        <v>0</v>
      </c>
      <c r="J293" s="28" t="str">
        <f>IF((C293&gt;0)+(D293&gt;0 )+ (E293&gt;0) + (F293&gt;0),(LOOKUP(9^9,$J$2:J292)+C293)-H293," ")</f>
        <v xml:space="preserve"> </v>
      </c>
    </row>
    <row r="294" spans="1:10">
      <c r="A294" s="25"/>
      <c r="C294" s="26"/>
      <c r="G294" s="57">
        <f t="shared" si="8"/>
        <v>0</v>
      </c>
      <c r="H294" s="58">
        <f t="shared" si="9"/>
        <v>0</v>
      </c>
      <c r="J294" s="28" t="str">
        <f>IF((C294&gt;0)+(D294&gt;0 )+ (E294&gt;0) + (F294&gt;0),(LOOKUP(9^9,$J$2:J293)+C294)-H294," ")</f>
        <v xml:space="preserve"> </v>
      </c>
    </row>
    <row r="295" spans="1:10">
      <c r="A295" s="25"/>
      <c r="C295" s="26"/>
      <c r="G295" s="57">
        <f t="shared" si="8"/>
        <v>0</v>
      </c>
      <c r="H295" s="58">
        <f t="shared" si="9"/>
        <v>0</v>
      </c>
      <c r="J295" s="28" t="str">
        <f>IF((C295&gt;0)+(D295&gt;0 )+ (E295&gt;0) + (F295&gt;0),(LOOKUP(9^9,$J$2:J294)+C295)-H295," ")</f>
        <v xml:space="preserve"> </v>
      </c>
    </row>
    <row r="296" spans="1:10">
      <c r="A296" s="25"/>
      <c r="C296" s="26"/>
      <c r="G296" s="57">
        <f t="shared" si="8"/>
        <v>0</v>
      </c>
      <c r="H296" s="58">
        <f t="shared" si="9"/>
        <v>0</v>
      </c>
      <c r="J296" s="28" t="str">
        <f>IF((C296&gt;0)+(D296&gt;0 )+ (E296&gt;0) + (F296&gt;0),(LOOKUP(9^9,$J$2:J295)+C296)-H296," ")</f>
        <v xml:space="preserve"> </v>
      </c>
    </row>
    <row r="297" spans="1:10">
      <c r="A297" s="25"/>
      <c r="C297" s="26"/>
      <c r="G297" s="57">
        <f t="shared" si="8"/>
        <v>0</v>
      </c>
      <c r="H297" s="58">
        <f t="shared" si="9"/>
        <v>0</v>
      </c>
      <c r="J297" s="28" t="str">
        <f>IF((C297&gt;0)+(D297&gt;0 )+ (E297&gt;0) + (F297&gt;0),(LOOKUP(9^9,$J$2:J296)+C297)-H297," ")</f>
        <v xml:space="preserve"> </v>
      </c>
    </row>
    <row r="298" spans="1:10">
      <c r="A298" s="25"/>
      <c r="C298" s="26"/>
      <c r="G298" s="57">
        <f t="shared" si="8"/>
        <v>0</v>
      </c>
      <c r="H298" s="58">
        <f t="shared" si="9"/>
        <v>0</v>
      </c>
      <c r="J298" s="28" t="str">
        <f>IF((C298&gt;0)+(D298&gt;0 )+ (E298&gt;0) + (F298&gt;0),(LOOKUP(9^9,$J$2:J297)+C298)-H298," ")</f>
        <v xml:space="preserve"> </v>
      </c>
    </row>
    <row r="299" spans="1:10">
      <c r="A299" s="25"/>
      <c r="C299" s="26"/>
      <c r="G299" s="57">
        <f t="shared" si="8"/>
        <v>0</v>
      </c>
      <c r="H299" s="58">
        <f t="shared" si="9"/>
        <v>0</v>
      </c>
      <c r="J299" s="28" t="str">
        <f>IF((C299&gt;0)+(D299&gt;0 )+ (E299&gt;0) + (F299&gt;0),(LOOKUP(9^9,$J$2:J298)+C299)-H299," ")</f>
        <v xml:space="preserve"> </v>
      </c>
    </row>
    <row r="300" spans="1:10">
      <c r="A300" s="25"/>
      <c r="C300" s="26"/>
      <c r="G300" s="57">
        <f t="shared" si="8"/>
        <v>0</v>
      </c>
      <c r="H300" s="58">
        <f t="shared" si="9"/>
        <v>0</v>
      </c>
      <c r="J300" s="28" t="str">
        <f>IF((C300&gt;0)+(D300&gt;0 )+ (E300&gt;0) + (F300&gt;0),(LOOKUP(9^9,$J$2:J299)+C300)-H300," ")</f>
        <v xml:space="preserve"> </v>
      </c>
    </row>
    <row r="301" spans="1:10">
      <c r="A301" s="25"/>
      <c r="C301" s="26"/>
      <c r="G301" s="57">
        <f t="shared" si="8"/>
        <v>0</v>
      </c>
      <c r="H301" s="58">
        <f t="shared" si="9"/>
        <v>0</v>
      </c>
      <c r="J301" s="28" t="str">
        <f>IF((C301&gt;0)+(D301&gt;0 )+ (E301&gt;0) + (F301&gt;0),(LOOKUP(9^9,$J$2:J300)+C301)-H301," ")</f>
        <v xml:space="preserve"> </v>
      </c>
    </row>
    <row r="302" spans="1:10">
      <c r="A302" s="25"/>
      <c r="C302" s="26"/>
      <c r="G302" s="57">
        <f t="shared" si="8"/>
        <v>0</v>
      </c>
      <c r="H302" s="58">
        <f t="shared" si="9"/>
        <v>0</v>
      </c>
      <c r="J302" s="28" t="str">
        <f>IF((C302&gt;0)+(D302&gt;0 )+ (E302&gt;0) + (F302&gt;0),(LOOKUP(9^9,$J$2:J301)+C302)-H302," ")</f>
        <v xml:space="preserve"> </v>
      </c>
    </row>
    <row r="303" spans="1:10">
      <c r="A303" s="25"/>
      <c r="C303" s="26"/>
      <c r="G303" s="57">
        <f t="shared" si="8"/>
        <v>0</v>
      </c>
      <c r="H303" s="58">
        <f t="shared" si="9"/>
        <v>0</v>
      </c>
      <c r="J303" s="28" t="str">
        <f>IF((C303&gt;0)+(D303&gt;0 )+ (E303&gt;0) + (F303&gt;0),(LOOKUP(9^9,$J$2:J302)+C303)-H303," ")</f>
        <v xml:space="preserve"> </v>
      </c>
    </row>
    <row r="304" spans="1:10">
      <c r="A304" s="25"/>
      <c r="C304" s="26"/>
      <c r="G304" s="57">
        <f t="shared" si="8"/>
        <v>0</v>
      </c>
      <c r="H304" s="58">
        <f t="shared" si="9"/>
        <v>0</v>
      </c>
      <c r="J304" s="28" t="str">
        <f>IF((C304&gt;0)+(D304&gt;0 )+ (E304&gt;0) + (F304&gt;0),(LOOKUP(9^9,$J$2:J303)+C304)-H304," ")</f>
        <v xml:space="preserve"> </v>
      </c>
    </row>
    <row r="305" spans="1:10">
      <c r="A305" s="25"/>
      <c r="C305" s="26"/>
      <c r="G305" s="57">
        <f t="shared" si="8"/>
        <v>0</v>
      </c>
      <c r="H305" s="58">
        <f t="shared" si="9"/>
        <v>0</v>
      </c>
      <c r="J305" s="28" t="str">
        <f>IF((C305&gt;0)+(D305&gt;0 )+ (E305&gt;0) + (F305&gt;0),(LOOKUP(9^9,$J$2:J304)+C305)-H305," ")</f>
        <v xml:space="preserve"> </v>
      </c>
    </row>
    <row r="306" spans="1:10">
      <c r="A306" s="25"/>
      <c r="C306" s="26"/>
      <c r="G306" s="57">
        <f t="shared" si="8"/>
        <v>0</v>
      </c>
      <c r="H306" s="58">
        <f t="shared" si="9"/>
        <v>0</v>
      </c>
      <c r="J306" s="28" t="str">
        <f>IF((C306&gt;0)+(D306&gt;0 )+ (E306&gt;0) + (F306&gt;0),(LOOKUP(9^9,$J$2:J305)+C306)-H306," ")</f>
        <v xml:space="preserve"> </v>
      </c>
    </row>
    <row r="307" spans="1:10">
      <c r="A307" s="25"/>
      <c r="C307" s="26"/>
      <c r="G307" s="57">
        <f t="shared" si="8"/>
        <v>0</v>
      </c>
      <c r="H307" s="58">
        <f t="shared" si="9"/>
        <v>0</v>
      </c>
      <c r="J307" s="28" t="str">
        <f>IF((C307&gt;0)+(D307&gt;0 )+ (E307&gt;0) + (F307&gt;0),(LOOKUP(9^9,$J$2:J306)+C307)-H307," ")</f>
        <v xml:space="preserve"> </v>
      </c>
    </row>
    <row r="308" spans="1:10">
      <c r="A308" s="25"/>
      <c r="C308" s="26"/>
      <c r="G308" s="57">
        <f t="shared" si="8"/>
        <v>0</v>
      </c>
      <c r="H308" s="58">
        <f t="shared" si="9"/>
        <v>0</v>
      </c>
      <c r="J308" s="28" t="str">
        <f>IF((C308&gt;0)+(D308&gt;0 )+ (E308&gt;0) + (F308&gt;0),(LOOKUP(9^9,$J$2:J307)+C308)-H308," ")</f>
        <v xml:space="preserve"> </v>
      </c>
    </row>
    <row r="309" spans="1:10">
      <c r="A309" s="25"/>
      <c r="C309" s="26"/>
      <c r="G309" s="57">
        <f t="shared" si="8"/>
        <v>0</v>
      </c>
      <c r="H309" s="58">
        <f t="shared" si="9"/>
        <v>0</v>
      </c>
      <c r="J309" s="28" t="str">
        <f>IF((C309&gt;0)+(D309&gt;0 )+ (E309&gt;0) + (F309&gt;0),(LOOKUP(9^9,$J$2:J308)+C309)-H309," ")</f>
        <v xml:space="preserve"> </v>
      </c>
    </row>
    <row r="310" spans="1:10">
      <c r="A310" s="25"/>
      <c r="C310" s="26"/>
      <c r="G310" s="57">
        <f t="shared" si="8"/>
        <v>0</v>
      </c>
      <c r="H310" s="58">
        <f t="shared" si="9"/>
        <v>0</v>
      </c>
      <c r="J310" s="28" t="str">
        <f>IF((C310&gt;0)+(D310&gt;0 )+ (E310&gt;0) + (F310&gt;0),(LOOKUP(9^9,$J$2:J309)+C310)-H310," ")</f>
        <v xml:space="preserve"> </v>
      </c>
    </row>
    <row r="311" spans="1:10">
      <c r="A311" s="25"/>
      <c r="C311" s="26"/>
      <c r="G311" s="57">
        <f t="shared" si="8"/>
        <v>0</v>
      </c>
      <c r="H311" s="58">
        <f t="shared" si="9"/>
        <v>0</v>
      </c>
      <c r="J311" s="28" t="str">
        <f>IF((C311&gt;0)+(D311&gt;0 )+ (E311&gt;0) + (F311&gt;0),(LOOKUP(9^9,$J$2:J310)+C311)-H311," ")</f>
        <v xml:space="preserve"> </v>
      </c>
    </row>
    <row r="312" spans="1:10">
      <c r="A312" s="25"/>
      <c r="C312" s="26"/>
      <c r="G312" s="57">
        <f t="shared" si="8"/>
        <v>0</v>
      </c>
      <c r="H312" s="58">
        <f t="shared" si="9"/>
        <v>0</v>
      </c>
      <c r="J312" s="28" t="str">
        <f>IF((C312&gt;0)+(D312&gt;0 )+ (E312&gt;0) + (F312&gt;0),(LOOKUP(9^9,$J$2:J311)+C312)-H312," ")</f>
        <v xml:space="preserve"> </v>
      </c>
    </row>
    <row r="313" spans="1:10">
      <c r="A313" s="25"/>
      <c r="C313" s="26"/>
      <c r="G313" s="57">
        <f t="shared" si="8"/>
        <v>0</v>
      </c>
      <c r="H313" s="58">
        <f t="shared" si="9"/>
        <v>0</v>
      </c>
      <c r="J313" s="28" t="str">
        <f>IF((C313&gt;0)+(D313&gt;0 )+ (E313&gt;0) + (F313&gt;0),(LOOKUP(9^9,$J$2:J312)+C313)-H313," ")</f>
        <v xml:space="preserve"> </v>
      </c>
    </row>
    <row r="314" spans="1:10">
      <c r="A314" s="25"/>
      <c r="C314" s="26"/>
      <c r="G314" s="57">
        <f t="shared" si="8"/>
        <v>0</v>
      </c>
      <c r="H314" s="58">
        <f t="shared" si="9"/>
        <v>0</v>
      </c>
      <c r="J314" s="28" t="str">
        <f>IF((C314&gt;0)+(D314&gt;0 )+ (E314&gt;0) + (F314&gt;0),(LOOKUP(9^9,$J$2:J313)+C314)-H314," ")</f>
        <v xml:space="preserve"> </v>
      </c>
    </row>
    <row r="315" spans="1:10">
      <c r="A315" s="25"/>
      <c r="C315" s="26"/>
      <c r="G315" s="57">
        <f t="shared" si="8"/>
        <v>0</v>
      </c>
      <c r="H315" s="58">
        <f t="shared" si="9"/>
        <v>0</v>
      </c>
      <c r="J315" s="28" t="str">
        <f>IF((C315&gt;0)+(D315&gt;0 )+ (E315&gt;0) + (F315&gt;0),(LOOKUP(9^9,$J$2:J314)+C315)-H315," ")</f>
        <v xml:space="preserve"> </v>
      </c>
    </row>
    <row r="316" spans="1:10">
      <c r="A316" s="25"/>
      <c r="C316" s="26"/>
      <c r="G316" s="57">
        <f t="shared" si="8"/>
        <v>0</v>
      </c>
      <c r="H316" s="58">
        <f t="shared" si="9"/>
        <v>0</v>
      </c>
      <c r="J316" s="28" t="str">
        <f>IF((C316&gt;0)+(D316&gt;0 )+ (E316&gt;0) + (F316&gt;0),(LOOKUP(9^9,$J$2:J315)+C316)-H316," ")</f>
        <v xml:space="preserve"> </v>
      </c>
    </row>
    <row r="317" spans="1:10">
      <c r="A317" s="25"/>
      <c r="C317" s="26"/>
      <c r="G317" s="57">
        <f t="shared" si="8"/>
        <v>0</v>
      </c>
      <c r="H317" s="58">
        <f t="shared" si="9"/>
        <v>0</v>
      </c>
      <c r="J317" s="28" t="str">
        <f>IF((C317&gt;0)+(D317&gt;0 )+ (E317&gt;0) + (F317&gt;0),(LOOKUP(9^9,$J$2:J316)+C317)-H317," ")</f>
        <v xml:space="preserve"> </v>
      </c>
    </row>
    <row r="318" spans="1:10">
      <c r="A318" s="25"/>
      <c r="C318" s="26"/>
      <c r="G318" s="57">
        <f t="shared" si="8"/>
        <v>0</v>
      </c>
      <c r="H318" s="58">
        <f t="shared" si="9"/>
        <v>0</v>
      </c>
      <c r="J318" s="28" t="str">
        <f>IF((C318&gt;0)+(D318&gt;0 )+ (E318&gt;0) + (F318&gt;0),(LOOKUP(9^9,$J$2:J317)+C318)-H318," ")</f>
        <v xml:space="preserve"> </v>
      </c>
    </row>
    <row r="319" spans="1:10">
      <c r="A319" s="25"/>
      <c r="C319" s="26"/>
      <c r="G319" s="57">
        <f t="shared" si="8"/>
        <v>0</v>
      </c>
      <c r="H319" s="58">
        <f t="shared" si="9"/>
        <v>0</v>
      </c>
      <c r="J319" s="28" t="str">
        <f>IF((C319&gt;0)+(D319&gt;0 )+ (E319&gt;0) + (F319&gt;0),(LOOKUP(9^9,$J$2:J318)+C319)-H319," ")</f>
        <v xml:space="preserve"> </v>
      </c>
    </row>
    <row r="320" spans="1:10">
      <c r="A320" s="25"/>
      <c r="C320" s="26"/>
      <c r="G320" s="57">
        <f t="shared" si="8"/>
        <v>0</v>
      </c>
      <c r="H320" s="58">
        <f t="shared" si="9"/>
        <v>0</v>
      </c>
      <c r="J320" s="28" t="str">
        <f>IF((C320&gt;0)+(D320&gt;0 )+ (E320&gt;0) + (F320&gt;0),(LOOKUP(9^9,$J$2:J319)+C320)-H320," ")</f>
        <v xml:space="preserve"> </v>
      </c>
    </row>
    <row r="321" spans="1:10">
      <c r="A321" s="25"/>
      <c r="C321" s="26"/>
      <c r="G321" s="57">
        <f t="shared" si="8"/>
        <v>0</v>
      </c>
      <c r="H321" s="58">
        <f t="shared" si="9"/>
        <v>0</v>
      </c>
      <c r="J321" s="28" t="str">
        <f>IF((C321&gt;0)+(D321&gt;0 )+ (E321&gt;0) + (F321&gt;0),(LOOKUP(9^9,$J$2:J320)+C321)-H321," ")</f>
        <v xml:space="preserve"> </v>
      </c>
    </row>
    <row r="322" spans="1:10">
      <c r="A322" s="25"/>
      <c r="C322" s="26"/>
      <c r="G322" s="57">
        <f t="shared" si="8"/>
        <v>0</v>
      </c>
      <c r="H322" s="58">
        <f t="shared" si="9"/>
        <v>0</v>
      </c>
      <c r="J322" s="28" t="str">
        <f>IF((C322&gt;0)+(D322&gt;0 )+ (E322&gt;0) + (F322&gt;0),(LOOKUP(9^9,$J$2:J321)+C322)-H322," ")</f>
        <v xml:space="preserve"> </v>
      </c>
    </row>
    <row r="323" spans="1:10">
      <c r="A323" s="25"/>
      <c r="C323" s="26"/>
      <c r="G323" s="57">
        <f t="shared" ref="G323:G386" si="10">(D323*19000)+(E323*800)+(F323*152000)</f>
        <v>0</v>
      </c>
      <c r="H323" s="58">
        <f t="shared" ref="H323:H386" si="11">(D323*25)+E323+(F323*200)</f>
        <v>0</v>
      </c>
      <c r="J323" s="28" t="str">
        <f>IF((C323&gt;0)+(D323&gt;0 )+ (E323&gt;0) + (F323&gt;0),(LOOKUP(9^9,$J$2:J322)+C323)-H323," ")</f>
        <v xml:space="preserve"> </v>
      </c>
    </row>
    <row r="324" spans="1:10">
      <c r="A324" s="25"/>
      <c r="C324" s="26"/>
      <c r="G324" s="57">
        <f t="shared" si="10"/>
        <v>0</v>
      </c>
      <c r="H324" s="58">
        <f t="shared" si="11"/>
        <v>0</v>
      </c>
      <c r="J324" s="28" t="str">
        <f>IF((C324&gt;0)+(D324&gt;0 )+ (E324&gt;0) + (F324&gt;0),(LOOKUP(9^9,$J$2:J323)+C324)-H324," ")</f>
        <v xml:space="preserve"> </v>
      </c>
    </row>
    <row r="325" spans="1:10">
      <c r="A325" s="25"/>
      <c r="C325" s="26"/>
      <c r="G325" s="57">
        <f t="shared" si="10"/>
        <v>0</v>
      </c>
      <c r="H325" s="58">
        <f t="shared" si="11"/>
        <v>0</v>
      </c>
      <c r="J325" s="28" t="str">
        <f>IF((C325&gt;0)+(D325&gt;0 )+ (E325&gt;0) + (F325&gt;0),(LOOKUP(9^9,$J$2:J324)+C325)-H325," ")</f>
        <v xml:space="preserve"> </v>
      </c>
    </row>
    <row r="326" spans="1:10">
      <c r="A326" s="25"/>
      <c r="C326" s="26"/>
      <c r="G326" s="57">
        <f t="shared" si="10"/>
        <v>0</v>
      </c>
      <c r="H326" s="58">
        <f t="shared" si="11"/>
        <v>0</v>
      </c>
      <c r="J326" s="28" t="str">
        <f>IF((C326&gt;0)+(D326&gt;0 )+ (E326&gt;0) + (F326&gt;0),(LOOKUP(9^9,$J$2:J325)+C326)-H326," ")</f>
        <v xml:space="preserve"> </v>
      </c>
    </row>
    <row r="327" spans="1:10">
      <c r="A327" s="25"/>
      <c r="C327" s="26"/>
      <c r="G327" s="57">
        <f t="shared" si="10"/>
        <v>0</v>
      </c>
      <c r="H327" s="58">
        <f t="shared" si="11"/>
        <v>0</v>
      </c>
      <c r="J327" s="28" t="str">
        <f>IF((C327&gt;0)+(D327&gt;0 )+ (E327&gt;0) + (F327&gt;0),(LOOKUP(9^9,$J$2:J326)+C327)-H327," ")</f>
        <v xml:space="preserve"> </v>
      </c>
    </row>
    <row r="328" spans="1:10">
      <c r="A328" s="25"/>
      <c r="C328" s="26"/>
      <c r="G328" s="57">
        <f t="shared" si="10"/>
        <v>0</v>
      </c>
      <c r="H328" s="58">
        <f t="shared" si="11"/>
        <v>0</v>
      </c>
      <c r="J328" s="28" t="str">
        <f>IF((C328&gt;0)+(D328&gt;0 )+ (E328&gt;0) + (F328&gt;0),(LOOKUP(9^9,$J$2:J327)+C328)-H328," ")</f>
        <v xml:space="preserve"> </v>
      </c>
    </row>
    <row r="329" spans="1:10">
      <c r="A329" s="25"/>
      <c r="C329" s="26"/>
      <c r="G329" s="57">
        <f t="shared" si="10"/>
        <v>0</v>
      </c>
      <c r="H329" s="58">
        <f t="shared" si="11"/>
        <v>0</v>
      </c>
      <c r="J329" s="28" t="str">
        <f>IF((C329&gt;0)+(D329&gt;0 )+ (E329&gt;0) + (F329&gt;0),(LOOKUP(9^9,$J$2:J328)+C329)-H329," ")</f>
        <v xml:space="preserve"> </v>
      </c>
    </row>
    <row r="330" spans="1:10">
      <c r="A330" s="25"/>
      <c r="C330" s="26"/>
      <c r="G330" s="57">
        <f t="shared" si="10"/>
        <v>0</v>
      </c>
      <c r="H330" s="58">
        <f t="shared" si="11"/>
        <v>0</v>
      </c>
      <c r="J330" s="28" t="str">
        <f>IF((C330&gt;0)+(D330&gt;0 )+ (E330&gt;0) + (F330&gt;0),(LOOKUP(9^9,$J$2:J329)+C330)-H330," ")</f>
        <v xml:space="preserve"> </v>
      </c>
    </row>
    <row r="331" spans="1:10">
      <c r="A331" s="25"/>
      <c r="C331" s="26"/>
      <c r="G331" s="57">
        <f t="shared" si="10"/>
        <v>0</v>
      </c>
      <c r="H331" s="58">
        <f t="shared" si="11"/>
        <v>0</v>
      </c>
      <c r="J331" s="28" t="str">
        <f>IF((C331&gt;0)+(D331&gt;0 )+ (E331&gt;0) + (F331&gt;0),(LOOKUP(9^9,$J$2:J330)+C331)-H331," ")</f>
        <v xml:space="preserve"> </v>
      </c>
    </row>
    <row r="332" spans="1:10">
      <c r="A332" s="25"/>
      <c r="C332" s="26"/>
      <c r="G332" s="57">
        <f t="shared" si="10"/>
        <v>0</v>
      </c>
      <c r="H332" s="58">
        <f t="shared" si="11"/>
        <v>0</v>
      </c>
      <c r="J332" s="28" t="str">
        <f>IF((C332&gt;0)+(D332&gt;0 )+ (E332&gt;0) + (F332&gt;0),(LOOKUP(9^9,$J$2:J331)+C332)-H332," ")</f>
        <v xml:space="preserve"> </v>
      </c>
    </row>
    <row r="333" spans="1:10">
      <c r="A333" s="25"/>
      <c r="C333" s="26"/>
      <c r="G333" s="57">
        <f t="shared" si="10"/>
        <v>0</v>
      </c>
      <c r="H333" s="58">
        <f t="shared" si="11"/>
        <v>0</v>
      </c>
      <c r="J333" s="28" t="str">
        <f>IF((C333&gt;0)+(D333&gt;0 )+ (E333&gt;0) + (F333&gt;0),(LOOKUP(9^9,$J$2:J332)+C333)-H333," ")</f>
        <v xml:space="preserve"> </v>
      </c>
    </row>
    <row r="334" spans="1:10">
      <c r="A334" s="25"/>
      <c r="C334" s="26"/>
      <c r="G334" s="57">
        <f t="shared" si="10"/>
        <v>0</v>
      </c>
      <c r="H334" s="58">
        <f t="shared" si="11"/>
        <v>0</v>
      </c>
      <c r="J334" s="28" t="str">
        <f>IF((C334&gt;0)+(D334&gt;0 )+ (E334&gt;0) + (F334&gt;0),(LOOKUP(9^9,$J$2:J333)+C334)-H334," ")</f>
        <v xml:space="preserve"> </v>
      </c>
    </row>
    <row r="335" spans="1:10">
      <c r="A335" s="25"/>
      <c r="C335" s="26"/>
      <c r="G335" s="57">
        <f t="shared" si="10"/>
        <v>0</v>
      </c>
      <c r="H335" s="58">
        <f t="shared" si="11"/>
        <v>0</v>
      </c>
      <c r="J335" s="28" t="str">
        <f>IF((C335&gt;0)+(D335&gt;0 )+ (E335&gt;0) + (F335&gt;0),(LOOKUP(9^9,$J$2:J334)+C335)-H335," ")</f>
        <v xml:space="preserve"> </v>
      </c>
    </row>
    <row r="336" spans="1:10">
      <c r="A336" s="25"/>
      <c r="C336" s="26"/>
      <c r="G336" s="57">
        <f t="shared" si="10"/>
        <v>0</v>
      </c>
      <c r="H336" s="58">
        <f t="shared" si="11"/>
        <v>0</v>
      </c>
      <c r="J336" s="28" t="str">
        <f>IF((C336&gt;0)+(D336&gt;0 )+ (E336&gt;0) + (F336&gt;0),(LOOKUP(9^9,$J$2:J335)+C336)-H336," ")</f>
        <v xml:space="preserve"> </v>
      </c>
    </row>
    <row r="337" spans="1:10">
      <c r="A337" s="25"/>
      <c r="C337" s="26"/>
      <c r="G337" s="57">
        <f t="shared" si="10"/>
        <v>0</v>
      </c>
      <c r="H337" s="58">
        <f t="shared" si="11"/>
        <v>0</v>
      </c>
      <c r="J337" s="28" t="str">
        <f>IF((C337&gt;0)+(D337&gt;0 )+ (E337&gt;0) + (F337&gt;0),(LOOKUP(9^9,$J$2:J336)+C337)-H337," ")</f>
        <v xml:space="preserve"> </v>
      </c>
    </row>
    <row r="338" spans="1:10">
      <c r="A338" s="25"/>
      <c r="C338" s="26"/>
      <c r="G338" s="57">
        <f t="shared" si="10"/>
        <v>0</v>
      </c>
      <c r="H338" s="58">
        <f t="shared" si="11"/>
        <v>0</v>
      </c>
      <c r="J338" s="28" t="str">
        <f>IF((C338&gt;0)+(D338&gt;0 )+ (E338&gt;0) + (F338&gt;0),(LOOKUP(9^9,$J$2:J337)+C338)-H338," ")</f>
        <v xml:space="preserve"> </v>
      </c>
    </row>
    <row r="339" spans="1:10">
      <c r="A339" s="25"/>
      <c r="C339" s="26"/>
      <c r="G339" s="57">
        <f t="shared" si="10"/>
        <v>0</v>
      </c>
      <c r="H339" s="58">
        <f t="shared" si="11"/>
        <v>0</v>
      </c>
      <c r="J339" s="28" t="str">
        <f>IF((C339&gt;0)+(D339&gt;0 )+ (E339&gt;0) + (F339&gt;0),(LOOKUP(9^9,$J$2:J338)+C339)-H339," ")</f>
        <v xml:space="preserve"> </v>
      </c>
    </row>
    <row r="340" spans="1:10">
      <c r="A340" s="25"/>
      <c r="C340" s="26"/>
      <c r="G340" s="57">
        <f t="shared" si="10"/>
        <v>0</v>
      </c>
      <c r="H340" s="58">
        <f t="shared" si="11"/>
        <v>0</v>
      </c>
      <c r="J340" s="28" t="str">
        <f>IF((C340&gt;0)+(D340&gt;0 )+ (E340&gt;0) + (F340&gt;0),(LOOKUP(9^9,$J$2:J339)+C340)-H340," ")</f>
        <v xml:space="preserve"> </v>
      </c>
    </row>
    <row r="341" spans="1:10">
      <c r="A341" s="25"/>
      <c r="C341" s="26"/>
      <c r="G341" s="57">
        <f t="shared" si="10"/>
        <v>0</v>
      </c>
      <c r="H341" s="58">
        <f t="shared" si="11"/>
        <v>0</v>
      </c>
      <c r="J341" s="28" t="str">
        <f>IF((C341&gt;0)+(D341&gt;0 )+ (E341&gt;0) + (F341&gt;0),(LOOKUP(9^9,$J$2:J340)+C341)-H341," ")</f>
        <v xml:space="preserve"> </v>
      </c>
    </row>
    <row r="342" spans="1:10">
      <c r="A342" s="25"/>
      <c r="C342" s="26"/>
      <c r="G342" s="57">
        <f t="shared" si="10"/>
        <v>0</v>
      </c>
      <c r="H342" s="58">
        <f t="shared" si="11"/>
        <v>0</v>
      </c>
      <c r="J342" s="28" t="str">
        <f>IF((C342&gt;0)+(D342&gt;0 )+ (E342&gt;0) + (F342&gt;0),(LOOKUP(9^9,$J$2:J341)+C342)-H342," ")</f>
        <v xml:space="preserve"> </v>
      </c>
    </row>
    <row r="343" spans="1:10">
      <c r="A343" s="25"/>
      <c r="C343" s="26"/>
      <c r="G343" s="57">
        <f t="shared" si="10"/>
        <v>0</v>
      </c>
      <c r="H343" s="58">
        <f t="shared" si="11"/>
        <v>0</v>
      </c>
      <c r="J343" s="28" t="str">
        <f>IF((C343&gt;0)+(D343&gt;0 )+ (E343&gt;0) + (F343&gt;0),(LOOKUP(9^9,$J$2:J342)+C343)-H343," ")</f>
        <v xml:space="preserve"> </v>
      </c>
    </row>
    <row r="344" spans="1:10">
      <c r="A344" s="25"/>
      <c r="C344" s="26"/>
      <c r="G344" s="57">
        <f t="shared" si="10"/>
        <v>0</v>
      </c>
      <c r="H344" s="58">
        <f t="shared" si="11"/>
        <v>0</v>
      </c>
      <c r="J344" s="28" t="str">
        <f>IF((C344&gt;0)+(D344&gt;0 )+ (E344&gt;0) + (F344&gt;0),(LOOKUP(9^9,$J$2:J343)+C344)-H344," ")</f>
        <v xml:space="preserve"> </v>
      </c>
    </row>
    <row r="345" spans="1:10">
      <c r="A345" s="25"/>
      <c r="C345" s="26"/>
      <c r="G345" s="57">
        <f t="shared" si="10"/>
        <v>0</v>
      </c>
      <c r="H345" s="58">
        <f t="shared" si="11"/>
        <v>0</v>
      </c>
      <c r="J345" s="28" t="str">
        <f>IF((C345&gt;0)+(D345&gt;0 )+ (E345&gt;0) + (F345&gt;0),(LOOKUP(9^9,$J$2:J344)+C345)-H345," ")</f>
        <v xml:space="preserve"> </v>
      </c>
    </row>
    <row r="346" spans="1:10">
      <c r="A346" s="25"/>
      <c r="C346" s="26"/>
      <c r="G346" s="57">
        <f t="shared" si="10"/>
        <v>0</v>
      </c>
      <c r="H346" s="58">
        <f t="shared" si="11"/>
        <v>0</v>
      </c>
      <c r="J346" s="28" t="str">
        <f>IF((C346&gt;0)+(D346&gt;0 )+ (E346&gt;0) + (F346&gt;0),(LOOKUP(9^9,$J$2:J345)+C346)-H346," ")</f>
        <v xml:space="preserve"> </v>
      </c>
    </row>
    <row r="347" spans="1:10">
      <c r="A347" s="25"/>
      <c r="C347" s="26"/>
      <c r="G347" s="57">
        <f t="shared" si="10"/>
        <v>0</v>
      </c>
      <c r="H347" s="58">
        <f t="shared" si="11"/>
        <v>0</v>
      </c>
      <c r="J347" s="28" t="str">
        <f>IF((C347&gt;0)+(D347&gt;0 )+ (E347&gt;0) + (F347&gt;0),(LOOKUP(9^9,$J$2:J346)+C347)-H347," ")</f>
        <v xml:space="preserve"> </v>
      </c>
    </row>
    <row r="348" spans="1:10">
      <c r="A348" s="25"/>
      <c r="C348" s="26"/>
      <c r="G348" s="57">
        <f t="shared" si="10"/>
        <v>0</v>
      </c>
      <c r="H348" s="58">
        <f t="shared" si="11"/>
        <v>0</v>
      </c>
      <c r="J348" s="28" t="str">
        <f>IF((C348&gt;0)+(D348&gt;0 )+ (E348&gt;0) + (F348&gt;0),(LOOKUP(9^9,$J$2:J347)+C348)-H348," ")</f>
        <v xml:space="preserve"> </v>
      </c>
    </row>
    <row r="349" spans="1:10">
      <c r="A349" s="25"/>
      <c r="C349" s="26"/>
      <c r="G349" s="57">
        <f t="shared" si="10"/>
        <v>0</v>
      </c>
      <c r="H349" s="58">
        <f t="shared" si="11"/>
        <v>0</v>
      </c>
      <c r="J349" s="28" t="str">
        <f>IF((C349&gt;0)+(D349&gt;0 )+ (E349&gt;0) + (F349&gt;0),(LOOKUP(9^9,$J$2:J348)+C349)-H349," ")</f>
        <v xml:space="preserve"> </v>
      </c>
    </row>
    <row r="350" spans="1:10">
      <c r="A350" s="25"/>
      <c r="C350" s="26"/>
      <c r="G350" s="57">
        <f t="shared" si="10"/>
        <v>0</v>
      </c>
      <c r="H350" s="58">
        <f t="shared" si="11"/>
        <v>0</v>
      </c>
      <c r="J350" s="28" t="str">
        <f>IF((C350&gt;0)+(D350&gt;0 )+ (E350&gt;0) + (F350&gt;0),(LOOKUP(9^9,$J$2:J349)+C350)-H350," ")</f>
        <v xml:space="preserve"> </v>
      </c>
    </row>
    <row r="351" spans="1:10">
      <c r="A351" s="25"/>
      <c r="C351" s="26"/>
      <c r="G351" s="57">
        <f t="shared" si="10"/>
        <v>0</v>
      </c>
      <c r="H351" s="58">
        <f t="shared" si="11"/>
        <v>0</v>
      </c>
      <c r="J351" s="28" t="str">
        <f>IF((C351&gt;0)+(D351&gt;0 )+ (E351&gt;0) + (F351&gt;0),(LOOKUP(9^9,$J$2:J350)+C351)-H351," ")</f>
        <v xml:space="preserve"> </v>
      </c>
    </row>
    <row r="352" spans="1:10">
      <c r="A352" s="25"/>
      <c r="C352" s="26"/>
      <c r="G352" s="57">
        <f t="shared" si="10"/>
        <v>0</v>
      </c>
      <c r="H352" s="58">
        <f t="shared" si="11"/>
        <v>0</v>
      </c>
      <c r="J352" s="28" t="str">
        <f>IF((C352&gt;0)+(D352&gt;0 )+ (E352&gt;0) + (F352&gt;0),(LOOKUP(9^9,$J$2:J351)+C352)-H352," ")</f>
        <v xml:space="preserve"> </v>
      </c>
    </row>
    <row r="353" spans="1:10">
      <c r="A353" s="25"/>
      <c r="C353" s="26"/>
      <c r="G353" s="57">
        <f t="shared" si="10"/>
        <v>0</v>
      </c>
      <c r="H353" s="58">
        <f t="shared" si="11"/>
        <v>0</v>
      </c>
      <c r="J353" s="28" t="str">
        <f>IF((C353&gt;0)+(D353&gt;0 )+ (E353&gt;0) + (F353&gt;0),(LOOKUP(9^9,$J$2:J352)+C353)-H353," ")</f>
        <v xml:space="preserve"> </v>
      </c>
    </row>
    <row r="354" spans="1:10">
      <c r="A354" s="25"/>
      <c r="C354" s="26"/>
      <c r="G354" s="57">
        <f t="shared" si="10"/>
        <v>0</v>
      </c>
      <c r="H354" s="58">
        <f t="shared" si="11"/>
        <v>0</v>
      </c>
      <c r="J354" s="28" t="str">
        <f>IF((C354&gt;0)+(D354&gt;0 )+ (E354&gt;0) + (F354&gt;0),(LOOKUP(9^9,$J$2:J353)+C354)-H354," ")</f>
        <v xml:space="preserve"> </v>
      </c>
    </row>
    <row r="355" spans="1:10">
      <c r="A355" s="25"/>
      <c r="C355" s="26"/>
      <c r="G355" s="57">
        <f t="shared" si="10"/>
        <v>0</v>
      </c>
      <c r="H355" s="58">
        <f t="shared" si="11"/>
        <v>0</v>
      </c>
      <c r="J355" s="28" t="str">
        <f>IF((C355&gt;0)+(D355&gt;0 )+ (E355&gt;0) + (F355&gt;0),(LOOKUP(9^9,$J$2:J354)+C355)-H355," ")</f>
        <v xml:space="preserve"> </v>
      </c>
    </row>
    <row r="356" spans="1:10">
      <c r="A356" s="25"/>
      <c r="C356" s="26"/>
      <c r="G356" s="57">
        <f t="shared" si="10"/>
        <v>0</v>
      </c>
      <c r="H356" s="58">
        <f t="shared" si="11"/>
        <v>0</v>
      </c>
      <c r="J356" s="28" t="str">
        <f>IF((C356&gt;0)+(D356&gt;0 )+ (E356&gt;0) + (F356&gt;0),(LOOKUP(9^9,$J$2:J355)+C356)-H356," ")</f>
        <v xml:space="preserve"> </v>
      </c>
    </row>
    <row r="357" spans="1:10">
      <c r="A357" s="25"/>
      <c r="C357" s="26"/>
      <c r="G357" s="57">
        <f t="shared" si="10"/>
        <v>0</v>
      </c>
      <c r="H357" s="58">
        <f t="shared" si="11"/>
        <v>0</v>
      </c>
      <c r="J357" s="28" t="str">
        <f>IF((C357&gt;0)+(D357&gt;0 )+ (E357&gt;0) + (F357&gt;0),(LOOKUP(9^9,$J$2:J356)+C357)-H357," ")</f>
        <v xml:space="preserve"> </v>
      </c>
    </row>
    <row r="358" spans="1:10">
      <c r="A358" s="25"/>
      <c r="C358" s="26"/>
      <c r="G358" s="57">
        <f t="shared" si="10"/>
        <v>0</v>
      </c>
      <c r="H358" s="58">
        <f t="shared" si="11"/>
        <v>0</v>
      </c>
      <c r="J358" s="28" t="str">
        <f>IF((C358&gt;0)+(D358&gt;0 )+ (E358&gt;0) + (F358&gt;0),(LOOKUP(9^9,$J$2:J357)+C358)-H358," ")</f>
        <v xml:space="preserve"> </v>
      </c>
    </row>
    <row r="359" spans="1:10">
      <c r="A359" s="25"/>
      <c r="C359" s="26"/>
      <c r="G359" s="57">
        <f t="shared" si="10"/>
        <v>0</v>
      </c>
      <c r="H359" s="58">
        <f t="shared" si="11"/>
        <v>0</v>
      </c>
      <c r="J359" s="28" t="str">
        <f>IF((C359&gt;0)+(D359&gt;0 )+ (E359&gt;0) + (F359&gt;0),(LOOKUP(9^9,$J$2:J358)+C359)-H359," ")</f>
        <v xml:space="preserve"> </v>
      </c>
    </row>
    <row r="360" spans="1:10">
      <c r="A360" s="25"/>
      <c r="C360" s="26"/>
      <c r="G360" s="57">
        <f t="shared" si="10"/>
        <v>0</v>
      </c>
      <c r="H360" s="58">
        <f t="shared" si="11"/>
        <v>0</v>
      </c>
      <c r="J360" s="28" t="str">
        <f>IF((C360&gt;0)+(D360&gt;0 )+ (E360&gt;0) + (F360&gt;0),(LOOKUP(9^9,$J$2:J359)+C360)-H360," ")</f>
        <v xml:space="preserve"> </v>
      </c>
    </row>
    <row r="361" spans="1:10">
      <c r="A361" s="25"/>
      <c r="C361" s="26"/>
      <c r="G361" s="57">
        <f t="shared" si="10"/>
        <v>0</v>
      </c>
      <c r="H361" s="58">
        <f t="shared" si="11"/>
        <v>0</v>
      </c>
      <c r="J361" s="28" t="str">
        <f>IF((C361&gt;0)+(D361&gt;0 )+ (E361&gt;0) + (F361&gt;0),(LOOKUP(9^9,$J$2:J360)+C361)-H361," ")</f>
        <v xml:space="preserve"> </v>
      </c>
    </row>
    <row r="362" spans="1:10">
      <c r="A362" s="25"/>
      <c r="C362" s="26"/>
      <c r="G362" s="57">
        <f t="shared" si="10"/>
        <v>0</v>
      </c>
      <c r="H362" s="58">
        <f t="shared" si="11"/>
        <v>0</v>
      </c>
      <c r="J362" s="28" t="str">
        <f>IF((C362&gt;0)+(D362&gt;0 )+ (E362&gt;0) + (F362&gt;0),(LOOKUP(9^9,$J$2:J361)+C362)-H362," ")</f>
        <v xml:space="preserve"> </v>
      </c>
    </row>
    <row r="363" spans="1:10">
      <c r="A363" s="25"/>
      <c r="C363" s="26"/>
      <c r="G363" s="57">
        <f t="shared" si="10"/>
        <v>0</v>
      </c>
      <c r="H363" s="58">
        <f t="shared" si="11"/>
        <v>0</v>
      </c>
      <c r="J363" s="28" t="str">
        <f>IF((C363&gt;0)+(D363&gt;0 )+ (E363&gt;0) + (F363&gt;0),(LOOKUP(9^9,$J$2:J362)+C363)-H363," ")</f>
        <v xml:space="preserve"> </v>
      </c>
    </row>
    <row r="364" spans="1:10">
      <c r="A364" s="25"/>
      <c r="C364" s="26"/>
      <c r="G364" s="57">
        <f t="shared" si="10"/>
        <v>0</v>
      </c>
      <c r="H364" s="58">
        <f t="shared" si="11"/>
        <v>0</v>
      </c>
      <c r="J364" s="28" t="str">
        <f>IF((C364&gt;0)+(D364&gt;0 )+ (E364&gt;0) + (F364&gt;0),(LOOKUP(9^9,$J$2:J363)+C364)-H364," ")</f>
        <v xml:space="preserve"> </v>
      </c>
    </row>
    <row r="365" spans="1:10">
      <c r="A365" s="25"/>
      <c r="C365" s="26"/>
      <c r="G365" s="57">
        <f t="shared" si="10"/>
        <v>0</v>
      </c>
      <c r="H365" s="58">
        <f t="shared" si="11"/>
        <v>0</v>
      </c>
      <c r="J365" s="28" t="str">
        <f>IF((C365&gt;0)+(D365&gt;0 )+ (E365&gt;0) + (F365&gt;0),(LOOKUP(9^9,$J$2:J364)+C365)-H365," ")</f>
        <v xml:space="preserve"> </v>
      </c>
    </row>
    <row r="366" spans="1:10">
      <c r="A366" s="25"/>
      <c r="C366" s="26"/>
      <c r="G366" s="57">
        <f t="shared" si="10"/>
        <v>0</v>
      </c>
      <c r="H366" s="58">
        <f t="shared" si="11"/>
        <v>0</v>
      </c>
      <c r="J366" s="28" t="str">
        <f>IF((C366&gt;0)+(D366&gt;0 )+ (E366&gt;0) + (F366&gt;0),(LOOKUP(9^9,$J$2:J365)+C366)-H366," ")</f>
        <v xml:space="preserve"> </v>
      </c>
    </row>
    <row r="367" spans="1:10">
      <c r="A367" s="25"/>
      <c r="C367" s="26"/>
      <c r="G367" s="57">
        <f t="shared" si="10"/>
        <v>0</v>
      </c>
      <c r="H367" s="58">
        <f t="shared" si="11"/>
        <v>0</v>
      </c>
      <c r="J367" s="28" t="str">
        <f>IF((C367&gt;0)+(D367&gt;0 )+ (E367&gt;0) + (F367&gt;0),(LOOKUP(9^9,$J$2:J366)+C367)-H367," ")</f>
        <v xml:space="preserve"> </v>
      </c>
    </row>
    <row r="368" spans="1:10">
      <c r="A368" s="25"/>
      <c r="C368" s="26"/>
      <c r="G368" s="57">
        <f t="shared" si="10"/>
        <v>0</v>
      </c>
      <c r="H368" s="58">
        <f t="shared" si="11"/>
        <v>0</v>
      </c>
      <c r="J368" s="28" t="str">
        <f>IF((C368&gt;0)+(D368&gt;0 )+ (E368&gt;0) + (F368&gt;0),(LOOKUP(9^9,$J$2:J367)+C368)-H368," ")</f>
        <v xml:space="preserve"> </v>
      </c>
    </row>
    <row r="369" spans="1:10">
      <c r="A369" s="25"/>
      <c r="C369" s="26"/>
      <c r="G369" s="57">
        <f t="shared" si="10"/>
        <v>0</v>
      </c>
      <c r="H369" s="58">
        <f t="shared" si="11"/>
        <v>0</v>
      </c>
      <c r="J369" s="28" t="str">
        <f>IF((C369&gt;0)+(D369&gt;0 )+ (E369&gt;0) + (F369&gt;0),(LOOKUP(9^9,$J$2:J368)+C369)-H369," ")</f>
        <v xml:space="preserve"> </v>
      </c>
    </row>
    <row r="370" spans="1:10">
      <c r="A370" s="25"/>
      <c r="C370" s="26"/>
      <c r="G370" s="57">
        <f t="shared" si="10"/>
        <v>0</v>
      </c>
      <c r="H370" s="58">
        <f t="shared" si="11"/>
        <v>0</v>
      </c>
      <c r="J370" s="28" t="str">
        <f>IF((C370&gt;0)+(D370&gt;0 )+ (E370&gt;0) + (F370&gt;0),(LOOKUP(9^9,$J$2:J369)+C370)-H370," ")</f>
        <v xml:space="preserve"> </v>
      </c>
    </row>
    <row r="371" spans="1:10">
      <c r="A371" s="25"/>
      <c r="C371" s="26"/>
      <c r="G371" s="57">
        <f t="shared" si="10"/>
        <v>0</v>
      </c>
      <c r="H371" s="58">
        <f t="shared" si="11"/>
        <v>0</v>
      </c>
      <c r="J371" s="28" t="str">
        <f>IF((C371&gt;0)+(D371&gt;0 )+ (E371&gt;0) + (F371&gt;0),(LOOKUP(9^9,$J$2:J370)+C371)-H371," ")</f>
        <v xml:space="preserve"> </v>
      </c>
    </row>
    <row r="372" spans="1:10">
      <c r="A372" s="25"/>
      <c r="C372" s="26"/>
      <c r="G372" s="57">
        <f t="shared" si="10"/>
        <v>0</v>
      </c>
      <c r="H372" s="58">
        <f t="shared" si="11"/>
        <v>0</v>
      </c>
      <c r="J372" s="28" t="str">
        <f>IF((C372&gt;0)+(D372&gt;0 )+ (E372&gt;0) + (F372&gt;0),(LOOKUP(9^9,$J$2:J371)+C372)-H372," ")</f>
        <v xml:space="preserve"> </v>
      </c>
    </row>
    <row r="373" spans="1:10">
      <c r="A373" s="25"/>
      <c r="C373" s="26"/>
      <c r="G373" s="57">
        <f t="shared" si="10"/>
        <v>0</v>
      </c>
      <c r="H373" s="58">
        <f t="shared" si="11"/>
        <v>0</v>
      </c>
      <c r="J373" s="28" t="str">
        <f>IF((C373&gt;0)+(D373&gt;0 )+ (E373&gt;0) + (F373&gt;0),(LOOKUP(9^9,$J$2:J372)+C373)-H373," ")</f>
        <v xml:space="preserve"> </v>
      </c>
    </row>
    <row r="374" spans="1:10">
      <c r="A374" s="25"/>
      <c r="C374" s="26"/>
      <c r="G374" s="57">
        <f t="shared" si="10"/>
        <v>0</v>
      </c>
      <c r="H374" s="58">
        <f t="shared" si="11"/>
        <v>0</v>
      </c>
      <c r="J374" s="28" t="str">
        <f>IF((C374&gt;0)+(D374&gt;0 )+ (E374&gt;0) + (F374&gt;0),(LOOKUP(9^9,$J$2:J373)+C374)-H374," ")</f>
        <v xml:space="preserve"> </v>
      </c>
    </row>
    <row r="375" spans="1:10">
      <c r="A375" s="25"/>
      <c r="C375" s="26"/>
      <c r="G375" s="57">
        <f t="shared" si="10"/>
        <v>0</v>
      </c>
      <c r="H375" s="58">
        <f t="shared" si="11"/>
        <v>0</v>
      </c>
      <c r="J375" s="28" t="str">
        <f>IF((C375&gt;0)+(D375&gt;0 )+ (E375&gt;0) + (F375&gt;0),(LOOKUP(9^9,$J$2:J374)+C375)-H375," ")</f>
        <v xml:space="preserve"> </v>
      </c>
    </row>
    <row r="376" spans="1:10">
      <c r="A376" s="25"/>
      <c r="C376" s="26"/>
      <c r="G376" s="57">
        <f t="shared" si="10"/>
        <v>0</v>
      </c>
      <c r="H376" s="58">
        <f t="shared" si="11"/>
        <v>0</v>
      </c>
      <c r="J376" s="28" t="str">
        <f>IF((C376&gt;0)+(D376&gt;0 )+ (E376&gt;0) + (F376&gt;0),(LOOKUP(9^9,$J$2:J375)+C376)-H376," ")</f>
        <v xml:space="preserve"> </v>
      </c>
    </row>
    <row r="377" spans="1:10">
      <c r="A377" s="25"/>
      <c r="C377" s="26"/>
      <c r="G377" s="57">
        <f t="shared" si="10"/>
        <v>0</v>
      </c>
      <c r="H377" s="58">
        <f t="shared" si="11"/>
        <v>0</v>
      </c>
      <c r="J377" s="28" t="str">
        <f>IF((C377&gt;0)+(D377&gt;0 )+ (E377&gt;0) + (F377&gt;0),(LOOKUP(9^9,$J$2:J376)+C377)-H377," ")</f>
        <v xml:space="preserve"> </v>
      </c>
    </row>
    <row r="378" spans="1:10">
      <c r="A378" s="25"/>
      <c r="C378" s="26"/>
      <c r="G378" s="57">
        <f t="shared" si="10"/>
        <v>0</v>
      </c>
      <c r="H378" s="58">
        <f t="shared" si="11"/>
        <v>0</v>
      </c>
      <c r="J378" s="28" t="str">
        <f>IF((C378&gt;0)+(D378&gt;0 )+ (E378&gt;0) + (F378&gt;0),(LOOKUP(9^9,$J$2:J377)+C378)-H378," ")</f>
        <v xml:space="preserve"> </v>
      </c>
    </row>
    <row r="379" spans="1:10">
      <c r="A379" s="25"/>
      <c r="C379" s="26"/>
      <c r="G379" s="57">
        <f t="shared" si="10"/>
        <v>0</v>
      </c>
      <c r="H379" s="58">
        <f t="shared" si="11"/>
        <v>0</v>
      </c>
      <c r="J379" s="28" t="str">
        <f>IF((C379&gt;0)+(D379&gt;0 )+ (E379&gt;0) + (F379&gt;0),(LOOKUP(9^9,$J$2:J378)+C379)-H379," ")</f>
        <v xml:space="preserve"> </v>
      </c>
    </row>
    <row r="380" spans="1:10">
      <c r="A380" s="25"/>
      <c r="C380" s="26"/>
      <c r="G380" s="57">
        <f t="shared" si="10"/>
        <v>0</v>
      </c>
      <c r="H380" s="58">
        <f t="shared" si="11"/>
        <v>0</v>
      </c>
      <c r="J380" s="28" t="str">
        <f>IF((C380&gt;0)+(D380&gt;0 )+ (E380&gt;0) + (F380&gt;0),(LOOKUP(9^9,$J$2:J379)+C380)-H380," ")</f>
        <v xml:space="preserve"> </v>
      </c>
    </row>
    <row r="381" spans="1:10">
      <c r="A381" s="25"/>
      <c r="C381" s="26"/>
      <c r="G381" s="57">
        <f t="shared" si="10"/>
        <v>0</v>
      </c>
      <c r="H381" s="58">
        <f t="shared" si="11"/>
        <v>0</v>
      </c>
      <c r="J381" s="28" t="str">
        <f>IF((C381&gt;0)+(D381&gt;0 )+ (E381&gt;0) + (F381&gt;0),(LOOKUP(9^9,$J$2:J380)+C381)-H381," ")</f>
        <v xml:space="preserve"> </v>
      </c>
    </row>
    <row r="382" spans="1:10">
      <c r="A382" s="25"/>
      <c r="C382" s="26"/>
      <c r="G382" s="57">
        <f t="shared" si="10"/>
        <v>0</v>
      </c>
      <c r="H382" s="58">
        <f t="shared" si="11"/>
        <v>0</v>
      </c>
      <c r="J382" s="28" t="str">
        <f>IF((C382&gt;0)+(D382&gt;0 )+ (E382&gt;0) + (F382&gt;0),(LOOKUP(9^9,$J$2:J381)+C382)-H382," ")</f>
        <v xml:space="preserve"> </v>
      </c>
    </row>
    <row r="383" spans="1:10">
      <c r="A383" s="25"/>
      <c r="C383" s="26"/>
      <c r="G383" s="57">
        <f t="shared" si="10"/>
        <v>0</v>
      </c>
      <c r="H383" s="58">
        <f t="shared" si="11"/>
        <v>0</v>
      </c>
      <c r="J383" s="28" t="str">
        <f>IF((C383&gt;0)+(D383&gt;0 )+ (E383&gt;0) + (F383&gt;0),(LOOKUP(9^9,$J$2:J382)+C383)-H383," ")</f>
        <v xml:space="preserve"> </v>
      </c>
    </row>
    <row r="384" spans="1:10">
      <c r="A384" s="25"/>
      <c r="C384" s="26"/>
      <c r="G384" s="57">
        <f t="shared" si="10"/>
        <v>0</v>
      </c>
      <c r="H384" s="58">
        <f t="shared" si="11"/>
        <v>0</v>
      </c>
      <c r="J384" s="28" t="str">
        <f>IF((C384&gt;0)+(D384&gt;0 )+ (E384&gt;0) + (F384&gt;0),(LOOKUP(9^9,$J$2:J383)+C384)-H384," ")</f>
        <v xml:space="preserve"> </v>
      </c>
    </row>
    <row r="385" spans="1:10">
      <c r="A385" s="25"/>
      <c r="C385" s="26"/>
      <c r="G385" s="57">
        <f t="shared" si="10"/>
        <v>0</v>
      </c>
      <c r="H385" s="58">
        <f t="shared" si="11"/>
        <v>0</v>
      </c>
      <c r="J385" s="28" t="str">
        <f>IF((C385&gt;0)+(D385&gt;0 )+ (E385&gt;0) + (F385&gt;0),(LOOKUP(9^9,$J$2:J384)+C385)-H385," ")</f>
        <v xml:space="preserve"> </v>
      </c>
    </row>
    <row r="386" spans="1:10">
      <c r="A386" s="25"/>
      <c r="C386" s="26"/>
      <c r="G386" s="57">
        <f t="shared" si="10"/>
        <v>0</v>
      </c>
      <c r="H386" s="58">
        <f t="shared" si="11"/>
        <v>0</v>
      </c>
      <c r="J386" s="28" t="str">
        <f>IF((C386&gt;0)+(D386&gt;0 )+ (E386&gt;0) + (F386&gt;0),(LOOKUP(9^9,$J$2:J385)+C386)-H386," ")</f>
        <v xml:space="preserve"> </v>
      </c>
    </row>
    <row r="387" spans="1:10">
      <c r="A387" s="25"/>
      <c r="C387" s="26"/>
      <c r="G387" s="57">
        <f t="shared" ref="G387:G450" si="12">(D387*19000)+(E387*800)+(F387*152000)</f>
        <v>0</v>
      </c>
      <c r="H387" s="58">
        <f t="shared" ref="H387:H450" si="13">(D387*25)+E387+(F387*200)</f>
        <v>0</v>
      </c>
      <c r="J387" s="28" t="str">
        <f>IF((C387&gt;0)+(D387&gt;0 )+ (E387&gt;0) + (F387&gt;0),(LOOKUP(9^9,$J$2:J386)+C387)-H387," ")</f>
        <v xml:space="preserve"> </v>
      </c>
    </row>
    <row r="388" spans="1:10">
      <c r="A388" s="25"/>
      <c r="C388" s="26"/>
      <c r="G388" s="57">
        <f t="shared" si="12"/>
        <v>0</v>
      </c>
      <c r="H388" s="58">
        <f t="shared" si="13"/>
        <v>0</v>
      </c>
      <c r="J388" s="28" t="str">
        <f>IF((C388&gt;0)+(D388&gt;0 )+ (E388&gt;0) + (F388&gt;0),(LOOKUP(9^9,$J$2:J387)+C388)-H388," ")</f>
        <v xml:space="preserve"> </v>
      </c>
    </row>
    <row r="389" spans="1:10">
      <c r="A389" s="25"/>
      <c r="C389" s="26"/>
      <c r="G389" s="57">
        <f t="shared" si="12"/>
        <v>0</v>
      </c>
      <c r="H389" s="58">
        <f t="shared" si="13"/>
        <v>0</v>
      </c>
      <c r="J389" s="28" t="str">
        <f>IF((C389&gt;0)+(D389&gt;0 )+ (E389&gt;0) + (F389&gt;0),(LOOKUP(9^9,$J$2:J388)+C389)-H389," ")</f>
        <v xml:space="preserve"> </v>
      </c>
    </row>
    <row r="390" spans="1:10">
      <c r="A390" s="25"/>
      <c r="C390" s="26"/>
      <c r="G390" s="57">
        <f t="shared" si="12"/>
        <v>0</v>
      </c>
      <c r="H390" s="58">
        <f t="shared" si="13"/>
        <v>0</v>
      </c>
      <c r="J390" s="28" t="str">
        <f>IF((C390&gt;0)+(D390&gt;0 )+ (E390&gt;0) + (F390&gt;0),(LOOKUP(9^9,$J$2:J389)+C390)-H390," ")</f>
        <v xml:space="preserve"> </v>
      </c>
    </row>
    <row r="391" spans="1:10">
      <c r="A391" s="25"/>
      <c r="C391" s="26"/>
      <c r="G391" s="57">
        <f t="shared" si="12"/>
        <v>0</v>
      </c>
      <c r="H391" s="58">
        <f t="shared" si="13"/>
        <v>0</v>
      </c>
      <c r="J391" s="28" t="str">
        <f>IF((C391&gt;0)+(D391&gt;0 )+ (E391&gt;0) + (F391&gt;0),(LOOKUP(9^9,$J$2:J390)+C391)-H391," ")</f>
        <v xml:space="preserve"> </v>
      </c>
    </row>
    <row r="392" spans="1:10">
      <c r="A392" s="25"/>
      <c r="C392" s="26"/>
      <c r="G392" s="57">
        <f t="shared" si="12"/>
        <v>0</v>
      </c>
      <c r="H392" s="58">
        <f t="shared" si="13"/>
        <v>0</v>
      </c>
      <c r="J392" s="28" t="str">
        <f>IF((C392&gt;0)+(D392&gt;0 )+ (E392&gt;0) + (F392&gt;0),(LOOKUP(9^9,$J$2:J391)+C392)-H392," ")</f>
        <v xml:space="preserve"> </v>
      </c>
    </row>
    <row r="393" spans="1:10">
      <c r="A393" s="25"/>
      <c r="C393" s="26"/>
      <c r="G393" s="57">
        <f t="shared" si="12"/>
        <v>0</v>
      </c>
      <c r="H393" s="58">
        <f t="shared" si="13"/>
        <v>0</v>
      </c>
      <c r="J393" s="28" t="str">
        <f>IF((C393&gt;0)+(D393&gt;0 )+ (E393&gt;0) + (F393&gt;0),(LOOKUP(9^9,$J$2:J392)+C393)-H393," ")</f>
        <v xml:space="preserve"> </v>
      </c>
    </row>
    <row r="394" spans="1:10">
      <c r="A394" s="25"/>
      <c r="C394" s="26"/>
      <c r="G394" s="57">
        <f t="shared" si="12"/>
        <v>0</v>
      </c>
      <c r="H394" s="58">
        <f t="shared" si="13"/>
        <v>0</v>
      </c>
      <c r="J394" s="28" t="str">
        <f>IF((C394&gt;0)+(D394&gt;0 )+ (E394&gt;0) + (F394&gt;0),(LOOKUP(9^9,$J$2:J393)+C394)-H394," ")</f>
        <v xml:space="preserve"> </v>
      </c>
    </row>
    <row r="395" spans="1:10">
      <c r="A395" s="25"/>
      <c r="C395" s="26"/>
      <c r="G395" s="57">
        <f t="shared" si="12"/>
        <v>0</v>
      </c>
      <c r="H395" s="58">
        <f t="shared" si="13"/>
        <v>0</v>
      </c>
      <c r="J395" s="28" t="str">
        <f>IF((C395&gt;0)+(D395&gt;0 )+ (E395&gt;0) + (F395&gt;0),(LOOKUP(9^9,$J$2:J394)+C395)-H395," ")</f>
        <v xml:space="preserve"> </v>
      </c>
    </row>
    <row r="396" spans="1:10">
      <c r="A396" s="25"/>
      <c r="C396" s="26"/>
      <c r="G396" s="57">
        <f t="shared" si="12"/>
        <v>0</v>
      </c>
      <c r="H396" s="58">
        <f t="shared" si="13"/>
        <v>0</v>
      </c>
      <c r="J396" s="28" t="str">
        <f>IF((C396&gt;0)+(D396&gt;0 )+ (E396&gt;0) + (F396&gt;0),(LOOKUP(9^9,$J$2:J395)+C396)-H396," ")</f>
        <v xml:space="preserve"> </v>
      </c>
    </row>
    <row r="397" spans="1:10">
      <c r="A397" s="25"/>
      <c r="C397" s="26"/>
      <c r="G397" s="57">
        <f t="shared" si="12"/>
        <v>0</v>
      </c>
      <c r="H397" s="58">
        <f t="shared" si="13"/>
        <v>0</v>
      </c>
      <c r="J397" s="28" t="str">
        <f>IF((C397&gt;0)+(D397&gt;0 )+ (E397&gt;0) + (F397&gt;0),(LOOKUP(9^9,$J$2:J396)+C397)-H397," ")</f>
        <v xml:space="preserve"> </v>
      </c>
    </row>
    <row r="398" spans="1:10">
      <c r="A398" s="25"/>
      <c r="C398" s="26"/>
      <c r="G398" s="57">
        <f t="shared" si="12"/>
        <v>0</v>
      </c>
      <c r="H398" s="58">
        <f t="shared" si="13"/>
        <v>0</v>
      </c>
      <c r="J398" s="28" t="str">
        <f>IF((C398&gt;0)+(D398&gt;0 )+ (E398&gt;0) + (F398&gt;0),(LOOKUP(9^9,$J$2:J397)+C398)-H398," ")</f>
        <v xml:space="preserve"> </v>
      </c>
    </row>
    <row r="399" spans="1:10">
      <c r="A399" s="25"/>
      <c r="C399" s="26"/>
      <c r="G399" s="57">
        <f t="shared" si="12"/>
        <v>0</v>
      </c>
      <c r="H399" s="58">
        <f t="shared" si="13"/>
        <v>0</v>
      </c>
      <c r="J399" s="28" t="str">
        <f>IF((C399&gt;0)+(D399&gt;0 )+ (E399&gt;0) + (F399&gt;0),(LOOKUP(9^9,$J$2:J398)+C399)-H399," ")</f>
        <v xml:space="preserve"> </v>
      </c>
    </row>
    <row r="400" spans="1:10">
      <c r="A400" s="25"/>
      <c r="C400" s="26"/>
      <c r="G400" s="57">
        <f t="shared" si="12"/>
        <v>0</v>
      </c>
      <c r="H400" s="58">
        <f t="shared" si="13"/>
        <v>0</v>
      </c>
      <c r="J400" s="28" t="str">
        <f>IF((C400&gt;0)+(D400&gt;0 )+ (E400&gt;0) + (F400&gt;0),(LOOKUP(9^9,$J$2:J399)+C400)-H400," ")</f>
        <v xml:space="preserve"> </v>
      </c>
    </row>
    <row r="401" spans="1:10">
      <c r="A401" s="25"/>
      <c r="C401" s="26"/>
      <c r="G401" s="57">
        <f t="shared" si="12"/>
        <v>0</v>
      </c>
      <c r="H401" s="58">
        <f t="shared" si="13"/>
        <v>0</v>
      </c>
      <c r="J401" s="28" t="str">
        <f>IF((C401&gt;0)+(D401&gt;0 )+ (E401&gt;0) + (F401&gt;0),(LOOKUP(9^9,$J$2:J400)+C401)-H401," ")</f>
        <v xml:space="preserve"> </v>
      </c>
    </row>
    <row r="402" spans="1:10">
      <c r="A402" s="25"/>
      <c r="C402" s="26"/>
      <c r="G402" s="57">
        <f t="shared" si="12"/>
        <v>0</v>
      </c>
      <c r="H402" s="58">
        <f t="shared" si="13"/>
        <v>0</v>
      </c>
      <c r="J402" s="28" t="str">
        <f>IF((C402&gt;0)+(D402&gt;0 )+ (E402&gt;0) + (F402&gt;0),(LOOKUP(9^9,$J$2:J401)+C402)-H402," ")</f>
        <v xml:space="preserve"> </v>
      </c>
    </row>
    <row r="403" spans="1:10">
      <c r="A403" s="25"/>
      <c r="C403" s="26"/>
      <c r="G403" s="57">
        <f t="shared" si="12"/>
        <v>0</v>
      </c>
      <c r="H403" s="58">
        <f t="shared" si="13"/>
        <v>0</v>
      </c>
      <c r="J403" s="28" t="str">
        <f>IF((C403&gt;0)+(D403&gt;0 )+ (E403&gt;0) + (F403&gt;0),(LOOKUP(9^9,$J$2:J402)+C403)-H403," ")</f>
        <v xml:space="preserve"> </v>
      </c>
    </row>
    <row r="404" spans="1:10">
      <c r="A404" s="25"/>
      <c r="C404" s="26"/>
      <c r="G404" s="57">
        <f t="shared" si="12"/>
        <v>0</v>
      </c>
      <c r="H404" s="58">
        <f t="shared" si="13"/>
        <v>0</v>
      </c>
      <c r="J404" s="28" t="str">
        <f>IF((C404&gt;0)+(D404&gt;0 )+ (E404&gt;0) + (F404&gt;0),(LOOKUP(9^9,$J$2:J403)+C404)-H404," ")</f>
        <v xml:space="preserve"> </v>
      </c>
    </row>
    <row r="405" spans="1:10">
      <c r="A405" s="25"/>
      <c r="C405" s="26"/>
      <c r="G405" s="57">
        <f t="shared" si="12"/>
        <v>0</v>
      </c>
      <c r="H405" s="58">
        <f t="shared" si="13"/>
        <v>0</v>
      </c>
      <c r="J405" s="28" t="str">
        <f>IF((C405&gt;0)+(D405&gt;0 )+ (E405&gt;0) + (F405&gt;0),(LOOKUP(9^9,$J$2:J404)+C405)-H405," ")</f>
        <v xml:space="preserve"> </v>
      </c>
    </row>
    <row r="406" spans="1:10">
      <c r="A406" s="25"/>
      <c r="C406" s="26"/>
      <c r="G406" s="57">
        <f t="shared" si="12"/>
        <v>0</v>
      </c>
      <c r="H406" s="58">
        <f t="shared" si="13"/>
        <v>0</v>
      </c>
      <c r="J406" s="28" t="str">
        <f>IF((C406&gt;0)+(D406&gt;0 )+ (E406&gt;0) + (F406&gt;0),(LOOKUP(9^9,$J$2:J405)+C406)-H406," ")</f>
        <v xml:space="preserve"> </v>
      </c>
    </row>
    <row r="407" spans="1:10">
      <c r="A407" s="25"/>
      <c r="C407" s="26"/>
      <c r="G407" s="57">
        <f t="shared" si="12"/>
        <v>0</v>
      </c>
      <c r="H407" s="58">
        <f t="shared" si="13"/>
        <v>0</v>
      </c>
      <c r="J407" s="28" t="str">
        <f>IF((C407&gt;0)+(D407&gt;0 )+ (E407&gt;0) + (F407&gt;0),(LOOKUP(9^9,$J$2:J406)+C407)-H407," ")</f>
        <v xml:space="preserve"> </v>
      </c>
    </row>
    <row r="408" spans="1:10">
      <c r="A408" s="25"/>
      <c r="C408" s="26"/>
      <c r="G408" s="57">
        <f t="shared" si="12"/>
        <v>0</v>
      </c>
      <c r="H408" s="58">
        <f t="shared" si="13"/>
        <v>0</v>
      </c>
      <c r="J408" s="28" t="str">
        <f>IF((C408&gt;0)+(D408&gt;0 )+ (E408&gt;0) + (F408&gt;0),(LOOKUP(9^9,$J$2:J407)+C408)-H408," ")</f>
        <v xml:space="preserve"> </v>
      </c>
    </row>
    <row r="409" spans="1:10">
      <c r="A409" s="25"/>
      <c r="C409" s="26"/>
      <c r="G409" s="57">
        <f t="shared" si="12"/>
        <v>0</v>
      </c>
      <c r="H409" s="58">
        <f t="shared" si="13"/>
        <v>0</v>
      </c>
      <c r="J409" s="28" t="str">
        <f>IF((C409&gt;0)+(D409&gt;0 )+ (E409&gt;0) + (F409&gt;0),(LOOKUP(9^9,$J$2:J408)+C409)-H409," ")</f>
        <v xml:space="preserve"> </v>
      </c>
    </row>
    <row r="410" spans="1:10">
      <c r="A410" s="25"/>
      <c r="C410" s="26"/>
      <c r="G410" s="57">
        <f t="shared" si="12"/>
        <v>0</v>
      </c>
      <c r="H410" s="58">
        <f t="shared" si="13"/>
        <v>0</v>
      </c>
      <c r="J410" s="28" t="str">
        <f>IF((C410&gt;0)+(D410&gt;0 )+ (E410&gt;0) + (F410&gt;0),(LOOKUP(9^9,$J$2:J409)+C410)-H410," ")</f>
        <v xml:space="preserve"> </v>
      </c>
    </row>
    <row r="411" spans="1:10">
      <c r="A411" s="25"/>
      <c r="C411" s="26"/>
      <c r="G411" s="57">
        <f t="shared" si="12"/>
        <v>0</v>
      </c>
      <c r="H411" s="58">
        <f t="shared" si="13"/>
        <v>0</v>
      </c>
      <c r="J411" s="28" t="str">
        <f>IF((C411&gt;0)+(D411&gt;0 )+ (E411&gt;0) + (F411&gt;0),(LOOKUP(9^9,$J$2:J410)+C411)-H411," ")</f>
        <v xml:space="preserve"> </v>
      </c>
    </row>
    <row r="412" spans="1:10">
      <c r="A412" s="25"/>
      <c r="C412" s="26"/>
      <c r="G412" s="57">
        <f t="shared" si="12"/>
        <v>0</v>
      </c>
      <c r="H412" s="58">
        <f t="shared" si="13"/>
        <v>0</v>
      </c>
      <c r="J412" s="28" t="str">
        <f>IF((C412&gt;0)+(D412&gt;0 )+ (E412&gt;0) + (F412&gt;0),(LOOKUP(9^9,$J$2:J411)+C412)-H412," ")</f>
        <v xml:space="preserve"> </v>
      </c>
    </row>
    <row r="413" spans="1:10">
      <c r="A413" s="25"/>
      <c r="C413" s="26"/>
      <c r="G413" s="57">
        <f t="shared" si="12"/>
        <v>0</v>
      </c>
      <c r="H413" s="58">
        <f t="shared" si="13"/>
        <v>0</v>
      </c>
      <c r="J413" s="28" t="str">
        <f>IF((C413&gt;0)+(D413&gt;0 )+ (E413&gt;0) + (F413&gt;0),(LOOKUP(9^9,$J$2:J412)+C413)-H413," ")</f>
        <v xml:space="preserve"> </v>
      </c>
    </row>
    <row r="414" spans="1:10">
      <c r="A414" s="25"/>
      <c r="C414" s="26"/>
      <c r="G414" s="57">
        <f t="shared" si="12"/>
        <v>0</v>
      </c>
      <c r="H414" s="58">
        <f t="shared" si="13"/>
        <v>0</v>
      </c>
      <c r="J414" s="28" t="str">
        <f>IF((C414&gt;0)+(D414&gt;0 )+ (E414&gt;0) + (F414&gt;0),(LOOKUP(9^9,$J$2:J413)+C414)-H414," ")</f>
        <v xml:space="preserve"> </v>
      </c>
    </row>
    <row r="415" spans="1:10">
      <c r="A415" s="25"/>
      <c r="C415" s="26"/>
      <c r="G415" s="57">
        <f t="shared" si="12"/>
        <v>0</v>
      </c>
      <c r="H415" s="58">
        <f t="shared" si="13"/>
        <v>0</v>
      </c>
      <c r="J415" s="28" t="str">
        <f>IF((C415&gt;0)+(D415&gt;0 )+ (E415&gt;0) + (F415&gt;0),(LOOKUP(9^9,$J$2:J414)+C415)-H415," ")</f>
        <v xml:space="preserve"> </v>
      </c>
    </row>
    <row r="416" spans="1:10">
      <c r="A416" s="25"/>
      <c r="C416" s="26"/>
      <c r="G416" s="57">
        <f t="shared" si="12"/>
        <v>0</v>
      </c>
      <c r="H416" s="58">
        <f t="shared" si="13"/>
        <v>0</v>
      </c>
      <c r="J416" s="28" t="str">
        <f>IF((C416&gt;0)+(D416&gt;0 )+ (E416&gt;0) + (F416&gt;0),(LOOKUP(9^9,$J$2:J415)+C416)-H416," ")</f>
        <v xml:space="preserve"> </v>
      </c>
    </row>
    <row r="417" spans="1:10">
      <c r="A417" s="25"/>
      <c r="C417" s="26"/>
      <c r="G417" s="57">
        <f t="shared" si="12"/>
        <v>0</v>
      </c>
      <c r="H417" s="58">
        <f t="shared" si="13"/>
        <v>0</v>
      </c>
      <c r="J417" s="28" t="str">
        <f>IF((C417&gt;0)+(D417&gt;0 )+ (E417&gt;0) + (F417&gt;0),(LOOKUP(9^9,$J$2:J416)+C417)-H417," ")</f>
        <v xml:space="preserve"> </v>
      </c>
    </row>
    <row r="418" spans="1:10">
      <c r="A418" s="25"/>
      <c r="C418" s="26"/>
      <c r="G418" s="57">
        <f t="shared" si="12"/>
        <v>0</v>
      </c>
      <c r="H418" s="58">
        <f t="shared" si="13"/>
        <v>0</v>
      </c>
      <c r="J418" s="28" t="str">
        <f>IF((C418&gt;0)+(D418&gt;0 )+ (E418&gt;0) + (F418&gt;0),(LOOKUP(9^9,$J$2:J417)+C418)-H418," ")</f>
        <v xml:space="preserve"> </v>
      </c>
    </row>
    <row r="419" spans="1:10">
      <c r="A419" s="25"/>
      <c r="C419" s="26"/>
      <c r="G419" s="57">
        <f t="shared" si="12"/>
        <v>0</v>
      </c>
      <c r="H419" s="58">
        <f t="shared" si="13"/>
        <v>0</v>
      </c>
      <c r="J419" s="28" t="str">
        <f>IF((C419&gt;0)+(D419&gt;0 )+ (E419&gt;0) + (F419&gt;0),(LOOKUP(9^9,$J$2:J418)+C419)-H419," ")</f>
        <v xml:space="preserve"> </v>
      </c>
    </row>
    <row r="420" spans="1:10">
      <c r="A420" s="25"/>
      <c r="C420" s="26"/>
      <c r="G420" s="57">
        <f t="shared" si="12"/>
        <v>0</v>
      </c>
      <c r="H420" s="58">
        <f t="shared" si="13"/>
        <v>0</v>
      </c>
      <c r="J420" s="28" t="str">
        <f>IF((C420&gt;0)+(D420&gt;0 )+ (E420&gt;0) + (F420&gt;0),(LOOKUP(9^9,$J$2:J419)+C420)-H420," ")</f>
        <v xml:space="preserve"> </v>
      </c>
    </row>
    <row r="421" spans="1:10">
      <c r="A421" s="25"/>
      <c r="C421" s="26"/>
      <c r="G421" s="57">
        <f t="shared" si="12"/>
        <v>0</v>
      </c>
      <c r="H421" s="58">
        <f t="shared" si="13"/>
        <v>0</v>
      </c>
      <c r="J421" s="28" t="str">
        <f>IF((C421&gt;0)+(D421&gt;0 )+ (E421&gt;0) + (F421&gt;0),(LOOKUP(9^9,$J$2:J420)+C421)-H421," ")</f>
        <v xml:space="preserve"> </v>
      </c>
    </row>
    <row r="422" spans="1:10">
      <c r="A422" s="25"/>
      <c r="C422" s="26"/>
      <c r="G422" s="57">
        <f t="shared" si="12"/>
        <v>0</v>
      </c>
      <c r="H422" s="58">
        <f t="shared" si="13"/>
        <v>0</v>
      </c>
      <c r="J422" s="28" t="str">
        <f>IF((C422&gt;0)+(D422&gt;0 )+ (E422&gt;0) + (F422&gt;0),(LOOKUP(9^9,$J$2:J421)+C422)-H422," ")</f>
        <v xml:space="preserve"> </v>
      </c>
    </row>
    <row r="423" spans="1:10">
      <c r="A423" s="25"/>
      <c r="C423" s="26"/>
      <c r="G423" s="57">
        <f t="shared" si="12"/>
        <v>0</v>
      </c>
      <c r="H423" s="58">
        <f t="shared" si="13"/>
        <v>0</v>
      </c>
      <c r="J423" s="28" t="str">
        <f>IF((C423&gt;0)+(D423&gt;0 )+ (E423&gt;0) + (F423&gt;0),(LOOKUP(9^9,$J$2:J422)+C423)-H423," ")</f>
        <v xml:space="preserve"> </v>
      </c>
    </row>
    <row r="424" spans="1:10">
      <c r="A424" s="25"/>
      <c r="C424" s="26"/>
      <c r="G424" s="57">
        <f t="shared" si="12"/>
        <v>0</v>
      </c>
      <c r="H424" s="58">
        <f t="shared" si="13"/>
        <v>0</v>
      </c>
      <c r="J424" s="28" t="str">
        <f>IF((C424&gt;0)+(D424&gt;0 )+ (E424&gt;0) + (F424&gt;0),(LOOKUP(9^9,$J$2:J423)+C424)-H424," ")</f>
        <v xml:space="preserve"> </v>
      </c>
    </row>
    <row r="425" spans="1:10">
      <c r="A425" s="25"/>
      <c r="C425" s="26"/>
      <c r="G425" s="57">
        <f t="shared" si="12"/>
        <v>0</v>
      </c>
      <c r="H425" s="58">
        <f t="shared" si="13"/>
        <v>0</v>
      </c>
      <c r="J425" s="28" t="str">
        <f>IF((C425&gt;0)+(D425&gt;0 )+ (E425&gt;0) + (F425&gt;0),(LOOKUP(9^9,$J$2:J424)+C425)-H425," ")</f>
        <v xml:space="preserve"> </v>
      </c>
    </row>
    <row r="426" spans="1:10">
      <c r="A426" s="25"/>
      <c r="C426" s="26"/>
      <c r="G426" s="57">
        <f t="shared" si="12"/>
        <v>0</v>
      </c>
      <c r="H426" s="58">
        <f t="shared" si="13"/>
        <v>0</v>
      </c>
      <c r="J426" s="28" t="str">
        <f>IF((C426&gt;0)+(D426&gt;0 )+ (E426&gt;0) + (F426&gt;0),(LOOKUP(9^9,$J$2:J425)+C426)-H426," ")</f>
        <v xml:space="preserve"> </v>
      </c>
    </row>
    <row r="427" spans="1:10">
      <c r="A427" s="25"/>
      <c r="C427" s="26"/>
      <c r="G427" s="57">
        <f t="shared" si="12"/>
        <v>0</v>
      </c>
      <c r="H427" s="58">
        <f t="shared" si="13"/>
        <v>0</v>
      </c>
      <c r="J427" s="28" t="str">
        <f>IF((C427&gt;0)+(D427&gt;0 )+ (E427&gt;0) + (F427&gt;0),(LOOKUP(9^9,$J$2:J426)+C427)-H427," ")</f>
        <v xml:space="preserve"> </v>
      </c>
    </row>
    <row r="428" spans="1:10">
      <c r="A428" s="25"/>
      <c r="C428" s="26"/>
      <c r="G428" s="57">
        <f t="shared" si="12"/>
        <v>0</v>
      </c>
      <c r="H428" s="58">
        <f t="shared" si="13"/>
        <v>0</v>
      </c>
      <c r="J428" s="28" t="str">
        <f>IF((C428&gt;0)+(D428&gt;0 )+ (E428&gt;0) + (F428&gt;0),(LOOKUP(9^9,$J$2:J427)+C428)-H428," ")</f>
        <v xml:space="preserve"> </v>
      </c>
    </row>
    <row r="429" spans="1:10">
      <c r="A429" s="25"/>
      <c r="C429" s="26"/>
      <c r="G429" s="57">
        <f t="shared" si="12"/>
        <v>0</v>
      </c>
      <c r="H429" s="58">
        <f t="shared" si="13"/>
        <v>0</v>
      </c>
      <c r="J429" s="28" t="str">
        <f>IF((C429&gt;0)+(D429&gt;0 )+ (E429&gt;0) + (F429&gt;0),(LOOKUP(9^9,$J$2:J428)+C429)-H429," ")</f>
        <v xml:space="preserve"> </v>
      </c>
    </row>
    <row r="430" spans="1:10">
      <c r="A430" s="25"/>
      <c r="C430" s="26"/>
      <c r="G430" s="57">
        <f t="shared" si="12"/>
        <v>0</v>
      </c>
      <c r="H430" s="58">
        <f t="shared" si="13"/>
        <v>0</v>
      </c>
      <c r="J430" s="28" t="str">
        <f>IF((C430&gt;0)+(D430&gt;0 )+ (E430&gt;0) + (F430&gt;0),(LOOKUP(9^9,$J$2:J429)+C430)-H430," ")</f>
        <v xml:space="preserve"> </v>
      </c>
    </row>
    <row r="431" spans="1:10">
      <c r="A431" s="25"/>
      <c r="C431" s="26"/>
      <c r="G431" s="57">
        <f t="shared" si="12"/>
        <v>0</v>
      </c>
      <c r="H431" s="58">
        <f t="shared" si="13"/>
        <v>0</v>
      </c>
      <c r="J431" s="28" t="str">
        <f>IF((C431&gt;0)+(D431&gt;0 )+ (E431&gt;0) + (F431&gt;0),(LOOKUP(9^9,$J$2:J430)+C431)-H431," ")</f>
        <v xml:space="preserve"> </v>
      </c>
    </row>
    <row r="432" spans="1:10">
      <c r="A432" s="25"/>
      <c r="C432" s="26"/>
      <c r="G432" s="57">
        <f t="shared" si="12"/>
        <v>0</v>
      </c>
      <c r="H432" s="58">
        <f t="shared" si="13"/>
        <v>0</v>
      </c>
      <c r="J432" s="28" t="str">
        <f>IF((C432&gt;0)+(D432&gt;0 )+ (E432&gt;0) + (F432&gt;0),(LOOKUP(9^9,$J$2:J431)+C432)-H432," ")</f>
        <v xml:space="preserve"> </v>
      </c>
    </row>
    <row r="433" spans="1:10">
      <c r="A433" s="25"/>
      <c r="C433" s="26"/>
      <c r="G433" s="57">
        <f t="shared" si="12"/>
        <v>0</v>
      </c>
      <c r="H433" s="58">
        <f t="shared" si="13"/>
        <v>0</v>
      </c>
      <c r="J433" s="28" t="str">
        <f>IF((C433&gt;0)+(D433&gt;0 )+ (E433&gt;0) + (F433&gt;0),(LOOKUP(9^9,$J$2:J432)+C433)-H433," ")</f>
        <v xml:space="preserve"> </v>
      </c>
    </row>
    <row r="434" spans="1:10">
      <c r="A434" s="25"/>
      <c r="C434" s="26"/>
      <c r="G434" s="57">
        <f t="shared" si="12"/>
        <v>0</v>
      </c>
      <c r="H434" s="58">
        <f t="shared" si="13"/>
        <v>0</v>
      </c>
      <c r="J434" s="28" t="str">
        <f>IF((C434&gt;0)+(D434&gt;0 )+ (E434&gt;0) + (F434&gt;0),(LOOKUP(9^9,$J$2:J433)+C434)-H434," ")</f>
        <v xml:space="preserve"> </v>
      </c>
    </row>
    <row r="435" spans="1:10">
      <c r="A435" s="25"/>
      <c r="C435" s="26"/>
      <c r="G435" s="57">
        <f t="shared" si="12"/>
        <v>0</v>
      </c>
      <c r="H435" s="58">
        <f t="shared" si="13"/>
        <v>0</v>
      </c>
      <c r="J435" s="28" t="str">
        <f>IF((C435&gt;0)+(D435&gt;0 )+ (E435&gt;0) + (F435&gt;0),(LOOKUP(9^9,$J$2:J434)+C435)-H435," ")</f>
        <v xml:space="preserve"> </v>
      </c>
    </row>
    <row r="436" spans="1:10">
      <c r="A436" s="25"/>
      <c r="C436" s="26"/>
      <c r="G436" s="57">
        <f t="shared" si="12"/>
        <v>0</v>
      </c>
      <c r="H436" s="58">
        <f t="shared" si="13"/>
        <v>0</v>
      </c>
      <c r="J436" s="28" t="str">
        <f>IF((C436&gt;0)+(D436&gt;0 )+ (E436&gt;0) + (F436&gt;0),(LOOKUP(9^9,$J$2:J435)+C436)-H436," ")</f>
        <v xml:space="preserve"> </v>
      </c>
    </row>
    <row r="437" spans="1:10">
      <c r="A437" s="25"/>
      <c r="C437" s="26"/>
      <c r="G437" s="57">
        <f t="shared" si="12"/>
        <v>0</v>
      </c>
      <c r="H437" s="58">
        <f t="shared" si="13"/>
        <v>0</v>
      </c>
      <c r="J437" s="28" t="str">
        <f>IF((C437&gt;0)+(D437&gt;0 )+ (E437&gt;0) + (F437&gt;0),(LOOKUP(9^9,$J$2:J436)+C437)-H437," ")</f>
        <v xml:space="preserve"> </v>
      </c>
    </row>
    <row r="438" spans="1:10">
      <c r="A438" s="25"/>
      <c r="C438" s="26"/>
      <c r="G438" s="57">
        <f t="shared" si="12"/>
        <v>0</v>
      </c>
      <c r="H438" s="58">
        <f t="shared" si="13"/>
        <v>0</v>
      </c>
      <c r="J438" s="28" t="str">
        <f>IF((C438&gt;0)+(D438&gt;0 )+ (E438&gt;0) + (F438&gt;0),(LOOKUP(9^9,$J$2:J437)+C438)-H438," ")</f>
        <v xml:space="preserve"> </v>
      </c>
    </row>
    <row r="439" spans="1:10">
      <c r="A439" s="25"/>
      <c r="C439" s="26"/>
      <c r="G439" s="57">
        <f t="shared" si="12"/>
        <v>0</v>
      </c>
      <c r="H439" s="58">
        <f t="shared" si="13"/>
        <v>0</v>
      </c>
      <c r="J439" s="28" t="str">
        <f>IF((C439&gt;0)+(D439&gt;0 )+ (E439&gt;0) + (F439&gt;0),(LOOKUP(9^9,$J$2:J438)+C439)-H439," ")</f>
        <v xml:space="preserve"> </v>
      </c>
    </row>
    <row r="440" spans="1:10">
      <c r="A440" s="25"/>
      <c r="C440" s="26"/>
      <c r="G440" s="57">
        <f t="shared" si="12"/>
        <v>0</v>
      </c>
      <c r="H440" s="58">
        <f t="shared" si="13"/>
        <v>0</v>
      </c>
      <c r="J440" s="28" t="str">
        <f>IF((C440&gt;0)+(D440&gt;0 )+ (E440&gt;0) + (F440&gt;0),(LOOKUP(9^9,$J$2:J439)+C440)-H440," ")</f>
        <v xml:space="preserve"> </v>
      </c>
    </row>
    <row r="441" spans="1:10">
      <c r="A441" s="25"/>
      <c r="C441" s="26"/>
      <c r="G441" s="57">
        <f t="shared" si="12"/>
        <v>0</v>
      </c>
      <c r="H441" s="58">
        <f t="shared" si="13"/>
        <v>0</v>
      </c>
      <c r="J441" s="28" t="str">
        <f>IF((C441&gt;0)+(D441&gt;0 )+ (E441&gt;0) + (F441&gt;0),(LOOKUP(9^9,$J$2:J440)+C441)-H441," ")</f>
        <v xml:space="preserve"> </v>
      </c>
    </row>
    <row r="442" spans="1:10">
      <c r="A442" s="25"/>
      <c r="C442" s="26"/>
      <c r="G442" s="57">
        <f t="shared" si="12"/>
        <v>0</v>
      </c>
      <c r="H442" s="58">
        <f t="shared" si="13"/>
        <v>0</v>
      </c>
      <c r="J442" s="28" t="str">
        <f>IF((C442&gt;0)+(D442&gt;0 )+ (E442&gt;0) + (F442&gt;0),(LOOKUP(9^9,$J$2:J441)+C442)-H442," ")</f>
        <v xml:space="preserve"> </v>
      </c>
    </row>
    <row r="443" spans="1:10">
      <c r="A443" s="25"/>
      <c r="C443" s="26"/>
      <c r="G443" s="57">
        <f t="shared" si="12"/>
        <v>0</v>
      </c>
      <c r="H443" s="58">
        <f t="shared" si="13"/>
        <v>0</v>
      </c>
      <c r="J443" s="28" t="str">
        <f>IF((C443&gt;0)+(D443&gt;0 )+ (E443&gt;0) + (F443&gt;0),(LOOKUP(9^9,$J$2:J442)+C443)-H443," ")</f>
        <v xml:space="preserve"> </v>
      </c>
    </row>
    <row r="444" spans="1:10">
      <c r="A444" s="25"/>
      <c r="C444" s="26"/>
      <c r="G444" s="57">
        <f t="shared" si="12"/>
        <v>0</v>
      </c>
      <c r="H444" s="58">
        <f t="shared" si="13"/>
        <v>0</v>
      </c>
      <c r="J444" s="28" t="str">
        <f>IF((C444&gt;0)+(D444&gt;0 )+ (E444&gt;0) + (F444&gt;0),(LOOKUP(9^9,$J$2:J443)+C444)-H444," ")</f>
        <v xml:space="preserve"> </v>
      </c>
    </row>
    <row r="445" spans="1:10">
      <c r="A445" s="25"/>
      <c r="C445" s="26"/>
      <c r="G445" s="57">
        <f t="shared" si="12"/>
        <v>0</v>
      </c>
      <c r="H445" s="58">
        <f t="shared" si="13"/>
        <v>0</v>
      </c>
      <c r="J445" s="28" t="str">
        <f>IF((C445&gt;0)+(D445&gt;0 )+ (E445&gt;0) + (F445&gt;0),(LOOKUP(9^9,$J$2:J444)+C445)-H445," ")</f>
        <v xml:space="preserve"> </v>
      </c>
    </row>
    <row r="446" spans="1:10">
      <c r="A446" s="25"/>
      <c r="C446" s="26"/>
      <c r="G446" s="57">
        <f t="shared" si="12"/>
        <v>0</v>
      </c>
      <c r="H446" s="58">
        <f t="shared" si="13"/>
        <v>0</v>
      </c>
      <c r="J446" s="28" t="str">
        <f>IF((C446&gt;0)+(D446&gt;0 )+ (E446&gt;0) + (F446&gt;0),(LOOKUP(9^9,$J$2:J445)+C446)-H446," ")</f>
        <v xml:space="preserve"> </v>
      </c>
    </row>
    <row r="447" spans="1:10">
      <c r="A447" s="25"/>
      <c r="C447" s="26"/>
      <c r="G447" s="57">
        <f t="shared" si="12"/>
        <v>0</v>
      </c>
      <c r="H447" s="58">
        <f t="shared" si="13"/>
        <v>0</v>
      </c>
      <c r="J447" s="28" t="str">
        <f>IF((C447&gt;0)+(D447&gt;0 )+ (E447&gt;0) + (F447&gt;0),(LOOKUP(9^9,$J$2:J446)+C447)-H447," ")</f>
        <v xml:space="preserve"> </v>
      </c>
    </row>
    <row r="448" spans="1:10">
      <c r="A448" s="25"/>
      <c r="C448" s="26"/>
      <c r="G448" s="57">
        <f t="shared" si="12"/>
        <v>0</v>
      </c>
      <c r="H448" s="58">
        <f t="shared" si="13"/>
        <v>0</v>
      </c>
      <c r="J448" s="28" t="str">
        <f>IF((C448&gt;0)+(D448&gt;0 )+ (E448&gt;0) + (F448&gt;0),(LOOKUP(9^9,$J$2:J447)+C448)-H448," ")</f>
        <v xml:space="preserve"> </v>
      </c>
    </row>
    <row r="449" spans="1:10">
      <c r="A449" s="25"/>
      <c r="C449" s="26"/>
      <c r="G449" s="57">
        <f t="shared" si="12"/>
        <v>0</v>
      </c>
      <c r="H449" s="58">
        <f t="shared" si="13"/>
        <v>0</v>
      </c>
      <c r="J449" s="28" t="str">
        <f>IF((C449&gt;0)+(D449&gt;0 )+ (E449&gt;0) + (F449&gt;0),(LOOKUP(9^9,$J$2:J448)+C449)-H449," ")</f>
        <v xml:space="preserve"> </v>
      </c>
    </row>
    <row r="450" spans="1:10">
      <c r="A450" s="25"/>
      <c r="C450" s="26"/>
      <c r="G450" s="57">
        <f t="shared" si="12"/>
        <v>0</v>
      </c>
      <c r="H450" s="58">
        <f t="shared" si="13"/>
        <v>0</v>
      </c>
      <c r="J450" s="28" t="str">
        <f>IF((C450&gt;0)+(D450&gt;0 )+ (E450&gt;0) + (F450&gt;0),(LOOKUP(9^9,$J$2:J449)+C450)-H450," ")</f>
        <v xml:space="preserve"> </v>
      </c>
    </row>
    <row r="451" spans="1:10">
      <c r="A451" s="25"/>
      <c r="C451" s="26"/>
      <c r="G451" s="57">
        <f t="shared" ref="G451:G514" si="14">(D451*19000)+(E451*800)+(F451*152000)</f>
        <v>0</v>
      </c>
      <c r="H451" s="58">
        <f t="shared" ref="H451:H514" si="15">(D451*25)+E451+(F451*200)</f>
        <v>0</v>
      </c>
      <c r="J451" s="28" t="str">
        <f>IF((C451&gt;0)+(D451&gt;0 )+ (E451&gt;0) + (F451&gt;0),(LOOKUP(9^9,$J$2:J450)+C451)-H451," ")</f>
        <v xml:space="preserve"> </v>
      </c>
    </row>
    <row r="452" spans="1:10">
      <c r="A452" s="25"/>
      <c r="C452" s="26"/>
      <c r="G452" s="57">
        <f t="shared" si="14"/>
        <v>0</v>
      </c>
      <c r="H452" s="58">
        <f t="shared" si="15"/>
        <v>0</v>
      </c>
      <c r="J452" s="28" t="str">
        <f>IF((C452&gt;0)+(D452&gt;0 )+ (E452&gt;0) + (F452&gt;0),(LOOKUP(9^9,$J$2:J451)+C452)-H452," ")</f>
        <v xml:space="preserve"> </v>
      </c>
    </row>
    <row r="453" spans="1:10">
      <c r="A453" s="25"/>
      <c r="C453" s="26"/>
      <c r="G453" s="57">
        <f t="shared" si="14"/>
        <v>0</v>
      </c>
      <c r="H453" s="58">
        <f t="shared" si="15"/>
        <v>0</v>
      </c>
      <c r="J453" s="28" t="str">
        <f>IF((C453&gt;0)+(D453&gt;0 )+ (E453&gt;0) + (F453&gt;0),(LOOKUP(9^9,$J$2:J452)+C453)-H453," ")</f>
        <v xml:space="preserve"> </v>
      </c>
    </row>
    <row r="454" spans="1:10">
      <c r="A454" s="25"/>
      <c r="C454" s="26"/>
      <c r="G454" s="57">
        <f t="shared" si="14"/>
        <v>0</v>
      </c>
      <c r="H454" s="58">
        <f t="shared" si="15"/>
        <v>0</v>
      </c>
      <c r="J454" s="28" t="str">
        <f>IF((C454&gt;0)+(D454&gt;0 )+ (E454&gt;0) + (F454&gt;0),(LOOKUP(9^9,$J$2:J453)+C454)-H454," ")</f>
        <v xml:space="preserve"> </v>
      </c>
    </row>
    <row r="455" spans="1:10">
      <c r="A455" s="25"/>
      <c r="C455" s="26"/>
      <c r="G455" s="57">
        <f t="shared" si="14"/>
        <v>0</v>
      </c>
      <c r="H455" s="58">
        <f t="shared" si="15"/>
        <v>0</v>
      </c>
      <c r="J455" s="28" t="str">
        <f>IF((C455&gt;0)+(D455&gt;0 )+ (E455&gt;0) + (F455&gt;0),(LOOKUP(9^9,$J$2:J454)+C455)-H455," ")</f>
        <v xml:space="preserve"> </v>
      </c>
    </row>
    <row r="456" spans="1:10">
      <c r="A456" s="25"/>
      <c r="C456" s="26"/>
      <c r="G456" s="57">
        <f t="shared" si="14"/>
        <v>0</v>
      </c>
      <c r="H456" s="58">
        <f t="shared" si="15"/>
        <v>0</v>
      </c>
      <c r="J456" s="28" t="str">
        <f>IF((C456&gt;0)+(D456&gt;0 )+ (E456&gt;0) + (F456&gt;0),(LOOKUP(9^9,$J$2:J455)+C456)-H456," ")</f>
        <v xml:space="preserve"> </v>
      </c>
    </row>
    <row r="457" spans="1:10">
      <c r="A457" s="25"/>
      <c r="C457" s="26"/>
      <c r="G457" s="57">
        <f t="shared" si="14"/>
        <v>0</v>
      </c>
      <c r="H457" s="58">
        <f t="shared" si="15"/>
        <v>0</v>
      </c>
      <c r="J457" s="28" t="str">
        <f>IF((C457&gt;0)+(D457&gt;0 )+ (E457&gt;0) + (F457&gt;0),(LOOKUP(9^9,$J$2:J456)+C457)-H457," ")</f>
        <v xml:space="preserve"> </v>
      </c>
    </row>
    <row r="458" spans="1:10">
      <c r="A458" s="25"/>
      <c r="C458" s="26"/>
      <c r="G458" s="57">
        <f t="shared" si="14"/>
        <v>0</v>
      </c>
      <c r="H458" s="58">
        <f t="shared" si="15"/>
        <v>0</v>
      </c>
      <c r="J458" s="28" t="str">
        <f>IF((C458&gt;0)+(D458&gt;0 )+ (E458&gt;0) + (F458&gt;0),(LOOKUP(9^9,$J$2:J457)+C458)-H458," ")</f>
        <v xml:space="preserve"> </v>
      </c>
    </row>
    <row r="459" spans="1:10">
      <c r="A459" s="25"/>
      <c r="C459" s="26"/>
      <c r="G459" s="57">
        <f t="shared" si="14"/>
        <v>0</v>
      </c>
      <c r="H459" s="58">
        <f t="shared" si="15"/>
        <v>0</v>
      </c>
      <c r="J459" s="28" t="str">
        <f>IF((C459&gt;0)+(D459&gt;0 )+ (E459&gt;0) + (F459&gt;0),(LOOKUP(9^9,$J$2:J458)+C459)-H459," ")</f>
        <v xml:space="preserve"> </v>
      </c>
    </row>
    <row r="460" spans="1:10">
      <c r="A460" s="25"/>
      <c r="C460" s="26"/>
      <c r="G460" s="57">
        <f t="shared" si="14"/>
        <v>0</v>
      </c>
      <c r="H460" s="58">
        <f t="shared" si="15"/>
        <v>0</v>
      </c>
      <c r="J460" s="28" t="str">
        <f>IF((C460&gt;0)+(D460&gt;0 )+ (E460&gt;0) + (F460&gt;0),(LOOKUP(9^9,$J$2:J459)+C460)-H460," ")</f>
        <v xml:space="preserve"> </v>
      </c>
    </row>
    <row r="461" spans="1:10">
      <c r="A461" s="25"/>
      <c r="C461" s="26"/>
      <c r="G461" s="57">
        <f t="shared" si="14"/>
        <v>0</v>
      </c>
      <c r="H461" s="58">
        <f t="shared" si="15"/>
        <v>0</v>
      </c>
      <c r="J461" s="28" t="str">
        <f>IF((C461&gt;0)+(D461&gt;0 )+ (E461&gt;0) + (F461&gt;0),(LOOKUP(9^9,$J$2:J460)+C461)-H461," ")</f>
        <v xml:space="preserve"> </v>
      </c>
    </row>
    <row r="462" spans="1:10">
      <c r="A462" s="25"/>
      <c r="C462" s="26"/>
      <c r="G462" s="57">
        <f t="shared" si="14"/>
        <v>0</v>
      </c>
      <c r="H462" s="58">
        <f t="shared" si="15"/>
        <v>0</v>
      </c>
      <c r="J462" s="28" t="str">
        <f>IF((C462&gt;0)+(D462&gt;0 )+ (E462&gt;0) + (F462&gt;0),(LOOKUP(9^9,$J$2:J461)+C462)-H462," ")</f>
        <v xml:space="preserve"> </v>
      </c>
    </row>
    <row r="463" spans="1:10">
      <c r="A463" s="25"/>
      <c r="C463" s="26"/>
      <c r="G463" s="57">
        <f t="shared" si="14"/>
        <v>0</v>
      </c>
      <c r="H463" s="58">
        <f t="shared" si="15"/>
        <v>0</v>
      </c>
      <c r="J463" s="28" t="str">
        <f>IF((C463&gt;0)+(D463&gt;0 )+ (E463&gt;0) + (F463&gt;0),(LOOKUP(9^9,$J$2:J462)+C463)-H463," ")</f>
        <v xml:space="preserve"> </v>
      </c>
    </row>
    <row r="464" spans="1:10">
      <c r="A464" s="25"/>
      <c r="C464" s="26"/>
      <c r="G464" s="57">
        <f t="shared" si="14"/>
        <v>0</v>
      </c>
      <c r="H464" s="58">
        <f t="shared" si="15"/>
        <v>0</v>
      </c>
      <c r="J464" s="28" t="str">
        <f>IF((C464&gt;0)+(D464&gt;0 )+ (E464&gt;0) + (F464&gt;0),(LOOKUP(9^9,$J$2:J463)+C464)-H464," ")</f>
        <v xml:space="preserve"> </v>
      </c>
    </row>
    <row r="465" spans="1:10">
      <c r="A465" s="25"/>
      <c r="C465" s="26"/>
      <c r="G465" s="57">
        <f t="shared" si="14"/>
        <v>0</v>
      </c>
      <c r="H465" s="58">
        <f t="shared" si="15"/>
        <v>0</v>
      </c>
      <c r="J465" s="28" t="str">
        <f>IF((C465&gt;0)+(D465&gt;0 )+ (E465&gt;0) + (F465&gt;0),(LOOKUP(9^9,$J$2:J464)+C465)-H465," ")</f>
        <v xml:space="preserve"> </v>
      </c>
    </row>
    <row r="466" spans="1:10">
      <c r="A466" s="25"/>
      <c r="C466" s="26"/>
      <c r="G466" s="57">
        <f t="shared" si="14"/>
        <v>0</v>
      </c>
      <c r="H466" s="58">
        <f t="shared" si="15"/>
        <v>0</v>
      </c>
      <c r="J466" s="28" t="str">
        <f>IF((C466&gt;0)+(D466&gt;0 )+ (E466&gt;0) + (F466&gt;0),(LOOKUP(9^9,$J$2:J465)+C466)-H466," ")</f>
        <v xml:space="preserve"> </v>
      </c>
    </row>
    <row r="467" spans="1:10">
      <c r="A467" s="25"/>
      <c r="C467" s="26"/>
      <c r="G467" s="57">
        <f t="shared" si="14"/>
        <v>0</v>
      </c>
      <c r="H467" s="58">
        <f t="shared" si="15"/>
        <v>0</v>
      </c>
      <c r="J467" s="28" t="str">
        <f>IF((C467&gt;0)+(D467&gt;0 )+ (E467&gt;0) + (F467&gt;0),(LOOKUP(9^9,$J$2:J466)+C467)-H467," ")</f>
        <v xml:space="preserve"> </v>
      </c>
    </row>
    <row r="468" spans="1:10">
      <c r="A468" s="25"/>
      <c r="C468" s="26"/>
      <c r="G468" s="57">
        <f t="shared" si="14"/>
        <v>0</v>
      </c>
      <c r="H468" s="58">
        <f t="shared" si="15"/>
        <v>0</v>
      </c>
      <c r="J468" s="28" t="str">
        <f>IF((C468&gt;0)+(D468&gt;0 )+ (E468&gt;0) + (F468&gt;0),(LOOKUP(9^9,$J$2:J467)+C468)-H468," ")</f>
        <v xml:space="preserve"> </v>
      </c>
    </row>
    <row r="469" spans="1:10">
      <c r="A469" s="25"/>
      <c r="C469" s="26"/>
      <c r="G469" s="57">
        <f t="shared" si="14"/>
        <v>0</v>
      </c>
      <c r="H469" s="58">
        <f t="shared" si="15"/>
        <v>0</v>
      </c>
      <c r="J469" s="28" t="str">
        <f>IF((C469&gt;0)+(D469&gt;0 )+ (E469&gt;0) + (F469&gt;0),(LOOKUP(9^9,$J$2:J468)+C469)-H469," ")</f>
        <v xml:space="preserve"> </v>
      </c>
    </row>
    <row r="470" spans="1:10">
      <c r="A470" s="25"/>
      <c r="C470" s="26"/>
      <c r="G470" s="57">
        <f t="shared" si="14"/>
        <v>0</v>
      </c>
      <c r="H470" s="58">
        <f t="shared" si="15"/>
        <v>0</v>
      </c>
      <c r="J470" s="28" t="str">
        <f>IF((C470&gt;0)+(D470&gt;0 )+ (E470&gt;0) + (F470&gt;0),(LOOKUP(9^9,$J$2:J469)+C470)-H470," ")</f>
        <v xml:space="preserve"> </v>
      </c>
    </row>
    <row r="471" spans="1:10">
      <c r="A471" s="25"/>
      <c r="C471" s="26"/>
      <c r="G471" s="57">
        <f t="shared" si="14"/>
        <v>0</v>
      </c>
      <c r="H471" s="58">
        <f t="shared" si="15"/>
        <v>0</v>
      </c>
      <c r="J471" s="28" t="str">
        <f>IF((C471&gt;0)+(D471&gt;0 )+ (E471&gt;0) + (F471&gt;0),(LOOKUP(9^9,$J$2:J470)+C471)-H471," ")</f>
        <v xml:space="preserve"> </v>
      </c>
    </row>
    <row r="472" spans="1:10">
      <c r="A472" s="25"/>
      <c r="C472" s="26"/>
      <c r="G472" s="57">
        <f t="shared" si="14"/>
        <v>0</v>
      </c>
      <c r="H472" s="58">
        <f t="shared" si="15"/>
        <v>0</v>
      </c>
      <c r="J472" s="28" t="str">
        <f>IF((C472&gt;0)+(D472&gt;0 )+ (E472&gt;0) + (F472&gt;0),(LOOKUP(9^9,$J$2:J471)+C472)-H472," ")</f>
        <v xml:space="preserve"> </v>
      </c>
    </row>
    <row r="473" spans="1:10">
      <c r="A473" s="25"/>
      <c r="C473" s="26"/>
      <c r="G473" s="57">
        <f t="shared" si="14"/>
        <v>0</v>
      </c>
      <c r="H473" s="58">
        <f t="shared" si="15"/>
        <v>0</v>
      </c>
      <c r="J473" s="28" t="str">
        <f>IF((C473&gt;0)+(D473&gt;0 )+ (E473&gt;0) + (F473&gt;0),(LOOKUP(9^9,$J$2:J472)+C473)-H473," ")</f>
        <v xml:space="preserve"> </v>
      </c>
    </row>
    <row r="474" spans="1:10">
      <c r="A474" s="25"/>
      <c r="C474" s="26"/>
      <c r="G474" s="57">
        <f t="shared" si="14"/>
        <v>0</v>
      </c>
      <c r="H474" s="58">
        <f t="shared" si="15"/>
        <v>0</v>
      </c>
      <c r="J474" s="28" t="str">
        <f>IF((C474&gt;0)+(D474&gt;0 )+ (E474&gt;0) + (F474&gt;0),(LOOKUP(9^9,$J$2:J473)+C474)-H474," ")</f>
        <v xml:space="preserve"> </v>
      </c>
    </row>
    <row r="475" spans="1:10">
      <c r="A475" s="25"/>
      <c r="C475" s="26"/>
      <c r="G475" s="57">
        <f t="shared" si="14"/>
        <v>0</v>
      </c>
      <c r="H475" s="58">
        <f t="shared" si="15"/>
        <v>0</v>
      </c>
      <c r="J475" s="28" t="str">
        <f>IF((C475&gt;0)+(D475&gt;0 )+ (E475&gt;0) + (F475&gt;0),(LOOKUP(9^9,$J$2:J474)+C475)-H475," ")</f>
        <v xml:space="preserve"> </v>
      </c>
    </row>
    <row r="476" spans="1:10">
      <c r="A476" s="25"/>
      <c r="C476" s="26"/>
      <c r="G476" s="57">
        <f t="shared" si="14"/>
        <v>0</v>
      </c>
      <c r="H476" s="58">
        <f t="shared" si="15"/>
        <v>0</v>
      </c>
      <c r="J476" s="28" t="str">
        <f>IF((C476&gt;0)+(D476&gt;0 )+ (E476&gt;0) + (F476&gt;0),(LOOKUP(9^9,$J$2:J475)+C476)-H476," ")</f>
        <v xml:space="preserve"> </v>
      </c>
    </row>
    <row r="477" spans="1:10">
      <c r="A477" s="25"/>
      <c r="C477" s="26"/>
      <c r="G477" s="57">
        <f t="shared" si="14"/>
        <v>0</v>
      </c>
      <c r="H477" s="58">
        <f t="shared" si="15"/>
        <v>0</v>
      </c>
      <c r="J477" s="28" t="str">
        <f>IF((C477&gt;0)+(D477&gt;0 )+ (E477&gt;0) + (F477&gt;0),(LOOKUP(9^9,$J$2:J476)+C477)-H477," ")</f>
        <v xml:space="preserve"> </v>
      </c>
    </row>
    <row r="478" spans="1:10">
      <c r="A478" s="25"/>
      <c r="C478" s="26"/>
      <c r="G478" s="57">
        <f t="shared" si="14"/>
        <v>0</v>
      </c>
      <c r="H478" s="58">
        <f t="shared" si="15"/>
        <v>0</v>
      </c>
      <c r="J478" s="28" t="str">
        <f>IF((C478&gt;0)+(D478&gt;0 )+ (E478&gt;0) + (F478&gt;0),(LOOKUP(9^9,$J$2:J477)+C478)-H478," ")</f>
        <v xml:space="preserve"> </v>
      </c>
    </row>
    <row r="479" spans="1:10">
      <c r="A479" s="25"/>
      <c r="C479" s="26"/>
      <c r="G479" s="57">
        <f t="shared" si="14"/>
        <v>0</v>
      </c>
      <c r="H479" s="58">
        <f t="shared" si="15"/>
        <v>0</v>
      </c>
      <c r="J479" s="28" t="str">
        <f>IF((C479&gt;0)+(D479&gt;0 )+ (E479&gt;0) + (F479&gt;0),(LOOKUP(9^9,$J$2:J478)+C479)-H479," ")</f>
        <v xml:space="preserve"> </v>
      </c>
    </row>
    <row r="480" spans="1:10">
      <c r="A480" s="25"/>
      <c r="C480" s="26"/>
      <c r="G480" s="57">
        <f t="shared" si="14"/>
        <v>0</v>
      </c>
      <c r="H480" s="58">
        <f t="shared" si="15"/>
        <v>0</v>
      </c>
      <c r="J480" s="28" t="str">
        <f>IF((C480&gt;0)+(D480&gt;0 )+ (E480&gt;0) + (F480&gt;0),(LOOKUP(9^9,$J$2:J479)+C480)-H480," ")</f>
        <v xml:space="preserve"> </v>
      </c>
    </row>
    <row r="481" spans="1:10">
      <c r="A481" s="25"/>
      <c r="C481" s="26"/>
      <c r="G481" s="57">
        <f t="shared" si="14"/>
        <v>0</v>
      </c>
      <c r="H481" s="58">
        <f t="shared" si="15"/>
        <v>0</v>
      </c>
      <c r="J481" s="28" t="str">
        <f>IF((C481&gt;0)+(D481&gt;0 )+ (E481&gt;0) + (F481&gt;0),(LOOKUP(9^9,$J$2:J480)+C481)-H481," ")</f>
        <v xml:space="preserve"> </v>
      </c>
    </row>
    <row r="482" spans="1:10">
      <c r="A482" s="25"/>
      <c r="C482" s="26"/>
      <c r="G482" s="57">
        <f t="shared" si="14"/>
        <v>0</v>
      </c>
      <c r="H482" s="58">
        <f t="shared" si="15"/>
        <v>0</v>
      </c>
      <c r="J482" s="28" t="str">
        <f>IF((C482&gt;0)+(D482&gt;0 )+ (E482&gt;0) + (F482&gt;0),(LOOKUP(9^9,$J$2:J481)+C482)-H482," ")</f>
        <v xml:space="preserve"> </v>
      </c>
    </row>
    <row r="483" spans="1:10">
      <c r="A483" s="25"/>
      <c r="C483" s="26"/>
      <c r="G483" s="57">
        <f t="shared" si="14"/>
        <v>0</v>
      </c>
      <c r="H483" s="58">
        <f t="shared" si="15"/>
        <v>0</v>
      </c>
      <c r="J483" s="28" t="str">
        <f>IF((C483&gt;0)+(D483&gt;0 )+ (E483&gt;0) + (F483&gt;0),(LOOKUP(9^9,$J$2:J482)+C483)-H483," ")</f>
        <v xml:space="preserve"> </v>
      </c>
    </row>
    <row r="484" spans="1:10">
      <c r="A484" s="25"/>
      <c r="C484" s="26"/>
      <c r="G484" s="57">
        <f t="shared" si="14"/>
        <v>0</v>
      </c>
      <c r="H484" s="58">
        <f t="shared" si="15"/>
        <v>0</v>
      </c>
      <c r="J484" s="28" t="str">
        <f>IF((C484&gt;0)+(D484&gt;0 )+ (E484&gt;0) + (F484&gt;0),(LOOKUP(9^9,$J$2:J483)+C484)-H484," ")</f>
        <v xml:space="preserve"> </v>
      </c>
    </row>
    <row r="485" spans="1:10">
      <c r="A485" s="25"/>
      <c r="C485" s="26"/>
      <c r="G485" s="57">
        <f t="shared" si="14"/>
        <v>0</v>
      </c>
      <c r="H485" s="58">
        <f t="shared" si="15"/>
        <v>0</v>
      </c>
      <c r="J485" s="28" t="str">
        <f>IF((C485&gt;0)+(D485&gt;0 )+ (E485&gt;0) + (F485&gt;0),(LOOKUP(9^9,$J$2:J484)+C485)-H485," ")</f>
        <v xml:space="preserve"> </v>
      </c>
    </row>
    <row r="486" spans="1:10">
      <c r="A486" s="25"/>
      <c r="C486" s="26"/>
      <c r="G486" s="57">
        <f t="shared" si="14"/>
        <v>0</v>
      </c>
      <c r="H486" s="58">
        <f t="shared" si="15"/>
        <v>0</v>
      </c>
      <c r="J486" s="28" t="str">
        <f>IF((C486&gt;0)+(D486&gt;0 )+ (E486&gt;0) + (F486&gt;0),(LOOKUP(9^9,$J$2:J485)+C486)-H486," ")</f>
        <v xml:space="preserve"> </v>
      </c>
    </row>
    <row r="487" spans="1:10">
      <c r="A487" s="25"/>
      <c r="C487" s="26"/>
      <c r="G487" s="57">
        <f t="shared" si="14"/>
        <v>0</v>
      </c>
      <c r="H487" s="58">
        <f t="shared" si="15"/>
        <v>0</v>
      </c>
      <c r="J487" s="28" t="str">
        <f>IF((C487&gt;0)+(D487&gt;0 )+ (E487&gt;0) + (F487&gt;0),(LOOKUP(9^9,$J$2:J486)+C487)-H487," ")</f>
        <v xml:space="preserve"> </v>
      </c>
    </row>
    <row r="488" spans="1:10">
      <c r="A488" s="25"/>
      <c r="C488" s="26"/>
      <c r="G488" s="57">
        <f t="shared" si="14"/>
        <v>0</v>
      </c>
      <c r="H488" s="58">
        <f t="shared" si="15"/>
        <v>0</v>
      </c>
      <c r="J488" s="28" t="str">
        <f>IF((C488&gt;0)+(D488&gt;0 )+ (E488&gt;0) + (F488&gt;0),(LOOKUP(9^9,$J$2:J487)+C488)-H488," ")</f>
        <v xml:space="preserve"> </v>
      </c>
    </row>
    <row r="489" spans="1:10">
      <c r="A489" s="25"/>
      <c r="C489" s="26"/>
      <c r="G489" s="57">
        <f t="shared" si="14"/>
        <v>0</v>
      </c>
      <c r="H489" s="58">
        <f t="shared" si="15"/>
        <v>0</v>
      </c>
      <c r="J489" s="28" t="str">
        <f>IF((C489&gt;0)+(D489&gt;0 )+ (E489&gt;0) + (F489&gt;0),(LOOKUP(9^9,$J$2:J488)+C489)-H489," ")</f>
        <v xml:space="preserve"> </v>
      </c>
    </row>
    <row r="490" spans="1:10">
      <c r="A490" s="25"/>
      <c r="C490" s="26"/>
      <c r="G490" s="57">
        <f t="shared" si="14"/>
        <v>0</v>
      </c>
      <c r="H490" s="58">
        <f t="shared" si="15"/>
        <v>0</v>
      </c>
      <c r="J490" s="28" t="str">
        <f>IF((C490&gt;0)+(D490&gt;0 )+ (E490&gt;0) + (F490&gt;0),(LOOKUP(9^9,$J$2:J489)+C490)-H490," ")</f>
        <v xml:space="preserve"> </v>
      </c>
    </row>
    <row r="491" spans="1:10">
      <c r="A491" s="25"/>
      <c r="C491" s="26"/>
      <c r="G491" s="57">
        <f t="shared" si="14"/>
        <v>0</v>
      </c>
      <c r="H491" s="58">
        <f t="shared" si="15"/>
        <v>0</v>
      </c>
      <c r="J491" s="28" t="str">
        <f>IF((C491&gt;0)+(D491&gt;0 )+ (E491&gt;0) + (F491&gt;0),(LOOKUP(9^9,$J$2:J490)+C491)-H491," ")</f>
        <v xml:space="preserve"> </v>
      </c>
    </row>
    <row r="492" spans="1:10">
      <c r="A492" s="25"/>
      <c r="C492" s="26"/>
      <c r="G492" s="57">
        <f t="shared" si="14"/>
        <v>0</v>
      </c>
      <c r="H492" s="58">
        <f t="shared" si="15"/>
        <v>0</v>
      </c>
      <c r="J492" s="28" t="str">
        <f>IF((C492&gt;0)+(D492&gt;0 )+ (E492&gt;0) + (F492&gt;0),(LOOKUP(9^9,$J$2:J491)+C492)-H492," ")</f>
        <v xml:space="preserve"> </v>
      </c>
    </row>
    <row r="493" spans="1:10">
      <c r="A493" s="25"/>
      <c r="C493" s="26"/>
      <c r="G493" s="57">
        <f t="shared" si="14"/>
        <v>0</v>
      </c>
      <c r="H493" s="58">
        <f t="shared" si="15"/>
        <v>0</v>
      </c>
      <c r="J493" s="28" t="str">
        <f>IF((C493&gt;0)+(D493&gt;0 )+ (E493&gt;0) + (F493&gt;0),(LOOKUP(9^9,$J$2:J492)+C493)-H493," ")</f>
        <v xml:space="preserve"> </v>
      </c>
    </row>
    <row r="494" spans="1:10">
      <c r="A494" s="25"/>
      <c r="C494" s="26"/>
      <c r="G494" s="57">
        <f t="shared" si="14"/>
        <v>0</v>
      </c>
      <c r="H494" s="58">
        <f t="shared" si="15"/>
        <v>0</v>
      </c>
      <c r="J494" s="28" t="str">
        <f>IF((C494&gt;0)+(D494&gt;0 )+ (E494&gt;0) + (F494&gt;0),(LOOKUP(9^9,$J$2:J493)+C494)-H494," ")</f>
        <v xml:space="preserve"> </v>
      </c>
    </row>
    <row r="495" spans="1:10">
      <c r="A495" s="25"/>
      <c r="C495" s="26"/>
      <c r="G495" s="57">
        <f t="shared" si="14"/>
        <v>0</v>
      </c>
      <c r="H495" s="58">
        <f t="shared" si="15"/>
        <v>0</v>
      </c>
      <c r="J495" s="28" t="str">
        <f>IF((C495&gt;0)+(D495&gt;0 )+ (E495&gt;0) + (F495&gt;0),(LOOKUP(9^9,$J$2:J494)+C495)-H495," ")</f>
        <v xml:space="preserve"> </v>
      </c>
    </row>
    <row r="496" spans="1:10">
      <c r="A496" s="25"/>
      <c r="C496" s="26"/>
      <c r="G496" s="57">
        <f t="shared" si="14"/>
        <v>0</v>
      </c>
      <c r="H496" s="58">
        <f t="shared" si="15"/>
        <v>0</v>
      </c>
      <c r="J496" s="28" t="str">
        <f>IF((C496&gt;0)+(D496&gt;0 )+ (E496&gt;0) + (F496&gt;0),(LOOKUP(9^9,$J$2:J495)+C496)-H496," ")</f>
        <v xml:space="preserve"> </v>
      </c>
    </row>
    <row r="497" spans="1:10">
      <c r="A497" s="25"/>
      <c r="C497" s="26"/>
      <c r="G497" s="57">
        <f t="shared" si="14"/>
        <v>0</v>
      </c>
      <c r="H497" s="58">
        <f t="shared" si="15"/>
        <v>0</v>
      </c>
      <c r="J497" s="28" t="str">
        <f>IF((C497&gt;0)+(D497&gt;0 )+ (E497&gt;0) + (F497&gt;0),(LOOKUP(9^9,$J$2:J496)+C497)-H497," ")</f>
        <v xml:space="preserve"> </v>
      </c>
    </row>
    <row r="498" spans="1:10">
      <c r="A498" s="25"/>
      <c r="C498" s="26"/>
      <c r="G498" s="57">
        <f t="shared" si="14"/>
        <v>0</v>
      </c>
      <c r="H498" s="58">
        <f t="shared" si="15"/>
        <v>0</v>
      </c>
      <c r="J498" s="28" t="str">
        <f>IF((C498&gt;0)+(D498&gt;0 )+ (E498&gt;0) + (F498&gt;0),(LOOKUP(9^9,$J$2:J497)+C498)-H498," ")</f>
        <v xml:space="preserve"> </v>
      </c>
    </row>
    <row r="499" spans="1:10">
      <c r="A499" s="25"/>
      <c r="C499" s="26"/>
      <c r="G499" s="57">
        <f t="shared" si="14"/>
        <v>0</v>
      </c>
      <c r="H499" s="58">
        <f t="shared" si="15"/>
        <v>0</v>
      </c>
      <c r="J499" s="28" t="str">
        <f>IF((C499&gt;0)+(D499&gt;0 )+ (E499&gt;0) + (F499&gt;0),(LOOKUP(9^9,$J$2:J498)+C499)-H499," ")</f>
        <v xml:space="preserve"> </v>
      </c>
    </row>
    <row r="500" spans="1:10">
      <c r="A500" s="25"/>
      <c r="C500" s="26"/>
      <c r="G500" s="57">
        <f t="shared" si="14"/>
        <v>0</v>
      </c>
      <c r="H500" s="58">
        <f t="shared" si="15"/>
        <v>0</v>
      </c>
      <c r="J500" s="28" t="str">
        <f>IF((C500&gt;0)+(D500&gt;0 )+ (E500&gt;0) + (F500&gt;0),(LOOKUP(9^9,$J$2:J499)+C500)-H500," ")</f>
        <v xml:space="preserve"> </v>
      </c>
    </row>
    <row r="501" spans="1:10">
      <c r="A501" s="25"/>
      <c r="C501" s="26"/>
      <c r="G501" s="57">
        <f t="shared" si="14"/>
        <v>0</v>
      </c>
      <c r="H501" s="58">
        <f t="shared" si="15"/>
        <v>0</v>
      </c>
      <c r="J501" s="28" t="str">
        <f>IF((C501&gt;0)+(D501&gt;0 )+ (E501&gt;0) + (F501&gt;0),(LOOKUP(9^9,$J$2:J500)+C501)-H501," ")</f>
        <v xml:space="preserve"> </v>
      </c>
    </row>
    <row r="502" spans="1:10">
      <c r="A502" s="25"/>
      <c r="C502" s="26"/>
      <c r="G502" s="57">
        <f t="shared" si="14"/>
        <v>0</v>
      </c>
      <c r="H502" s="58">
        <f t="shared" si="15"/>
        <v>0</v>
      </c>
      <c r="J502" s="28" t="str">
        <f>IF((C502&gt;0)+(D502&gt;0 )+ (E502&gt;0) + (F502&gt;0),(LOOKUP(9^9,$J$2:J501)+C502)-H502," ")</f>
        <v xml:space="preserve"> </v>
      </c>
    </row>
    <row r="503" spans="1:10">
      <c r="A503" s="25"/>
      <c r="C503" s="26"/>
      <c r="G503" s="57">
        <f t="shared" si="14"/>
        <v>0</v>
      </c>
      <c r="H503" s="58">
        <f t="shared" si="15"/>
        <v>0</v>
      </c>
      <c r="J503" s="28" t="str">
        <f>IF((C503&gt;0)+(D503&gt;0 )+ (E503&gt;0) + (F503&gt;0),(LOOKUP(9^9,$J$2:J502)+C503)-H503," ")</f>
        <v xml:space="preserve"> </v>
      </c>
    </row>
    <row r="504" spans="1:10">
      <c r="A504" s="25"/>
      <c r="C504" s="26"/>
      <c r="G504" s="57">
        <f t="shared" si="14"/>
        <v>0</v>
      </c>
      <c r="H504" s="58">
        <f t="shared" si="15"/>
        <v>0</v>
      </c>
      <c r="J504" s="28" t="str">
        <f>IF((C504&gt;0)+(D504&gt;0 )+ (E504&gt;0) + (F504&gt;0),(LOOKUP(9^9,$J$2:J503)+C504)-H504," ")</f>
        <v xml:space="preserve"> </v>
      </c>
    </row>
    <row r="505" spans="1:10">
      <c r="A505" s="25"/>
      <c r="C505" s="26"/>
      <c r="G505" s="57">
        <f t="shared" si="14"/>
        <v>0</v>
      </c>
      <c r="H505" s="58">
        <f t="shared" si="15"/>
        <v>0</v>
      </c>
      <c r="J505" s="28" t="str">
        <f>IF((C505&gt;0)+(D505&gt;0 )+ (E505&gt;0) + (F505&gt;0),(LOOKUP(9^9,$J$2:J504)+C505)-H505," ")</f>
        <v xml:space="preserve"> </v>
      </c>
    </row>
    <row r="506" spans="1:10">
      <c r="A506" s="25"/>
      <c r="C506" s="26"/>
      <c r="G506" s="57">
        <f t="shared" si="14"/>
        <v>0</v>
      </c>
      <c r="H506" s="58">
        <f t="shared" si="15"/>
        <v>0</v>
      </c>
      <c r="J506" s="28" t="str">
        <f>IF((C506&gt;0)+(D506&gt;0 )+ (E506&gt;0) + (F506&gt;0),(LOOKUP(9^9,$J$2:J505)+C506)-H506," ")</f>
        <v xml:space="preserve"> </v>
      </c>
    </row>
    <row r="507" spans="1:10">
      <c r="A507" s="25"/>
      <c r="C507" s="26"/>
      <c r="G507" s="57">
        <f t="shared" si="14"/>
        <v>0</v>
      </c>
      <c r="H507" s="58">
        <f t="shared" si="15"/>
        <v>0</v>
      </c>
      <c r="J507" s="28" t="str">
        <f>IF((C507&gt;0)+(D507&gt;0 )+ (E507&gt;0) + (F507&gt;0),(LOOKUP(9^9,$J$2:J506)+C507)-H507," ")</f>
        <v xml:space="preserve"> </v>
      </c>
    </row>
    <row r="508" spans="1:10">
      <c r="A508" s="25"/>
      <c r="C508" s="26"/>
      <c r="G508" s="57">
        <f t="shared" si="14"/>
        <v>0</v>
      </c>
      <c r="H508" s="58">
        <f t="shared" si="15"/>
        <v>0</v>
      </c>
      <c r="J508" s="28" t="str">
        <f>IF((C508&gt;0)+(D508&gt;0 )+ (E508&gt;0) + (F508&gt;0),(LOOKUP(9^9,$J$2:J507)+C508)-H508," ")</f>
        <v xml:space="preserve"> </v>
      </c>
    </row>
    <row r="509" spans="1:10">
      <c r="A509" s="25"/>
      <c r="C509" s="26"/>
      <c r="G509" s="57">
        <f t="shared" si="14"/>
        <v>0</v>
      </c>
      <c r="H509" s="58">
        <f t="shared" si="15"/>
        <v>0</v>
      </c>
      <c r="J509" s="28" t="str">
        <f>IF((C509&gt;0)+(D509&gt;0 )+ (E509&gt;0) + (F509&gt;0),(LOOKUP(9^9,$J$2:J508)+C509)-H509," ")</f>
        <v xml:space="preserve"> </v>
      </c>
    </row>
    <row r="510" spans="1:10">
      <c r="A510" s="25"/>
      <c r="C510" s="26"/>
      <c r="G510" s="57">
        <f t="shared" si="14"/>
        <v>0</v>
      </c>
      <c r="H510" s="58">
        <f t="shared" si="15"/>
        <v>0</v>
      </c>
      <c r="J510" s="28" t="str">
        <f>IF((C510&gt;0)+(D510&gt;0 )+ (E510&gt;0) + (F510&gt;0),(LOOKUP(9^9,$J$2:J509)+C510)-H510," ")</f>
        <v xml:space="preserve"> </v>
      </c>
    </row>
    <row r="511" spans="1:10">
      <c r="A511" s="25"/>
      <c r="C511" s="26"/>
      <c r="G511" s="57">
        <f t="shared" si="14"/>
        <v>0</v>
      </c>
      <c r="H511" s="58">
        <f t="shared" si="15"/>
        <v>0</v>
      </c>
      <c r="J511" s="28" t="str">
        <f>IF((C511&gt;0)+(D511&gt;0 )+ (E511&gt;0) + (F511&gt;0),(LOOKUP(9^9,$J$2:J510)+C511)-H511," ")</f>
        <v xml:space="preserve"> </v>
      </c>
    </row>
    <row r="512" spans="1:10">
      <c r="A512" s="25"/>
      <c r="C512" s="26"/>
      <c r="G512" s="57">
        <f t="shared" si="14"/>
        <v>0</v>
      </c>
      <c r="H512" s="58">
        <f t="shared" si="15"/>
        <v>0</v>
      </c>
      <c r="J512" s="28" t="str">
        <f>IF((C512&gt;0)+(D512&gt;0 )+ (E512&gt;0) + (F512&gt;0),(LOOKUP(9^9,$J$2:J511)+C512)-H512," ")</f>
        <v xml:space="preserve"> </v>
      </c>
    </row>
    <row r="513" spans="1:10">
      <c r="A513" s="25"/>
      <c r="C513" s="26"/>
      <c r="G513" s="57">
        <f t="shared" si="14"/>
        <v>0</v>
      </c>
      <c r="H513" s="58">
        <f t="shared" si="15"/>
        <v>0</v>
      </c>
      <c r="J513" s="28" t="str">
        <f>IF((C513&gt;0)+(D513&gt;0 )+ (E513&gt;0) + (F513&gt;0),(LOOKUP(9^9,$J$2:J512)+C513)-H513," ")</f>
        <v xml:space="preserve"> </v>
      </c>
    </row>
    <row r="514" spans="1:10">
      <c r="A514" s="25"/>
      <c r="C514" s="26"/>
      <c r="G514" s="57">
        <f t="shared" si="14"/>
        <v>0</v>
      </c>
      <c r="H514" s="58">
        <f t="shared" si="15"/>
        <v>0</v>
      </c>
      <c r="J514" s="28" t="str">
        <f>IF((C514&gt;0)+(D514&gt;0 )+ (E514&gt;0) + (F514&gt;0),(LOOKUP(9^9,$J$2:J513)+C514)-H514," ")</f>
        <v xml:space="preserve"> </v>
      </c>
    </row>
    <row r="515" spans="1:10">
      <c r="A515" s="25"/>
      <c r="C515" s="26"/>
      <c r="G515" s="57">
        <f t="shared" ref="G515:G578" si="16">(D515*19000)+(E515*800)+(F515*152000)</f>
        <v>0</v>
      </c>
      <c r="H515" s="58">
        <f t="shared" ref="H515:H578" si="17">(D515*25)+E515+(F515*200)</f>
        <v>0</v>
      </c>
      <c r="J515" s="28" t="str">
        <f>IF((C515&gt;0)+(D515&gt;0 )+ (E515&gt;0) + (F515&gt;0),(LOOKUP(9^9,$J$2:J514)+C515)-H515," ")</f>
        <v xml:space="preserve"> </v>
      </c>
    </row>
    <row r="516" spans="1:10">
      <c r="A516" s="25"/>
      <c r="C516" s="26"/>
      <c r="G516" s="57">
        <f t="shared" si="16"/>
        <v>0</v>
      </c>
      <c r="H516" s="58">
        <f t="shared" si="17"/>
        <v>0</v>
      </c>
      <c r="J516" s="28" t="str">
        <f>IF((C516&gt;0)+(D516&gt;0 )+ (E516&gt;0) + (F516&gt;0),(LOOKUP(9^9,$J$2:J515)+C516)-H516," ")</f>
        <v xml:space="preserve"> </v>
      </c>
    </row>
    <row r="517" spans="1:10">
      <c r="A517" s="25"/>
      <c r="C517" s="26"/>
      <c r="G517" s="57">
        <f t="shared" si="16"/>
        <v>0</v>
      </c>
      <c r="H517" s="58">
        <f t="shared" si="17"/>
        <v>0</v>
      </c>
      <c r="J517" s="28" t="str">
        <f>IF((C517&gt;0)+(D517&gt;0 )+ (E517&gt;0) + (F517&gt;0),(LOOKUP(9^9,$J$2:J516)+C517)-H517," ")</f>
        <v xml:space="preserve"> </v>
      </c>
    </row>
    <row r="518" spans="1:10">
      <c r="A518" s="25"/>
      <c r="C518" s="26"/>
      <c r="G518" s="57">
        <f t="shared" si="16"/>
        <v>0</v>
      </c>
      <c r="H518" s="58">
        <f t="shared" si="17"/>
        <v>0</v>
      </c>
      <c r="J518" s="28" t="str">
        <f>IF((C518&gt;0)+(D518&gt;0 )+ (E518&gt;0) + (F518&gt;0),(LOOKUP(9^9,$J$2:J517)+C518)-H518," ")</f>
        <v xml:space="preserve"> </v>
      </c>
    </row>
    <row r="519" spans="1:10">
      <c r="A519" s="25"/>
      <c r="C519" s="26"/>
      <c r="G519" s="57">
        <f t="shared" si="16"/>
        <v>0</v>
      </c>
      <c r="H519" s="58">
        <f t="shared" si="17"/>
        <v>0</v>
      </c>
      <c r="J519" s="28" t="str">
        <f>IF((C519&gt;0)+(D519&gt;0 )+ (E519&gt;0) + (F519&gt;0),(LOOKUP(9^9,$J$2:J518)+C519)-H519," ")</f>
        <v xml:space="preserve"> </v>
      </c>
    </row>
    <row r="520" spans="1:10">
      <c r="A520" s="25"/>
      <c r="C520" s="26"/>
      <c r="G520" s="57">
        <f t="shared" si="16"/>
        <v>0</v>
      </c>
      <c r="H520" s="58">
        <f t="shared" si="17"/>
        <v>0</v>
      </c>
      <c r="J520" s="28" t="str">
        <f>IF((C520&gt;0)+(D520&gt;0 )+ (E520&gt;0) + (F520&gt;0),(LOOKUP(9^9,$J$2:J519)+C520)-H520," ")</f>
        <v xml:space="preserve"> </v>
      </c>
    </row>
    <row r="521" spans="1:10">
      <c r="A521" s="25"/>
      <c r="C521" s="26"/>
      <c r="G521" s="57">
        <f t="shared" si="16"/>
        <v>0</v>
      </c>
      <c r="H521" s="58">
        <f t="shared" si="17"/>
        <v>0</v>
      </c>
      <c r="J521" s="28" t="str">
        <f>IF((C521&gt;0)+(D521&gt;0 )+ (E521&gt;0) + (F521&gt;0),(LOOKUP(9^9,$J$2:J520)+C521)-H521," ")</f>
        <v xml:space="preserve"> </v>
      </c>
    </row>
    <row r="522" spans="1:10">
      <c r="A522" s="25"/>
      <c r="C522" s="26"/>
      <c r="G522" s="57">
        <f t="shared" si="16"/>
        <v>0</v>
      </c>
      <c r="H522" s="58">
        <f t="shared" si="17"/>
        <v>0</v>
      </c>
      <c r="J522" s="28" t="str">
        <f>IF((C522&gt;0)+(D522&gt;0 )+ (E522&gt;0) + (F522&gt;0),(LOOKUP(9^9,$J$2:J521)+C522)-H522," ")</f>
        <v xml:space="preserve"> </v>
      </c>
    </row>
    <row r="523" spans="1:10">
      <c r="A523" s="25"/>
      <c r="C523" s="26"/>
      <c r="G523" s="57">
        <f t="shared" si="16"/>
        <v>0</v>
      </c>
      <c r="H523" s="58">
        <f t="shared" si="17"/>
        <v>0</v>
      </c>
      <c r="J523" s="28" t="str">
        <f>IF((C523&gt;0)+(D523&gt;0 )+ (E523&gt;0) + (F523&gt;0),(LOOKUP(9^9,$J$2:J522)+C523)-H523," ")</f>
        <v xml:space="preserve"> </v>
      </c>
    </row>
    <row r="524" spans="1:10">
      <c r="A524" s="25"/>
      <c r="C524" s="26"/>
      <c r="G524" s="57">
        <f t="shared" si="16"/>
        <v>0</v>
      </c>
      <c r="H524" s="58">
        <f t="shared" si="17"/>
        <v>0</v>
      </c>
      <c r="J524" s="28" t="str">
        <f>IF((C524&gt;0)+(D524&gt;0 )+ (E524&gt;0) + (F524&gt;0),(LOOKUP(9^9,$J$2:J523)+C524)-H524," ")</f>
        <v xml:space="preserve"> </v>
      </c>
    </row>
    <row r="525" spans="1:10">
      <c r="A525" s="25"/>
      <c r="C525" s="26"/>
      <c r="G525" s="57">
        <f t="shared" si="16"/>
        <v>0</v>
      </c>
      <c r="H525" s="58">
        <f t="shared" si="17"/>
        <v>0</v>
      </c>
      <c r="J525" s="28" t="str">
        <f>IF((C525&gt;0)+(D525&gt;0 )+ (E525&gt;0) + (F525&gt;0),(LOOKUP(9^9,$J$2:J524)+C525)-H525," ")</f>
        <v xml:space="preserve"> </v>
      </c>
    </row>
    <row r="526" spans="1:10">
      <c r="A526" s="25"/>
      <c r="C526" s="26"/>
      <c r="G526" s="57">
        <f t="shared" si="16"/>
        <v>0</v>
      </c>
      <c r="H526" s="58">
        <f t="shared" si="17"/>
        <v>0</v>
      </c>
      <c r="J526" s="28" t="str">
        <f>IF((C526&gt;0)+(D526&gt;0 )+ (E526&gt;0) + (F526&gt;0),(LOOKUP(9^9,$J$2:J525)+C526)-H526," ")</f>
        <v xml:space="preserve"> </v>
      </c>
    </row>
    <row r="527" spans="1:10">
      <c r="A527" s="25"/>
      <c r="C527" s="26"/>
      <c r="G527" s="57">
        <f t="shared" si="16"/>
        <v>0</v>
      </c>
      <c r="H527" s="58">
        <f t="shared" si="17"/>
        <v>0</v>
      </c>
      <c r="J527" s="28" t="str">
        <f>IF((C527&gt;0)+(D527&gt;0 )+ (E527&gt;0) + (F527&gt;0),(LOOKUP(9^9,$J$2:J526)+C527)-H527," ")</f>
        <v xml:space="preserve"> </v>
      </c>
    </row>
    <row r="528" spans="1:10">
      <c r="A528" s="25"/>
      <c r="C528" s="26"/>
      <c r="G528" s="57">
        <f t="shared" si="16"/>
        <v>0</v>
      </c>
      <c r="H528" s="58">
        <f t="shared" si="17"/>
        <v>0</v>
      </c>
      <c r="J528" s="28" t="str">
        <f>IF((C528&gt;0)+(D528&gt;0 )+ (E528&gt;0) + (F528&gt;0),(LOOKUP(9^9,$J$2:J527)+C528)-H528," ")</f>
        <v xml:space="preserve"> </v>
      </c>
    </row>
    <row r="529" spans="1:10">
      <c r="A529" s="25"/>
      <c r="C529" s="26"/>
      <c r="G529" s="57">
        <f t="shared" si="16"/>
        <v>0</v>
      </c>
      <c r="H529" s="58">
        <f t="shared" si="17"/>
        <v>0</v>
      </c>
      <c r="J529" s="28" t="str">
        <f>IF((C529&gt;0)+(D529&gt;0 )+ (E529&gt;0) + (F529&gt;0),(LOOKUP(9^9,$J$2:J528)+C529)-H529," ")</f>
        <v xml:space="preserve"> </v>
      </c>
    </row>
    <row r="530" spans="1:10">
      <c r="A530" s="25"/>
      <c r="C530" s="26"/>
      <c r="G530" s="57">
        <f t="shared" si="16"/>
        <v>0</v>
      </c>
      <c r="H530" s="58">
        <f t="shared" si="17"/>
        <v>0</v>
      </c>
      <c r="J530" s="28" t="str">
        <f>IF((C530&gt;0)+(D530&gt;0 )+ (E530&gt;0) + (F530&gt;0),(LOOKUP(9^9,$J$2:J529)+C530)-H530," ")</f>
        <v xml:space="preserve"> </v>
      </c>
    </row>
    <row r="531" spans="1:10">
      <c r="A531" s="25"/>
      <c r="C531" s="26"/>
      <c r="G531" s="57">
        <f t="shared" si="16"/>
        <v>0</v>
      </c>
      <c r="H531" s="58">
        <f t="shared" si="17"/>
        <v>0</v>
      </c>
      <c r="J531" s="28" t="str">
        <f>IF((C531&gt;0)+(D531&gt;0 )+ (E531&gt;0) + (F531&gt;0),(LOOKUP(9^9,$J$2:J530)+C531)-H531," ")</f>
        <v xml:space="preserve"> </v>
      </c>
    </row>
    <row r="532" spans="1:10">
      <c r="A532" s="25"/>
      <c r="C532" s="26"/>
      <c r="G532" s="57">
        <f t="shared" si="16"/>
        <v>0</v>
      </c>
      <c r="H532" s="58">
        <f t="shared" si="17"/>
        <v>0</v>
      </c>
      <c r="J532" s="28" t="str">
        <f>IF((C532&gt;0)+(D532&gt;0 )+ (E532&gt;0) + (F532&gt;0),(LOOKUP(9^9,$J$2:J531)+C532)-H532," ")</f>
        <v xml:space="preserve"> </v>
      </c>
    </row>
    <row r="533" spans="1:10">
      <c r="A533" s="25"/>
      <c r="C533" s="26"/>
      <c r="G533" s="57">
        <f t="shared" si="16"/>
        <v>0</v>
      </c>
      <c r="H533" s="58">
        <f t="shared" si="17"/>
        <v>0</v>
      </c>
      <c r="J533" s="28" t="str">
        <f>IF((C533&gt;0)+(D533&gt;0 )+ (E533&gt;0) + (F533&gt;0),(LOOKUP(9^9,$J$2:J532)+C533)-H533," ")</f>
        <v xml:space="preserve"> </v>
      </c>
    </row>
    <row r="534" spans="1:10">
      <c r="A534" s="25"/>
      <c r="C534" s="26"/>
      <c r="G534" s="57">
        <f t="shared" si="16"/>
        <v>0</v>
      </c>
      <c r="H534" s="58">
        <f t="shared" si="17"/>
        <v>0</v>
      </c>
      <c r="J534" s="28" t="str">
        <f>IF((C534&gt;0)+(D534&gt;0 )+ (E534&gt;0) + (F534&gt;0),(LOOKUP(9^9,$J$2:J533)+C534)-H534," ")</f>
        <v xml:space="preserve"> </v>
      </c>
    </row>
    <row r="535" spans="1:10">
      <c r="A535" s="25"/>
      <c r="C535" s="26"/>
      <c r="G535" s="57">
        <f t="shared" si="16"/>
        <v>0</v>
      </c>
      <c r="H535" s="58">
        <f t="shared" si="17"/>
        <v>0</v>
      </c>
      <c r="J535" s="28" t="str">
        <f>IF((C535&gt;0)+(D535&gt;0 )+ (E535&gt;0) + (F535&gt;0),(LOOKUP(9^9,$J$2:J534)+C535)-H535," ")</f>
        <v xml:space="preserve"> </v>
      </c>
    </row>
    <row r="536" spans="1:10">
      <c r="A536" s="25"/>
      <c r="C536" s="26"/>
      <c r="G536" s="57">
        <f t="shared" si="16"/>
        <v>0</v>
      </c>
      <c r="H536" s="58">
        <f t="shared" si="17"/>
        <v>0</v>
      </c>
      <c r="J536" s="28" t="str">
        <f>IF((C536&gt;0)+(D536&gt;0 )+ (E536&gt;0) + (F536&gt;0),(LOOKUP(9^9,$J$2:J535)+C536)-H536," ")</f>
        <v xml:space="preserve"> </v>
      </c>
    </row>
    <row r="537" spans="1:10">
      <c r="A537" s="25"/>
      <c r="C537" s="26"/>
      <c r="G537" s="57">
        <f t="shared" si="16"/>
        <v>0</v>
      </c>
      <c r="H537" s="58">
        <f t="shared" si="17"/>
        <v>0</v>
      </c>
      <c r="J537" s="28" t="str">
        <f>IF((C537&gt;0)+(D537&gt;0 )+ (E537&gt;0) + (F537&gt;0),(LOOKUP(9^9,$J$2:J536)+C537)-H537," ")</f>
        <v xml:space="preserve"> </v>
      </c>
    </row>
    <row r="538" spans="1:10">
      <c r="A538" s="25"/>
      <c r="C538" s="26"/>
      <c r="G538" s="57">
        <f t="shared" si="16"/>
        <v>0</v>
      </c>
      <c r="H538" s="58">
        <f t="shared" si="17"/>
        <v>0</v>
      </c>
      <c r="J538" s="28" t="str">
        <f>IF((C538&gt;0)+(D538&gt;0 )+ (E538&gt;0) + (F538&gt;0),(LOOKUP(9^9,$J$2:J537)+C538)-H538," ")</f>
        <v xml:space="preserve"> </v>
      </c>
    </row>
    <row r="539" spans="1:10">
      <c r="A539" s="25"/>
      <c r="C539" s="26"/>
      <c r="G539" s="57">
        <f t="shared" si="16"/>
        <v>0</v>
      </c>
      <c r="H539" s="58">
        <f t="shared" si="17"/>
        <v>0</v>
      </c>
      <c r="J539" s="28" t="str">
        <f>IF((C539&gt;0)+(D539&gt;0 )+ (E539&gt;0) + (F539&gt;0),(LOOKUP(9^9,$J$2:J538)+C539)-H539," ")</f>
        <v xml:space="preserve"> </v>
      </c>
    </row>
    <row r="540" spans="1:10">
      <c r="A540" s="25"/>
      <c r="C540" s="26"/>
      <c r="G540" s="57">
        <f t="shared" si="16"/>
        <v>0</v>
      </c>
      <c r="H540" s="58">
        <f t="shared" si="17"/>
        <v>0</v>
      </c>
      <c r="J540" s="28" t="str">
        <f>IF((C540&gt;0)+(D540&gt;0 )+ (E540&gt;0) + (F540&gt;0),(LOOKUP(9^9,$J$2:J539)+C540)-H540," ")</f>
        <v xml:space="preserve"> </v>
      </c>
    </row>
    <row r="541" spans="1:10">
      <c r="A541" s="25"/>
      <c r="C541" s="26"/>
      <c r="G541" s="57">
        <f t="shared" si="16"/>
        <v>0</v>
      </c>
      <c r="H541" s="58">
        <f t="shared" si="17"/>
        <v>0</v>
      </c>
      <c r="J541" s="28" t="str">
        <f>IF((C541&gt;0)+(D541&gt;0 )+ (E541&gt;0) + (F541&gt;0),(LOOKUP(9^9,$J$2:J540)+C541)-H541," ")</f>
        <v xml:space="preserve"> </v>
      </c>
    </row>
    <row r="542" spans="1:10">
      <c r="A542" s="25"/>
      <c r="C542" s="26"/>
      <c r="G542" s="57">
        <f t="shared" si="16"/>
        <v>0</v>
      </c>
      <c r="H542" s="58">
        <f t="shared" si="17"/>
        <v>0</v>
      </c>
      <c r="J542" s="28" t="str">
        <f>IF((C542&gt;0)+(D542&gt;0 )+ (E542&gt;0) + (F542&gt;0),(LOOKUP(9^9,$J$2:J541)+C542)-H542," ")</f>
        <v xml:space="preserve"> </v>
      </c>
    </row>
    <row r="543" spans="1:10">
      <c r="A543" s="25"/>
      <c r="C543" s="26"/>
      <c r="G543" s="57">
        <f t="shared" si="16"/>
        <v>0</v>
      </c>
      <c r="H543" s="58">
        <f t="shared" si="17"/>
        <v>0</v>
      </c>
      <c r="J543" s="28" t="str">
        <f>IF((C543&gt;0)+(D543&gt;0 )+ (E543&gt;0) + (F543&gt;0),(LOOKUP(9^9,$J$2:J542)+C543)-H543," ")</f>
        <v xml:space="preserve"> </v>
      </c>
    </row>
    <row r="544" spans="1:10">
      <c r="A544" s="25"/>
      <c r="C544" s="26"/>
      <c r="G544" s="57">
        <f t="shared" si="16"/>
        <v>0</v>
      </c>
      <c r="H544" s="58">
        <f t="shared" si="17"/>
        <v>0</v>
      </c>
      <c r="J544" s="28" t="str">
        <f>IF((C544&gt;0)+(D544&gt;0 )+ (E544&gt;0) + (F544&gt;0),(LOOKUP(9^9,$J$2:J543)+C544)-H544," ")</f>
        <v xml:space="preserve"> </v>
      </c>
    </row>
    <row r="545" spans="1:10">
      <c r="A545" s="25"/>
      <c r="C545" s="26"/>
      <c r="G545" s="57">
        <f t="shared" si="16"/>
        <v>0</v>
      </c>
      <c r="H545" s="58">
        <f t="shared" si="17"/>
        <v>0</v>
      </c>
      <c r="J545" s="28" t="str">
        <f>IF((C545&gt;0)+(D545&gt;0 )+ (E545&gt;0) + (F545&gt;0),(LOOKUP(9^9,$J$2:J544)+C545)-H545," ")</f>
        <v xml:space="preserve"> </v>
      </c>
    </row>
    <row r="546" spans="1:10">
      <c r="A546" s="25"/>
      <c r="C546" s="26"/>
      <c r="G546" s="57">
        <f t="shared" si="16"/>
        <v>0</v>
      </c>
      <c r="H546" s="58">
        <f t="shared" si="17"/>
        <v>0</v>
      </c>
      <c r="J546" s="28" t="str">
        <f>IF((C546&gt;0)+(D546&gt;0 )+ (E546&gt;0) + (F546&gt;0),(LOOKUP(9^9,$J$2:J545)+C546)-H546," ")</f>
        <v xml:space="preserve"> </v>
      </c>
    </row>
    <row r="547" spans="1:10">
      <c r="A547" s="25"/>
      <c r="C547" s="26"/>
      <c r="G547" s="57">
        <f t="shared" si="16"/>
        <v>0</v>
      </c>
      <c r="H547" s="58">
        <f t="shared" si="17"/>
        <v>0</v>
      </c>
      <c r="J547" s="28" t="str">
        <f>IF((C547&gt;0)+(D547&gt;0 )+ (E547&gt;0) + (F547&gt;0),(LOOKUP(9^9,$J$2:J546)+C547)-H547," ")</f>
        <v xml:space="preserve"> </v>
      </c>
    </row>
    <row r="548" spans="1:10">
      <c r="A548" s="25"/>
      <c r="C548" s="26"/>
      <c r="G548" s="57">
        <f t="shared" si="16"/>
        <v>0</v>
      </c>
      <c r="H548" s="58">
        <f t="shared" si="17"/>
        <v>0</v>
      </c>
      <c r="J548" s="28" t="str">
        <f>IF((C548&gt;0)+(D548&gt;0 )+ (E548&gt;0) + (F548&gt;0),(LOOKUP(9^9,$J$2:J547)+C548)-H548," ")</f>
        <v xml:space="preserve"> </v>
      </c>
    </row>
    <row r="549" spans="1:10">
      <c r="A549" s="25"/>
      <c r="C549" s="26"/>
      <c r="G549" s="57">
        <f t="shared" si="16"/>
        <v>0</v>
      </c>
      <c r="H549" s="58">
        <f t="shared" si="17"/>
        <v>0</v>
      </c>
      <c r="J549" s="28" t="str">
        <f>IF((C549&gt;0)+(D549&gt;0 )+ (E549&gt;0) + (F549&gt;0),(LOOKUP(9^9,$J$2:J548)+C549)-H549," ")</f>
        <v xml:space="preserve"> </v>
      </c>
    </row>
    <row r="550" spans="1:10">
      <c r="A550" s="25"/>
      <c r="C550" s="26"/>
      <c r="G550" s="57">
        <f t="shared" si="16"/>
        <v>0</v>
      </c>
      <c r="H550" s="58">
        <f t="shared" si="17"/>
        <v>0</v>
      </c>
      <c r="J550" s="28" t="str">
        <f>IF((C550&gt;0)+(D550&gt;0 )+ (E550&gt;0) + (F550&gt;0),(LOOKUP(9^9,$J$2:J549)+C550)-H550," ")</f>
        <v xml:space="preserve"> </v>
      </c>
    </row>
    <row r="551" spans="1:10">
      <c r="A551" s="25"/>
      <c r="C551" s="26"/>
      <c r="G551" s="57">
        <f t="shared" si="16"/>
        <v>0</v>
      </c>
      <c r="H551" s="58">
        <f t="shared" si="17"/>
        <v>0</v>
      </c>
      <c r="J551" s="28" t="str">
        <f>IF((C551&gt;0)+(D551&gt;0 )+ (E551&gt;0) + (F551&gt;0),(LOOKUP(9^9,$J$2:J550)+C551)-H551," ")</f>
        <v xml:space="preserve"> </v>
      </c>
    </row>
    <row r="552" spans="1:10">
      <c r="A552" s="25"/>
      <c r="C552" s="26"/>
      <c r="G552" s="57">
        <f t="shared" si="16"/>
        <v>0</v>
      </c>
      <c r="H552" s="58">
        <f t="shared" si="17"/>
        <v>0</v>
      </c>
      <c r="J552" s="28" t="str">
        <f>IF((C552&gt;0)+(D552&gt;0 )+ (E552&gt;0) + (F552&gt;0),(LOOKUP(9^9,$J$2:J551)+C552)-H552," ")</f>
        <v xml:space="preserve"> </v>
      </c>
    </row>
    <row r="553" spans="1:10">
      <c r="A553" s="25"/>
      <c r="C553" s="26"/>
      <c r="G553" s="57">
        <f t="shared" si="16"/>
        <v>0</v>
      </c>
      <c r="H553" s="58">
        <f t="shared" si="17"/>
        <v>0</v>
      </c>
      <c r="J553" s="28" t="str">
        <f>IF((C553&gt;0)+(D553&gt;0 )+ (E553&gt;0) + (F553&gt;0),(LOOKUP(9^9,$J$2:J552)+C553)-H553," ")</f>
        <v xml:space="preserve"> </v>
      </c>
    </row>
    <row r="554" spans="1:10">
      <c r="A554" s="25"/>
      <c r="C554" s="26"/>
      <c r="G554" s="57">
        <f t="shared" si="16"/>
        <v>0</v>
      </c>
      <c r="H554" s="58">
        <f t="shared" si="17"/>
        <v>0</v>
      </c>
      <c r="J554" s="28" t="str">
        <f>IF((C554&gt;0)+(D554&gt;0 )+ (E554&gt;0) + (F554&gt;0),(LOOKUP(9^9,$J$2:J553)+C554)-H554," ")</f>
        <v xml:space="preserve"> </v>
      </c>
    </row>
    <row r="555" spans="1:10">
      <c r="A555" s="25"/>
      <c r="C555" s="26"/>
      <c r="G555" s="57">
        <f t="shared" si="16"/>
        <v>0</v>
      </c>
      <c r="H555" s="58">
        <f t="shared" si="17"/>
        <v>0</v>
      </c>
      <c r="J555" s="28" t="str">
        <f>IF((C555&gt;0)+(D555&gt;0 )+ (E555&gt;0) + (F555&gt;0),(LOOKUP(9^9,$J$2:J554)+C555)-H555," ")</f>
        <v xml:space="preserve"> </v>
      </c>
    </row>
    <row r="556" spans="1:10">
      <c r="A556" s="25"/>
      <c r="C556" s="26"/>
      <c r="G556" s="57">
        <f t="shared" si="16"/>
        <v>0</v>
      </c>
      <c r="H556" s="58">
        <f t="shared" si="17"/>
        <v>0</v>
      </c>
      <c r="J556" s="28" t="str">
        <f>IF((C556&gt;0)+(D556&gt;0 )+ (E556&gt;0) + (F556&gt;0),(LOOKUP(9^9,$J$2:J555)+C556)-H556," ")</f>
        <v xml:space="preserve"> </v>
      </c>
    </row>
    <row r="557" spans="1:10">
      <c r="A557" s="25"/>
      <c r="C557" s="26"/>
      <c r="G557" s="57">
        <f t="shared" si="16"/>
        <v>0</v>
      </c>
      <c r="H557" s="58">
        <f t="shared" si="17"/>
        <v>0</v>
      </c>
      <c r="J557" s="28" t="str">
        <f>IF((C557&gt;0)+(D557&gt;0 )+ (E557&gt;0) + (F557&gt;0),(LOOKUP(9^9,$J$2:J556)+C557)-H557," ")</f>
        <v xml:space="preserve"> </v>
      </c>
    </row>
    <row r="558" spans="1:10">
      <c r="A558" s="25"/>
      <c r="C558" s="26"/>
      <c r="G558" s="57">
        <f t="shared" si="16"/>
        <v>0</v>
      </c>
      <c r="H558" s="58">
        <f t="shared" si="17"/>
        <v>0</v>
      </c>
      <c r="J558" s="28" t="str">
        <f>IF((C558&gt;0)+(D558&gt;0 )+ (E558&gt;0) + (F558&gt;0),(LOOKUP(9^9,$J$2:J557)+C558)-H558," ")</f>
        <v xml:space="preserve"> </v>
      </c>
    </row>
    <row r="559" spans="1:10">
      <c r="A559" s="25"/>
      <c r="C559" s="26"/>
      <c r="G559" s="57">
        <f t="shared" si="16"/>
        <v>0</v>
      </c>
      <c r="H559" s="58">
        <f t="shared" si="17"/>
        <v>0</v>
      </c>
      <c r="J559" s="28" t="str">
        <f>IF((C559&gt;0)+(D559&gt;0 )+ (E559&gt;0) + (F559&gt;0),(LOOKUP(9^9,$J$2:J558)+C559)-H559," ")</f>
        <v xml:space="preserve"> </v>
      </c>
    </row>
    <row r="560" spans="1:10">
      <c r="A560" s="25"/>
      <c r="C560" s="26"/>
      <c r="G560" s="57">
        <f t="shared" si="16"/>
        <v>0</v>
      </c>
      <c r="H560" s="58">
        <f t="shared" si="17"/>
        <v>0</v>
      </c>
      <c r="J560" s="28" t="str">
        <f>IF((C560&gt;0)+(D560&gt;0 )+ (E560&gt;0) + (F560&gt;0),(LOOKUP(9^9,$J$2:J559)+C560)-H560," ")</f>
        <v xml:space="preserve"> </v>
      </c>
    </row>
    <row r="561" spans="1:10">
      <c r="A561" s="25"/>
      <c r="C561" s="26"/>
      <c r="G561" s="57">
        <f t="shared" si="16"/>
        <v>0</v>
      </c>
      <c r="H561" s="58">
        <f t="shared" si="17"/>
        <v>0</v>
      </c>
      <c r="J561" s="28" t="str">
        <f>IF((C561&gt;0)+(D561&gt;0 )+ (E561&gt;0) + (F561&gt;0),(LOOKUP(9^9,$J$2:J560)+C561)-H561," ")</f>
        <v xml:space="preserve"> </v>
      </c>
    </row>
    <row r="562" spans="1:10">
      <c r="A562" s="25"/>
      <c r="C562" s="26"/>
      <c r="G562" s="57">
        <f t="shared" si="16"/>
        <v>0</v>
      </c>
      <c r="H562" s="58">
        <f t="shared" si="17"/>
        <v>0</v>
      </c>
      <c r="J562" s="28" t="str">
        <f>IF((C562&gt;0)+(D562&gt;0 )+ (E562&gt;0) + (F562&gt;0),(LOOKUP(9^9,$J$2:J561)+C562)-H562," ")</f>
        <v xml:space="preserve"> </v>
      </c>
    </row>
    <row r="563" spans="1:10">
      <c r="A563" s="25"/>
      <c r="C563" s="26"/>
      <c r="G563" s="57">
        <f t="shared" si="16"/>
        <v>0</v>
      </c>
      <c r="H563" s="58">
        <f t="shared" si="17"/>
        <v>0</v>
      </c>
      <c r="J563" s="28" t="str">
        <f>IF((C563&gt;0)+(D563&gt;0 )+ (E563&gt;0) + (F563&gt;0),(LOOKUP(9^9,$J$2:J562)+C563)-H563," ")</f>
        <v xml:space="preserve"> </v>
      </c>
    </row>
    <row r="564" spans="1:10">
      <c r="A564" s="25"/>
      <c r="C564" s="26"/>
      <c r="G564" s="57">
        <f t="shared" si="16"/>
        <v>0</v>
      </c>
      <c r="H564" s="58">
        <f t="shared" si="17"/>
        <v>0</v>
      </c>
      <c r="J564" s="28" t="str">
        <f>IF((C564&gt;0)+(D564&gt;0 )+ (E564&gt;0) + (F564&gt;0),(LOOKUP(9^9,$J$2:J563)+C564)-H564," ")</f>
        <v xml:space="preserve"> </v>
      </c>
    </row>
    <row r="565" spans="1:10">
      <c r="A565" s="25"/>
      <c r="C565" s="26"/>
      <c r="G565" s="57">
        <f t="shared" si="16"/>
        <v>0</v>
      </c>
      <c r="H565" s="58">
        <f t="shared" si="17"/>
        <v>0</v>
      </c>
      <c r="J565" s="28" t="str">
        <f>IF((C565&gt;0)+(D565&gt;0 )+ (E565&gt;0) + (F565&gt;0),(LOOKUP(9^9,$J$2:J564)+C565)-H565," ")</f>
        <v xml:space="preserve"> </v>
      </c>
    </row>
    <row r="566" spans="1:10">
      <c r="A566" s="25"/>
      <c r="C566" s="26"/>
      <c r="G566" s="57">
        <f t="shared" si="16"/>
        <v>0</v>
      </c>
      <c r="H566" s="58">
        <f t="shared" si="17"/>
        <v>0</v>
      </c>
      <c r="J566" s="28" t="str">
        <f>IF((C566&gt;0)+(D566&gt;0 )+ (E566&gt;0) + (F566&gt;0),(LOOKUP(9^9,$J$2:J565)+C566)-H566," ")</f>
        <v xml:space="preserve"> </v>
      </c>
    </row>
    <row r="567" spans="1:10">
      <c r="A567" s="25"/>
      <c r="C567" s="26"/>
      <c r="G567" s="57">
        <f t="shared" si="16"/>
        <v>0</v>
      </c>
      <c r="H567" s="58">
        <f t="shared" si="17"/>
        <v>0</v>
      </c>
      <c r="J567" s="28" t="str">
        <f>IF((C567&gt;0)+(D567&gt;0 )+ (E567&gt;0) + (F567&gt;0),(LOOKUP(9^9,$J$2:J566)+C567)-H567," ")</f>
        <v xml:space="preserve"> </v>
      </c>
    </row>
    <row r="568" spans="1:10">
      <c r="A568" s="25"/>
      <c r="C568" s="26"/>
      <c r="G568" s="57">
        <f t="shared" si="16"/>
        <v>0</v>
      </c>
      <c r="H568" s="58">
        <f t="shared" si="17"/>
        <v>0</v>
      </c>
      <c r="J568" s="28" t="str">
        <f>IF((C568&gt;0)+(D568&gt;0 )+ (E568&gt;0) + (F568&gt;0),(LOOKUP(9^9,$J$2:J567)+C568)-H568," ")</f>
        <v xml:space="preserve"> </v>
      </c>
    </row>
    <row r="569" spans="1:10">
      <c r="A569" s="25"/>
      <c r="C569" s="26"/>
      <c r="G569" s="57">
        <f t="shared" si="16"/>
        <v>0</v>
      </c>
      <c r="H569" s="58">
        <f t="shared" si="17"/>
        <v>0</v>
      </c>
      <c r="J569" s="28" t="str">
        <f>IF((C569&gt;0)+(D569&gt;0 )+ (E569&gt;0) + (F569&gt;0),(LOOKUP(9^9,$J$2:J568)+C569)-H569," ")</f>
        <v xml:space="preserve"> </v>
      </c>
    </row>
    <row r="570" spans="1:10">
      <c r="A570" s="25"/>
      <c r="C570" s="26"/>
      <c r="G570" s="57">
        <f t="shared" si="16"/>
        <v>0</v>
      </c>
      <c r="H570" s="58">
        <f t="shared" si="17"/>
        <v>0</v>
      </c>
      <c r="J570" s="28" t="str">
        <f>IF((C570&gt;0)+(D570&gt;0 )+ (E570&gt;0) + (F570&gt;0),(LOOKUP(9^9,$J$2:J569)+C570)-H570," ")</f>
        <v xml:space="preserve"> </v>
      </c>
    </row>
    <row r="571" spans="1:10">
      <c r="A571" s="25"/>
      <c r="C571" s="26"/>
      <c r="G571" s="57">
        <f t="shared" si="16"/>
        <v>0</v>
      </c>
      <c r="H571" s="58">
        <f t="shared" si="17"/>
        <v>0</v>
      </c>
      <c r="J571" s="28" t="str">
        <f>IF((C571&gt;0)+(D571&gt;0 )+ (E571&gt;0) + (F571&gt;0),(LOOKUP(9^9,$J$2:J570)+C571)-H571," ")</f>
        <v xml:space="preserve"> </v>
      </c>
    </row>
    <row r="572" spans="1:10">
      <c r="A572" s="25"/>
      <c r="C572" s="26"/>
      <c r="G572" s="57">
        <f t="shared" si="16"/>
        <v>0</v>
      </c>
      <c r="H572" s="58">
        <f t="shared" si="17"/>
        <v>0</v>
      </c>
      <c r="J572" s="28" t="str">
        <f>IF((C572&gt;0)+(D572&gt;0 )+ (E572&gt;0) + (F572&gt;0),(LOOKUP(9^9,$J$2:J571)+C572)-H572," ")</f>
        <v xml:space="preserve"> </v>
      </c>
    </row>
    <row r="573" spans="1:10">
      <c r="A573" s="25"/>
      <c r="C573" s="26"/>
      <c r="G573" s="57">
        <f t="shared" si="16"/>
        <v>0</v>
      </c>
      <c r="H573" s="58">
        <f t="shared" si="17"/>
        <v>0</v>
      </c>
      <c r="J573" s="28" t="str">
        <f>IF((C573&gt;0)+(D573&gt;0 )+ (E573&gt;0) + (F573&gt;0),(LOOKUP(9^9,$J$2:J572)+C573)-H573," ")</f>
        <v xml:space="preserve"> </v>
      </c>
    </row>
    <row r="574" spans="1:10">
      <c r="A574" s="25"/>
      <c r="C574" s="26"/>
      <c r="G574" s="57">
        <f t="shared" si="16"/>
        <v>0</v>
      </c>
      <c r="H574" s="58">
        <f t="shared" si="17"/>
        <v>0</v>
      </c>
      <c r="J574" s="28" t="str">
        <f>IF((C574&gt;0)+(D574&gt;0 )+ (E574&gt;0) + (F574&gt;0),(LOOKUP(9^9,$J$2:J573)+C574)-H574," ")</f>
        <v xml:space="preserve"> </v>
      </c>
    </row>
    <row r="575" spans="1:10">
      <c r="A575" s="25"/>
      <c r="C575" s="26"/>
      <c r="G575" s="57">
        <f t="shared" si="16"/>
        <v>0</v>
      </c>
      <c r="H575" s="58">
        <f t="shared" si="17"/>
        <v>0</v>
      </c>
      <c r="J575" s="28" t="str">
        <f>IF((C575&gt;0)+(D575&gt;0 )+ (E575&gt;0) + (F575&gt;0),(LOOKUP(9^9,$J$2:J574)+C575)-H575," ")</f>
        <v xml:space="preserve"> </v>
      </c>
    </row>
    <row r="576" spans="1:10">
      <c r="A576" s="25"/>
      <c r="C576" s="26"/>
      <c r="G576" s="57">
        <f t="shared" si="16"/>
        <v>0</v>
      </c>
      <c r="H576" s="58">
        <f t="shared" si="17"/>
        <v>0</v>
      </c>
      <c r="J576" s="28" t="str">
        <f>IF((C576&gt;0)+(D576&gt;0 )+ (E576&gt;0) + (F576&gt;0),(LOOKUP(9^9,$J$2:J575)+C576)-H576," ")</f>
        <v xml:space="preserve"> </v>
      </c>
    </row>
    <row r="577" spans="1:10">
      <c r="A577" s="25"/>
      <c r="C577" s="26"/>
      <c r="G577" s="57">
        <f t="shared" si="16"/>
        <v>0</v>
      </c>
      <c r="H577" s="58">
        <f t="shared" si="17"/>
        <v>0</v>
      </c>
      <c r="J577" s="28" t="str">
        <f>IF((C577&gt;0)+(D577&gt;0 )+ (E577&gt;0) + (F577&gt;0),(LOOKUP(9^9,$J$2:J576)+C577)-H577," ")</f>
        <v xml:space="preserve"> </v>
      </c>
    </row>
    <row r="578" spans="1:10">
      <c r="A578" s="25"/>
      <c r="C578" s="26"/>
      <c r="G578" s="57">
        <f t="shared" si="16"/>
        <v>0</v>
      </c>
      <c r="H578" s="58">
        <f t="shared" si="17"/>
        <v>0</v>
      </c>
      <c r="J578" s="28" t="str">
        <f>IF((C578&gt;0)+(D578&gt;0 )+ (E578&gt;0) + (F578&gt;0),(LOOKUP(9^9,$J$2:J577)+C578)-H578," ")</f>
        <v xml:space="preserve"> </v>
      </c>
    </row>
    <row r="579" spans="1:10">
      <c r="A579" s="25"/>
      <c r="C579" s="26"/>
      <c r="G579" s="57">
        <f t="shared" ref="G579:G642" si="18">(D579*19000)+(E579*800)+(F579*152000)</f>
        <v>0</v>
      </c>
      <c r="H579" s="58">
        <f t="shared" ref="H579:H642" si="19">(D579*25)+E579+(F579*200)</f>
        <v>0</v>
      </c>
      <c r="J579" s="28" t="str">
        <f>IF((C579&gt;0)+(D579&gt;0 )+ (E579&gt;0) + (F579&gt;0),(LOOKUP(9^9,$J$2:J578)+C579)-H579," ")</f>
        <v xml:space="preserve"> </v>
      </c>
    </row>
    <row r="580" spans="1:10">
      <c r="A580" s="25"/>
      <c r="C580" s="26"/>
      <c r="G580" s="57">
        <f t="shared" si="18"/>
        <v>0</v>
      </c>
      <c r="H580" s="58">
        <f t="shared" si="19"/>
        <v>0</v>
      </c>
      <c r="J580" s="28" t="str">
        <f>IF((C580&gt;0)+(D580&gt;0 )+ (E580&gt;0) + (F580&gt;0),(LOOKUP(9^9,$J$2:J579)+C580)-H580," ")</f>
        <v xml:space="preserve"> </v>
      </c>
    </row>
    <row r="581" spans="1:10">
      <c r="A581" s="25"/>
      <c r="C581" s="26"/>
      <c r="G581" s="57">
        <f t="shared" si="18"/>
        <v>0</v>
      </c>
      <c r="H581" s="58">
        <f t="shared" si="19"/>
        <v>0</v>
      </c>
      <c r="J581" s="28" t="str">
        <f>IF((C581&gt;0)+(D581&gt;0 )+ (E581&gt;0) + (F581&gt;0),(LOOKUP(9^9,$J$2:J580)+C581)-H581," ")</f>
        <v xml:space="preserve"> </v>
      </c>
    </row>
    <row r="582" spans="1:10">
      <c r="A582" s="25"/>
      <c r="C582" s="26"/>
      <c r="G582" s="57">
        <f t="shared" si="18"/>
        <v>0</v>
      </c>
      <c r="H582" s="58">
        <f t="shared" si="19"/>
        <v>0</v>
      </c>
      <c r="J582" s="28" t="str">
        <f>IF((C582&gt;0)+(D582&gt;0 )+ (E582&gt;0) + (F582&gt;0),(LOOKUP(9^9,$J$2:J581)+C582)-H582," ")</f>
        <v xml:space="preserve"> </v>
      </c>
    </row>
    <row r="583" spans="1:10">
      <c r="A583" s="25"/>
      <c r="C583" s="26"/>
      <c r="G583" s="57">
        <f t="shared" si="18"/>
        <v>0</v>
      </c>
      <c r="H583" s="58">
        <f t="shared" si="19"/>
        <v>0</v>
      </c>
      <c r="J583" s="28" t="str">
        <f>IF((C583&gt;0)+(D583&gt;0 )+ (E583&gt;0) + (F583&gt;0),(LOOKUP(9^9,$J$2:J582)+C583)-H583," ")</f>
        <v xml:space="preserve"> </v>
      </c>
    </row>
    <row r="584" spans="1:10">
      <c r="A584" s="25"/>
      <c r="C584" s="26"/>
      <c r="G584" s="57">
        <f t="shared" si="18"/>
        <v>0</v>
      </c>
      <c r="H584" s="58">
        <f t="shared" si="19"/>
        <v>0</v>
      </c>
      <c r="J584" s="28" t="str">
        <f>IF((C584&gt;0)+(D584&gt;0 )+ (E584&gt;0) + (F584&gt;0),(LOOKUP(9^9,$J$2:J583)+C584)-H584," ")</f>
        <v xml:space="preserve"> </v>
      </c>
    </row>
    <row r="585" spans="1:10">
      <c r="A585" s="25"/>
      <c r="C585" s="26"/>
      <c r="G585" s="57">
        <f t="shared" si="18"/>
        <v>0</v>
      </c>
      <c r="H585" s="58">
        <f t="shared" si="19"/>
        <v>0</v>
      </c>
      <c r="J585" s="28" t="str">
        <f>IF((C585&gt;0)+(D585&gt;0 )+ (E585&gt;0) + (F585&gt;0),(LOOKUP(9^9,$J$2:J584)+C585)-H585," ")</f>
        <v xml:space="preserve"> </v>
      </c>
    </row>
    <row r="586" spans="1:10">
      <c r="A586" s="25"/>
      <c r="C586" s="26"/>
      <c r="G586" s="57">
        <f t="shared" si="18"/>
        <v>0</v>
      </c>
      <c r="H586" s="58">
        <f t="shared" si="19"/>
        <v>0</v>
      </c>
      <c r="J586" s="28" t="str">
        <f>IF((C586&gt;0)+(D586&gt;0 )+ (E586&gt;0) + (F586&gt;0),(LOOKUP(9^9,$J$2:J585)+C586)-H586," ")</f>
        <v xml:space="preserve"> </v>
      </c>
    </row>
    <row r="587" spans="1:10">
      <c r="A587" s="25"/>
      <c r="C587" s="26"/>
      <c r="G587" s="57">
        <f t="shared" si="18"/>
        <v>0</v>
      </c>
      <c r="H587" s="58">
        <f t="shared" si="19"/>
        <v>0</v>
      </c>
      <c r="J587" s="28" t="str">
        <f>IF((C587&gt;0)+(D587&gt;0 )+ (E587&gt;0) + (F587&gt;0),(LOOKUP(9^9,$J$2:J586)+C587)-H587," ")</f>
        <v xml:space="preserve"> </v>
      </c>
    </row>
    <row r="588" spans="1:10">
      <c r="A588" s="25"/>
      <c r="C588" s="26"/>
      <c r="G588" s="57">
        <f t="shared" si="18"/>
        <v>0</v>
      </c>
      <c r="H588" s="58">
        <f t="shared" si="19"/>
        <v>0</v>
      </c>
      <c r="J588" s="28" t="str">
        <f>IF((C588&gt;0)+(D588&gt;0 )+ (E588&gt;0) + (F588&gt;0),(LOOKUP(9^9,$J$2:J587)+C588)-H588," ")</f>
        <v xml:space="preserve"> </v>
      </c>
    </row>
    <row r="589" spans="1:10">
      <c r="A589" s="25"/>
      <c r="C589" s="26"/>
      <c r="G589" s="57">
        <f t="shared" si="18"/>
        <v>0</v>
      </c>
      <c r="H589" s="58">
        <f t="shared" si="19"/>
        <v>0</v>
      </c>
      <c r="J589" s="28" t="str">
        <f>IF((C589&gt;0)+(D589&gt;0 )+ (E589&gt;0) + (F589&gt;0),(LOOKUP(9^9,$J$2:J588)+C589)-H589," ")</f>
        <v xml:space="preserve"> </v>
      </c>
    </row>
    <row r="590" spans="1:10">
      <c r="A590" s="25"/>
      <c r="C590" s="26"/>
      <c r="G590" s="57">
        <f t="shared" si="18"/>
        <v>0</v>
      </c>
      <c r="H590" s="58">
        <f t="shared" si="19"/>
        <v>0</v>
      </c>
      <c r="J590" s="28" t="str">
        <f>IF((C590&gt;0)+(D590&gt;0 )+ (E590&gt;0) + (F590&gt;0),(LOOKUP(9^9,$J$2:J589)+C590)-H590," ")</f>
        <v xml:space="preserve"> </v>
      </c>
    </row>
    <row r="591" spans="1:10">
      <c r="A591" s="25"/>
      <c r="C591" s="26"/>
      <c r="G591" s="57">
        <f t="shared" si="18"/>
        <v>0</v>
      </c>
      <c r="H591" s="58">
        <f t="shared" si="19"/>
        <v>0</v>
      </c>
      <c r="J591" s="28" t="str">
        <f>IF((C591&gt;0)+(D591&gt;0 )+ (E591&gt;0) + (F591&gt;0),(LOOKUP(9^9,$J$2:J590)+C591)-H591," ")</f>
        <v xml:space="preserve"> </v>
      </c>
    </row>
    <row r="592" spans="1:10">
      <c r="A592" s="25"/>
      <c r="C592" s="26"/>
      <c r="G592" s="57">
        <f t="shared" si="18"/>
        <v>0</v>
      </c>
      <c r="H592" s="58">
        <f t="shared" si="19"/>
        <v>0</v>
      </c>
      <c r="J592" s="28" t="str">
        <f>IF((C592&gt;0)+(D592&gt;0 )+ (E592&gt;0) + (F592&gt;0),(LOOKUP(9^9,$J$2:J591)+C592)-H592," ")</f>
        <v xml:space="preserve"> </v>
      </c>
    </row>
    <row r="593" spans="1:10">
      <c r="A593" s="25"/>
      <c r="C593" s="26"/>
      <c r="G593" s="57">
        <f t="shared" si="18"/>
        <v>0</v>
      </c>
      <c r="H593" s="58">
        <f t="shared" si="19"/>
        <v>0</v>
      </c>
      <c r="J593" s="28" t="str">
        <f>IF((C593&gt;0)+(D593&gt;0 )+ (E593&gt;0) + (F593&gt;0),(LOOKUP(9^9,$J$2:J592)+C593)-H593," ")</f>
        <v xml:space="preserve"> </v>
      </c>
    </row>
    <row r="594" spans="1:10">
      <c r="A594" s="25"/>
      <c r="C594" s="26"/>
      <c r="G594" s="57">
        <f t="shared" si="18"/>
        <v>0</v>
      </c>
      <c r="H594" s="58">
        <f t="shared" si="19"/>
        <v>0</v>
      </c>
      <c r="J594" s="28" t="str">
        <f>IF((C594&gt;0)+(D594&gt;0 )+ (E594&gt;0) + (F594&gt;0),(LOOKUP(9^9,$J$2:J593)+C594)-H594," ")</f>
        <v xml:space="preserve"> </v>
      </c>
    </row>
    <row r="595" spans="1:10">
      <c r="A595" s="25"/>
      <c r="C595" s="26"/>
      <c r="G595" s="57">
        <f t="shared" si="18"/>
        <v>0</v>
      </c>
      <c r="H595" s="58">
        <f t="shared" si="19"/>
        <v>0</v>
      </c>
      <c r="J595" s="28" t="str">
        <f>IF((C595&gt;0)+(D595&gt;0 )+ (E595&gt;0) + (F595&gt;0),(LOOKUP(9^9,$J$2:J594)+C595)-H595," ")</f>
        <v xml:space="preserve"> </v>
      </c>
    </row>
    <row r="596" spans="1:10">
      <c r="A596" s="25"/>
      <c r="C596" s="26"/>
      <c r="G596" s="57">
        <f t="shared" si="18"/>
        <v>0</v>
      </c>
      <c r="H596" s="58">
        <f t="shared" si="19"/>
        <v>0</v>
      </c>
      <c r="J596" s="28" t="str">
        <f>IF((C596&gt;0)+(D596&gt;0 )+ (E596&gt;0) + (F596&gt;0),(LOOKUP(9^9,$J$2:J595)+C596)-H596," ")</f>
        <v xml:space="preserve"> </v>
      </c>
    </row>
    <row r="597" spans="1:10">
      <c r="A597" s="25"/>
      <c r="C597" s="26"/>
      <c r="G597" s="57">
        <f t="shared" si="18"/>
        <v>0</v>
      </c>
      <c r="H597" s="58">
        <f t="shared" si="19"/>
        <v>0</v>
      </c>
      <c r="J597" s="28" t="str">
        <f>IF((C597&gt;0)+(D597&gt;0 )+ (E597&gt;0) + (F597&gt;0),(LOOKUP(9^9,$J$2:J596)+C597)-H597," ")</f>
        <v xml:space="preserve"> </v>
      </c>
    </row>
    <row r="598" spans="1:10">
      <c r="A598" s="25"/>
      <c r="C598" s="26"/>
      <c r="G598" s="57">
        <f t="shared" si="18"/>
        <v>0</v>
      </c>
      <c r="H598" s="58">
        <f t="shared" si="19"/>
        <v>0</v>
      </c>
      <c r="J598" s="28" t="str">
        <f>IF((C598&gt;0)+(D598&gt;0 )+ (E598&gt;0) + (F598&gt;0),(LOOKUP(9^9,$J$2:J597)+C598)-H598," ")</f>
        <v xml:space="preserve"> </v>
      </c>
    </row>
    <row r="599" spans="1:10">
      <c r="A599" s="25"/>
      <c r="C599" s="26"/>
      <c r="G599" s="57">
        <f t="shared" si="18"/>
        <v>0</v>
      </c>
      <c r="H599" s="58">
        <f t="shared" si="19"/>
        <v>0</v>
      </c>
      <c r="J599" s="28" t="str">
        <f>IF((C599&gt;0)+(D599&gt;0 )+ (E599&gt;0) + (F599&gt;0),(LOOKUP(9^9,$J$2:J598)+C599)-H599," ")</f>
        <v xml:space="preserve"> </v>
      </c>
    </row>
    <row r="600" spans="1:10">
      <c r="A600" s="25"/>
      <c r="C600" s="26"/>
      <c r="G600" s="57">
        <f t="shared" si="18"/>
        <v>0</v>
      </c>
      <c r="H600" s="58">
        <f t="shared" si="19"/>
        <v>0</v>
      </c>
      <c r="J600" s="28" t="str">
        <f>IF((C600&gt;0)+(D600&gt;0 )+ (E600&gt;0) + (F600&gt;0),(LOOKUP(9^9,$J$2:J599)+C600)-H600," ")</f>
        <v xml:space="preserve"> </v>
      </c>
    </row>
    <row r="601" spans="1:10">
      <c r="A601" s="25"/>
      <c r="C601" s="26"/>
      <c r="G601" s="57">
        <f t="shared" si="18"/>
        <v>0</v>
      </c>
      <c r="H601" s="58">
        <f t="shared" si="19"/>
        <v>0</v>
      </c>
      <c r="J601" s="28" t="str">
        <f>IF((C601&gt;0)+(D601&gt;0 )+ (E601&gt;0) + (F601&gt;0),(LOOKUP(9^9,$J$2:J600)+C601)-H601," ")</f>
        <v xml:space="preserve"> </v>
      </c>
    </row>
    <row r="602" spans="1:10">
      <c r="A602" s="25"/>
      <c r="C602" s="26"/>
      <c r="G602" s="57">
        <f t="shared" si="18"/>
        <v>0</v>
      </c>
      <c r="H602" s="58">
        <f t="shared" si="19"/>
        <v>0</v>
      </c>
      <c r="J602" s="28" t="str">
        <f>IF((C602&gt;0)+(D602&gt;0 )+ (E602&gt;0) + (F602&gt;0),(LOOKUP(9^9,$J$2:J601)+C602)-H602," ")</f>
        <v xml:space="preserve"> </v>
      </c>
    </row>
    <row r="603" spans="1:10">
      <c r="A603" s="25"/>
      <c r="C603" s="26"/>
      <c r="G603" s="57">
        <f t="shared" si="18"/>
        <v>0</v>
      </c>
      <c r="H603" s="58">
        <f t="shared" si="19"/>
        <v>0</v>
      </c>
      <c r="J603" s="28" t="str">
        <f>IF((C603&gt;0)+(D603&gt;0 )+ (E603&gt;0) + (F603&gt;0),(LOOKUP(9^9,$J$2:J602)+C603)-H603," ")</f>
        <v xml:space="preserve"> </v>
      </c>
    </row>
    <row r="604" spans="1:10">
      <c r="A604" s="25"/>
      <c r="C604" s="26"/>
      <c r="G604" s="57">
        <f t="shared" si="18"/>
        <v>0</v>
      </c>
      <c r="H604" s="58">
        <f t="shared" si="19"/>
        <v>0</v>
      </c>
      <c r="J604" s="28" t="str">
        <f>IF((C604&gt;0)+(D604&gt;0 )+ (E604&gt;0) + (F604&gt;0),(LOOKUP(9^9,$J$2:J603)+C604)-H604," ")</f>
        <v xml:space="preserve"> </v>
      </c>
    </row>
    <row r="605" spans="1:10">
      <c r="A605" s="25"/>
      <c r="C605" s="26"/>
      <c r="G605" s="57">
        <f t="shared" si="18"/>
        <v>0</v>
      </c>
      <c r="H605" s="58">
        <f t="shared" si="19"/>
        <v>0</v>
      </c>
      <c r="J605" s="28" t="str">
        <f>IF((C605&gt;0)+(D605&gt;0 )+ (E605&gt;0) + (F605&gt;0),(LOOKUP(9^9,$J$2:J604)+C605)-H605," ")</f>
        <v xml:space="preserve"> </v>
      </c>
    </row>
    <row r="606" spans="1:10">
      <c r="A606" s="25"/>
      <c r="C606" s="26"/>
      <c r="G606" s="57">
        <f t="shared" si="18"/>
        <v>0</v>
      </c>
      <c r="H606" s="58">
        <f t="shared" si="19"/>
        <v>0</v>
      </c>
      <c r="J606" s="28" t="str">
        <f>IF((C606&gt;0)+(D606&gt;0 )+ (E606&gt;0) + (F606&gt;0),(LOOKUP(9^9,$J$2:J605)+C606)-H606," ")</f>
        <v xml:space="preserve"> </v>
      </c>
    </row>
    <row r="607" spans="1:10">
      <c r="A607" s="25"/>
      <c r="C607" s="26"/>
      <c r="G607" s="57">
        <f t="shared" si="18"/>
        <v>0</v>
      </c>
      <c r="H607" s="58">
        <f t="shared" si="19"/>
        <v>0</v>
      </c>
      <c r="J607" s="28" t="str">
        <f>IF((C607&gt;0)+(D607&gt;0 )+ (E607&gt;0) + (F607&gt;0),(LOOKUP(9^9,$J$2:J606)+C607)-H607," ")</f>
        <v xml:space="preserve"> </v>
      </c>
    </row>
    <row r="608" spans="1:10">
      <c r="A608" s="25"/>
      <c r="C608" s="26"/>
      <c r="G608" s="57">
        <f t="shared" si="18"/>
        <v>0</v>
      </c>
      <c r="H608" s="58">
        <f t="shared" si="19"/>
        <v>0</v>
      </c>
      <c r="J608" s="28" t="str">
        <f>IF((C608&gt;0)+(D608&gt;0 )+ (E608&gt;0) + (F608&gt;0),(LOOKUP(9^9,$J$2:J607)+C608)-H608," ")</f>
        <v xml:space="preserve"> </v>
      </c>
    </row>
    <row r="609" spans="1:10">
      <c r="A609" s="25"/>
      <c r="C609" s="26"/>
      <c r="G609" s="57">
        <f t="shared" si="18"/>
        <v>0</v>
      </c>
      <c r="H609" s="58">
        <f t="shared" si="19"/>
        <v>0</v>
      </c>
      <c r="J609" s="28" t="str">
        <f>IF((C609&gt;0)+(D609&gt;0 )+ (E609&gt;0) + (F609&gt;0),(LOOKUP(9^9,$J$2:J608)+C609)-H609," ")</f>
        <v xml:space="preserve"> </v>
      </c>
    </row>
    <row r="610" spans="1:10">
      <c r="A610" s="25"/>
      <c r="C610" s="26"/>
      <c r="G610" s="57">
        <f t="shared" si="18"/>
        <v>0</v>
      </c>
      <c r="H610" s="58">
        <f t="shared" si="19"/>
        <v>0</v>
      </c>
      <c r="J610" s="28" t="str">
        <f>IF((C610&gt;0)+(D610&gt;0 )+ (E610&gt;0) + (F610&gt;0),(LOOKUP(9^9,$J$2:J609)+C610)-H610," ")</f>
        <v xml:space="preserve"> </v>
      </c>
    </row>
    <row r="611" spans="1:10">
      <c r="A611" s="25"/>
      <c r="C611" s="26"/>
      <c r="G611" s="57">
        <f t="shared" si="18"/>
        <v>0</v>
      </c>
      <c r="H611" s="58">
        <f t="shared" si="19"/>
        <v>0</v>
      </c>
      <c r="J611" s="28" t="str">
        <f>IF((C611&gt;0)+(D611&gt;0 )+ (E611&gt;0) + (F611&gt;0),(LOOKUP(9^9,$J$2:J610)+C611)-H611," ")</f>
        <v xml:space="preserve"> </v>
      </c>
    </row>
    <row r="612" spans="1:10">
      <c r="A612" s="25"/>
      <c r="C612" s="26"/>
      <c r="G612" s="57">
        <f t="shared" si="18"/>
        <v>0</v>
      </c>
      <c r="H612" s="58">
        <f t="shared" si="19"/>
        <v>0</v>
      </c>
      <c r="J612" s="28" t="str">
        <f>IF((C612&gt;0)+(D612&gt;0 )+ (E612&gt;0) + (F612&gt;0),(LOOKUP(9^9,$J$2:J611)+C612)-H612," ")</f>
        <v xml:space="preserve"> </v>
      </c>
    </row>
    <row r="613" spans="1:10">
      <c r="A613" s="25"/>
      <c r="C613" s="26"/>
      <c r="G613" s="57">
        <f t="shared" si="18"/>
        <v>0</v>
      </c>
      <c r="H613" s="58">
        <f t="shared" si="19"/>
        <v>0</v>
      </c>
      <c r="J613" s="28" t="str">
        <f>IF((C613&gt;0)+(D613&gt;0 )+ (E613&gt;0) + (F613&gt;0),(LOOKUP(9^9,$J$2:J612)+C613)-H613," ")</f>
        <v xml:space="preserve"> </v>
      </c>
    </row>
    <row r="614" spans="1:10">
      <c r="A614" s="25"/>
      <c r="C614" s="26"/>
      <c r="G614" s="57">
        <f t="shared" si="18"/>
        <v>0</v>
      </c>
      <c r="H614" s="58">
        <f t="shared" si="19"/>
        <v>0</v>
      </c>
      <c r="J614" s="28" t="str">
        <f>IF((C614&gt;0)+(D614&gt;0 )+ (E614&gt;0) + (F614&gt;0),(LOOKUP(9^9,$J$2:J613)+C614)-H614," ")</f>
        <v xml:space="preserve"> </v>
      </c>
    </row>
    <row r="615" spans="1:10">
      <c r="A615" s="25"/>
      <c r="C615" s="26"/>
      <c r="G615" s="57">
        <f t="shared" si="18"/>
        <v>0</v>
      </c>
      <c r="H615" s="58">
        <f t="shared" si="19"/>
        <v>0</v>
      </c>
      <c r="J615" s="28" t="str">
        <f>IF((C615&gt;0)+(D615&gt;0 )+ (E615&gt;0) + (F615&gt;0),(LOOKUP(9^9,$J$2:J614)+C615)-H615," ")</f>
        <v xml:space="preserve"> </v>
      </c>
    </row>
    <row r="616" spans="1:10">
      <c r="A616" s="25"/>
      <c r="C616" s="26"/>
      <c r="G616" s="57">
        <f t="shared" si="18"/>
        <v>0</v>
      </c>
      <c r="H616" s="58">
        <f t="shared" si="19"/>
        <v>0</v>
      </c>
      <c r="J616" s="28" t="str">
        <f>IF((C616&gt;0)+(D616&gt;0 )+ (E616&gt;0) + (F616&gt;0),(LOOKUP(9^9,$J$2:J615)+C616)-H616," ")</f>
        <v xml:space="preserve"> </v>
      </c>
    </row>
    <row r="617" spans="1:10">
      <c r="A617" s="25"/>
      <c r="C617" s="26"/>
      <c r="G617" s="57">
        <f t="shared" si="18"/>
        <v>0</v>
      </c>
      <c r="H617" s="58">
        <f t="shared" si="19"/>
        <v>0</v>
      </c>
      <c r="J617" s="28" t="str">
        <f>IF((C617&gt;0)+(D617&gt;0 )+ (E617&gt;0) + (F617&gt;0),(LOOKUP(9^9,$J$2:J616)+C617)-H617," ")</f>
        <v xml:space="preserve"> </v>
      </c>
    </row>
    <row r="618" spans="1:10">
      <c r="A618" s="25"/>
      <c r="C618" s="26"/>
      <c r="G618" s="57">
        <f t="shared" si="18"/>
        <v>0</v>
      </c>
      <c r="H618" s="58">
        <f t="shared" si="19"/>
        <v>0</v>
      </c>
      <c r="J618" s="28" t="str">
        <f>IF((C618&gt;0)+(D618&gt;0 )+ (E618&gt;0) + (F618&gt;0),(LOOKUP(9^9,$J$2:J617)+C618)-H618," ")</f>
        <v xml:space="preserve"> </v>
      </c>
    </row>
    <row r="619" spans="1:10">
      <c r="A619" s="25"/>
      <c r="C619" s="26"/>
      <c r="G619" s="57">
        <f t="shared" si="18"/>
        <v>0</v>
      </c>
      <c r="H619" s="58">
        <f t="shared" si="19"/>
        <v>0</v>
      </c>
      <c r="J619" s="28" t="str">
        <f>IF((C619&gt;0)+(D619&gt;0 )+ (E619&gt;0) + (F619&gt;0),(LOOKUP(9^9,$J$2:J618)+C619)-H619," ")</f>
        <v xml:space="preserve"> </v>
      </c>
    </row>
    <row r="620" spans="1:10">
      <c r="A620" s="25"/>
      <c r="C620" s="26"/>
      <c r="G620" s="57">
        <f t="shared" si="18"/>
        <v>0</v>
      </c>
      <c r="H620" s="58">
        <f t="shared" si="19"/>
        <v>0</v>
      </c>
      <c r="J620" s="28" t="str">
        <f>IF((C620&gt;0)+(D620&gt;0 )+ (E620&gt;0) + (F620&gt;0),(LOOKUP(9^9,$J$2:J619)+C620)-H620," ")</f>
        <v xml:space="preserve"> </v>
      </c>
    </row>
    <row r="621" spans="1:10">
      <c r="A621" s="25"/>
      <c r="C621" s="26"/>
      <c r="G621" s="57">
        <f t="shared" si="18"/>
        <v>0</v>
      </c>
      <c r="H621" s="58">
        <f t="shared" si="19"/>
        <v>0</v>
      </c>
      <c r="J621" s="28" t="str">
        <f>IF((C621&gt;0)+(D621&gt;0 )+ (E621&gt;0) + (F621&gt;0),(LOOKUP(9^9,$J$2:J620)+C621)-H621," ")</f>
        <v xml:space="preserve"> </v>
      </c>
    </row>
    <row r="622" spans="1:10">
      <c r="A622" s="25"/>
      <c r="C622" s="26"/>
      <c r="G622" s="57">
        <f t="shared" si="18"/>
        <v>0</v>
      </c>
      <c r="H622" s="58">
        <f t="shared" si="19"/>
        <v>0</v>
      </c>
      <c r="J622" s="28" t="str">
        <f>IF((C622&gt;0)+(D622&gt;0 )+ (E622&gt;0) + (F622&gt;0),(LOOKUP(9^9,$J$2:J621)+C622)-H622," ")</f>
        <v xml:space="preserve"> </v>
      </c>
    </row>
    <row r="623" spans="1:10">
      <c r="A623" s="25"/>
      <c r="C623" s="26"/>
      <c r="G623" s="57">
        <f t="shared" si="18"/>
        <v>0</v>
      </c>
      <c r="H623" s="58">
        <f t="shared" si="19"/>
        <v>0</v>
      </c>
      <c r="J623" s="28" t="str">
        <f>IF((C623&gt;0)+(D623&gt;0 )+ (E623&gt;0) + (F623&gt;0),(LOOKUP(9^9,$J$2:J622)+C623)-H623," ")</f>
        <v xml:space="preserve"> </v>
      </c>
    </row>
    <row r="624" spans="1:10">
      <c r="A624" s="25"/>
      <c r="C624" s="26"/>
      <c r="G624" s="57">
        <f t="shared" si="18"/>
        <v>0</v>
      </c>
      <c r="H624" s="58">
        <f t="shared" si="19"/>
        <v>0</v>
      </c>
      <c r="J624" s="28" t="str">
        <f>IF((C624&gt;0)+(D624&gt;0 )+ (E624&gt;0) + (F624&gt;0),(LOOKUP(9^9,$J$2:J623)+C624)-H624," ")</f>
        <v xml:space="preserve"> </v>
      </c>
    </row>
    <row r="625" spans="1:10">
      <c r="A625" s="25"/>
      <c r="C625" s="26"/>
      <c r="G625" s="57">
        <f t="shared" si="18"/>
        <v>0</v>
      </c>
      <c r="H625" s="58">
        <f t="shared" si="19"/>
        <v>0</v>
      </c>
      <c r="J625" s="28" t="str">
        <f>IF((C625&gt;0)+(D625&gt;0 )+ (E625&gt;0) + (F625&gt;0),(LOOKUP(9^9,$J$2:J624)+C625)-H625," ")</f>
        <v xml:space="preserve"> </v>
      </c>
    </row>
    <row r="626" spans="1:10">
      <c r="A626" s="25"/>
      <c r="C626" s="26"/>
      <c r="G626" s="57">
        <f t="shared" si="18"/>
        <v>0</v>
      </c>
      <c r="H626" s="58">
        <f t="shared" si="19"/>
        <v>0</v>
      </c>
      <c r="J626" s="28" t="str">
        <f>IF((C626&gt;0)+(D626&gt;0 )+ (E626&gt;0) + (F626&gt;0),(LOOKUP(9^9,$J$2:J625)+C626)-H626," ")</f>
        <v xml:space="preserve"> </v>
      </c>
    </row>
    <row r="627" spans="1:10">
      <c r="A627" s="25"/>
      <c r="C627" s="26"/>
      <c r="G627" s="57">
        <f t="shared" si="18"/>
        <v>0</v>
      </c>
      <c r="H627" s="58">
        <f t="shared" si="19"/>
        <v>0</v>
      </c>
      <c r="J627" s="28" t="str">
        <f>IF((C627&gt;0)+(D627&gt;0 )+ (E627&gt;0) + (F627&gt;0),(LOOKUP(9^9,$J$2:J626)+C627)-H627," ")</f>
        <v xml:space="preserve"> </v>
      </c>
    </row>
    <row r="628" spans="1:10">
      <c r="A628" s="25"/>
      <c r="C628" s="26"/>
      <c r="G628" s="57">
        <f t="shared" si="18"/>
        <v>0</v>
      </c>
      <c r="H628" s="58">
        <f t="shared" si="19"/>
        <v>0</v>
      </c>
      <c r="J628" s="28" t="str">
        <f>IF((C628&gt;0)+(D628&gt;0 )+ (E628&gt;0) + (F628&gt;0),(LOOKUP(9^9,$J$2:J627)+C628)-H628," ")</f>
        <v xml:space="preserve"> </v>
      </c>
    </row>
    <row r="629" spans="1:10">
      <c r="A629" s="25"/>
      <c r="C629" s="26"/>
      <c r="G629" s="57">
        <f t="shared" si="18"/>
        <v>0</v>
      </c>
      <c r="H629" s="58">
        <f t="shared" si="19"/>
        <v>0</v>
      </c>
      <c r="J629" s="28" t="str">
        <f>IF((C629&gt;0)+(D629&gt;0 )+ (E629&gt;0) + (F629&gt;0),(LOOKUP(9^9,$J$2:J628)+C629)-H629," ")</f>
        <v xml:space="preserve"> </v>
      </c>
    </row>
    <row r="630" spans="1:10">
      <c r="A630" s="25"/>
      <c r="C630" s="26"/>
      <c r="G630" s="57">
        <f t="shared" si="18"/>
        <v>0</v>
      </c>
      <c r="H630" s="58">
        <f t="shared" si="19"/>
        <v>0</v>
      </c>
      <c r="J630" s="28" t="str">
        <f>IF((C630&gt;0)+(D630&gt;0 )+ (E630&gt;0) + (F630&gt;0),(LOOKUP(9^9,$J$2:J629)+C630)-H630," ")</f>
        <v xml:space="preserve"> </v>
      </c>
    </row>
    <row r="631" spans="1:10">
      <c r="A631" s="25"/>
      <c r="C631" s="26"/>
      <c r="G631" s="57">
        <f t="shared" si="18"/>
        <v>0</v>
      </c>
      <c r="H631" s="58">
        <f t="shared" si="19"/>
        <v>0</v>
      </c>
      <c r="J631" s="28" t="str">
        <f>IF((C631&gt;0)+(D631&gt;0 )+ (E631&gt;0) + (F631&gt;0),(LOOKUP(9^9,$J$2:J630)+C631)-H631," ")</f>
        <v xml:space="preserve"> </v>
      </c>
    </row>
    <row r="632" spans="1:10">
      <c r="A632" s="25"/>
      <c r="C632" s="26"/>
      <c r="G632" s="57">
        <f t="shared" si="18"/>
        <v>0</v>
      </c>
      <c r="H632" s="58">
        <f t="shared" si="19"/>
        <v>0</v>
      </c>
      <c r="J632" s="28" t="str">
        <f>IF((C632&gt;0)+(D632&gt;0 )+ (E632&gt;0) + (F632&gt;0),(LOOKUP(9^9,$J$2:J631)+C632)-H632," ")</f>
        <v xml:space="preserve"> </v>
      </c>
    </row>
    <row r="633" spans="1:10">
      <c r="A633" s="25"/>
      <c r="C633" s="26"/>
      <c r="G633" s="57">
        <f t="shared" si="18"/>
        <v>0</v>
      </c>
      <c r="H633" s="58">
        <f t="shared" si="19"/>
        <v>0</v>
      </c>
      <c r="J633" s="28" t="str">
        <f>IF((C633&gt;0)+(D633&gt;0 )+ (E633&gt;0) + (F633&gt;0),(LOOKUP(9^9,$J$2:J632)+C633)-H633," ")</f>
        <v xml:space="preserve"> </v>
      </c>
    </row>
    <row r="634" spans="1:10">
      <c r="A634" s="25"/>
      <c r="C634" s="26"/>
      <c r="G634" s="57">
        <f t="shared" si="18"/>
        <v>0</v>
      </c>
      <c r="H634" s="58">
        <f t="shared" si="19"/>
        <v>0</v>
      </c>
      <c r="J634" s="28" t="str">
        <f>IF((C634&gt;0)+(D634&gt;0 )+ (E634&gt;0) + (F634&gt;0),(LOOKUP(9^9,$J$2:J633)+C634)-H634," ")</f>
        <v xml:space="preserve"> </v>
      </c>
    </row>
    <row r="635" spans="1:10">
      <c r="A635" s="25"/>
      <c r="C635" s="26"/>
      <c r="G635" s="57">
        <f t="shared" si="18"/>
        <v>0</v>
      </c>
      <c r="H635" s="58">
        <f t="shared" si="19"/>
        <v>0</v>
      </c>
      <c r="J635" s="28" t="str">
        <f>IF((C635&gt;0)+(D635&gt;0 )+ (E635&gt;0) + (F635&gt;0),(LOOKUP(9^9,$J$2:J634)+C635)-H635," ")</f>
        <v xml:space="preserve"> </v>
      </c>
    </row>
    <row r="636" spans="1:10">
      <c r="A636" s="25"/>
      <c r="C636" s="26"/>
      <c r="G636" s="57">
        <f t="shared" si="18"/>
        <v>0</v>
      </c>
      <c r="H636" s="58">
        <f t="shared" si="19"/>
        <v>0</v>
      </c>
      <c r="J636" s="28" t="str">
        <f>IF((C636&gt;0)+(D636&gt;0 )+ (E636&gt;0) + (F636&gt;0),(LOOKUP(9^9,$J$2:J635)+C636)-H636," ")</f>
        <v xml:space="preserve"> </v>
      </c>
    </row>
    <row r="637" spans="1:10">
      <c r="A637" s="25"/>
      <c r="C637" s="26"/>
      <c r="G637" s="57">
        <f t="shared" si="18"/>
        <v>0</v>
      </c>
      <c r="H637" s="58">
        <f t="shared" si="19"/>
        <v>0</v>
      </c>
      <c r="J637" s="28" t="str">
        <f>IF((C637&gt;0)+(D637&gt;0 )+ (E637&gt;0) + (F637&gt;0),(LOOKUP(9^9,$J$2:J636)+C637)-H637," ")</f>
        <v xml:space="preserve"> </v>
      </c>
    </row>
    <row r="638" spans="1:10">
      <c r="A638" s="25"/>
      <c r="C638" s="26"/>
      <c r="G638" s="57">
        <f t="shared" si="18"/>
        <v>0</v>
      </c>
      <c r="H638" s="58">
        <f t="shared" si="19"/>
        <v>0</v>
      </c>
      <c r="J638" s="28" t="str">
        <f>IF((C638&gt;0)+(D638&gt;0 )+ (E638&gt;0) + (F638&gt;0),(LOOKUP(9^9,$J$2:J637)+C638)-H638," ")</f>
        <v xml:space="preserve"> </v>
      </c>
    </row>
    <row r="639" spans="1:10">
      <c r="A639" s="25"/>
      <c r="C639" s="26"/>
      <c r="G639" s="57">
        <f t="shared" si="18"/>
        <v>0</v>
      </c>
      <c r="H639" s="58">
        <f t="shared" si="19"/>
        <v>0</v>
      </c>
      <c r="J639" s="28" t="str">
        <f>IF((C639&gt;0)+(D639&gt;0 )+ (E639&gt;0) + (F639&gt;0),(LOOKUP(9^9,$J$2:J638)+C639)-H639," ")</f>
        <v xml:space="preserve"> </v>
      </c>
    </row>
    <row r="640" spans="1:10">
      <c r="A640" s="25"/>
      <c r="C640" s="26"/>
      <c r="G640" s="57">
        <f t="shared" si="18"/>
        <v>0</v>
      </c>
      <c r="H640" s="58">
        <f t="shared" si="19"/>
        <v>0</v>
      </c>
      <c r="J640" s="28" t="str">
        <f>IF((C640&gt;0)+(D640&gt;0 )+ (E640&gt;0) + (F640&gt;0),(LOOKUP(9^9,$J$2:J639)+C640)-H640," ")</f>
        <v xml:space="preserve"> </v>
      </c>
    </row>
    <row r="641" spans="1:10">
      <c r="A641" s="25"/>
      <c r="C641" s="26"/>
      <c r="G641" s="57">
        <f t="shared" si="18"/>
        <v>0</v>
      </c>
      <c r="H641" s="58">
        <f t="shared" si="19"/>
        <v>0</v>
      </c>
      <c r="J641" s="28" t="str">
        <f>IF((C641&gt;0)+(D641&gt;0 )+ (E641&gt;0) + (F641&gt;0),(LOOKUP(9^9,$J$2:J640)+C641)-H641," ")</f>
        <v xml:space="preserve"> </v>
      </c>
    </row>
    <row r="642" spans="1:10">
      <c r="A642" s="25"/>
      <c r="C642" s="26"/>
      <c r="G642" s="57">
        <f t="shared" si="18"/>
        <v>0</v>
      </c>
      <c r="H642" s="58">
        <f t="shared" si="19"/>
        <v>0</v>
      </c>
      <c r="J642" s="28" t="str">
        <f>IF((C642&gt;0)+(D642&gt;0 )+ (E642&gt;0) + (F642&gt;0),(LOOKUP(9^9,$J$2:J641)+C642)-H642," ")</f>
        <v xml:space="preserve"> </v>
      </c>
    </row>
    <row r="643" spans="1:10">
      <c r="A643" s="25"/>
      <c r="C643" s="26"/>
      <c r="G643" s="57">
        <f t="shared" ref="G643:G706" si="20">(D643*19000)+(E643*800)+(F643*152000)</f>
        <v>0</v>
      </c>
      <c r="H643" s="58">
        <f t="shared" ref="H643:H706" si="21">(D643*25)+E643+(F643*200)</f>
        <v>0</v>
      </c>
      <c r="J643" s="28" t="str">
        <f>IF((C643&gt;0)+(D643&gt;0 )+ (E643&gt;0) + (F643&gt;0),(LOOKUP(9^9,$J$2:J642)+C643)-H643," ")</f>
        <v xml:space="preserve"> </v>
      </c>
    </row>
    <row r="644" spans="1:10">
      <c r="A644" s="25"/>
      <c r="C644" s="26"/>
      <c r="G644" s="57">
        <f t="shared" si="20"/>
        <v>0</v>
      </c>
      <c r="H644" s="58">
        <f t="shared" si="21"/>
        <v>0</v>
      </c>
      <c r="J644" s="28" t="str">
        <f>IF((C644&gt;0)+(D644&gt;0 )+ (E644&gt;0) + (F644&gt;0),(LOOKUP(9^9,$J$2:J643)+C644)-H644," ")</f>
        <v xml:space="preserve"> </v>
      </c>
    </row>
    <row r="645" spans="1:10">
      <c r="A645" s="25"/>
      <c r="C645" s="26"/>
      <c r="G645" s="57">
        <f t="shared" si="20"/>
        <v>0</v>
      </c>
      <c r="H645" s="58">
        <f t="shared" si="21"/>
        <v>0</v>
      </c>
      <c r="J645" s="28" t="str">
        <f>IF((C645&gt;0)+(D645&gt;0 )+ (E645&gt;0) + (F645&gt;0),(LOOKUP(9^9,$J$2:J644)+C645)-H645," ")</f>
        <v xml:space="preserve"> </v>
      </c>
    </row>
    <row r="646" spans="1:10">
      <c r="A646" s="25"/>
      <c r="C646" s="26"/>
      <c r="G646" s="57">
        <f t="shared" si="20"/>
        <v>0</v>
      </c>
      <c r="H646" s="58">
        <f t="shared" si="21"/>
        <v>0</v>
      </c>
      <c r="J646" s="28" t="str">
        <f>IF((C646&gt;0)+(D646&gt;0 )+ (E646&gt;0) + (F646&gt;0),(LOOKUP(9^9,$J$2:J645)+C646)-H646," ")</f>
        <v xml:space="preserve"> </v>
      </c>
    </row>
    <row r="647" spans="1:10">
      <c r="A647" s="25"/>
      <c r="C647" s="26"/>
      <c r="G647" s="57">
        <f t="shared" si="20"/>
        <v>0</v>
      </c>
      <c r="H647" s="58">
        <f t="shared" si="21"/>
        <v>0</v>
      </c>
      <c r="J647" s="28" t="str">
        <f>IF((C647&gt;0)+(D647&gt;0 )+ (E647&gt;0) + (F647&gt;0),(LOOKUP(9^9,$J$2:J646)+C647)-H647," ")</f>
        <v xml:space="preserve"> </v>
      </c>
    </row>
    <row r="648" spans="1:10">
      <c r="A648" s="25"/>
      <c r="C648" s="26"/>
      <c r="G648" s="57">
        <f t="shared" si="20"/>
        <v>0</v>
      </c>
      <c r="H648" s="58">
        <f t="shared" si="21"/>
        <v>0</v>
      </c>
      <c r="J648" s="28" t="str">
        <f>IF((C648&gt;0)+(D648&gt;0 )+ (E648&gt;0) + (F648&gt;0),(LOOKUP(9^9,$J$2:J647)+C648)-H648," ")</f>
        <v xml:space="preserve"> </v>
      </c>
    </row>
    <row r="649" spans="1:10">
      <c r="A649" s="25"/>
      <c r="C649" s="26"/>
      <c r="G649" s="57">
        <f t="shared" si="20"/>
        <v>0</v>
      </c>
      <c r="H649" s="58">
        <f t="shared" si="21"/>
        <v>0</v>
      </c>
      <c r="J649" s="28" t="str">
        <f>IF((C649&gt;0)+(D649&gt;0 )+ (E649&gt;0) + (F649&gt;0),(LOOKUP(9^9,$J$2:J648)+C649)-H649," ")</f>
        <v xml:space="preserve"> </v>
      </c>
    </row>
    <row r="650" spans="1:10">
      <c r="A650" s="25"/>
      <c r="C650" s="26"/>
      <c r="G650" s="57">
        <f t="shared" si="20"/>
        <v>0</v>
      </c>
      <c r="H650" s="58">
        <f t="shared" si="21"/>
        <v>0</v>
      </c>
      <c r="J650" s="28" t="str">
        <f>IF((C650&gt;0)+(D650&gt;0 )+ (E650&gt;0) + (F650&gt;0),(LOOKUP(9^9,$J$2:J649)+C650)-H650," ")</f>
        <v xml:space="preserve"> </v>
      </c>
    </row>
    <row r="651" spans="1:10">
      <c r="A651" s="25"/>
      <c r="C651" s="26"/>
      <c r="G651" s="57">
        <f t="shared" si="20"/>
        <v>0</v>
      </c>
      <c r="H651" s="58">
        <f t="shared" si="21"/>
        <v>0</v>
      </c>
      <c r="J651" s="28" t="str">
        <f>IF((C651&gt;0)+(D651&gt;0 )+ (E651&gt;0) + (F651&gt;0),(LOOKUP(9^9,$J$2:J650)+C651)-H651," ")</f>
        <v xml:space="preserve"> </v>
      </c>
    </row>
    <row r="652" spans="1:10">
      <c r="A652" s="25"/>
      <c r="C652" s="26"/>
      <c r="G652" s="57">
        <f t="shared" si="20"/>
        <v>0</v>
      </c>
      <c r="H652" s="58">
        <f t="shared" si="21"/>
        <v>0</v>
      </c>
      <c r="J652" s="28" t="str">
        <f>IF((C652&gt;0)+(D652&gt;0 )+ (E652&gt;0) + (F652&gt;0),(LOOKUP(9^9,$J$2:J651)+C652)-H652," ")</f>
        <v xml:space="preserve"> </v>
      </c>
    </row>
    <row r="653" spans="1:10">
      <c r="A653" s="25"/>
      <c r="C653" s="26"/>
      <c r="G653" s="57">
        <f t="shared" si="20"/>
        <v>0</v>
      </c>
      <c r="H653" s="58">
        <f t="shared" si="21"/>
        <v>0</v>
      </c>
      <c r="J653" s="28" t="str">
        <f>IF((C653&gt;0)+(D653&gt;0 )+ (E653&gt;0) + (F653&gt;0),(LOOKUP(9^9,$J$2:J652)+C653)-H653," ")</f>
        <v xml:space="preserve"> </v>
      </c>
    </row>
    <row r="654" spans="1:10">
      <c r="A654" s="25"/>
      <c r="C654" s="26"/>
      <c r="G654" s="57">
        <f t="shared" si="20"/>
        <v>0</v>
      </c>
      <c r="H654" s="58">
        <f t="shared" si="21"/>
        <v>0</v>
      </c>
      <c r="J654" s="28" t="str">
        <f>IF((C654&gt;0)+(D654&gt;0 )+ (E654&gt;0) + (F654&gt;0),(LOOKUP(9^9,$J$2:J653)+C654)-H654," ")</f>
        <v xml:space="preserve"> </v>
      </c>
    </row>
    <row r="655" spans="1:10">
      <c r="A655" s="25"/>
      <c r="C655" s="26"/>
      <c r="G655" s="57">
        <f t="shared" si="20"/>
        <v>0</v>
      </c>
      <c r="H655" s="58">
        <f t="shared" si="21"/>
        <v>0</v>
      </c>
      <c r="J655" s="28" t="str">
        <f>IF((C655&gt;0)+(D655&gt;0 )+ (E655&gt;0) + (F655&gt;0),(LOOKUP(9^9,$J$2:J654)+C655)-H655," ")</f>
        <v xml:space="preserve"> </v>
      </c>
    </row>
    <row r="656" spans="1:10">
      <c r="A656" s="25"/>
      <c r="C656" s="26"/>
      <c r="G656" s="57">
        <f t="shared" si="20"/>
        <v>0</v>
      </c>
      <c r="H656" s="58">
        <f t="shared" si="21"/>
        <v>0</v>
      </c>
      <c r="J656" s="28" t="str">
        <f>IF((C656&gt;0)+(D656&gt;0 )+ (E656&gt;0) + (F656&gt;0),(LOOKUP(9^9,$J$2:J655)+C656)-H656," ")</f>
        <v xml:space="preserve"> </v>
      </c>
    </row>
    <row r="657" spans="1:10">
      <c r="A657" s="25"/>
      <c r="C657" s="26"/>
      <c r="G657" s="57">
        <f t="shared" si="20"/>
        <v>0</v>
      </c>
      <c r="H657" s="58">
        <f t="shared" si="21"/>
        <v>0</v>
      </c>
      <c r="J657" s="28" t="str">
        <f>IF((C657&gt;0)+(D657&gt;0 )+ (E657&gt;0) + (F657&gt;0),(LOOKUP(9^9,$J$2:J656)+C657)-H657," ")</f>
        <v xml:space="preserve"> </v>
      </c>
    </row>
    <row r="658" spans="1:10">
      <c r="A658" s="25"/>
      <c r="C658" s="26"/>
      <c r="G658" s="57">
        <f t="shared" si="20"/>
        <v>0</v>
      </c>
      <c r="H658" s="58">
        <f t="shared" si="21"/>
        <v>0</v>
      </c>
      <c r="J658" s="28" t="str">
        <f>IF((C658&gt;0)+(D658&gt;0 )+ (E658&gt;0) + (F658&gt;0),(LOOKUP(9^9,$J$2:J657)+C658)-H658," ")</f>
        <v xml:space="preserve"> </v>
      </c>
    </row>
    <row r="659" spans="1:10">
      <c r="A659" s="25"/>
      <c r="C659" s="26"/>
      <c r="G659" s="57">
        <f t="shared" si="20"/>
        <v>0</v>
      </c>
      <c r="H659" s="58">
        <f t="shared" si="21"/>
        <v>0</v>
      </c>
      <c r="J659" s="28" t="str">
        <f>IF((C659&gt;0)+(D659&gt;0 )+ (E659&gt;0) + (F659&gt;0),(LOOKUP(9^9,$J$2:J658)+C659)-H659," ")</f>
        <v xml:space="preserve"> </v>
      </c>
    </row>
    <row r="660" spans="1:10">
      <c r="A660" s="25"/>
      <c r="C660" s="26"/>
      <c r="G660" s="57">
        <f t="shared" si="20"/>
        <v>0</v>
      </c>
      <c r="H660" s="58">
        <f t="shared" si="21"/>
        <v>0</v>
      </c>
      <c r="J660" s="28" t="str">
        <f>IF((C660&gt;0)+(D660&gt;0 )+ (E660&gt;0) + (F660&gt;0),(LOOKUP(9^9,$J$2:J659)+C660)-H660," ")</f>
        <v xml:space="preserve"> </v>
      </c>
    </row>
    <row r="661" spans="1:10">
      <c r="A661" s="25"/>
      <c r="C661" s="26"/>
      <c r="G661" s="57">
        <f t="shared" si="20"/>
        <v>0</v>
      </c>
      <c r="H661" s="58">
        <f t="shared" si="21"/>
        <v>0</v>
      </c>
      <c r="J661" s="28" t="str">
        <f>IF((C661&gt;0)+(D661&gt;0 )+ (E661&gt;0) + (F661&gt;0),(LOOKUP(9^9,$J$2:J660)+C661)-H661," ")</f>
        <v xml:space="preserve"> </v>
      </c>
    </row>
    <row r="662" spans="1:10">
      <c r="A662" s="25"/>
      <c r="C662" s="26"/>
      <c r="G662" s="57">
        <f t="shared" si="20"/>
        <v>0</v>
      </c>
      <c r="H662" s="58">
        <f t="shared" si="21"/>
        <v>0</v>
      </c>
      <c r="J662" s="28" t="str">
        <f>IF((C662&gt;0)+(D662&gt;0 )+ (E662&gt;0) + (F662&gt;0),(LOOKUP(9^9,$J$2:J661)+C662)-H662," ")</f>
        <v xml:space="preserve"> </v>
      </c>
    </row>
    <row r="663" spans="1:10">
      <c r="A663" s="25"/>
      <c r="C663" s="26"/>
      <c r="G663" s="57">
        <f t="shared" si="20"/>
        <v>0</v>
      </c>
      <c r="H663" s="58">
        <f t="shared" si="21"/>
        <v>0</v>
      </c>
      <c r="J663" s="28" t="str">
        <f>IF((C663&gt;0)+(D663&gt;0 )+ (E663&gt;0) + (F663&gt;0),(LOOKUP(9^9,$J$2:J662)+C663)-H663," ")</f>
        <v xml:space="preserve"> </v>
      </c>
    </row>
    <row r="664" spans="1:10">
      <c r="A664" s="25"/>
      <c r="C664" s="26"/>
      <c r="G664" s="57">
        <f t="shared" si="20"/>
        <v>0</v>
      </c>
      <c r="H664" s="58">
        <f t="shared" si="21"/>
        <v>0</v>
      </c>
      <c r="J664" s="28" t="str">
        <f>IF((C664&gt;0)+(D664&gt;0 )+ (E664&gt;0) + (F664&gt;0),(LOOKUP(9^9,$J$2:J663)+C664)-H664," ")</f>
        <v xml:space="preserve"> </v>
      </c>
    </row>
    <row r="665" spans="1:10">
      <c r="A665" s="25"/>
      <c r="C665" s="26"/>
      <c r="G665" s="57">
        <f t="shared" si="20"/>
        <v>0</v>
      </c>
      <c r="H665" s="58">
        <f t="shared" si="21"/>
        <v>0</v>
      </c>
      <c r="J665" s="28" t="str">
        <f>IF((C665&gt;0)+(D665&gt;0 )+ (E665&gt;0) + (F665&gt;0),(LOOKUP(9^9,$J$2:J664)+C665)-H665," ")</f>
        <v xml:space="preserve"> </v>
      </c>
    </row>
    <row r="666" spans="1:10">
      <c r="A666" s="25"/>
      <c r="C666" s="26"/>
      <c r="G666" s="57">
        <f t="shared" si="20"/>
        <v>0</v>
      </c>
      <c r="H666" s="58">
        <f t="shared" si="21"/>
        <v>0</v>
      </c>
      <c r="J666" s="28" t="str">
        <f>IF((C666&gt;0)+(D666&gt;0 )+ (E666&gt;0) + (F666&gt;0),(LOOKUP(9^9,$J$2:J665)+C666)-H666," ")</f>
        <v xml:space="preserve"> </v>
      </c>
    </row>
    <row r="667" spans="1:10">
      <c r="A667" s="25"/>
      <c r="C667" s="26"/>
      <c r="G667" s="57">
        <f t="shared" si="20"/>
        <v>0</v>
      </c>
      <c r="H667" s="58">
        <f t="shared" si="21"/>
        <v>0</v>
      </c>
      <c r="J667" s="28" t="str">
        <f>IF((C667&gt;0)+(D667&gt;0 )+ (E667&gt;0) + (F667&gt;0),(LOOKUP(9^9,$J$2:J666)+C667)-H667," ")</f>
        <v xml:space="preserve"> </v>
      </c>
    </row>
    <row r="668" spans="1:10">
      <c r="A668" s="25"/>
      <c r="C668" s="26"/>
      <c r="G668" s="57">
        <f t="shared" si="20"/>
        <v>0</v>
      </c>
      <c r="H668" s="58">
        <f t="shared" si="21"/>
        <v>0</v>
      </c>
      <c r="J668" s="28" t="str">
        <f>IF((C668&gt;0)+(D668&gt;0 )+ (E668&gt;0) + (F668&gt;0),(LOOKUP(9^9,$J$2:J667)+C668)-H668," ")</f>
        <v xml:space="preserve"> </v>
      </c>
    </row>
    <row r="669" spans="1:10">
      <c r="A669" s="25"/>
      <c r="C669" s="26"/>
      <c r="G669" s="57">
        <f t="shared" si="20"/>
        <v>0</v>
      </c>
      <c r="H669" s="58">
        <f t="shared" si="21"/>
        <v>0</v>
      </c>
      <c r="J669" s="28" t="str">
        <f>IF((C669&gt;0)+(D669&gt;0 )+ (E669&gt;0) + (F669&gt;0),(LOOKUP(9^9,$J$2:J668)+C669)-H669," ")</f>
        <v xml:space="preserve"> </v>
      </c>
    </row>
    <row r="670" spans="1:10">
      <c r="A670" s="25"/>
      <c r="C670" s="26"/>
      <c r="G670" s="57">
        <f t="shared" si="20"/>
        <v>0</v>
      </c>
      <c r="H670" s="58">
        <f t="shared" si="21"/>
        <v>0</v>
      </c>
      <c r="J670" s="28" t="str">
        <f>IF((C670&gt;0)+(D670&gt;0 )+ (E670&gt;0) + (F670&gt;0),(LOOKUP(9^9,$J$2:J669)+C670)-H670," ")</f>
        <v xml:space="preserve"> </v>
      </c>
    </row>
    <row r="671" spans="1:10">
      <c r="A671" s="25"/>
      <c r="C671" s="26"/>
      <c r="G671" s="57">
        <f t="shared" si="20"/>
        <v>0</v>
      </c>
      <c r="H671" s="58">
        <f t="shared" si="21"/>
        <v>0</v>
      </c>
      <c r="J671" s="28" t="str">
        <f>IF((C671&gt;0)+(D671&gt;0 )+ (E671&gt;0) + (F671&gt;0),(LOOKUP(9^9,$J$2:J670)+C671)-H671," ")</f>
        <v xml:space="preserve"> </v>
      </c>
    </row>
    <row r="672" spans="1:10">
      <c r="A672" s="25"/>
      <c r="C672" s="26"/>
      <c r="G672" s="57">
        <f t="shared" si="20"/>
        <v>0</v>
      </c>
      <c r="H672" s="58">
        <f t="shared" si="21"/>
        <v>0</v>
      </c>
      <c r="J672" s="28" t="str">
        <f>IF((C672&gt;0)+(D672&gt;0 )+ (E672&gt;0) + (F672&gt;0),(LOOKUP(9^9,$J$2:J671)+C672)-H672," ")</f>
        <v xml:space="preserve"> </v>
      </c>
    </row>
    <row r="673" spans="1:10">
      <c r="A673" s="25"/>
      <c r="C673" s="26"/>
      <c r="G673" s="57">
        <f t="shared" si="20"/>
        <v>0</v>
      </c>
      <c r="H673" s="58">
        <f t="shared" si="21"/>
        <v>0</v>
      </c>
      <c r="J673" s="28" t="str">
        <f>IF((C673&gt;0)+(D673&gt;0 )+ (E673&gt;0) + (F673&gt;0),(LOOKUP(9^9,$J$2:J672)+C673)-H673," ")</f>
        <v xml:space="preserve"> </v>
      </c>
    </row>
    <row r="674" spans="1:10">
      <c r="A674" s="25"/>
      <c r="C674" s="26"/>
      <c r="G674" s="57">
        <f t="shared" si="20"/>
        <v>0</v>
      </c>
      <c r="H674" s="58">
        <f t="shared" si="21"/>
        <v>0</v>
      </c>
      <c r="J674" s="28" t="str">
        <f>IF((C674&gt;0)+(D674&gt;0 )+ (E674&gt;0) + (F674&gt;0),(LOOKUP(9^9,$J$2:J673)+C674)-H674," ")</f>
        <v xml:space="preserve"> </v>
      </c>
    </row>
    <row r="675" spans="1:10">
      <c r="A675" s="25"/>
      <c r="C675" s="26"/>
      <c r="G675" s="57">
        <f t="shared" si="20"/>
        <v>0</v>
      </c>
      <c r="H675" s="58">
        <f t="shared" si="21"/>
        <v>0</v>
      </c>
      <c r="J675" s="28" t="str">
        <f>IF((C675&gt;0)+(D675&gt;0 )+ (E675&gt;0) + (F675&gt;0),(LOOKUP(9^9,$J$2:J674)+C675)-H675," ")</f>
        <v xml:space="preserve"> </v>
      </c>
    </row>
    <row r="676" spans="1:10">
      <c r="A676" s="25"/>
      <c r="C676" s="26"/>
      <c r="G676" s="57">
        <f t="shared" si="20"/>
        <v>0</v>
      </c>
      <c r="H676" s="58">
        <f t="shared" si="21"/>
        <v>0</v>
      </c>
      <c r="J676" s="28" t="str">
        <f>IF((C676&gt;0)+(D676&gt;0 )+ (E676&gt;0) + (F676&gt;0),(LOOKUP(9^9,$J$2:J675)+C676)-H676," ")</f>
        <v xml:space="preserve"> </v>
      </c>
    </row>
    <row r="677" spans="1:10">
      <c r="A677" s="25"/>
      <c r="C677" s="26"/>
      <c r="G677" s="57">
        <f t="shared" si="20"/>
        <v>0</v>
      </c>
      <c r="H677" s="58">
        <f t="shared" si="21"/>
        <v>0</v>
      </c>
      <c r="J677" s="28" t="str">
        <f>IF((C677&gt;0)+(D677&gt;0 )+ (E677&gt;0) + (F677&gt;0),(LOOKUP(9^9,$J$2:J676)+C677)-H677," ")</f>
        <v xml:space="preserve"> </v>
      </c>
    </row>
    <row r="678" spans="1:10">
      <c r="A678" s="25"/>
      <c r="C678" s="26"/>
      <c r="G678" s="57">
        <f t="shared" si="20"/>
        <v>0</v>
      </c>
      <c r="H678" s="58">
        <f t="shared" si="21"/>
        <v>0</v>
      </c>
      <c r="J678" s="28" t="str">
        <f>IF((C678&gt;0)+(D678&gt;0 )+ (E678&gt;0) + (F678&gt;0),(LOOKUP(9^9,$J$2:J677)+C678)-H678," ")</f>
        <v xml:space="preserve"> </v>
      </c>
    </row>
    <row r="679" spans="1:10">
      <c r="A679" s="25"/>
      <c r="C679" s="26"/>
      <c r="G679" s="57">
        <f t="shared" si="20"/>
        <v>0</v>
      </c>
      <c r="H679" s="58">
        <f t="shared" si="21"/>
        <v>0</v>
      </c>
      <c r="J679" s="28" t="str">
        <f>IF((C679&gt;0)+(D679&gt;0 )+ (E679&gt;0) + (F679&gt;0),(LOOKUP(9^9,$J$2:J678)+C679)-H679," ")</f>
        <v xml:space="preserve"> </v>
      </c>
    </row>
    <row r="680" spans="1:10">
      <c r="A680" s="25"/>
      <c r="C680" s="26"/>
      <c r="G680" s="57">
        <f t="shared" si="20"/>
        <v>0</v>
      </c>
      <c r="H680" s="58">
        <f t="shared" si="21"/>
        <v>0</v>
      </c>
      <c r="J680" s="28" t="str">
        <f>IF((C680&gt;0)+(D680&gt;0 )+ (E680&gt;0) + (F680&gt;0),(LOOKUP(9^9,$J$2:J679)+C680)-H680," ")</f>
        <v xml:space="preserve"> </v>
      </c>
    </row>
    <row r="681" spans="1:10">
      <c r="A681" s="25"/>
      <c r="C681" s="26"/>
      <c r="G681" s="57">
        <f t="shared" si="20"/>
        <v>0</v>
      </c>
      <c r="H681" s="58">
        <f t="shared" si="21"/>
        <v>0</v>
      </c>
      <c r="J681" s="28" t="str">
        <f>IF((C681&gt;0)+(D681&gt;0 )+ (E681&gt;0) + (F681&gt;0),(LOOKUP(9^9,$J$2:J680)+C681)-H681," ")</f>
        <v xml:space="preserve"> </v>
      </c>
    </row>
    <row r="682" spans="1:10">
      <c r="A682" s="25"/>
      <c r="C682" s="26"/>
      <c r="G682" s="57">
        <f t="shared" si="20"/>
        <v>0</v>
      </c>
      <c r="H682" s="58">
        <f t="shared" si="21"/>
        <v>0</v>
      </c>
      <c r="J682" s="28" t="str">
        <f>IF((C682&gt;0)+(D682&gt;0 )+ (E682&gt;0) + (F682&gt;0),(LOOKUP(9^9,$J$2:J681)+C682)-H682," ")</f>
        <v xml:space="preserve"> </v>
      </c>
    </row>
    <row r="683" spans="1:10">
      <c r="A683" s="25"/>
      <c r="C683" s="26"/>
      <c r="G683" s="57">
        <f t="shared" si="20"/>
        <v>0</v>
      </c>
      <c r="H683" s="58">
        <f t="shared" si="21"/>
        <v>0</v>
      </c>
      <c r="J683" s="28" t="str">
        <f>IF((C683&gt;0)+(D683&gt;0 )+ (E683&gt;0) + (F683&gt;0),(LOOKUP(9^9,$J$2:J682)+C683)-H683," ")</f>
        <v xml:space="preserve"> </v>
      </c>
    </row>
    <row r="684" spans="1:10">
      <c r="A684" s="25"/>
      <c r="C684" s="26"/>
      <c r="G684" s="57">
        <f t="shared" si="20"/>
        <v>0</v>
      </c>
      <c r="H684" s="58">
        <f t="shared" si="21"/>
        <v>0</v>
      </c>
      <c r="J684" s="28" t="str">
        <f>IF((C684&gt;0)+(D684&gt;0 )+ (E684&gt;0) + (F684&gt;0),(LOOKUP(9^9,$J$2:J683)+C684)-H684," ")</f>
        <v xml:space="preserve"> </v>
      </c>
    </row>
    <row r="685" spans="1:10">
      <c r="A685" s="25"/>
      <c r="C685" s="26"/>
      <c r="G685" s="57">
        <f t="shared" si="20"/>
        <v>0</v>
      </c>
      <c r="H685" s="58">
        <f t="shared" si="21"/>
        <v>0</v>
      </c>
      <c r="J685" s="28" t="str">
        <f>IF((C685&gt;0)+(D685&gt;0 )+ (E685&gt;0) + (F685&gt;0),(LOOKUP(9^9,$J$2:J684)+C685)-H685," ")</f>
        <v xml:space="preserve"> </v>
      </c>
    </row>
    <row r="686" spans="1:10">
      <c r="A686" s="25"/>
      <c r="C686" s="26"/>
      <c r="G686" s="57">
        <f t="shared" si="20"/>
        <v>0</v>
      </c>
      <c r="H686" s="58">
        <f t="shared" si="21"/>
        <v>0</v>
      </c>
      <c r="J686" s="28" t="str">
        <f>IF((C686&gt;0)+(D686&gt;0 )+ (E686&gt;0) + (F686&gt;0),(LOOKUP(9^9,$J$2:J685)+C686)-H686," ")</f>
        <v xml:space="preserve"> </v>
      </c>
    </row>
    <row r="687" spans="1:10">
      <c r="A687" s="25"/>
      <c r="C687" s="26"/>
      <c r="G687" s="57">
        <f t="shared" si="20"/>
        <v>0</v>
      </c>
      <c r="H687" s="58">
        <f t="shared" si="21"/>
        <v>0</v>
      </c>
      <c r="J687" s="28" t="str">
        <f>IF((C687&gt;0)+(D687&gt;0 )+ (E687&gt;0) + (F687&gt;0),(LOOKUP(9^9,$J$2:J686)+C687)-H687," ")</f>
        <v xml:space="preserve"> </v>
      </c>
    </row>
    <row r="688" spans="1:10">
      <c r="A688" s="25"/>
      <c r="C688" s="26"/>
      <c r="G688" s="57">
        <f t="shared" si="20"/>
        <v>0</v>
      </c>
      <c r="H688" s="58">
        <f t="shared" si="21"/>
        <v>0</v>
      </c>
      <c r="J688" s="28" t="str">
        <f>IF((C688&gt;0)+(D688&gt;0 )+ (E688&gt;0) + (F688&gt;0),(LOOKUP(9^9,$J$2:J687)+C688)-H688," ")</f>
        <v xml:space="preserve"> </v>
      </c>
    </row>
    <row r="689" spans="1:10">
      <c r="A689" s="25"/>
      <c r="C689" s="26"/>
      <c r="G689" s="57">
        <f t="shared" si="20"/>
        <v>0</v>
      </c>
      <c r="H689" s="58">
        <f t="shared" si="21"/>
        <v>0</v>
      </c>
      <c r="J689" s="28" t="str">
        <f>IF((C689&gt;0)+(D689&gt;0 )+ (E689&gt;0) + (F689&gt;0),(LOOKUP(9^9,$J$2:J688)+C689)-H689," ")</f>
        <v xml:space="preserve"> </v>
      </c>
    </row>
    <row r="690" spans="1:10">
      <c r="A690" s="25"/>
      <c r="C690" s="26"/>
      <c r="G690" s="57">
        <f t="shared" si="20"/>
        <v>0</v>
      </c>
      <c r="H690" s="58">
        <f t="shared" si="21"/>
        <v>0</v>
      </c>
      <c r="J690" s="28" t="str">
        <f>IF((C690&gt;0)+(D690&gt;0 )+ (E690&gt;0) + (F690&gt;0),(LOOKUP(9^9,$J$2:J689)+C690)-H690," ")</f>
        <v xml:space="preserve"> </v>
      </c>
    </row>
    <row r="691" spans="1:10">
      <c r="A691" s="25"/>
      <c r="C691" s="26"/>
      <c r="G691" s="57">
        <f t="shared" si="20"/>
        <v>0</v>
      </c>
      <c r="H691" s="58">
        <f t="shared" si="21"/>
        <v>0</v>
      </c>
      <c r="J691" s="28" t="str">
        <f>IF((C691&gt;0)+(D691&gt;0 )+ (E691&gt;0) + (F691&gt;0),(LOOKUP(9^9,$J$2:J690)+C691)-H691," ")</f>
        <v xml:space="preserve"> </v>
      </c>
    </row>
    <row r="692" spans="1:10">
      <c r="A692" s="25"/>
      <c r="C692" s="26"/>
      <c r="G692" s="57">
        <f t="shared" si="20"/>
        <v>0</v>
      </c>
      <c r="H692" s="58">
        <f t="shared" si="21"/>
        <v>0</v>
      </c>
      <c r="J692" s="28" t="str">
        <f>IF((C692&gt;0)+(D692&gt;0 )+ (E692&gt;0) + (F692&gt;0),(LOOKUP(9^9,$J$2:J691)+C692)-H692," ")</f>
        <v xml:space="preserve"> </v>
      </c>
    </row>
    <row r="693" spans="1:10">
      <c r="A693" s="25"/>
      <c r="C693" s="26"/>
      <c r="G693" s="57">
        <f t="shared" si="20"/>
        <v>0</v>
      </c>
      <c r="H693" s="58">
        <f t="shared" si="21"/>
        <v>0</v>
      </c>
      <c r="J693" s="28" t="str">
        <f>IF((C693&gt;0)+(D693&gt;0 )+ (E693&gt;0) + (F693&gt;0),(LOOKUP(9^9,$J$2:J692)+C693)-H693," ")</f>
        <v xml:space="preserve"> </v>
      </c>
    </row>
    <row r="694" spans="1:10">
      <c r="A694" s="25"/>
      <c r="C694" s="26"/>
      <c r="G694" s="57">
        <f t="shared" si="20"/>
        <v>0</v>
      </c>
      <c r="H694" s="58">
        <f t="shared" si="21"/>
        <v>0</v>
      </c>
      <c r="J694" s="28" t="str">
        <f>IF((C694&gt;0)+(D694&gt;0 )+ (E694&gt;0) + (F694&gt;0),(LOOKUP(9^9,$J$2:J693)+C694)-H694," ")</f>
        <v xml:space="preserve"> </v>
      </c>
    </row>
    <row r="695" spans="1:10">
      <c r="A695" s="25"/>
      <c r="C695" s="26"/>
      <c r="G695" s="57">
        <f t="shared" si="20"/>
        <v>0</v>
      </c>
      <c r="H695" s="58">
        <f t="shared" si="21"/>
        <v>0</v>
      </c>
      <c r="J695" s="28" t="str">
        <f>IF((C695&gt;0)+(D695&gt;0 )+ (E695&gt;0) + (F695&gt;0),(LOOKUP(9^9,$J$2:J694)+C695)-H695," ")</f>
        <v xml:space="preserve"> </v>
      </c>
    </row>
    <row r="696" spans="1:10">
      <c r="A696" s="25"/>
      <c r="C696" s="26"/>
      <c r="G696" s="57">
        <f t="shared" si="20"/>
        <v>0</v>
      </c>
      <c r="H696" s="58">
        <f t="shared" si="21"/>
        <v>0</v>
      </c>
      <c r="J696" s="28" t="str">
        <f>IF((C696&gt;0)+(D696&gt;0 )+ (E696&gt;0) + (F696&gt;0),(LOOKUP(9^9,$J$2:J695)+C696)-H696," ")</f>
        <v xml:space="preserve"> </v>
      </c>
    </row>
    <row r="697" spans="1:10">
      <c r="A697" s="25"/>
      <c r="C697" s="26"/>
      <c r="G697" s="57">
        <f t="shared" si="20"/>
        <v>0</v>
      </c>
      <c r="H697" s="58">
        <f t="shared" si="21"/>
        <v>0</v>
      </c>
      <c r="J697" s="28" t="str">
        <f>IF((C697&gt;0)+(D697&gt;0 )+ (E697&gt;0) + (F697&gt;0),(LOOKUP(9^9,$J$2:J696)+C697)-H697," ")</f>
        <v xml:space="preserve"> </v>
      </c>
    </row>
    <row r="698" spans="1:10">
      <c r="A698" s="25"/>
      <c r="C698" s="26"/>
      <c r="G698" s="57">
        <f t="shared" si="20"/>
        <v>0</v>
      </c>
      <c r="H698" s="58">
        <f t="shared" si="21"/>
        <v>0</v>
      </c>
      <c r="J698" s="28" t="str">
        <f>IF((C698&gt;0)+(D698&gt;0 )+ (E698&gt;0) + (F698&gt;0),(LOOKUP(9^9,$J$2:J697)+C698)-H698," ")</f>
        <v xml:space="preserve"> </v>
      </c>
    </row>
    <row r="699" spans="1:10">
      <c r="A699" s="25"/>
      <c r="C699" s="26"/>
      <c r="G699" s="57">
        <f t="shared" si="20"/>
        <v>0</v>
      </c>
      <c r="H699" s="58">
        <f t="shared" si="21"/>
        <v>0</v>
      </c>
      <c r="J699" s="28" t="str">
        <f>IF((C699&gt;0)+(D699&gt;0 )+ (E699&gt;0) + (F699&gt;0),(LOOKUP(9^9,$J$2:J698)+C699)-H699," ")</f>
        <v xml:space="preserve"> </v>
      </c>
    </row>
    <row r="700" spans="1:10">
      <c r="A700" s="25"/>
      <c r="C700" s="26"/>
      <c r="G700" s="57">
        <f t="shared" si="20"/>
        <v>0</v>
      </c>
      <c r="H700" s="58">
        <f t="shared" si="21"/>
        <v>0</v>
      </c>
      <c r="J700" s="28" t="str">
        <f>IF((C700&gt;0)+(D700&gt;0 )+ (E700&gt;0) + (F700&gt;0),(LOOKUP(9^9,$J$2:J699)+C700)-H700," ")</f>
        <v xml:space="preserve"> </v>
      </c>
    </row>
    <row r="701" spans="1:10">
      <c r="A701" s="25"/>
      <c r="C701" s="26"/>
      <c r="G701" s="57">
        <f t="shared" si="20"/>
        <v>0</v>
      </c>
      <c r="H701" s="58">
        <f t="shared" si="21"/>
        <v>0</v>
      </c>
      <c r="J701" s="28" t="str">
        <f>IF((C701&gt;0)+(D701&gt;0 )+ (E701&gt;0) + (F701&gt;0),(LOOKUP(9^9,$J$2:J700)+C701)-H701," ")</f>
        <v xml:space="preserve"> </v>
      </c>
    </row>
    <row r="702" spans="1:10">
      <c r="A702" s="25"/>
      <c r="C702" s="26"/>
      <c r="G702" s="57">
        <f t="shared" si="20"/>
        <v>0</v>
      </c>
      <c r="H702" s="58">
        <f t="shared" si="21"/>
        <v>0</v>
      </c>
      <c r="J702" s="28" t="str">
        <f>IF((C702&gt;0)+(D702&gt;0 )+ (E702&gt;0) + (F702&gt;0),(LOOKUP(9^9,$J$2:J701)+C702)-H702," ")</f>
        <v xml:space="preserve"> </v>
      </c>
    </row>
    <row r="703" spans="1:10">
      <c r="A703" s="25"/>
      <c r="C703" s="26"/>
      <c r="G703" s="57">
        <f t="shared" si="20"/>
        <v>0</v>
      </c>
      <c r="H703" s="58">
        <f t="shared" si="21"/>
        <v>0</v>
      </c>
      <c r="J703" s="28" t="str">
        <f>IF((C703&gt;0)+(D703&gt;0 )+ (E703&gt;0) + (F703&gt;0),(LOOKUP(9^9,$J$2:J702)+C703)-H703," ")</f>
        <v xml:space="preserve"> </v>
      </c>
    </row>
    <row r="704" spans="1:10">
      <c r="A704" s="25"/>
      <c r="C704" s="26"/>
      <c r="G704" s="57">
        <f t="shared" si="20"/>
        <v>0</v>
      </c>
      <c r="H704" s="58">
        <f t="shared" si="21"/>
        <v>0</v>
      </c>
      <c r="J704" s="28" t="str">
        <f>IF((C704&gt;0)+(D704&gt;0 )+ (E704&gt;0) + (F704&gt;0),(LOOKUP(9^9,$J$2:J703)+C704)-H704," ")</f>
        <v xml:space="preserve"> </v>
      </c>
    </row>
    <row r="705" spans="1:10">
      <c r="A705" s="25"/>
      <c r="C705" s="26"/>
      <c r="G705" s="57">
        <f t="shared" si="20"/>
        <v>0</v>
      </c>
      <c r="H705" s="58">
        <f t="shared" si="21"/>
        <v>0</v>
      </c>
      <c r="J705" s="28" t="str">
        <f>IF((C705&gt;0)+(D705&gt;0 )+ (E705&gt;0) + (F705&gt;0),(LOOKUP(9^9,$J$2:J704)+C705)-H705," ")</f>
        <v xml:space="preserve"> </v>
      </c>
    </row>
    <row r="706" spans="1:10">
      <c r="A706" s="25"/>
      <c r="C706" s="26"/>
      <c r="G706" s="57">
        <f t="shared" si="20"/>
        <v>0</v>
      </c>
      <c r="H706" s="58">
        <f t="shared" si="21"/>
        <v>0</v>
      </c>
      <c r="J706" s="28" t="str">
        <f>IF((C706&gt;0)+(D706&gt;0 )+ (E706&gt;0) + (F706&gt;0),(LOOKUP(9^9,$J$2:J705)+C706)-H706," ")</f>
        <v xml:space="preserve"> </v>
      </c>
    </row>
    <row r="707" spans="1:10">
      <c r="A707" s="25"/>
      <c r="C707" s="26"/>
      <c r="G707" s="57">
        <f t="shared" ref="G707:G770" si="22">(D707*19000)+(E707*800)+(F707*152000)</f>
        <v>0</v>
      </c>
      <c r="H707" s="58">
        <f t="shared" ref="H707:H770" si="23">(D707*25)+E707+(F707*200)</f>
        <v>0</v>
      </c>
      <c r="J707" s="28" t="str">
        <f>IF((C707&gt;0)+(D707&gt;0 )+ (E707&gt;0) + (F707&gt;0),(LOOKUP(9^9,$J$2:J706)+C707)-H707," ")</f>
        <v xml:space="preserve"> </v>
      </c>
    </row>
    <row r="708" spans="1:10">
      <c r="A708" s="25"/>
      <c r="C708" s="26"/>
      <c r="G708" s="57">
        <f t="shared" si="22"/>
        <v>0</v>
      </c>
      <c r="H708" s="58">
        <f t="shared" si="23"/>
        <v>0</v>
      </c>
      <c r="J708" s="28" t="str">
        <f>IF((C708&gt;0)+(D708&gt;0 )+ (E708&gt;0) + (F708&gt;0),(LOOKUP(9^9,$J$2:J707)+C708)-H708," ")</f>
        <v xml:space="preserve"> </v>
      </c>
    </row>
    <row r="709" spans="1:10">
      <c r="A709" s="25"/>
      <c r="C709" s="26"/>
      <c r="G709" s="57">
        <f t="shared" si="22"/>
        <v>0</v>
      </c>
      <c r="H709" s="58">
        <f t="shared" si="23"/>
        <v>0</v>
      </c>
      <c r="J709" s="28" t="str">
        <f>IF((C709&gt;0)+(D709&gt;0 )+ (E709&gt;0) + (F709&gt;0),(LOOKUP(9^9,$J$2:J708)+C709)-H709," ")</f>
        <v xml:space="preserve"> </v>
      </c>
    </row>
    <row r="710" spans="1:10">
      <c r="A710" s="25"/>
      <c r="C710" s="26"/>
      <c r="G710" s="57">
        <f t="shared" si="22"/>
        <v>0</v>
      </c>
      <c r="H710" s="58">
        <f t="shared" si="23"/>
        <v>0</v>
      </c>
      <c r="J710" s="28" t="str">
        <f>IF((C710&gt;0)+(D710&gt;0 )+ (E710&gt;0) + (F710&gt;0),(LOOKUP(9^9,$J$2:J709)+C710)-H710," ")</f>
        <v xml:space="preserve"> </v>
      </c>
    </row>
    <row r="711" spans="1:10">
      <c r="A711" s="25"/>
      <c r="C711" s="26"/>
      <c r="G711" s="57">
        <f t="shared" si="22"/>
        <v>0</v>
      </c>
      <c r="H711" s="58">
        <f t="shared" si="23"/>
        <v>0</v>
      </c>
      <c r="J711" s="28" t="str">
        <f>IF((C711&gt;0)+(D711&gt;0 )+ (E711&gt;0) + (F711&gt;0),(LOOKUP(9^9,$J$2:J710)+C711)-H711," ")</f>
        <v xml:space="preserve"> </v>
      </c>
    </row>
    <row r="712" spans="1:10">
      <c r="A712" s="25"/>
      <c r="C712" s="26"/>
      <c r="G712" s="57">
        <f t="shared" si="22"/>
        <v>0</v>
      </c>
      <c r="H712" s="58">
        <f t="shared" si="23"/>
        <v>0</v>
      </c>
      <c r="J712" s="28" t="str">
        <f>IF((C712&gt;0)+(D712&gt;0 )+ (E712&gt;0) + (F712&gt;0),(LOOKUP(9^9,$J$2:J711)+C712)-H712," ")</f>
        <v xml:space="preserve"> </v>
      </c>
    </row>
    <row r="713" spans="1:10">
      <c r="A713" s="25"/>
      <c r="C713" s="26"/>
      <c r="G713" s="57">
        <f t="shared" si="22"/>
        <v>0</v>
      </c>
      <c r="H713" s="58">
        <f t="shared" si="23"/>
        <v>0</v>
      </c>
      <c r="J713" s="28" t="str">
        <f>IF((C713&gt;0)+(D713&gt;0 )+ (E713&gt;0) + (F713&gt;0),(LOOKUP(9^9,$J$2:J712)+C713)-H713," ")</f>
        <v xml:space="preserve"> </v>
      </c>
    </row>
    <row r="714" spans="1:10">
      <c r="A714" s="25"/>
      <c r="C714" s="26"/>
      <c r="G714" s="57">
        <f t="shared" si="22"/>
        <v>0</v>
      </c>
      <c r="H714" s="58">
        <f t="shared" si="23"/>
        <v>0</v>
      </c>
      <c r="J714" s="28" t="str">
        <f>IF((C714&gt;0)+(D714&gt;0 )+ (E714&gt;0) + (F714&gt;0),(LOOKUP(9^9,$J$2:J713)+C714)-H714," ")</f>
        <v xml:space="preserve"> </v>
      </c>
    </row>
    <row r="715" spans="1:10">
      <c r="A715" s="25"/>
      <c r="C715" s="26"/>
      <c r="G715" s="57">
        <f t="shared" si="22"/>
        <v>0</v>
      </c>
      <c r="H715" s="58">
        <f t="shared" si="23"/>
        <v>0</v>
      </c>
      <c r="J715" s="28" t="str">
        <f>IF((C715&gt;0)+(D715&gt;0 )+ (E715&gt;0) + (F715&gt;0),(LOOKUP(9^9,$J$2:J714)+C715)-H715," ")</f>
        <v xml:space="preserve"> </v>
      </c>
    </row>
    <row r="716" spans="1:10">
      <c r="A716" s="25"/>
      <c r="C716" s="26"/>
      <c r="G716" s="57">
        <f t="shared" si="22"/>
        <v>0</v>
      </c>
      <c r="H716" s="58">
        <f t="shared" si="23"/>
        <v>0</v>
      </c>
      <c r="J716" s="28" t="str">
        <f>IF((C716&gt;0)+(D716&gt;0 )+ (E716&gt;0) + (F716&gt;0),(LOOKUP(9^9,$J$2:J715)+C716)-H716," ")</f>
        <v xml:space="preserve"> </v>
      </c>
    </row>
    <row r="717" spans="1:10">
      <c r="A717" s="25"/>
      <c r="C717" s="26"/>
      <c r="G717" s="57">
        <f t="shared" si="22"/>
        <v>0</v>
      </c>
      <c r="H717" s="58">
        <f t="shared" si="23"/>
        <v>0</v>
      </c>
      <c r="J717" s="28" t="str">
        <f>IF((C717&gt;0)+(D717&gt;0 )+ (E717&gt;0) + (F717&gt;0),(LOOKUP(9^9,$J$2:J716)+C717)-H717," ")</f>
        <v xml:space="preserve"> </v>
      </c>
    </row>
    <row r="718" spans="1:10">
      <c r="A718" s="25"/>
      <c r="C718" s="26"/>
      <c r="G718" s="57">
        <f t="shared" si="22"/>
        <v>0</v>
      </c>
      <c r="H718" s="58">
        <f t="shared" si="23"/>
        <v>0</v>
      </c>
      <c r="J718" s="28" t="str">
        <f>IF((C718&gt;0)+(D718&gt;0 )+ (E718&gt;0) + (F718&gt;0),(LOOKUP(9^9,$J$2:J717)+C718)-H718," ")</f>
        <v xml:space="preserve"> </v>
      </c>
    </row>
    <row r="719" spans="1:10">
      <c r="A719" s="25"/>
      <c r="C719" s="26"/>
      <c r="G719" s="57">
        <f t="shared" si="22"/>
        <v>0</v>
      </c>
      <c r="H719" s="58">
        <f t="shared" si="23"/>
        <v>0</v>
      </c>
      <c r="J719" s="28" t="str">
        <f>IF((C719&gt;0)+(D719&gt;0 )+ (E719&gt;0) + (F719&gt;0),(LOOKUP(9^9,$J$2:J718)+C719)-H719," ")</f>
        <v xml:space="preserve"> </v>
      </c>
    </row>
    <row r="720" spans="1:10">
      <c r="A720" s="25"/>
      <c r="C720" s="26"/>
      <c r="G720" s="57">
        <f t="shared" si="22"/>
        <v>0</v>
      </c>
      <c r="H720" s="58">
        <f t="shared" si="23"/>
        <v>0</v>
      </c>
      <c r="J720" s="28" t="str">
        <f>IF((C720&gt;0)+(D720&gt;0 )+ (E720&gt;0) + (F720&gt;0),(LOOKUP(9^9,$J$2:J719)+C720)-H720," ")</f>
        <v xml:space="preserve"> </v>
      </c>
    </row>
    <row r="721" spans="1:10">
      <c r="A721" s="25"/>
      <c r="C721" s="26"/>
      <c r="G721" s="57">
        <f t="shared" si="22"/>
        <v>0</v>
      </c>
      <c r="H721" s="58">
        <f t="shared" si="23"/>
        <v>0</v>
      </c>
      <c r="J721" s="28" t="str">
        <f>IF((C721&gt;0)+(D721&gt;0 )+ (E721&gt;0) + (F721&gt;0),(LOOKUP(9^9,$J$2:J720)+C721)-H721," ")</f>
        <v xml:space="preserve"> </v>
      </c>
    </row>
    <row r="722" spans="1:10">
      <c r="A722" s="25"/>
      <c r="C722" s="26"/>
      <c r="G722" s="57">
        <f t="shared" si="22"/>
        <v>0</v>
      </c>
      <c r="H722" s="58">
        <f t="shared" si="23"/>
        <v>0</v>
      </c>
      <c r="J722" s="28" t="str">
        <f>IF((C722&gt;0)+(D722&gt;0 )+ (E722&gt;0) + (F722&gt;0),(LOOKUP(9^9,$J$2:J721)+C722)-H722," ")</f>
        <v xml:space="preserve"> </v>
      </c>
    </row>
    <row r="723" spans="1:10">
      <c r="A723" s="25"/>
      <c r="C723" s="26"/>
      <c r="G723" s="57">
        <f t="shared" si="22"/>
        <v>0</v>
      </c>
      <c r="H723" s="58">
        <f t="shared" si="23"/>
        <v>0</v>
      </c>
      <c r="J723" s="28" t="str">
        <f>IF((C723&gt;0)+(D723&gt;0 )+ (E723&gt;0) + (F723&gt;0),(LOOKUP(9^9,$J$2:J722)+C723)-H723," ")</f>
        <v xml:space="preserve"> </v>
      </c>
    </row>
    <row r="724" spans="1:10">
      <c r="A724" s="25"/>
      <c r="C724" s="26"/>
      <c r="G724" s="57">
        <f t="shared" si="22"/>
        <v>0</v>
      </c>
      <c r="H724" s="58">
        <f t="shared" si="23"/>
        <v>0</v>
      </c>
      <c r="J724" s="28" t="str">
        <f>IF((C724&gt;0)+(D724&gt;0 )+ (E724&gt;0) + (F724&gt;0),(LOOKUP(9^9,$J$2:J723)+C724)-H724," ")</f>
        <v xml:space="preserve"> </v>
      </c>
    </row>
    <row r="725" spans="1:10">
      <c r="A725" s="25"/>
      <c r="C725" s="26"/>
      <c r="G725" s="57">
        <f t="shared" si="22"/>
        <v>0</v>
      </c>
      <c r="H725" s="58">
        <f t="shared" si="23"/>
        <v>0</v>
      </c>
      <c r="J725" s="28" t="str">
        <f>IF((C725&gt;0)+(D725&gt;0 )+ (E725&gt;0) + (F725&gt;0),(LOOKUP(9^9,$J$2:J724)+C725)-H725," ")</f>
        <v xml:space="preserve"> </v>
      </c>
    </row>
    <row r="726" spans="1:10">
      <c r="A726" s="25"/>
      <c r="C726" s="26"/>
      <c r="G726" s="57">
        <f t="shared" si="22"/>
        <v>0</v>
      </c>
      <c r="H726" s="58">
        <f t="shared" si="23"/>
        <v>0</v>
      </c>
      <c r="J726" s="28" t="str">
        <f>IF((C726&gt;0)+(D726&gt;0 )+ (E726&gt;0) + (F726&gt;0),(LOOKUP(9^9,$J$2:J725)+C726)-H726," ")</f>
        <v xml:space="preserve"> </v>
      </c>
    </row>
    <row r="727" spans="1:10">
      <c r="A727" s="25"/>
      <c r="C727" s="26"/>
      <c r="G727" s="57">
        <f t="shared" si="22"/>
        <v>0</v>
      </c>
      <c r="H727" s="58">
        <f t="shared" si="23"/>
        <v>0</v>
      </c>
      <c r="J727" s="28" t="str">
        <f>IF((C727&gt;0)+(D727&gt;0 )+ (E727&gt;0) + (F727&gt;0),(LOOKUP(9^9,$J$2:J726)+C727)-H727," ")</f>
        <v xml:space="preserve"> </v>
      </c>
    </row>
    <row r="728" spans="1:10">
      <c r="A728" s="25"/>
      <c r="C728" s="26"/>
      <c r="G728" s="57">
        <f t="shared" si="22"/>
        <v>0</v>
      </c>
      <c r="H728" s="58">
        <f t="shared" si="23"/>
        <v>0</v>
      </c>
      <c r="J728" s="28" t="str">
        <f>IF((C728&gt;0)+(D728&gt;0 )+ (E728&gt;0) + (F728&gt;0),(LOOKUP(9^9,$J$2:J727)+C728)-H728," ")</f>
        <v xml:space="preserve"> </v>
      </c>
    </row>
    <row r="729" spans="1:10">
      <c r="A729" s="25"/>
      <c r="C729" s="26"/>
      <c r="G729" s="57">
        <f t="shared" si="22"/>
        <v>0</v>
      </c>
      <c r="H729" s="58">
        <f t="shared" si="23"/>
        <v>0</v>
      </c>
      <c r="J729" s="28" t="str">
        <f>IF((C729&gt;0)+(D729&gt;0 )+ (E729&gt;0) + (F729&gt;0),(LOOKUP(9^9,$J$2:J728)+C729)-H729," ")</f>
        <v xml:space="preserve"> </v>
      </c>
    </row>
    <row r="730" spans="1:10">
      <c r="A730" s="25"/>
      <c r="C730" s="26"/>
      <c r="G730" s="57">
        <f t="shared" si="22"/>
        <v>0</v>
      </c>
      <c r="H730" s="58">
        <f t="shared" si="23"/>
        <v>0</v>
      </c>
      <c r="J730" s="28" t="str">
        <f>IF((C730&gt;0)+(D730&gt;0 )+ (E730&gt;0) + (F730&gt;0),(LOOKUP(9^9,$J$2:J729)+C730)-H730," ")</f>
        <v xml:space="preserve"> </v>
      </c>
    </row>
    <row r="731" spans="1:10">
      <c r="A731" s="25"/>
      <c r="C731" s="26"/>
      <c r="G731" s="57">
        <f t="shared" si="22"/>
        <v>0</v>
      </c>
      <c r="H731" s="58">
        <f t="shared" si="23"/>
        <v>0</v>
      </c>
      <c r="J731" s="28" t="str">
        <f>IF((C731&gt;0)+(D731&gt;0 )+ (E731&gt;0) + (F731&gt;0),(LOOKUP(9^9,$J$2:J730)+C731)-H731," ")</f>
        <v xml:space="preserve"> </v>
      </c>
    </row>
    <row r="732" spans="1:10">
      <c r="A732" s="25"/>
      <c r="C732" s="26"/>
      <c r="G732" s="57">
        <f t="shared" si="22"/>
        <v>0</v>
      </c>
      <c r="H732" s="58">
        <f t="shared" si="23"/>
        <v>0</v>
      </c>
      <c r="J732" s="28" t="str">
        <f>IF((C732&gt;0)+(D732&gt;0 )+ (E732&gt;0) + (F732&gt;0),(LOOKUP(9^9,$J$2:J731)+C732)-H732," ")</f>
        <v xml:space="preserve"> </v>
      </c>
    </row>
    <row r="733" spans="1:10">
      <c r="A733" s="25"/>
      <c r="C733" s="26"/>
      <c r="G733" s="57">
        <f t="shared" si="22"/>
        <v>0</v>
      </c>
      <c r="H733" s="58">
        <f t="shared" si="23"/>
        <v>0</v>
      </c>
      <c r="J733" s="28" t="str">
        <f>IF((C733&gt;0)+(D733&gt;0 )+ (E733&gt;0) + (F733&gt;0),(LOOKUP(9^9,$J$2:J732)+C733)-H733," ")</f>
        <v xml:space="preserve"> </v>
      </c>
    </row>
    <row r="734" spans="1:10">
      <c r="A734" s="25"/>
      <c r="C734" s="26"/>
      <c r="G734" s="57">
        <f t="shared" si="22"/>
        <v>0</v>
      </c>
      <c r="H734" s="58">
        <f t="shared" si="23"/>
        <v>0</v>
      </c>
      <c r="J734" s="28" t="str">
        <f>IF((C734&gt;0)+(D734&gt;0 )+ (E734&gt;0) + (F734&gt;0),(LOOKUP(9^9,$J$2:J733)+C734)-H734," ")</f>
        <v xml:space="preserve"> </v>
      </c>
    </row>
    <row r="735" spans="1:10">
      <c r="A735" s="25"/>
      <c r="C735" s="26"/>
      <c r="G735" s="57">
        <f t="shared" si="22"/>
        <v>0</v>
      </c>
      <c r="H735" s="58">
        <f t="shared" si="23"/>
        <v>0</v>
      </c>
      <c r="J735" s="28" t="str">
        <f>IF((C735&gt;0)+(D735&gt;0 )+ (E735&gt;0) + (F735&gt;0),(LOOKUP(9^9,$J$2:J734)+C735)-H735," ")</f>
        <v xml:space="preserve"> </v>
      </c>
    </row>
    <row r="736" spans="1:10">
      <c r="A736" s="25"/>
      <c r="C736" s="26"/>
      <c r="G736" s="57">
        <f t="shared" si="22"/>
        <v>0</v>
      </c>
      <c r="H736" s="58">
        <f t="shared" si="23"/>
        <v>0</v>
      </c>
      <c r="J736" s="28" t="str">
        <f>IF((C736&gt;0)+(D736&gt;0 )+ (E736&gt;0) + (F736&gt;0),(LOOKUP(9^9,$J$2:J735)+C736)-H736," ")</f>
        <v xml:space="preserve"> </v>
      </c>
    </row>
    <row r="737" spans="1:10">
      <c r="A737" s="25"/>
      <c r="C737" s="26"/>
      <c r="G737" s="57">
        <f t="shared" si="22"/>
        <v>0</v>
      </c>
      <c r="H737" s="58">
        <f t="shared" si="23"/>
        <v>0</v>
      </c>
      <c r="J737" s="28" t="str">
        <f>IF((C737&gt;0)+(D737&gt;0 )+ (E737&gt;0) + (F737&gt;0),(LOOKUP(9^9,$J$2:J736)+C737)-H737," ")</f>
        <v xml:space="preserve"> </v>
      </c>
    </row>
    <row r="738" spans="1:10">
      <c r="A738" s="25"/>
      <c r="C738" s="26"/>
      <c r="G738" s="57">
        <f t="shared" si="22"/>
        <v>0</v>
      </c>
      <c r="H738" s="58">
        <f t="shared" si="23"/>
        <v>0</v>
      </c>
      <c r="J738" s="28" t="str">
        <f>IF((C738&gt;0)+(D738&gt;0 )+ (E738&gt;0) + (F738&gt;0),(LOOKUP(9^9,$J$2:J737)+C738)-H738," ")</f>
        <v xml:space="preserve"> </v>
      </c>
    </row>
    <row r="739" spans="1:10">
      <c r="A739" s="25"/>
      <c r="C739" s="26"/>
      <c r="G739" s="57">
        <f t="shared" si="22"/>
        <v>0</v>
      </c>
      <c r="H739" s="58">
        <f t="shared" si="23"/>
        <v>0</v>
      </c>
      <c r="J739" s="28" t="str">
        <f>IF((C739&gt;0)+(D739&gt;0 )+ (E739&gt;0) + (F739&gt;0),(LOOKUP(9^9,$J$2:J738)+C739)-H739," ")</f>
        <v xml:space="preserve"> </v>
      </c>
    </row>
    <row r="740" spans="1:10">
      <c r="A740" s="25"/>
      <c r="C740" s="26"/>
      <c r="G740" s="57">
        <f t="shared" si="22"/>
        <v>0</v>
      </c>
      <c r="H740" s="58">
        <f t="shared" si="23"/>
        <v>0</v>
      </c>
      <c r="J740" s="28" t="str">
        <f>IF((C740&gt;0)+(D740&gt;0 )+ (E740&gt;0) + (F740&gt;0),(LOOKUP(9^9,$J$2:J739)+C740)-H740," ")</f>
        <v xml:space="preserve"> </v>
      </c>
    </row>
    <row r="741" spans="1:10">
      <c r="A741" s="25"/>
      <c r="C741" s="26"/>
      <c r="G741" s="57">
        <f t="shared" si="22"/>
        <v>0</v>
      </c>
      <c r="H741" s="58">
        <f t="shared" si="23"/>
        <v>0</v>
      </c>
      <c r="J741" s="28" t="str">
        <f>IF((C741&gt;0)+(D741&gt;0 )+ (E741&gt;0) + (F741&gt;0),(LOOKUP(9^9,$J$2:J740)+C741)-H741," ")</f>
        <v xml:space="preserve"> </v>
      </c>
    </row>
    <row r="742" spans="1:10">
      <c r="A742" s="25"/>
      <c r="C742" s="26"/>
      <c r="G742" s="57">
        <f t="shared" si="22"/>
        <v>0</v>
      </c>
      <c r="H742" s="58">
        <f t="shared" si="23"/>
        <v>0</v>
      </c>
      <c r="J742" s="28" t="str">
        <f>IF((C742&gt;0)+(D742&gt;0 )+ (E742&gt;0) + (F742&gt;0),(LOOKUP(9^9,$J$2:J741)+C742)-H742," ")</f>
        <v xml:space="preserve"> </v>
      </c>
    </row>
    <row r="743" spans="1:10">
      <c r="A743" s="25"/>
      <c r="C743" s="26"/>
      <c r="G743" s="57">
        <f t="shared" si="22"/>
        <v>0</v>
      </c>
      <c r="H743" s="58">
        <f t="shared" si="23"/>
        <v>0</v>
      </c>
      <c r="J743" s="28" t="str">
        <f>IF((C743&gt;0)+(D743&gt;0 )+ (E743&gt;0) + (F743&gt;0),(LOOKUP(9^9,$J$2:J742)+C743)-H743," ")</f>
        <v xml:space="preserve"> </v>
      </c>
    </row>
    <row r="744" spans="1:10">
      <c r="A744" s="25"/>
      <c r="C744" s="26"/>
      <c r="G744" s="57">
        <f t="shared" si="22"/>
        <v>0</v>
      </c>
      <c r="H744" s="58">
        <f t="shared" si="23"/>
        <v>0</v>
      </c>
      <c r="J744" s="28" t="str">
        <f>IF((C744&gt;0)+(D744&gt;0 )+ (E744&gt;0) + (F744&gt;0),(LOOKUP(9^9,$J$2:J743)+C744)-H744," ")</f>
        <v xml:space="preserve"> </v>
      </c>
    </row>
    <row r="745" spans="1:10">
      <c r="A745" s="25"/>
      <c r="C745" s="26"/>
      <c r="G745" s="57">
        <f t="shared" si="22"/>
        <v>0</v>
      </c>
      <c r="H745" s="58">
        <f t="shared" si="23"/>
        <v>0</v>
      </c>
      <c r="J745" s="28" t="str">
        <f>IF((C745&gt;0)+(D745&gt;0 )+ (E745&gt;0) + (F745&gt;0),(LOOKUP(9^9,$J$2:J744)+C745)-H745," ")</f>
        <v xml:space="preserve"> </v>
      </c>
    </row>
    <row r="746" spans="1:10">
      <c r="A746" s="25"/>
      <c r="C746" s="26"/>
      <c r="G746" s="57">
        <f t="shared" si="22"/>
        <v>0</v>
      </c>
      <c r="H746" s="58">
        <f t="shared" si="23"/>
        <v>0</v>
      </c>
      <c r="J746" s="28" t="str">
        <f>IF((C746&gt;0)+(D746&gt;0 )+ (E746&gt;0) + (F746&gt;0),(LOOKUP(9^9,$J$2:J745)+C746)-H746," ")</f>
        <v xml:space="preserve"> </v>
      </c>
    </row>
    <row r="747" spans="1:10">
      <c r="A747" s="25"/>
      <c r="C747" s="26"/>
      <c r="G747" s="57">
        <f t="shared" si="22"/>
        <v>0</v>
      </c>
      <c r="H747" s="58">
        <f t="shared" si="23"/>
        <v>0</v>
      </c>
      <c r="J747" s="28" t="str">
        <f>IF((C747&gt;0)+(D747&gt;0 )+ (E747&gt;0) + (F747&gt;0),(LOOKUP(9^9,$J$2:J746)+C747)-H747," ")</f>
        <v xml:space="preserve"> </v>
      </c>
    </row>
    <row r="748" spans="1:10">
      <c r="A748" s="25"/>
      <c r="C748" s="26"/>
      <c r="G748" s="57">
        <f t="shared" si="22"/>
        <v>0</v>
      </c>
      <c r="H748" s="58">
        <f t="shared" si="23"/>
        <v>0</v>
      </c>
      <c r="J748" s="28" t="str">
        <f>IF((C748&gt;0)+(D748&gt;0 )+ (E748&gt;0) + (F748&gt;0),(LOOKUP(9^9,$J$2:J747)+C748)-H748," ")</f>
        <v xml:space="preserve"> </v>
      </c>
    </row>
    <row r="749" spans="1:10">
      <c r="A749" s="25"/>
      <c r="C749" s="26"/>
      <c r="G749" s="57">
        <f t="shared" si="22"/>
        <v>0</v>
      </c>
      <c r="H749" s="58">
        <f t="shared" si="23"/>
        <v>0</v>
      </c>
      <c r="J749" s="28" t="str">
        <f>IF((C749&gt;0)+(D749&gt;0 )+ (E749&gt;0) + (F749&gt;0),(LOOKUP(9^9,$J$2:J748)+C749)-H749," ")</f>
        <v xml:space="preserve"> </v>
      </c>
    </row>
    <row r="750" spans="1:10">
      <c r="A750" s="25"/>
      <c r="C750" s="26"/>
      <c r="G750" s="57">
        <f t="shared" si="22"/>
        <v>0</v>
      </c>
      <c r="H750" s="58">
        <f t="shared" si="23"/>
        <v>0</v>
      </c>
      <c r="J750" s="28" t="str">
        <f>IF((C750&gt;0)+(D750&gt;0 )+ (E750&gt;0) + (F750&gt;0),(LOOKUP(9^9,$J$2:J749)+C750)-H750," ")</f>
        <v xml:space="preserve"> </v>
      </c>
    </row>
    <row r="751" spans="1:10">
      <c r="A751" s="25"/>
      <c r="C751" s="26"/>
      <c r="G751" s="57">
        <f t="shared" si="22"/>
        <v>0</v>
      </c>
      <c r="H751" s="58">
        <f t="shared" si="23"/>
        <v>0</v>
      </c>
      <c r="J751" s="28" t="str">
        <f>IF((C751&gt;0)+(D751&gt;0 )+ (E751&gt;0) + (F751&gt;0),(LOOKUP(9^9,$J$2:J750)+C751)-H751," ")</f>
        <v xml:space="preserve"> </v>
      </c>
    </row>
    <row r="752" spans="1:10">
      <c r="A752" s="25"/>
      <c r="C752" s="26"/>
      <c r="G752" s="57">
        <f t="shared" si="22"/>
        <v>0</v>
      </c>
      <c r="H752" s="58">
        <f t="shared" si="23"/>
        <v>0</v>
      </c>
      <c r="J752" s="28" t="str">
        <f>IF((C752&gt;0)+(D752&gt;0 )+ (E752&gt;0) + (F752&gt;0),(LOOKUP(9^9,$J$2:J751)+C752)-H752," ")</f>
        <v xml:space="preserve"> </v>
      </c>
    </row>
    <row r="753" spans="1:10">
      <c r="A753" s="25"/>
      <c r="C753" s="26"/>
      <c r="G753" s="57">
        <f t="shared" si="22"/>
        <v>0</v>
      </c>
      <c r="H753" s="58">
        <f t="shared" si="23"/>
        <v>0</v>
      </c>
      <c r="J753" s="28" t="str">
        <f>IF((C753&gt;0)+(D753&gt;0 )+ (E753&gt;0) + (F753&gt;0),(LOOKUP(9^9,$J$2:J752)+C753)-H753," ")</f>
        <v xml:space="preserve"> </v>
      </c>
    </row>
    <row r="754" spans="1:10">
      <c r="A754" s="25"/>
      <c r="C754" s="26"/>
      <c r="G754" s="57">
        <f t="shared" si="22"/>
        <v>0</v>
      </c>
      <c r="H754" s="58">
        <f t="shared" si="23"/>
        <v>0</v>
      </c>
      <c r="J754" s="28" t="str">
        <f>IF((C754&gt;0)+(D754&gt;0 )+ (E754&gt;0) + (F754&gt;0),(LOOKUP(9^9,$J$2:J753)+C754)-H754," ")</f>
        <v xml:space="preserve"> </v>
      </c>
    </row>
    <row r="755" spans="1:10">
      <c r="A755" s="25"/>
      <c r="C755" s="26"/>
      <c r="G755" s="57">
        <f t="shared" si="22"/>
        <v>0</v>
      </c>
      <c r="H755" s="58">
        <f t="shared" si="23"/>
        <v>0</v>
      </c>
      <c r="J755" s="28" t="str">
        <f>IF((C755&gt;0)+(D755&gt;0 )+ (E755&gt;0) + (F755&gt;0),(LOOKUP(9^9,$J$2:J754)+C755)-H755," ")</f>
        <v xml:space="preserve"> </v>
      </c>
    </row>
    <row r="756" spans="1:10">
      <c r="A756" s="25"/>
      <c r="C756" s="26"/>
      <c r="G756" s="57">
        <f t="shared" si="22"/>
        <v>0</v>
      </c>
      <c r="H756" s="58">
        <f t="shared" si="23"/>
        <v>0</v>
      </c>
      <c r="J756" s="28" t="str">
        <f>IF((C756&gt;0)+(D756&gt;0 )+ (E756&gt;0) + (F756&gt;0),(LOOKUP(9^9,$J$2:J755)+C756)-H756," ")</f>
        <v xml:space="preserve"> </v>
      </c>
    </row>
    <row r="757" spans="1:10">
      <c r="A757" s="25"/>
      <c r="C757" s="26"/>
      <c r="G757" s="57">
        <f t="shared" si="22"/>
        <v>0</v>
      </c>
      <c r="H757" s="58">
        <f t="shared" si="23"/>
        <v>0</v>
      </c>
      <c r="J757" s="28" t="str">
        <f>IF((C757&gt;0)+(D757&gt;0 )+ (E757&gt;0) + (F757&gt;0),(LOOKUP(9^9,$J$2:J756)+C757)-H757," ")</f>
        <v xml:space="preserve"> </v>
      </c>
    </row>
    <row r="758" spans="1:10">
      <c r="A758" s="25"/>
      <c r="C758" s="26"/>
      <c r="G758" s="57">
        <f t="shared" si="22"/>
        <v>0</v>
      </c>
      <c r="H758" s="58">
        <f t="shared" si="23"/>
        <v>0</v>
      </c>
      <c r="J758" s="28" t="str">
        <f>IF((C758&gt;0)+(D758&gt;0 )+ (E758&gt;0) + (F758&gt;0),(LOOKUP(9^9,$J$2:J757)+C758)-H758," ")</f>
        <v xml:space="preserve"> </v>
      </c>
    </row>
    <row r="759" spans="1:10">
      <c r="A759" s="25"/>
      <c r="C759" s="26"/>
      <c r="G759" s="57">
        <f t="shared" si="22"/>
        <v>0</v>
      </c>
      <c r="H759" s="58">
        <f t="shared" si="23"/>
        <v>0</v>
      </c>
      <c r="J759" s="28" t="str">
        <f>IF((C759&gt;0)+(D759&gt;0 )+ (E759&gt;0) + (F759&gt;0),(LOOKUP(9^9,$J$2:J758)+C759)-H759," ")</f>
        <v xml:space="preserve"> </v>
      </c>
    </row>
    <row r="760" spans="1:10">
      <c r="A760" s="25"/>
      <c r="C760" s="26"/>
      <c r="G760" s="57">
        <f t="shared" si="22"/>
        <v>0</v>
      </c>
      <c r="H760" s="58">
        <f t="shared" si="23"/>
        <v>0</v>
      </c>
      <c r="J760" s="28" t="str">
        <f>IF((C760&gt;0)+(D760&gt;0 )+ (E760&gt;0) + (F760&gt;0),(LOOKUP(9^9,$J$2:J759)+C760)-H760," ")</f>
        <v xml:space="preserve"> </v>
      </c>
    </row>
    <row r="761" spans="1:10">
      <c r="A761" s="25"/>
      <c r="C761" s="26"/>
      <c r="G761" s="57">
        <f t="shared" si="22"/>
        <v>0</v>
      </c>
      <c r="H761" s="58">
        <f t="shared" si="23"/>
        <v>0</v>
      </c>
      <c r="J761" s="28" t="str">
        <f>IF((C761&gt;0)+(D761&gt;0 )+ (E761&gt;0) + (F761&gt;0),(LOOKUP(9^9,$J$2:J760)+C761)-H761," ")</f>
        <v xml:space="preserve"> </v>
      </c>
    </row>
    <row r="762" spans="1:10">
      <c r="A762" s="25"/>
      <c r="C762" s="26"/>
      <c r="G762" s="57">
        <f t="shared" si="22"/>
        <v>0</v>
      </c>
      <c r="H762" s="58">
        <f t="shared" si="23"/>
        <v>0</v>
      </c>
      <c r="J762" s="28" t="str">
        <f>IF((C762&gt;0)+(D762&gt;0 )+ (E762&gt;0) + (F762&gt;0),(LOOKUP(9^9,$J$2:J761)+C762)-H762," ")</f>
        <v xml:space="preserve"> </v>
      </c>
    </row>
    <row r="763" spans="1:10">
      <c r="A763" s="25"/>
      <c r="C763" s="26"/>
      <c r="G763" s="57">
        <f t="shared" si="22"/>
        <v>0</v>
      </c>
      <c r="H763" s="58">
        <f t="shared" si="23"/>
        <v>0</v>
      </c>
      <c r="J763" s="28" t="str">
        <f>IF((C763&gt;0)+(D763&gt;0 )+ (E763&gt;0) + (F763&gt;0),(LOOKUP(9^9,$J$2:J762)+C763)-H763," ")</f>
        <v xml:space="preserve"> </v>
      </c>
    </row>
    <row r="764" spans="1:10">
      <c r="A764" s="25"/>
      <c r="C764" s="26"/>
      <c r="G764" s="57">
        <f t="shared" si="22"/>
        <v>0</v>
      </c>
      <c r="H764" s="58">
        <f t="shared" si="23"/>
        <v>0</v>
      </c>
      <c r="J764" s="28" t="str">
        <f>IF((C764&gt;0)+(D764&gt;0 )+ (E764&gt;0) + (F764&gt;0),(LOOKUP(9^9,$J$2:J763)+C764)-H764," ")</f>
        <v xml:space="preserve"> </v>
      </c>
    </row>
    <row r="765" spans="1:10">
      <c r="A765" s="25"/>
      <c r="C765" s="26"/>
      <c r="G765" s="57">
        <f t="shared" si="22"/>
        <v>0</v>
      </c>
      <c r="H765" s="58">
        <f t="shared" si="23"/>
        <v>0</v>
      </c>
      <c r="J765" s="28" t="str">
        <f>IF((C765&gt;0)+(D765&gt;0 )+ (E765&gt;0) + (F765&gt;0),(LOOKUP(9^9,$J$2:J764)+C765)-H765," ")</f>
        <v xml:space="preserve"> </v>
      </c>
    </row>
    <row r="766" spans="1:10">
      <c r="A766" s="25"/>
      <c r="C766" s="26"/>
      <c r="G766" s="57">
        <f t="shared" si="22"/>
        <v>0</v>
      </c>
      <c r="H766" s="58">
        <f t="shared" si="23"/>
        <v>0</v>
      </c>
      <c r="J766" s="28" t="str">
        <f>IF((C766&gt;0)+(D766&gt;0 )+ (E766&gt;0) + (F766&gt;0),(LOOKUP(9^9,$J$2:J765)+C766)-H766," ")</f>
        <v xml:space="preserve"> </v>
      </c>
    </row>
    <row r="767" spans="1:10">
      <c r="A767" s="25"/>
      <c r="C767" s="26"/>
      <c r="G767" s="57">
        <f t="shared" si="22"/>
        <v>0</v>
      </c>
      <c r="H767" s="58">
        <f t="shared" si="23"/>
        <v>0</v>
      </c>
      <c r="J767" s="28" t="str">
        <f>IF((C767&gt;0)+(D767&gt;0 )+ (E767&gt;0) + (F767&gt;0),(LOOKUP(9^9,$J$2:J766)+C767)-H767," ")</f>
        <v xml:space="preserve"> </v>
      </c>
    </row>
    <row r="768" spans="1:10">
      <c r="A768" s="25"/>
      <c r="C768" s="26"/>
      <c r="G768" s="57">
        <f t="shared" si="22"/>
        <v>0</v>
      </c>
      <c r="H768" s="58">
        <f t="shared" si="23"/>
        <v>0</v>
      </c>
      <c r="J768" s="28" t="str">
        <f>IF((C768&gt;0)+(D768&gt;0 )+ (E768&gt;0) + (F768&gt;0),(LOOKUP(9^9,$J$2:J767)+C768)-H768," ")</f>
        <v xml:space="preserve"> </v>
      </c>
    </row>
    <row r="769" spans="1:10">
      <c r="A769" s="25"/>
      <c r="C769" s="26"/>
      <c r="G769" s="57">
        <f t="shared" si="22"/>
        <v>0</v>
      </c>
      <c r="H769" s="58">
        <f t="shared" si="23"/>
        <v>0</v>
      </c>
      <c r="J769" s="28" t="str">
        <f>IF((C769&gt;0)+(D769&gt;0 )+ (E769&gt;0) + (F769&gt;0),(LOOKUP(9^9,$J$2:J768)+C769)-H769," ")</f>
        <v xml:space="preserve"> </v>
      </c>
    </row>
    <row r="770" spans="1:10">
      <c r="A770" s="25"/>
      <c r="C770" s="26"/>
      <c r="G770" s="57">
        <f t="shared" si="22"/>
        <v>0</v>
      </c>
      <c r="H770" s="58">
        <f t="shared" si="23"/>
        <v>0</v>
      </c>
      <c r="J770" s="28" t="str">
        <f>IF((C770&gt;0)+(D770&gt;0 )+ (E770&gt;0) + (F770&gt;0),(LOOKUP(9^9,$J$2:J769)+C770)-H770," ")</f>
        <v xml:space="preserve"> </v>
      </c>
    </row>
    <row r="771" spans="1:10">
      <c r="A771" s="25"/>
      <c r="C771" s="26"/>
      <c r="G771" s="57">
        <f t="shared" ref="G771:G834" si="24">(D771*19000)+(E771*800)+(F771*152000)</f>
        <v>0</v>
      </c>
      <c r="H771" s="58">
        <f t="shared" ref="H771:H834" si="25">(D771*25)+E771+(F771*200)</f>
        <v>0</v>
      </c>
      <c r="J771" s="28" t="str">
        <f>IF((C771&gt;0)+(D771&gt;0 )+ (E771&gt;0) + (F771&gt;0),(LOOKUP(9^9,$J$2:J770)+C771)-H771," ")</f>
        <v xml:space="preserve"> </v>
      </c>
    </row>
    <row r="772" spans="1:10">
      <c r="A772" s="25"/>
      <c r="C772" s="26"/>
      <c r="G772" s="57">
        <f t="shared" si="24"/>
        <v>0</v>
      </c>
      <c r="H772" s="58">
        <f t="shared" si="25"/>
        <v>0</v>
      </c>
      <c r="J772" s="28" t="str">
        <f>IF((C772&gt;0)+(D772&gt;0 )+ (E772&gt;0) + (F772&gt;0),(LOOKUP(9^9,$J$2:J771)+C772)-H772," ")</f>
        <v xml:space="preserve"> </v>
      </c>
    </row>
    <row r="773" spans="1:10">
      <c r="A773" s="25"/>
      <c r="C773" s="26"/>
      <c r="G773" s="57">
        <f t="shared" si="24"/>
        <v>0</v>
      </c>
      <c r="H773" s="58">
        <f t="shared" si="25"/>
        <v>0</v>
      </c>
      <c r="J773" s="28" t="str">
        <f>IF((C773&gt;0)+(D773&gt;0 )+ (E773&gt;0) + (F773&gt;0),(LOOKUP(9^9,$J$2:J772)+C773)-H773," ")</f>
        <v xml:space="preserve"> </v>
      </c>
    </row>
    <row r="774" spans="1:10">
      <c r="A774" s="25"/>
      <c r="C774" s="26"/>
      <c r="G774" s="57">
        <f t="shared" si="24"/>
        <v>0</v>
      </c>
      <c r="H774" s="58">
        <f t="shared" si="25"/>
        <v>0</v>
      </c>
      <c r="J774" s="28" t="str">
        <f>IF((C774&gt;0)+(D774&gt;0 )+ (E774&gt;0) + (F774&gt;0),(LOOKUP(9^9,$J$2:J773)+C774)-H774," ")</f>
        <v xml:space="preserve"> </v>
      </c>
    </row>
    <row r="775" spans="1:10">
      <c r="A775" s="25"/>
      <c r="C775" s="26"/>
      <c r="G775" s="57">
        <f t="shared" si="24"/>
        <v>0</v>
      </c>
      <c r="H775" s="58">
        <f t="shared" si="25"/>
        <v>0</v>
      </c>
      <c r="J775" s="28" t="str">
        <f>IF((C775&gt;0)+(D775&gt;0 )+ (E775&gt;0) + (F775&gt;0),(LOOKUP(9^9,$J$2:J774)+C775)-H775," ")</f>
        <v xml:space="preserve"> </v>
      </c>
    </row>
    <row r="776" spans="1:10">
      <c r="A776" s="25"/>
      <c r="C776" s="26"/>
      <c r="G776" s="57">
        <f t="shared" si="24"/>
        <v>0</v>
      </c>
      <c r="H776" s="58">
        <f t="shared" si="25"/>
        <v>0</v>
      </c>
      <c r="J776" s="28" t="str">
        <f>IF((C776&gt;0)+(D776&gt;0 )+ (E776&gt;0) + (F776&gt;0),(LOOKUP(9^9,$J$2:J775)+C776)-H776," ")</f>
        <v xml:space="preserve"> </v>
      </c>
    </row>
    <row r="777" spans="1:10">
      <c r="A777" s="25"/>
      <c r="C777" s="26"/>
      <c r="G777" s="57">
        <f t="shared" si="24"/>
        <v>0</v>
      </c>
      <c r="H777" s="58">
        <f t="shared" si="25"/>
        <v>0</v>
      </c>
      <c r="J777" s="28" t="str">
        <f>IF((C777&gt;0)+(D777&gt;0 )+ (E777&gt;0) + (F777&gt;0),(LOOKUP(9^9,$J$2:J776)+C777)-H777," ")</f>
        <v xml:space="preserve"> </v>
      </c>
    </row>
    <row r="778" spans="1:10">
      <c r="A778" s="25"/>
      <c r="C778" s="26"/>
      <c r="G778" s="57">
        <f t="shared" si="24"/>
        <v>0</v>
      </c>
      <c r="H778" s="58">
        <f t="shared" si="25"/>
        <v>0</v>
      </c>
      <c r="J778" s="28" t="str">
        <f>IF((C778&gt;0)+(D778&gt;0 )+ (E778&gt;0) + (F778&gt;0),(LOOKUP(9^9,$J$2:J777)+C778)-H778," ")</f>
        <v xml:space="preserve"> </v>
      </c>
    </row>
    <row r="779" spans="1:10">
      <c r="A779" s="25"/>
      <c r="C779" s="26"/>
      <c r="G779" s="57">
        <f t="shared" si="24"/>
        <v>0</v>
      </c>
      <c r="H779" s="58">
        <f t="shared" si="25"/>
        <v>0</v>
      </c>
      <c r="J779" s="28" t="str">
        <f>IF((C779&gt;0)+(D779&gt;0 )+ (E779&gt;0) + (F779&gt;0),(LOOKUP(9^9,$J$2:J778)+C779)-H779," ")</f>
        <v xml:space="preserve"> </v>
      </c>
    </row>
    <row r="780" spans="1:10">
      <c r="A780" s="25"/>
      <c r="C780" s="26"/>
      <c r="G780" s="57">
        <f t="shared" si="24"/>
        <v>0</v>
      </c>
      <c r="H780" s="58">
        <f t="shared" si="25"/>
        <v>0</v>
      </c>
      <c r="J780" s="28" t="str">
        <f>IF((C780&gt;0)+(D780&gt;0 )+ (E780&gt;0) + (F780&gt;0),(LOOKUP(9^9,$J$2:J779)+C780)-H780," ")</f>
        <v xml:space="preserve"> </v>
      </c>
    </row>
    <row r="781" spans="1:10">
      <c r="A781" s="25"/>
      <c r="C781" s="26"/>
      <c r="G781" s="57">
        <f t="shared" si="24"/>
        <v>0</v>
      </c>
      <c r="H781" s="58">
        <f t="shared" si="25"/>
        <v>0</v>
      </c>
      <c r="J781" s="28" t="str">
        <f>IF((C781&gt;0)+(D781&gt;0 )+ (E781&gt;0) + (F781&gt;0),(LOOKUP(9^9,$J$2:J780)+C781)-H781," ")</f>
        <v xml:space="preserve"> </v>
      </c>
    </row>
    <row r="782" spans="1:10">
      <c r="A782" s="25"/>
      <c r="C782" s="26"/>
      <c r="G782" s="57">
        <f t="shared" si="24"/>
        <v>0</v>
      </c>
      <c r="H782" s="58">
        <f t="shared" si="25"/>
        <v>0</v>
      </c>
      <c r="J782" s="28" t="str">
        <f>IF((C782&gt;0)+(D782&gt;0 )+ (E782&gt;0) + (F782&gt;0),(LOOKUP(9^9,$J$2:J781)+C782)-H782," ")</f>
        <v xml:space="preserve"> </v>
      </c>
    </row>
    <row r="783" spans="1:10">
      <c r="A783" s="25"/>
      <c r="C783" s="26"/>
      <c r="G783" s="57">
        <f t="shared" si="24"/>
        <v>0</v>
      </c>
      <c r="H783" s="58">
        <f t="shared" si="25"/>
        <v>0</v>
      </c>
      <c r="J783" s="28" t="str">
        <f>IF((C783&gt;0)+(D783&gt;0 )+ (E783&gt;0) + (F783&gt;0),(LOOKUP(9^9,$J$2:J782)+C783)-H783," ")</f>
        <v xml:space="preserve"> </v>
      </c>
    </row>
    <row r="784" spans="1:10">
      <c r="A784" s="25"/>
      <c r="C784" s="26"/>
      <c r="G784" s="57">
        <f t="shared" si="24"/>
        <v>0</v>
      </c>
      <c r="H784" s="58">
        <f t="shared" si="25"/>
        <v>0</v>
      </c>
      <c r="J784" s="28" t="str">
        <f>IF((C784&gt;0)+(D784&gt;0 )+ (E784&gt;0) + (F784&gt;0),(LOOKUP(9^9,$J$2:J783)+C784)-H784," ")</f>
        <v xml:space="preserve"> </v>
      </c>
    </row>
    <row r="785" spans="1:10">
      <c r="A785" s="25"/>
      <c r="C785" s="26"/>
      <c r="G785" s="57">
        <f t="shared" si="24"/>
        <v>0</v>
      </c>
      <c r="H785" s="58">
        <f t="shared" si="25"/>
        <v>0</v>
      </c>
      <c r="J785" s="28" t="str">
        <f>IF((C785&gt;0)+(D785&gt;0 )+ (E785&gt;0) + (F785&gt;0),(LOOKUP(9^9,$J$2:J784)+C785)-H785," ")</f>
        <v xml:space="preserve"> </v>
      </c>
    </row>
    <row r="786" spans="1:10">
      <c r="A786" s="25"/>
      <c r="C786" s="26"/>
      <c r="G786" s="57">
        <f t="shared" si="24"/>
        <v>0</v>
      </c>
      <c r="H786" s="58">
        <f t="shared" si="25"/>
        <v>0</v>
      </c>
      <c r="J786" s="28" t="str">
        <f>IF((C786&gt;0)+(D786&gt;0 )+ (E786&gt;0) + (F786&gt;0),(LOOKUP(9^9,$J$2:J785)+C786)-H786," ")</f>
        <v xml:space="preserve"> </v>
      </c>
    </row>
    <row r="787" spans="1:10">
      <c r="A787" s="25"/>
      <c r="C787" s="26"/>
      <c r="G787" s="57">
        <f t="shared" si="24"/>
        <v>0</v>
      </c>
      <c r="H787" s="58">
        <f t="shared" si="25"/>
        <v>0</v>
      </c>
      <c r="J787" s="28" t="str">
        <f>IF((C787&gt;0)+(D787&gt;0 )+ (E787&gt;0) + (F787&gt;0),(LOOKUP(9^9,$J$2:J786)+C787)-H787," ")</f>
        <v xml:space="preserve"> </v>
      </c>
    </row>
    <row r="788" spans="1:10">
      <c r="A788" s="25"/>
      <c r="C788" s="26"/>
      <c r="G788" s="57">
        <f t="shared" si="24"/>
        <v>0</v>
      </c>
      <c r="H788" s="58">
        <f t="shared" si="25"/>
        <v>0</v>
      </c>
      <c r="J788" s="28" t="str">
        <f>IF((C788&gt;0)+(D788&gt;0 )+ (E788&gt;0) + (F788&gt;0),(LOOKUP(9^9,$J$2:J787)+C788)-H788," ")</f>
        <v xml:space="preserve"> </v>
      </c>
    </row>
    <row r="789" spans="1:10">
      <c r="A789" s="25"/>
      <c r="C789" s="26"/>
      <c r="G789" s="57">
        <f t="shared" si="24"/>
        <v>0</v>
      </c>
      <c r="H789" s="58">
        <f t="shared" si="25"/>
        <v>0</v>
      </c>
      <c r="J789" s="28" t="str">
        <f>IF((C789&gt;0)+(D789&gt;0 )+ (E789&gt;0) + (F789&gt;0),(LOOKUP(9^9,$J$2:J788)+C789)-H789," ")</f>
        <v xml:space="preserve"> </v>
      </c>
    </row>
    <row r="790" spans="1:10">
      <c r="A790" s="25"/>
      <c r="C790" s="26"/>
      <c r="G790" s="57">
        <f t="shared" si="24"/>
        <v>0</v>
      </c>
      <c r="H790" s="58">
        <f t="shared" si="25"/>
        <v>0</v>
      </c>
      <c r="J790" s="28" t="str">
        <f>IF((C790&gt;0)+(D790&gt;0 )+ (E790&gt;0) + (F790&gt;0),(LOOKUP(9^9,$J$2:J789)+C790)-H790," ")</f>
        <v xml:space="preserve"> </v>
      </c>
    </row>
    <row r="791" spans="1:10">
      <c r="A791" s="25"/>
      <c r="C791" s="26"/>
      <c r="G791" s="57">
        <f t="shared" si="24"/>
        <v>0</v>
      </c>
      <c r="H791" s="58">
        <f t="shared" si="25"/>
        <v>0</v>
      </c>
      <c r="J791" s="28" t="str">
        <f>IF((C791&gt;0)+(D791&gt;0 )+ (E791&gt;0) + (F791&gt;0),(LOOKUP(9^9,$J$2:J790)+C791)-H791," ")</f>
        <v xml:space="preserve"> </v>
      </c>
    </row>
    <row r="792" spans="1:10">
      <c r="A792" s="25"/>
      <c r="C792" s="26"/>
      <c r="G792" s="57">
        <f t="shared" si="24"/>
        <v>0</v>
      </c>
      <c r="H792" s="58">
        <f t="shared" si="25"/>
        <v>0</v>
      </c>
      <c r="J792" s="28" t="str">
        <f>IF((C792&gt;0)+(D792&gt;0 )+ (E792&gt;0) + (F792&gt;0),(LOOKUP(9^9,$J$2:J791)+C792)-H792," ")</f>
        <v xml:space="preserve"> </v>
      </c>
    </row>
    <row r="793" spans="1:10">
      <c r="A793" s="25"/>
      <c r="C793" s="26"/>
      <c r="G793" s="57">
        <f t="shared" si="24"/>
        <v>0</v>
      </c>
      <c r="H793" s="58">
        <f t="shared" si="25"/>
        <v>0</v>
      </c>
      <c r="J793" s="28" t="str">
        <f>IF((C793&gt;0)+(D793&gt;0 )+ (E793&gt;0) + (F793&gt;0),(LOOKUP(9^9,$J$2:J792)+C793)-H793," ")</f>
        <v xml:space="preserve"> </v>
      </c>
    </row>
    <row r="794" spans="1:10">
      <c r="A794" s="25"/>
      <c r="C794" s="26"/>
      <c r="G794" s="57">
        <f t="shared" si="24"/>
        <v>0</v>
      </c>
      <c r="H794" s="58">
        <f t="shared" si="25"/>
        <v>0</v>
      </c>
      <c r="J794" s="28" t="str">
        <f>IF((C794&gt;0)+(D794&gt;0 )+ (E794&gt;0) + (F794&gt;0),(LOOKUP(9^9,$J$2:J793)+C794)-H794," ")</f>
        <v xml:space="preserve"> </v>
      </c>
    </row>
    <row r="795" spans="1:10">
      <c r="A795" s="25"/>
      <c r="C795" s="26"/>
      <c r="G795" s="57">
        <f t="shared" si="24"/>
        <v>0</v>
      </c>
      <c r="H795" s="58">
        <f t="shared" si="25"/>
        <v>0</v>
      </c>
      <c r="J795" s="28" t="str">
        <f>IF((C795&gt;0)+(D795&gt;0 )+ (E795&gt;0) + (F795&gt;0),(LOOKUP(9^9,$J$2:J794)+C795)-H795," ")</f>
        <v xml:space="preserve"> </v>
      </c>
    </row>
    <row r="796" spans="1:10">
      <c r="A796" s="25"/>
      <c r="C796" s="26"/>
      <c r="G796" s="57">
        <f t="shared" si="24"/>
        <v>0</v>
      </c>
      <c r="H796" s="58">
        <f t="shared" si="25"/>
        <v>0</v>
      </c>
      <c r="J796" s="28" t="str">
        <f>IF((C796&gt;0)+(D796&gt;0 )+ (E796&gt;0) + (F796&gt;0),(LOOKUP(9^9,$J$2:J795)+C796)-H796," ")</f>
        <v xml:space="preserve"> </v>
      </c>
    </row>
    <row r="797" spans="1:10">
      <c r="A797" s="25"/>
      <c r="C797" s="26"/>
      <c r="G797" s="57">
        <f t="shared" si="24"/>
        <v>0</v>
      </c>
      <c r="H797" s="58">
        <f t="shared" si="25"/>
        <v>0</v>
      </c>
      <c r="J797" s="28" t="str">
        <f>IF((C797&gt;0)+(D797&gt;0 )+ (E797&gt;0) + (F797&gt;0),(LOOKUP(9^9,$J$2:J796)+C797)-H797," ")</f>
        <v xml:space="preserve"> </v>
      </c>
    </row>
    <row r="798" spans="1:10">
      <c r="A798" s="25"/>
      <c r="C798" s="26"/>
      <c r="G798" s="57">
        <f t="shared" si="24"/>
        <v>0</v>
      </c>
      <c r="H798" s="58">
        <f t="shared" si="25"/>
        <v>0</v>
      </c>
      <c r="J798" s="28" t="str">
        <f>IF((C798&gt;0)+(D798&gt;0 )+ (E798&gt;0) + (F798&gt;0),(LOOKUP(9^9,$J$2:J797)+C798)-H798," ")</f>
        <v xml:space="preserve"> </v>
      </c>
    </row>
    <row r="799" spans="1:10">
      <c r="A799" s="25"/>
      <c r="C799" s="26"/>
      <c r="G799" s="57">
        <f t="shared" si="24"/>
        <v>0</v>
      </c>
      <c r="H799" s="58">
        <f t="shared" si="25"/>
        <v>0</v>
      </c>
      <c r="J799" s="28" t="str">
        <f>IF((C799&gt;0)+(D799&gt;0 )+ (E799&gt;0) + (F799&gt;0),(LOOKUP(9^9,$J$2:J798)+C799)-H799," ")</f>
        <v xml:space="preserve"> </v>
      </c>
    </row>
    <row r="800" spans="1:10">
      <c r="A800" s="25"/>
      <c r="C800" s="26"/>
      <c r="G800" s="57">
        <f t="shared" si="24"/>
        <v>0</v>
      </c>
      <c r="H800" s="58">
        <f t="shared" si="25"/>
        <v>0</v>
      </c>
      <c r="J800" s="28" t="str">
        <f>IF((C800&gt;0)+(D800&gt;0 )+ (E800&gt;0) + (F800&gt;0),(LOOKUP(9^9,$J$2:J799)+C800)-H800," ")</f>
        <v xml:space="preserve"> </v>
      </c>
    </row>
    <row r="801" spans="1:10">
      <c r="A801" s="25"/>
      <c r="C801" s="26"/>
      <c r="G801" s="57">
        <f t="shared" si="24"/>
        <v>0</v>
      </c>
      <c r="H801" s="58">
        <f t="shared" si="25"/>
        <v>0</v>
      </c>
      <c r="J801" s="28" t="str">
        <f>IF((C801&gt;0)+(D801&gt;0 )+ (E801&gt;0) + (F801&gt;0),(LOOKUP(9^9,$J$2:J800)+C801)-H801," ")</f>
        <v xml:space="preserve"> </v>
      </c>
    </row>
    <row r="802" spans="1:10">
      <c r="A802" s="25"/>
      <c r="C802" s="26"/>
      <c r="G802" s="57">
        <f t="shared" si="24"/>
        <v>0</v>
      </c>
      <c r="H802" s="58">
        <f t="shared" si="25"/>
        <v>0</v>
      </c>
      <c r="J802" s="28" t="str">
        <f>IF((C802&gt;0)+(D802&gt;0 )+ (E802&gt;0) + (F802&gt;0),(LOOKUP(9^9,$J$2:J801)+C802)-H802," ")</f>
        <v xml:space="preserve"> </v>
      </c>
    </row>
    <row r="803" spans="1:10">
      <c r="A803" s="25"/>
      <c r="C803" s="26"/>
      <c r="G803" s="57">
        <f t="shared" si="24"/>
        <v>0</v>
      </c>
      <c r="H803" s="58">
        <f t="shared" si="25"/>
        <v>0</v>
      </c>
      <c r="J803" s="28" t="str">
        <f>IF((C803&gt;0)+(D803&gt;0 )+ (E803&gt;0) + (F803&gt;0),(LOOKUP(9^9,$J$2:J802)+C803)-H803," ")</f>
        <v xml:space="preserve"> </v>
      </c>
    </row>
    <row r="804" spans="1:10">
      <c r="A804" s="25"/>
      <c r="C804" s="26"/>
      <c r="G804" s="57">
        <f t="shared" si="24"/>
        <v>0</v>
      </c>
      <c r="H804" s="58">
        <f t="shared" si="25"/>
        <v>0</v>
      </c>
      <c r="J804" s="28" t="str">
        <f>IF((C804&gt;0)+(D804&gt;0 )+ (E804&gt;0) + (F804&gt;0),(LOOKUP(9^9,$J$2:J803)+C804)-H804," ")</f>
        <v xml:space="preserve"> </v>
      </c>
    </row>
    <row r="805" spans="1:10">
      <c r="A805" s="25"/>
      <c r="C805" s="26"/>
      <c r="G805" s="57">
        <f t="shared" si="24"/>
        <v>0</v>
      </c>
      <c r="H805" s="58">
        <f t="shared" si="25"/>
        <v>0</v>
      </c>
      <c r="J805" s="28" t="str">
        <f>IF((C805&gt;0)+(D805&gt;0 )+ (E805&gt;0) + (F805&gt;0),(LOOKUP(9^9,$J$2:J804)+C805)-H805," ")</f>
        <v xml:space="preserve"> </v>
      </c>
    </row>
    <row r="806" spans="1:10">
      <c r="A806" s="25"/>
      <c r="C806" s="26"/>
      <c r="G806" s="57">
        <f t="shared" si="24"/>
        <v>0</v>
      </c>
      <c r="H806" s="58">
        <f t="shared" si="25"/>
        <v>0</v>
      </c>
      <c r="J806" s="28" t="str">
        <f>IF((C806&gt;0)+(D806&gt;0 )+ (E806&gt;0) + (F806&gt;0),(LOOKUP(9^9,$J$2:J805)+C806)-H806," ")</f>
        <v xml:space="preserve"> </v>
      </c>
    </row>
    <row r="807" spans="1:10">
      <c r="A807" s="25"/>
      <c r="C807" s="26"/>
      <c r="G807" s="57">
        <f t="shared" si="24"/>
        <v>0</v>
      </c>
      <c r="H807" s="58">
        <f t="shared" si="25"/>
        <v>0</v>
      </c>
      <c r="J807" s="28" t="str">
        <f>IF((C807&gt;0)+(D807&gt;0 )+ (E807&gt;0) + (F807&gt;0),(LOOKUP(9^9,$J$2:J806)+C807)-H807," ")</f>
        <v xml:space="preserve"> </v>
      </c>
    </row>
    <row r="808" spans="1:10">
      <c r="A808" s="25"/>
      <c r="C808" s="26"/>
      <c r="G808" s="57">
        <f t="shared" si="24"/>
        <v>0</v>
      </c>
      <c r="H808" s="58">
        <f t="shared" si="25"/>
        <v>0</v>
      </c>
      <c r="J808" s="28" t="str">
        <f>IF((C808&gt;0)+(D808&gt;0 )+ (E808&gt;0) + (F808&gt;0),(LOOKUP(9^9,$J$2:J807)+C808)-H808," ")</f>
        <v xml:space="preserve"> </v>
      </c>
    </row>
    <row r="809" spans="1:10">
      <c r="A809" s="25"/>
      <c r="C809" s="26"/>
      <c r="G809" s="57">
        <f t="shared" si="24"/>
        <v>0</v>
      </c>
      <c r="H809" s="58">
        <f t="shared" si="25"/>
        <v>0</v>
      </c>
      <c r="J809" s="28" t="str">
        <f>IF((C809&gt;0)+(D809&gt;0 )+ (E809&gt;0) + (F809&gt;0),(LOOKUP(9^9,$J$2:J808)+C809)-H809," ")</f>
        <v xml:space="preserve"> </v>
      </c>
    </row>
    <row r="810" spans="1:10">
      <c r="A810" s="25"/>
      <c r="C810" s="26"/>
      <c r="G810" s="57">
        <f t="shared" si="24"/>
        <v>0</v>
      </c>
      <c r="H810" s="58">
        <f t="shared" si="25"/>
        <v>0</v>
      </c>
      <c r="J810" s="28" t="str">
        <f>IF((C810&gt;0)+(D810&gt;0 )+ (E810&gt;0) + (F810&gt;0),(LOOKUP(9^9,$J$2:J809)+C810)-H810," ")</f>
        <v xml:space="preserve"> </v>
      </c>
    </row>
    <row r="811" spans="1:10">
      <c r="A811" s="25"/>
      <c r="C811" s="26"/>
      <c r="G811" s="57">
        <f t="shared" si="24"/>
        <v>0</v>
      </c>
      <c r="H811" s="58">
        <f t="shared" si="25"/>
        <v>0</v>
      </c>
      <c r="J811" s="28" t="str">
        <f>IF((C811&gt;0)+(D811&gt;0 )+ (E811&gt;0) + (F811&gt;0),(LOOKUP(9^9,$J$2:J810)+C811)-H811," ")</f>
        <v xml:space="preserve"> </v>
      </c>
    </row>
    <row r="812" spans="1:10">
      <c r="A812" s="25"/>
      <c r="C812" s="26"/>
      <c r="G812" s="57">
        <f t="shared" si="24"/>
        <v>0</v>
      </c>
      <c r="H812" s="58">
        <f t="shared" si="25"/>
        <v>0</v>
      </c>
      <c r="J812" s="28" t="str">
        <f>IF((C812&gt;0)+(D812&gt;0 )+ (E812&gt;0) + (F812&gt;0),(LOOKUP(9^9,$J$2:J811)+C812)-H812," ")</f>
        <v xml:space="preserve"> </v>
      </c>
    </row>
    <row r="813" spans="1:10">
      <c r="A813" s="25"/>
      <c r="C813" s="26"/>
      <c r="G813" s="57">
        <f t="shared" si="24"/>
        <v>0</v>
      </c>
      <c r="H813" s="58">
        <f t="shared" si="25"/>
        <v>0</v>
      </c>
      <c r="J813" s="28" t="str">
        <f>IF((C813&gt;0)+(D813&gt;0 )+ (E813&gt;0) + (F813&gt;0),(LOOKUP(9^9,$J$2:J812)+C813)-H813," ")</f>
        <v xml:space="preserve"> </v>
      </c>
    </row>
    <row r="814" spans="1:10">
      <c r="A814" s="25"/>
      <c r="C814" s="26"/>
      <c r="G814" s="57">
        <f t="shared" si="24"/>
        <v>0</v>
      </c>
      <c r="H814" s="58">
        <f t="shared" si="25"/>
        <v>0</v>
      </c>
      <c r="J814" s="28" t="str">
        <f>IF((C814&gt;0)+(D814&gt;0 )+ (E814&gt;0) + (F814&gt;0),(LOOKUP(9^9,$J$2:J813)+C814)-H814," ")</f>
        <v xml:space="preserve"> </v>
      </c>
    </row>
    <row r="815" spans="1:10">
      <c r="A815" s="25"/>
      <c r="C815" s="26"/>
      <c r="G815" s="57">
        <f t="shared" si="24"/>
        <v>0</v>
      </c>
      <c r="H815" s="58">
        <f t="shared" si="25"/>
        <v>0</v>
      </c>
      <c r="J815" s="28" t="str">
        <f>IF((C815&gt;0)+(D815&gt;0 )+ (E815&gt;0) + (F815&gt;0),(LOOKUP(9^9,$J$2:J814)+C815)-H815," ")</f>
        <v xml:space="preserve"> </v>
      </c>
    </row>
    <row r="816" spans="1:10">
      <c r="A816" s="25"/>
      <c r="C816" s="26"/>
      <c r="G816" s="57">
        <f t="shared" si="24"/>
        <v>0</v>
      </c>
      <c r="H816" s="58">
        <f t="shared" si="25"/>
        <v>0</v>
      </c>
      <c r="J816" s="28" t="str">
        <f>IF((C816&gt;0)+(D816&gt;0 )+ (E816&gt;0) + (F816&gt;0),(LOOKUP(9^9,$J$2:J815)+C816)-H816," ")</f>
        <v xml:space="preserve"> </v>
      </c>
    </row>
    <row r="817" spans="1:10">
      <c r="A817" s="25"/>
      <c r="C817" s="26"/>
      <c r="G817" s="57">
        <f t="shared" si="24"/>
        <v>0</v>
      </c>
      <c r="H817" s="58">
        <f t="shared" si="25"/>
        <v>0</v>
      </c>
      <c r="J817" s="28" t="str">
        <f>IF((C817&gt;0)+(D817&gt;0 )+ (E817&gt;0) + (F817&gt;0),(LOOKUP(9^9,$J$2:J816)+C817)-H817," ")</f>
        <v xml:space="preserve"> </v>
      </c>
    </row>
    <row r="818" spans="1:10">
      <c r="A818" s="25"/>
      <c r="C818" s="26"/>
      <c r="G818" s="57">
        <f t="shared" si="24"/>
        <v>0</v>
      </c>
      <c r="H818" s="58">
        <f t="shared" si="25"/>
        <v>0</v>
      </c>
      <c r="J818" s="28" t="str">
        <f>IF((C818&gt;0)+(D818&gt;0 )+ (E818&gt;0) + (F818&gt;0),(LOOKUP(9^9,$J$2:J817)+C818)-H818," ")</f>
        <v xml:space="preserve"> </v>
      </c>
    </row>
    <row r="819" spans="1:10">
      <c r="A819" s="25"/>
      <c r="C819" s="26"/>
      <c r="G819" s="57">
        <f t="shared" si="24"/>
        <v>0</v>
      </c>
      <c r="H819" s="58">
        <f t="shared" si="25"/>
        <v>0</v>
      </c>
      <c r="J819" s="28" t="str">
        <f>IF((C819&gt;0)+(D819&gt;0 )+ (E819&gt;0) + (F819&gt;0),(LOOKUP(9^9,$J$2:J818)+C819)-H819," ")</f>
        <v xml:space="preserve"> </v>
      </c>
    </row>
    <row r="820" spans="1:10">
      <c r="A820" s="25"/>
      <c r="C820" s="26"/>
      <c r="G820" s="57">
        <f t="shared" si="24"/>
        <v>0</v>
      </c>
      <c r="H820" s="58">
        <f t="shared" si="25"/>
        <v>0</v>
      </c>
      <c r="J820" s="28" t="str">
        <f>IF((C820&gt;0)+(D820&gt;0 )+ (E820&gt;0) + (F820&gt;0),(LOOKUP(9^9,$J$2:J819)+C820)-H820," ")</f>
        <v xml:space="preserve"> </v>
      </c>
    </row>
    <row r="821" spans="1:10">
      <c r="A821" s="25"/>
      <c r="C821" s="26"/>
      <c r="G821" s="57">
        <f t="shared" si="24"/>
        <v>0</v>
      </c>
      <c r="H821" s="58">
        <f t="shared" si="25"/>
        <v>0</v>
      </c>
      <c r="J821" s="28" t="str">
        <f>IF((C821&gt;0)+(D821&gt;0 )+ (E821&gt;0) + (F821&gt;0),(LOOKUP(9^9,$J$2:J820)+C821)-H821," ")</f>
        <v xml:space="preserve"> </v>
      </c>
    </row>
    <row r="822" spans="1:10">
      <c r="A822" s="25"/>
      <c r="C822" s="26"/>
      <c r="G822" s="57">
        <f t="shared" si="24"/>
        <v>0</v>
      </c>
      <c r="H822" s="58">
        <f t="shared" si="25"/>
        <v>0</v>
      </c>
      <c r="J822" s="28" t="str">
        <f>IF((C822&gt;0)+(D822&gt;0 )+ (E822&gt;0) + (F822&gt;0),(LOOKUP(9^9,$J$2:J821)+C822)-H822," ")</f>
        <v xml:space="preserve"> </v>
      </c>
    </row>
    <row r="823" spans="1:10">
      <c r="A823" s="25"/>
      <c r="C823" s="26"/>
      <c r="G823" s="57">
        <f t="shared" si="24"/>
        <v>0</v>
      </c>
      <c r="H823" s="58">
        <f t="shared" si="25"/>
        <v>0</v>
      </c>
      <c r="J823" s="28" t="str">
        <f>IF((C823&gt;0)+(D823&gt;0 )+ (E823&gt;0) + (F823&gt;0),(LOOKUP(9^9,$J$2:J822)+C823)-H823," ")</f>
        <v xml:space="preserve"> </v>
      </c>
    </row>
    <row r="824" spans="1:10">
      <c r="A824" s="25"/>
      <c r="C824" s="26"/>
      <c r="G824" s="57">
        <f t="shared" si="24"/>
        <v>0</v>
      </c>
      <c r="H824" s="58">
        <f t="shared" si="25"/>
        <v>0</v>
      </c>
      <c r="J824" s="28" t="str">
        <f>IF((C824&gt;0)+(D824&gt;0 )+ (E824&gt;0) + (F824&gt;0),(LOOKUP(9^9,$J$2:J823)+C824)-H824," ")</f>
        <v xml:space="preserve"> </v>
      </c>
    </row>
    <row r="825" spans="1:10">
      <c r="A825" s="25"/>
      <c r="C825" s="26"/>
      <c r="G825" s="57">
        <f t="shared" si="24"/>
        <v>0</v>
      </c>
      <c r="H825" s="58">
        <f t="shared" si="25"/>
        <v>0</v>
      </c>
      <c r="J825" s="28" t="str">
        <f>IF((C825&gt;0)+(D825&gt;0 )+ (E825&gt;0) + (F825&gt;0),(LOOKUP(9^9,$J$2:J824)+C825)-H825," ")</f>
        <v xml:space="preserve"> </v>
      </c>
    </row>
    <row r="826" spans="1:10">
      <c r="A826" s="25"/>
      <c r="C826" s="26"/>
      <c r="G826" s="57">
        <f t="shared" si="24"/>
        <v>0</v>
      </c>
      <c r="H826" s="58">
        <f t="shared" si="25"/>
        <v>0</v>
      </c>
      <c r="J826" s="28" t="str">
        <f>IF((C826&gt;0)+(D826&gt;0 )+ (E826&gt;0) + (F826&gt;0),(LOOKUP(9^9,$J$2:J825)+C826)-H826," ")</f>
        <v xml:space="preserve"> </v>
      </c>
    </row>
    <row r="827" spans="1:10">
      <c r="A827" s="25"/>
      <c r="C827" s="26"/>
      <c r="G827" s="57">
        <f t="shared" si="24"/>
        <v>0</v>
      </c>
      <c r="H827" s="58">
        <f t="shared" si="25"/>
        <v>0</v>
      </c>
      <c r="J827" s="28" t="str">
        <f>IF((C827&gt;0)+(D827&gt;0 )+ (E827&gt;0) + (F827&gt;0),(LOOKUP(9^9,$J$2:J826)+C827)-H827," ")</f>
        <v xml:space="preserve"> </v>
      </c>
    </row>
    <row r="828" spans="1:10">
      <c r="A828" s="25"/>
      <c r="C828" s="26"/>
      <c r="G828" s="57">
        <f t="shared" si="24"/>
        <v>0</v>
      </c>
      <c r="H828" s="58">
        <f t="shared" si="25"/>
        <v>0</v>
      </c>
      <c r="J828" s="28" t="str">
        <f>IF((C828&gt;0)+(D828&gt;0 )+ (E828&gt;0) + (F828&gt;0),(LOOKUP(9^9,$J$2:J827)+C828)-H828," ")</f>
        <v xml:space="preserve"> </v>
      </c>
    </row>
    <row r="829" spans="1:10">
      <c r="A829" s="25"/>
      <c r="C829" s="26"/>
      <c r="G829" s="57">
        <f t="shared" si="24"/>
        <v>0</v>
      </c>
      <c r="H829" s="58">
        <f t="shared" si="25"/>
        <v>0</v>
      </c>
      <c r="J829" s="28" t="str">
        <f>IF((C829&gt;0)+(D829&gt;0 )+ (E829&gt;0) + (F829&gt;0),(LOOKUP(9^9,$J$2:J828)+C829)-H829," ")</f>
        <v xml:space="preserve"> </v>
      </c>
    </row>
    <row r="830" spans="1:10">
      <c r="A830" s="25"/>
      <c r="C830" s="26"/>
      <c r="G830" s="57">
        <f t="shared" si="24"/>
        <v>0</v>
      </c>
      <c r="H830" s="58">
        <f t="shared" si="25"/>
        <v>0</v>
      </c>
      <c r="J830" s="28" t="str">
        <f>IF((C830&gt;0)+(D830&gt;0 )+ (E830&gt;0) + (F830&gt;0),(LOOKUP(9^9,$J$2:J829)+C830)-H830," ")</f>
        <v xml:space="preserve"> </v>
      </c>
    </row>
    <row r="831" spans="1:10">
      <c r="A831" s="25"/>
      <c r="C831" s="26"/>
      <c r="G831" s="57">
        <f t="shared" si="24"/>
        <v>0</v>
      </c>
      <c r="H831" s="58">
        <f t="shared" si="25"/>
        <v>0</v>
      </c>
      <c r="J831" s="28" t="str">
        <f>IF((C831&gt;0)+(D831&gt;0 )+ (E831&gt;0) + (F831&gt;0),(LOOKUP(9^9,$J$2:J830)+C831)-H831," ")</f>
        <v xml:space="preserve"> </v>
      </c>
    </row>
    <row r="832" spans="1:10">
      <c r="A832" s="25"/>
      <c r="C832" s="26"/>
      <c r="G832" s="57">
        <f t="shared" si="24"/>
        <v>0</v>
      </c>
      <c r="H832" s="58">
        <f t="shared" si="25"/>
        <v>0</v>
      </c>
      <c r="J832" s="28" t="str">
        <f>IF((C832&gt;0)+(D832&gt;0 )+ (E832&gt;0) + (F832&gt;0),(LOOKUP(9^9,$J$2:J831)+C832)-H832," ")</f>
        <v xml:space="preserve"> </v>
      </c>
    </row>
    <row r="833" spans="1:10">
      <c r="A833" s="25"/>
      <c r="C833" s="26"/>
      <c r="G833" s="57">
        <f t="shared" si="24"/>
        <v>0</v>
      </c>
      <c r="H833" s="58">
        <f t="shared" si="25"/>
        <v>0</v>
      </c>
      <c r="J833" s="28" t="str">
        <f>IF((C833&gt;0)+(D833&gt;0 )+ (E833&gt;0) + (F833&gt;0),(LOOKUP(9^9,$J$2:J832)+C833)-H833," ")</f>
        <v xml:space="preserve"> </v>
      </c>
    </row>
    <row r="834" spans="1:10">
      <c r="A834" s="25"/>
      <c r="C834" s="26"/>
      <c r="G834" s="57">
        <f t="shared" si="24"/>
        <v>0</v>
      </c>
      <c r="H834" s="58">
        <f t="shared" si="25"/>
        <v>0</v>
      </c>
      <c r="J834" s="28" t="str">
        <f>IF((C834&gt;0)+(D834&gt;0 )+ (E834&gt;0) + (F834&gt;0),(LOOKUP(9^9,$J$2:J833)+C834)-H834," ")</f>
        <v xml:space="preserve"> </v>
      </c>
    </row>
    <row r="835" spans="1:10">
      <c r="A835" s="25"/>
      <c r="C835" s="26"/>
      <c r="G835" s="57">
        <f t="shared" ref="G835:G898" si="26">(D835*19000)+(E835*800)+(F835*152000)</f>
        <v>0</v>
      </c>
      <c r="H835" s="58">
        <f t="shared" ref="H835:H898" si="27">(D835*25)+E835+(F835*200)</f>
        <v>0</v>
      </c>
      <c r="J835" s="28" t="str">
        <f>IF((C835&gt;0)+(D835&gt;0 )+ (E835&gt;0) + (F835&gt;0),(LOOKUP(9^9,$J$2:J834)+C835)-H835," ")</f>
        <v xml:space="preserve"> </v>
      </c>
    </row>
    <row r="836" spans="1:10">
      <c r="A836" s="25"/>
      <c r="C836" s="26"/>
      <c r="G836" s="57">
        <f t="shared" si="26"/>
        <v>0</v>
      </c>
      <c r="H836" s="58">
        <f t="shared" si="27"/>
        <v>0</v>
      </c>
      <c r="J836" s="28" t="str">
        <f>IF((C836&gt;0)+(D836&gt;0 )+ (E836&gt;0) + (F836&gt;0),(LOOKUP(9^9,$J$2:J835)+C836)-H836," ")</f>
        <v xml:space="preserve"> </v>
      </c>
    </row>
    <row r="837" spans="1:10">
      <c r="A837" s="25"/>
      <c r="C837" s="26"/>
      <c r="G837" s="57">
        <f t="shared" si="26"/>
        <v>0</v>
      </c>
      <c r="H837" s="58">
        <f t="shared" si="27"/>
        <v>0</v>
      </c>
      <c r="J837" s="28" t="str">
        <f>IF((C837&gt;0)+(D837&gt;0 )+ (E837&gt;0) + (F837&gt;0),(LOOKUP(9^9,$J$2:J836)+C837)-H837," ")</f>
        <v xml:space="preserve"> </v>
      </c>
    </row>
    <row r="838" spans="1:10">
      <c r="A838" s="25"/>
      <c r="C838" s="26"/>
      <c r="G838" s="57">
        <f t="shared" si="26"/>
        <v>0</v>
      </c>
      <c r="H838" s="58">
        <f t="shared" si="27"/>
        <v>0</v>
      </c>
      <c r="J838" s="28" t="str">
        <f>IF((C838&gt;0)+(D838&gt;0 )+ (E838&gt;0) + (F838&gt;0),(LOOKUP(9^9,$J$2:J837)+C838)-H838," ")</f>
        <v xml:space="preserve"> </v>
      </c>
    </row>
    <row r="839" spans="1:10">
      <c r="A839" s="25"/>
      <c r="C839" s="26"/>
      <c r="G839" s="57">
        <f t="shared" si="26"/>
        <v>0</v>
      </c>
      <c r="H839" s="58">
        <f t="shared" si="27"/>
        <v>0</v>
      </c>
      <c r="J839" s="28" t="str">
        <f>IF((C839&gt;0)+(D839&gt;0 )+ (E839&gt;0) + (F839&gt;0),(LOOKUP(9^9,$J$2:J838)+C839)-H839," ")</f>
        <v xml:space="preserve"> </v>
      </c>
    </row>
    <row r="840" spans="1:10">
      <c r="A840" s="25"/>
      <c r="C840" s="26"/>
      <c r="G840" s="57">
        <f t="shared" si="26"/>
        <v>0</v>
      </c>
      <c r="H840" s="58">
        <f t="shared" si="27"/>
        <v>0</v>
      </c>
      <c r="J840" s="28" t="str">
        <f>IF((C840&gt;0)+(D840&gt;0 )+ (E840&gt;0) + (F840&gt;0),(LOOKUP(9^9,$J$2:J839)+C840)-H840," ")</f>
        <v xml:space="preserve"> </v>
      </c>
    </row>
    <row r="841" spans="1:10">
      <c r="A841" s="25"/>
      <c r="C841" s="26"/>
      <c r="G841" s="57">
        <f t="shared" si="26"/>
        <v>0</v>
      </c>
      <c r="H841" s="58">
        <f t="shared" si="27"/>
        <v>0</v>
      </c>
      <c r="J841" s="28" t="str">
        <f>IF((C841&gt;0)+(D841&gt;0 )+ (E841&gt;0) + (F841&gt;0),(LOOKUP(9^9,$J$2:J840)+C841)-H841," ")</f>
        <v xml:space="preserve"> </v>
      </c>
    </row>
    <row r="842" spans="1:10">
      <c r="A842" s="25"/>
      <c r="C842" s="26"/>
      <c r="G842" s="57">
        <f t="shared" si="26"/>
        <v>0</v>
      </c>
      <c r="H842" s="58">
        <f t="shared" si="27"/>
        <v>0</v>
      </c>
      <c r="J842" s="28" t="str">
        <f>IF((C842&gt;0)+(D842&gt;0 )+ (E842&gt;0) + (F842&gt;0),(LOOKUP(9^9,$J$2:J841)+C842)-H842," ")</f>
        <v xml:space="preserve"> </v>
      </c>
    </row>
    <row r="843" spans="1:10">
      <c r="A843" s="25"/>
      <c r="C843" s="26"/>
      <c r="G843" s="57">
        <f t="shared" si="26"/>
        <v>0</v>
      </c>
      <c r="H843" s="58">
        <f t="shared" si="27"/>
        <v>0</v>
      </c>
      <c r="J843" s="28" t="str">
        <f>IF((C843&gt;0)+(D843&gt;0 )+ (E843&gt;0) + (F843&gt;0),(LOOKUP(9^9,$J$2:J842)+C843)-H843," ")</f>
        <v xml:space="preserve"> </v>
      </c>
    </row>
    <row r="844" spans="1:10">
      <c r="A844" s="25"/>
      <c r="C844" s="26"/>
      <c r="G844" s="57">
        <f t="shared" si="26"/>
        <v>0</v>
      </c>
      <c r="H844" s="58">
        <f t="shared" si="27"/>
        <v>0</v>
      </c>
      <c r="J844" s="28" t="str">
        <f>IF((C844&gt;0)+(D844&gt;0 )+ (E844&gt;0) + (F844&gt;0),(LOOKUP(9^9,$J$2:J843)+C844)-H844," ")</f>
        <v xml:space="preserve"> </v>
      </c>
    </row>
    <row r="845" spans="1:10">
      <c r="A845" s="25"/>
      <c r="C845" s="26"/>
      <c r="G845" s="57">
        <f t="shared" si="26"/>
        <v>0</v>
      </c>
      <c r="H845" s="58">
        <f t="shared" si="27"/>
        <v>0</v>
      </c>
      <c r="J845" s="28" t="str">
        <f>IF((C845&gt;0)+(D845&gt;0 )+ (E845&gt;0) + (F845&gt;0),(LOOKUP(9^9,$J$2:J844)+C845)-H845," ")</f>
        <v xml:space="preserve"> </v>
      </c>
    </row>
    <row r="846" spans="1:10">
      <c r="A846" s="25"/>
      <c r="C846" s="26"/>
      <c r="G846" s="57">
        <f t="shared" si="26"/>
        <v>0</v>
      </c>
      <c r="H846" s="58">
        <f t="shared" si="27"/>
        <v>0</v>
      </c>
      <c r="J846" s="28" t="str">
        <f>IF((C846&gt;0)+(D846&gt;0 )+ (E846&gt;0) + (F846&gt;0),(LOOKUP(9^9,$J$2:J845)+C846)-H846," ")</f>
        <v xml:space="preserve"> </v>
      </c>
    </row>
    <row r="847" spans="1:10">
      <c r="A847" s="25"/>
      <c r="C847" s="26"/>
      <c r="G847" s="57">
        <f t="shared" si="26"/>
        <v>0</v>
      </c>
      <c r="H847" s="58">
        <f t="shared" si="27"/>
        <v>0</v>
      </c>
      <c r="J847" s="28" t="str">
        <f>IF((C847&gt;0)+(D847&gt;0 )+ (E847&gt;0) + (F847&gt;0),(LOOKUP(9^9,$J$2:J846)+C847)-H847," ")</f>
        <v xml:space="preserve"> </v>
      </c>
    </row>
    <row r="848" spans="1:10">
      <c r="A848" s="25"/>
      <c r="C848" s="26"/>
      <c r="G848" s="57">
        <f t="shared" si="26"/>
        <v>0</v>
      </c>
      <c r="H848" s="58">
        <f t="shared" si="27"/>
        <v>0</v>
      </c>
      <c r="J848" s="28" t="str">
        <f>IF((C848&gt;0)+(D848&gt;0 )+ (E848&gt;0) + (F848&gt;0),(LOOKUP(9^9,$J$2:J847)+C848)-H848," ")</f>
        <v xml:space="preserve"> </v>
      </c>
    </row>
    <row r="849" spans="1:10">
      <c r="A849" s="25"/>
      <c r="C849" s="26"/>
      <c r="G849" s="57">
        <f t="shared" si="26"/>
        <v>0</v>
      </c>
      <c r="H849" s="58">
        <f t="shared" si="27"/>
        <v>0</v>
      </c>
      <c r="J849" s="28" t="str">
        <f>IF((C849&gt;0)+(D849&gt;0 )+ (E849&gt;0) + (F849&gt;0),(LOOKUP(9^9,$J$2:J848)+C849)-H849," ")</f>
        <v xml:space="preserve"> </v>
      </c>
    </row>
    <row r="850" spans="1:10">
      <c r="A850" s="25"/>
      <c r="C850" s="26"/>
      <c r="G850" s="57">
        <f t="shared" si="26"/>
        <v>0</v>
      </c>
      <c r="H850" s="58">
        <f t="shared" si="27"/>
        <v>0</v>
      </c>
      <c r="J850" s="28" t="str">
        <f>IF((C850&gt;0)+(D850&gt;0 )+ (E850&gt;0) + (F850&gt;0),(LOOKUP(9^9,$J$2:J849)+C850)-H850," ")</f>
        <v xml:space="preserve"> </v>
      </c>
    </row>
    <row r="851" spans="1:10">
      <c r="A851" s="25"/>
      <c r="C851" s="26"/>
      <c r="G851" s="57">
        <f t="shared" si="26"/>
        <v>0</v>
      </c>
      <c r="H851" s="58">
        <f t="shared" si="27"/>
        <v>0</v>
      </c>
      <c r="J851" s="28" t="str">
        <f>IF((C851&gt;0)+(D851&gt;0 )+ (E851&gt;0) + (F851&gt;0),(LOOKUP(9^9,$J$2:J850)+C851)-H851," ")</f>
        <v xml:space="preserve"> </v>
      </c>
    </row>
    <row r="852" spans="1:10">
      <c r="A852" s="25"/>
      <c r="C852" s="26"/>
      <c r="G852" s="57">
        <f t="shared" si="26"/>
        <v>0</v>
      </c>
      <c r="H852" s="58">
        <f t="shared" si="27"/>
        <v>0</v>
      </c>
      <c r="J852" s="28" t="str">
        <f>IF((C852&gt;0)+(D852&gt;0 )+ (E852&gt;0) + (F852&gt;0),(LOOKUP(9^9,$J$2:J851)+C852)-H852," ")</f>
        <v xml:space="preserve"> </v>
      </c>
    </row>
    <row r="853" spans="1:10">
      <c r="A853" s="25"/>
      <c r="C853" s="26"/>
      <c r="G853" s="57">
        <f t="shared" si="26"/>
        <v>0</v>
      </c>
      <c r="H853" s="58">
        <f t="shared" si="27"/>
        <v>0</v>
      </c>
      <c r="J853" s="28" t="str">
        <f>IF((C853&gt;0)+(D853&gt;0 )+ (E853&gt;0) + (F853&gt;0),(LOOKUP(9^9,$J$2:J852)+C853)-H853," ")</f>
        <v xml:space="preserve"> </v>
      </c>
    </row>
    <row r="854" spans="1:10">
      <c r="A854" s="25"/>
      <c r="C854" s="26"/>
      <c r="G854" s="57">
        <f t="shared" si="26"/>
        <v>0</v>
      </c>
      <c r="H854" s="58">
        <f t="shared" si="27"/>
        <v>0</v>
      </c>
      <c r="J854" s="28" t="str">
        <f>IF((C854&gt;0)+(D854&gt;0 )+ (E854&gt;0) + (F854&gt;0),(LOOKUP(9^9,$J$2:J853)+C854)-H854," ")</f>
        <v xml:space="preserve"> </v>
      </c>
    </row>
    <row r="855" spans="1:10">
      <c r="A855" s="25"/>
      <c r="C855" s="26"/>
      <c r="G855" s="57">
        <f t="shared" si="26"/>
        <v>0</v>
      </c>
      <c r="H855" s="58">
        <f t="shared" si="27"/>
        <v>0</v>
      </c>
      <c r="J855" s="28" t="str">
        <f>IF((C855&gt;0)+(D855&gt;0 )+ (E855&gt;0) + (F855&gt;0),(LOOKUP(9^9,$J$2:J854)+C855)-H855," ")</f>
        <v xml:space="preserve"> </v>
      </c>
    </row>
    <row r="856" spans="1:10">
      <c r="A856" s="25"/>
      <c r="C856" s="26"/>
      <c r="G856" s="57">
        <f t="shared" si="26"/>
        <v>0</v>
      </c>
      <c r="H856" s="58">
        <f t="shared" si="27"/>
        <v>0</v>
      </c>
      <c r="J856" s="28" t="str">
        <f>IF((C856&gt;0)+(D856&gt;0 )+ (E856&gt;0) + (F856&gt;0),(LOOKUP(9^9,$J$2:J855)+C856)-H856," ")</f>
        <v xml:space="preserve"> </v>
      </c>
    </row>
    <row r="857" spans="1:10">
      <c r="A857" s="25"/>
      <c r="C857" s="26"/>
      <c r="G857" s="57">
        <f t="shared" si="26"/>
        <v>0</v>
      </c>
      <c r="H857" s="58">
        <f t="shared" si="27"/>
        <v>0</v>
      </c>
      <c r="J857" s="28" t="str">
        <f>IF((C857&gt;0)+(D857&gt;0 )+ (E857&gt;0) + (F857&gt;0),(LOOKUP(9^9,$J$2:J856)+C857)-H857," ")</f>
        <v xml:space="preserve"> </v>
      </c>
    </row>
    <row r="858" spans="1:10">
      <c r="A858" s="25"/>
      <c r="C858" s="26"/>
      <c r="G858" s="57">
        <f t="shared" si="26"/>
        <v>0</v>
      </c>
      <c r="H858" s="58">
        <f t="shared" si="27"/>
        <v>0</v>
      </c>
      <c r="J858" s="28" t="str">
        <f>IF((C858&gt;0)+(D858&gt;0 )+ (E858&gt;0) + (F858&gt;0),(LOOKUP(9^9,$J$2:J857)+C858)-H858," ")</f>
        <v xml:space="preserve"> </v>
      </c>
    </row>
    <row r="859" spans="1:10">
      <c r="A859" s="25"/>
      <c r="C859" s="26"/>
      <c r="G859" s="57">
        <f t="shared" si="26"/>
        <v>0</v>
      </c>
      <c r="H859" s="58">
        <f t="shared" si="27"/>
        <v>0</v>
      </c>
      <c r="J859" s="28" t="str">
        <f>IF((C859&gt;0)+(D859&gt;0 )+ (E859&gt;0) + (F859&gt;0),(LOOKUP(9^9,$J$2:J858)+C859)-H859," ")</f>
        <v xml:space="preserve"> </v>
      </c>
    </row>
    <row r="860" spans="1:10">
      <c r="A860" s="25"/>
      <c r="C860" s="26"/>
      <c r="G860" s="57">
        <f t="shared" si="26"/>
        <v>0</v>
      </c>
      <c r="H860" s="58">
        <f t="shared" si="27"/>
        <v>0</v>
      </c>
      <c r="J860" s="28" t="str">
        <f>IF((C860&gt;0)+(D860&gt;0 )+ (E860&gt;0) + (F860&gt;0),(LOOKUP(9^9,$J$2:J859)+C860)-H860," ")</f>
        <v xml:space="preserve"> </v>
      </c>
    </row>
    <row r="861" spans="1:10">
      <c r="A861" s="25"/>
      <c r="C861" s="26"/>
      <c r="G861" s="57">
        <f t="shared" si="26"/>
        <v>0</v>
      </c>
      <c r="H861" s="58">
        <f t="shared" si="27"/>
        <v>0</v>
      </c>
      <c r="J861" s="28" t="str">
        <f>IF((C861&gt;0)+(D861&gt;0 )+ (E861&gt;0) + (F861&gt;0),(LOOKUP(9^9,$J$2:J860)+C861)-H861," ")</f>
        <v xml:space="preserve"> </v>
      </c>
    </row>
    <row r="862" spans="1:10">
      <c r="A862" s="25"/>
      <c r="C862" s="26"/>
      <c r="G862" s="57">
        <f t="shared" si="26"/>
        <v>0</v>
      </c>
      <c r="H862" s="58">
        <f t="shared" si="27"/>
        <v>0</v>
      </c>
      <c r="J862" s="28" t="str">
        <f>IF((C862&gt;0)+(D862&gt;0 )+ (E862&gt;0) + (F862&gt;0),(LOOKUP(9^9,$J$2:J861)+C862)-H862," ")</f>
        <v xml:space="preserve"> </v>
      </c>
    </row>
    <row r="863" spans="1:10">
      <c r="A863" s="25"/>
      <c r="C863" s="26"/>
      <c r="G863" s="57">
        <f t="shared" si="26"/>
        <v>0</v>
      </c>
      <c r="H863" s="58">
        <f t="shared" si="27"/>
        <v>0</v>
      </c>
      <c r="J863" s="28" t="str">
        <f>IF((C863&gt;0)+(D863&gt;0 )+ (E863&gt;0) + (F863&gt;0),(LOOKUP(9^9,$J$2:J862)+C863)-H863," ")</f>
        <v xml:space="preserve"> </v>
      </c>
    </row>
    <row r="864" spans="1:10">
      <c r="A864" s="25"/>
      <c r="C864" s="26"/>
      <c r="G864" s="57">
        <f t="shared" si="26"/>
        <v>0</v>
      </c>
      <c r="H864" s="58">
        <f t="shared" si="27"/>
        <v>0</v>
      </c>
      <c r="J864" s="28" t="str">
        <f>IF((C864&gt;0)+(D864&gt;0 )+ (E864&gt;0) + (F864&gt;0),(LOOKUP(9^9,$J$2:J863)+C864)-H864," ")</f>
        <v xml:space="preserve"> </v>
      </c>
    </row>
    <row r="865" spans="1:10">
      <c r="A865" s="25"/>
      <c r="C865" s="26"/>
      <c r="G865" s="57">
        <f t="shared" si="26"/>
        <v>0</v>
      </c>
      <c r="H865" s="58">
        <f t="shared" si="27"/>
        <v>0</v>
      </c>
      <c r="J865" s="28" t="str">
        <f>IF((C865&gt;0)+(D865&gt;0 )+ (E865&gt;0) + (F865&gt;0),(LOOKUP(9^9,$J$2:J864)+C865)-H865," ")</f>
        <v xml:space="preserve"> </v>
      </c>
    </row>
    <row r="866" spans="1:10">
      <c r="A866" s="25"/>
      <c r="C866" s="26"/>
      <c r="G866" s="57">
        <f t="shared" si="26"/>
        <v>0</v>
      </c>
      <c r="H866" s="58">
        <f t="shared" si="27"/>
        <v>0</v>
      </c>
      <c r="J866" s="28" t="str">
        <f>IF((C866&gt;0)+(D866&gt;0 )+ (E866&gt;0) + (F866&gt;0),(LOOKUP(9^9,$J$2:J865)+C866)-H866," ")</f>
        <v xml:space="preserve"> </v>
      </c>
    </row>
    <row r="867" spans="1:10">
      <c r="A867" s="25"/>
      <c r="C867" s="26"/>
      <c r="G867" s="57">
        <f t="shared" si="26"/>
        <v>0</v>
      </c>
      <c r="H867" s="58">
        <f t="shared" si="27"/>
        <v>0</v>
      </c>
      <c r="J867" s="28" t="str">
        <f>IF((C867&gt;0)+(D867&gt;0 )+ (E867&gt;0) + (F867&gt;0),(LOOKUP(9^9,$J$2:J866)+C867)-H867," ")</f>
        <v xml:space="preserve"> </v>
      </c>
    </row>
    <row r="868" spans="1:10">
      <c r="A868" s="25"/>
      <c r="C868" s="26"/>
      <c r="G868" s="57">
        <f t="shared" si="26"/>
        <v>0</v>
      </c>
      <c r="H868" s="58">
        <f t="shared" si="27"/>
        <v>0</v>
      </c>
      <c r="J868" s="28" t="str">
        <f>IF((C868&gt;0)+(D868&gt;0 )+ (E868&gt;0) + (F868&gt;0),(LOOKUP(9^9,$J$2:J867)+C868)-H868," ")</f>
        <v xml:space="preserve"> </v>
      </c>
    </row>
    <row r="869" spans="1:10">
      <c r="A869" s="25"/>
      <c r="C869" s="26"/>
      <c r="G869" s="57">
        <f t="shared" si="26"/>
        <v>0</v>
      </c>
      <c r="H869" s="58">
        <f t="shared" si="27"/>
        <v>0</v>
      </c>
      <c r="J869" s="28" t="str">
        <f>IF((C869&gt;0)+(D869&gt;0 )+ (E869&gt;0) + (F869&gt;0),(LOOKUP(9^9,$J$2:J868)+C869)-H869," ")</f>
        <v xml:space="preserve"> </v>
      </c>
    </row>
    <row r="870" spans="1:10">
      <c r="A870" s="25"/>
      <c r="C870" s="26"/>
      <c r="G870" s="57">
        <f t="shared" si="26"/>
        <v>0</v>
      </c>
      <c r="H870" s="58">
        <f t="shared" si="27"/>
        <v>0</v>
      </c>
      <c r="J870" s="28" t="str">
        <f>IF((C870&gt;0)+(D870&gt;0 )+ (E870&gt;0) + (F870&gt;0),(LOOKUP(9^9,$J$2:J869)+C870)-H870," ")</f>
        <v xml:space="preserve"> </v>
      </c>
    </row>
    <row r="871" spans="1:10">
      <c r="A871" s="25"/>
      <c r="C871" s="26"/>
      <c r="G871" s="57">
        <f t="shared" si="26"/>
        <v>0</v>
      </c>
      <c r="H871" s="58">
        <f t="shared" si="27"/>
        <v>0</v>
      </c>
      <c r="J871" s="28" t="str">
        <f>IF((C871&gt;0)+(D871&gt;0 )+ (E871&gt;0) + (F871&gt;0),(LOOKUP(9^9,$J$2:J870)+C871)-H871," ")</f>
        <v xml:space="preserve"> </v>
      </c>
    </row>
    <row r="872" spans="1:10">
      <c r="A872" s="25"/>
      <c r="C872" s="26"/>
      <c r="G872" s="57">
        <f t="shared" si="26"/>
        <v>0</v>
      </c>
      <c r="H872" s="58">
        <f t="shared" si="27"/>
        <v>0</v>
      </c>
      <c r="J872" s="28" t="str">
        <f>IF((C872&gt;0)+(D872&gt;0 )+ (E872&gt;0) + (F872&gt;0),(LOOKUP(9^9,$J$2:J871)+C872)-H872," ")</f>
        <v xml:space="preserve"> </v>
      </c>
    </row>
    <row r="873" spans="1:10">
      <c r="A873" s="25"/>
      <c r="C873" s="26"/>
      <c r="G873" s="57">
        <f t="shared" si="26"/>
        <v>0</v>
      </c>
      <c r="H873" s="58">
        <f t="shared" si="27"/>
        <v>0</v>
      </c>
      <c r="J873" s="28" t="str">
        <f>IF((C873&gt;0)+(D873&gt;0 )+ (E873&gt;0) + (F873&gt;0),(LOOKUP(9^9,$J$2:J872)+C873)-H873," ")</f>
        <v xml:space="preserve"> </v>
      </c>
    </row>
    <row r="874" spans="1:10">
      <c r="A874" s="25"/>
      <c r="C874" s="26"/>
      <c r="G874" s="57">
        <f t="shared" si="26"/>
        <v>0</v>
      </c>
      <c r="H874" s="58">
        <f t="shared" si="27"/>
        <v>0</v>
      </c>
      <c r="J874" s="28" t="str">
        <f>IF((C874&gt;0)+(D874&gt;0 )+ (E874&gt;0) + (F874&gt;0),(LOOKUP(9^9,$J$2:J873)+C874)-H874," ")</f>
        <v xml:space="preserve"> </v>
      </c>
    </row>
    <row r="875" spans="1:10">
      <c r="A875" s="25"/>
      <c r="C875" s="26"/>
      <c r="G875" s="57">
        <f t="shared" si="26"/>
        <v>0</v>
      </c>
      <c r="H875" s="58">
        <f t="shared" si="27"/>
        <v>0</v>
      </c>
      <c r="J875" s="28" t="str">
        <f>IF((C875&gt;0)+(D875&gt;0 )+ (E875&gt;0) + (F875&gt;0),(LOOKUP(9^9,$J$2:J874)+C875)-H875," ")</f>
        <v xml:space="preserve"> </v>
      </c>
    </row>
    <row r="876" spans="1:10">
      <c r="A876" s="25"/>
      <c r="C876" s="26"/>
      <c r="G876" s="57">
        <f t="shared" si="26"/>
        <v>0</v>
      </c>
      <c r="H876" s="58">
        <f t="shared" si="27"/>
        <v>0</v>
      </c>
      <c r="J876" s="28" t="str">
        <f>IF((C876&gt;0)+(D876&gt;0 )+ (E876&gt;0) + (F876&gt;0),(LOOKUP(9^9,$J$2:J875)+C876)-H876," ")</f>
        <v xml:space="preserve"> </v>
      </c>
    </row>
    <row r="877" spans="1:10">
      <c r="A877" s="25"/>
      <c r="C877" s="26"/>
      <c r="G877" s="57">
        <f t="shared" si="26"/>
        <v>0</v>
      </c>
      <c r="H877" s="58">
        <f t="shared" si="27"/>
        <v>0</v>
      </c>
      <c r="J877" s="28" t="str">
        <f>IF((C877&gt;0)+(D877&gt;0 )+ (E877&gt;0) + (F877&gt;0),(LOOKUP(9^9,$J$2:J876)+C877)-H877," ")</f>
        <v xml:space="preserve"> </v>
      </c>
    </row>
    <row r="878" spans="1:10">
      <c r="A878" s="25"/>
      <c r="C878" s="26"/>
      <c r="G878" s="57">
        <f t="shared" si="26"/>
        <v>0</v>
      </c>
      <c r="H878" s="58">
        <f t="shared" si="27"/>
        <v>0</v>
      </c>
      <c r="J878" s="28" t="str">
        <f>IF((C878&gt;0)+(D878&gt;0 )+ (E878&gt;0) + (F878&gt;0),(LOOKUP(9^9,$J$2:J877)+C878)-H878," ")</f>
        <v xml:space="preserve"> </v>
      </c>
    </row>
    <row r="879" spans="1:10">
      <c r="A879" s="25"/>
      <c r="C879" s="26"/>
      <c r="G879" s="57">
        <f t="shared" si="26"/>
        <v>0</v>
      </c>
      <c r="H879" s="58">
        <f t="shared" si="27"/>
        <v>0</v>
      </c>
      <c r="J879" s="28" t="str">
        <f>IF((C879&gt;0)+(D879&gt;0 )+ (E879&gt;0) + (F879&gt;0),(LOOKUP(9^9,$J$2:J878)+C879)-H879," ")</f>
        <v xml:space="preserve"> </v>
      </c>
    </row>
    <row r="880" spans="1:10">
      <c r="A880" s="25"/>
      <c r="C880" s="26"/>
      <c r="G880" s="57">
        <f t="shared" si="26"/>
        <v>0</v>
      </c>
      <c r="H880" s="58">
        <f t="shared" si="27"/>
        <v>0</v>
      </c>
      <c r="J880" s="28" t="str">
        <f>IF((C880&gt;0)+(D880&gt;0 )+ (E880&gt;0) + (F880&gt;0),(LOOKUP(9^9,$J$2:J879)+C880)-H880," ")</f>
        <v xml:space="preserve"> </v>
      </c>
    </row>
    <row r="881" spans="1:10">
      <c r="A881" s="25"/>
      <c r="C881" s="26"/>
      <c r="G881" s="57">
        <f t="shared" si="26"/>
        <v>0</v>
      </c>
      <c r="H881" s="58">
        <f t="shared" si="27"/>
        <v>0</v>
      </c>
      <c r="J881" s="28" t="str">
        <f>IF((C881&gt;0)+(D881&gt;0 )+ (E881&gt;0) + (F881&gt;0),(LOOKUP(9^9,$J$2:J880)+C881)-H881," ")</f>
        <v xml:space="preserve"> </v>
      </c>
    </row>
    <row r="882" spans="1:10">
      <c r="A882" s="25"/>
      <c r="C882" s="26"/>
      <c r="G882" s="57">
        <f t="shared" si="26"/>
        <v>0</v>
      </c>
      <c r="H882" s="58">
        <f t="shared" si="27"/>
        <v>0</v>
      </c>
      <c r="J882" s="28" t="str">
        <f>IF((C882&gt;0)+(D882&gt;0 )+ (E882&gt;0) + (F882&gt;0),(LOOKUP(9^9,$J$2:J881)+C882)-H882," ")</f>
        <v xml:space="preserve"> </v>
      </c>
    </row>
    <row r="883" spans="1:10">
      <c r="A883" s="25"/>
      <c r="C883" s="26"/>
      <c r="G883" s="57">
        <f t="shared" si="26"/>
        <v>0</v>
      </c>
      <c r="H883" s="58">
        <f t="shared" si="27"/>
        <v>0</v>
      </c>
      <c r="J883" s="28" t="str">
        <f>IF((C883&gt;0)+(D883&gt;0 )+ (E883&gt;0) + (F883&gt;0),(LOOKUP(9^9,$J$2:J882)+C883)-H883," ")</f>
        <v xml:space="preserve"> </v>
      </c>
    </row>
    <row r="884" spans="1:10">
      <c r="A884" s="25"/>
      <c r="C884" s="26"/>
      <c r="G884" s="57">
        <f t="shared" si="26"/>
        <v>0</v>
      </c>
      <c r="H884" s="58">
        <f t="shared" si="27"/>
        <v>0</v>
      </c>
      <c r="J884" s="28" t="str">
        <f>IF((C884&gt;0)+(D884&gt;0 )+ (E884&gt;0) + (F884&gt;0),(LOOKUP(9^9,$J$2:J883)+C884)-H884," ")</f>
        <v xml:space="preserve"> </v>
      </c>
    </row>
    <row r="885" spans="1:10">
      <c r="A885" s="25"/>
      <c r="C885" s="26"/>
      <c r="G885" s="57">
        <f t="shared" si="26"/>
        <v>0</v>
      </c>
      <c r="H885" s="58">
        <f t="shared" si="27"/>
        <v>0</v>
      </c>
      <c r="J885" s="28" t="str">
        <f>IF((C885&gt;0)+(D885&gt;0 )+ (E885&gt;0) + (F885&gt;0),(LOOKUP(9^9,$J$2:J884)+C885)-H885," ")</f>
        <v xml:space="preserve"> </v>
      </c>
    </row>
    <row r="886" spans="1:10">
      <c r="A886" s="25"/>
      <c r="C886" s="26"/>
      <c r="G886" s="57">
        <f t="shared" si="26"/>
        <v>0</v>
      </c>
      <c r="H886" s="58">
        <f t="shared" si="27"/>
        <v>0</v>
      </c>
      <c r="J886" s="28" t="str">
        <f>IF((C886&gt;0)+(D886&gt;0 )+ (E886&gt;0) + (F886&gt;0),(LOOKUP(9^9,$J$2:J885)+C886)-H886," ")</f>
        <v xml:space="preserve"> </v>
      </c>
    </row>
    <row r="887" spans="1:10">
      <c r="A887" s="25"/>
      <c r="C887" s="26"/>
      <c r="G887" s="57">
        <f t="shared" si="26"/>
        <v>0</v>
      </c>
      <c r="H887" s="58">
        <f t="shared" si="27"/>
        <v>0</v>
      </c>
      <c r="J887" s="28" t="str">
        <f>IF((C887&gt;0)+(D887&gt;0 )+ (E887&gt;0) + (F887&gt;0),(LOOKUP(9^9,$J$2:J886)+C887)-H887," ")</f>
        <v xml:space="preserve"> </v>
      </c>
    </row>
    <row r="888" spans="1:10">
      <c r="A888" s="25"/>
      <c r="C888" s="26"/>
      <c r="G888" s="57">
        <f t="shared" si="26"/>
        <v>0</v>
      </c>
      <c r="H888" s="58">
        <f t="shared" si="27"/>
        <v>0</v>
      </c>
      <c r="J888" s="28" t="str">
        <f>IF((C888&gt;0)+(D888&gt;0 )+ (E888&gt;0) + (F888&gt;0),(LOOKUP(9^9,$J$2:J887)+C888)-H888," ")</f>
        <v xml:space="preserve"> </v>
      </c>
    </row>
    <row r="889" spans="1:10">
      <c r="A889" s="25"/>
      <c r="C889" s="26"/>
      <c r="G889" s="57">
        <f t="shared" si="26"/>
        <v>0</v>
      </c>
      <c r="H889" s="58">
        <f t="shared" si="27"/>
        <v>0</v>
      </c>
      <c r="J889" s="28" t="str">
        <f>IF((C889&gt;0)+(D889&gt;0 )+ (E889&gt;0) + (F889&gt;0),(LOOKUP(9^9,$J$2:J888)+C889)-H889," ")</f>
        <v xml:space="preserve"> </v>
      </c>
    </row>
    <row r="890" spans="1:10">
      <c r="A890" s="25"/>
      <c r="C890" s="26"/>
      <c r="G890" s="57">
        <f t="shared" si="26"/>
        <v>0</v>
      </c>
      <c r="H890" s="58">
        <f t="shared" si="27"/>
        <v>0</v>
      </c>
      <c r="J890" s="28" t="str">
        <f>IF((C890&gt;0)+(D890&gt;0 )+ (E890&gt;0) + (F890&gt;0),(LOOKUP(9^9,$J$2:J889)+C890)-H890," ")</f>
        <v xml:space="preserve"> </v>
      </c>
    </row>
    <row r="891" spans="1:10">
      <c r="A891" s="25"/>
      <c r="C891" s="26"/>
      <c r="G891" s="57">
        <f t="shared" si="26"/>
        <v>0</v>
      </c>
      <c r="H891" s="58">
        <f t="shared" si="27"/>
        <v>0</v>
      </c>
      <c r="J891" s="28" t="str">
        <f>IF((C891&gt;0)+(D891&gt;0 )+ (E891&gt;0) + (F891&gt;0),(LOOKUP(9^9,$J$2:J890)+C891)-H891," ")</f>
        <v xml:space="preserve"> </v>
      </c>
    </row>
    <row r="892" spans="1:10">
      <c r="A892" s="25"/>
      <c r="C892" s="26"/>
      <c r="G892" s="57">
        <f t="shared" si="26"/>
        <v>0</v>
      </c>
      <c r="H892" s="58">
        <f t="shared" si="27"/>
        <v>0</v>
      </c>
      <c r="J892" s="28" t="str">
        <f>IF((C892&gt;0)+(D892&gt;0 )+ (E892&gt;0) + (F892&gt;0),(LOOKUP(9^9,$J$2:J891)+C892)-H892," ")</f>
        <v xml:space="preserve"> </v>
      </c>
    </row>
    <row r="893" spans="1:10">
      <c r="A893" s="25"/>
      <c r="C893" s="26"/>
      <c r="G893" s="57">
        <f t="shared" si="26"/>
        <v>0</v>
      </c>
      <c r="H893" s="58">
        <f t="shared" si="27"/>
        <v>0</v>
      </c>
      <c r="J893" s="28" t="str">
        <f>IF((C893&gt;0)+(D893&gt;0 )+ (E893&gt;0) + (F893&gt;0),(LOOKUP(9^9,$J$2:J892)+C893)-H893," ")</f>
        <v xml:space="preserve"> </v>
      </c>
    </row>
    <row r="894" spans="1:10">
      <c r="A894" s="25"/>
      <c r="C894" s="26"/>
      <c r="G894" s="57">
        <f t="shared" si="26"/>
        <v>0</v>
      </c>
      <c r="H894" s="58">
        <f t="shared" si="27"/>
        <v>0</v>
      </c>
      <c r="J894" s="28" t="str">
        <f>IF((C894&gt;0)+(D894&gt;0 )+ (E894&gt;0) + (F894&gt;0),(LOOKUP(9^9,$J$2:J893)+C894)-H894," ")</f>
        <v xml:space="preserve"> </v>
      </c>
    </row>
    <row r="895" spans="1:10">
      <c r="A895" s="25"/>
      <c r="C895" s="26"/>
      <c r="G895" s="57">
        <f t="shared" si="26"/>
        <v>0</v>
      </c>
      <c r="H895" s="58">
        <f t="shared" si="27"/>
        <v>0</v>
      </c>
      <c r="J895" s="28" t="str">
        <f>IF((C895&gt;0)+(D895&gt;0 )+ (E895&gt;0) + (F895&gt;0),(LOOKUP(9^9,$J$2:J894)+C895)-H895," ")</f>
        <v xml:space="preserve"> </v>
      </c>
    </row>
    <row r="896" spans="1:10">
      <c r="A896" s="25"/>
      <c r="C896" s="26"/>
      <c r="G896" s="57">
        <f t="shared" si="26"/>
        <v>0</v>
      </c>
      <c r="H896" s="58">
        <f t="shared" si="27"/>
        <v>0</v>
      </c>
      <c r="J896" s="28" t="str">
        <f>IF((C896&gt;0)+(D896&gt;0 )+ (E896&gt;0) + (F896&gt;0),(LOOKUP(9^9,$J$2:J895)+C896)-H896," ")</f>
        <v xml:space="preserve"> </v>
      </c>
    </row>
    <row r="897" spans="1:10">
      <c r="A897" s="25"/>
      <c r="C897" s="26"/>
      <c r="G897" s="57">
        <f t="shared" si="26"/>
        <v>0</v>
      </c>
      <c r="H897" s="58">
        <f t="shared" si="27"/>
        <v>0</v>
      </c>
      <c r="J897" s="28" t="str">
        <f>IF((C897&gt;0)+(D897&gt;0 )+ (E897&gt;0) + (F897&gt;0),(LOOKUP(9^9,$J$2:J896)+C897)-H897," ")</f>
        <v xml:space="preserve"> </v>
      </c>
    </row>
    <row r="898" spans="1:10">
      <c r="A898" s="25"/>
      <c r="C898" s="26"/>
      <c r="G898" s="57">
        <f t="shared" si="26"/>
        <v>0</v>
      </c>
      <c r="H898" s="58">
        <f t="shared" si="27"/>
        <v>0</v>
      </c>
      <c r="J898" s="28" t="str">
        <f>IF((C898&gt;0)+(D898&gt;0 )+ (E898&gt;0) + (F898&gt;0),(LOOKUP(9^9,$J$2:J897)+C898)-H898," ")</f>
        <v xml:space="preserve"> </v>
      </c>
    </row>
    <row r="899" spans="1:10">
      <c r="A899" s="25"/>
      <c r="C899" s="26"/>
      <c r="G899" s="57">
        <f t="shared" ref="G899:G962" si="28">(D899*19000)+(E899*800)+(F899*152000)</f>
        <v>0</v>
      </c>
      <c r="H899" s="58">
        <f t="shared" ref="H899:H962" si="29">(D899*25)+E899+(F899*200)</f>
        <v>0</v>
      </c>
      <c r="J899" s="28" t="str">
        <f>IF((C899&gt;0)+(D899&gt;0 )+ (E899&gt;0) + (F899&gt;0),(LOOKUP(9^9,$J$2:J898)+C899)-H899," ")</f>
        <v xml:space="preserve"> </v>
      </c>
    </row>
    <row r="900" spans="1:10">
      <c r="A900" s="25"/>
      <c r="C900" s="26"/>
      <c r="G900" s="57">
        <f t="shared" si="28"/>
        <v>0</v>
      </c>
      <c r="H900" s="58">
        <f t="shared" si="29"/>
        <v>0</v>
      </c>
      <c r="J900" s="28" t="str">
        <f>IF((C900&gt;0)+(D900&gt;0 )+ (E900&gt;0) + (F900&gt;0),(LOOKUP(9^9,$J$2:J899)+C900)-H900," ")</f>
        <v xml:space="preserve"> </v>
      </c>
    </row>
    <row r="901" spans="1:10">
      <c r="A901" s="25"/>
      <c r="C901" s="26"/>
      <c r="G901" s="57">
        <f t="shared" si="28"/>
        <v>0</v>
      </c>
      <c r="H901" s="58">
        <f t="shared" si="29"/>
        <v>0</v>
      </c>
      <c r="J901" s="28" t="str">
        <f>IF((C901&gt;0)+(D901&gt;0 )+ (E901&gt;0) + (F901&gt;0),(LOOKUP(9^9,$J$2:J900)+C901)-H901," ")</f>
        <v xml:space="preserve"> </v>
      </c>
    </row>
    <row r="902" spans="1:10">
      <c r="A902" s="25"/>
      <c r="C902" s="26"/>
      <c r="G902" s="57">
        <f t="shared" si="28"/>
        <v>0</v>
      </c>
      <c r="H902" s="58">
        <f t="shared" si="29"/>
        <v>0</v>
      </c>
      <c r="J902" s="28" t="str">
        <f>IF((C902&gt;0)+(D902&gt;0 )+ (E902&gt;0) + (F902&gt;0),(LOOKUP(9^9,$J$2:J901)+C902)-H902," ")</f>
        <v xml:space="preserve"> </v>
      </c>
    </row>
    <row r="903" spans="1:10">
      <c r="A903" s="25"/>
      <c r="C903" s="26"/>
      <c r="G903" s="57">
        <f t="shared" si="28"/>
        <v>0</v>
      </c>
      <c r="H903" s="58">
        <f t="shared" si="29"/>
        <v>0</v>
      </c>
      <c r="J903" s="28" t="str">
        <f>IF((C903&gt;0)+(D903&gt;0 )+ (E903&gt;0) + (F903&gt;0),(LOOKUP(9^9,$J$2:J902)+C903)-H903," ")</f>
        <v xml:space="preserve"> </v>
      </c>
    </row>
    <row r="904" spans="1:10">
      <c r="A904" s="25"/>
      <c r="C904" s="26"/>
      <c r="G904" s="57">
        <f t="shared" si="28"/>
        <v>0</v>
      </c>
      <c r="H904" s="58">
        <f t="shared" si="29"/>
        <v>0</v>
      </c>
      <c r="J904" s="28" t="str">
        <f>IF((C904&gt;0)+(D904&gt;0 )+ (E904&gt;0) + (F904&gt;0),(LOOKUP(9^9,$J$2:J903)+C904)-H904," ")</f>
        <v xml:space="preserve"> </v>
      </c>
    </row>
    <row r="905" spans="1:10">
      <c r="A905" s="25"/>
      <c r="C905" s="26"/>
      <c r="G905" s="57">
        <f t="shared" si="28"/>
        <v>0</v>
      </c>
      <c r="H905" s="58">
        <f t="shared" si="29"/>
        <v>0</v>
      </c>
      <c r="J905" s="28" t="str">
        <f>IF((C905&gt;0)+(D905&gt;0 )+ (E905&gt;0) + (F905&gt;0),(LOOKUP(9^9,$J$2:J904)+C905)-H905," ")</f>
        <v xml:space="preserve"> </v>
      </c>
    </row>
    <row r="906" spans="1:10">
      <c r="A906" s="25"/>
      <c r="C906" s="26"/>
      <c r="G906" s="57">
        <f t="shared" si="28"/>
        <v>0</v>
      </c>
      <c r="H906" s="58">
        <f t="shared" si="29"/>
        <v>0</v>
      </c>
      <c r="J906" s="28" t="str">
        <f>IF((C906&gt;0)+(D906&gt;0 )+ (E906&gt;0) + (F906&gt;0),(LOOKUP(9^9,$J$2:J905)+C906)-H906," ")</f>
        <v xml:space="preserve"> </v>
      </c>
    </row>
    <row r="907" spans="1:10">
      <c r="A907" s="25"/>
      <c r="C907" s="26"/>
      <c r="G907" s="57">
        <f t="shared" si="28"/>
        <v>0</v>
      </c>
      <c r="H907" s="58">
        <f t="shared" si="29"/>
        <v>0</v>
      </c>
      <c r="J907" s="28" t="str">
        <f>IF((C907&gt;0)+(D907&gt;0 )+ (E907&gt;0) + (F907&gt;0),(LOOKUP(9^9,$J$2:J906)+C907)-H907," ")</f>
        <v xml:space="preserve"> </v>
      </c>
    </row>
    <row r="908" spans="1:10">
      <c r="A908" s="25"/>
      <c r="C908" s="26"/>
      <c r="G908" s="57">
        <f t="shared" si="28"/>
        <v>0</v>
      </c>
      <c r="H908" s="58">
        <f t="shared" si="29"/>
        <v>0</v>
      </c>
      <c r="J908" s="28" t="str">
        <f>IF((C908&gt;0)+(D908&gt;0 )+ (E908&gt;0) + (F908&gt;0),(LOOKUP(9^9,$J$2:J907)+C908)-H908," ")</f>
        <v xml:space="preserve"> </v>
      </c>
    </row>
    <row r="909" spans="1:10">
      <c r="A909" s="25"/>
      <c r="C909" s="26"/>
      <c r="G909" s="57">
        <f t="shared" si="28"/>
        <v>0</v>
      </c>
      <c r="H909" s="58">
        <f t="shared" si="29"/>
        <v>0</v>
      </c>
      <c r="J909" s="28" t="str">
        <f>IF((C909&gt;0)+(D909&gt;0 )+ (E909&gt;0) + (F909&gt;0),(LOOKUP(9^9,$J$2:J908)+C909)-H909," ")</f>
        <v xml:space="preserve"> </v>
      </c>
    </row>
    <row r="910" spans="1:10">
      <c r="A910" s="25"/>
      <c r="C910" s="26"/>
      <c r="G910" s="57">
        <f t="shared" si="28"/>
        <v>0</v>
      </c>
      <c r="H910" s="58">
        <f t="shared" si="29"/>
        <v>0</v>
      </c>
      <c r="J910" s="28" t="str">
        <f>IF((C910&gt;0)+(D910&gt;0 )+ (E910&gt;0) + (F910&gt;0),(LOOKUP(9^9,$J$2:J909)+C910)-H910," ")</f>
        <v xml:space="preserve"> </v>
      </c>
    </row>
    <row r="911" spans="1:10">
      <c r="A911" s="25"/>
      <c r="C911" s="26"/>
      <c r="G911" s="57">
        <f t="shared" si="28"/>
        <v>0</v>
      </c>
      <c r="H911" s="58">
        <f t="shared" si="29"/>
        <v>0</v>
      </c>
      <c r="J911" s="28" t="str">
        <f>IF((C911&gt;0)+(D911&gt;0 )+ (E911&gt;0) + (F911&gt;0),(LOOKUP(9^9,$J$2:J910)+C911)-H911," ")</f>
        <v xml:space="preserve"> </v>
      </c>
    </row>
    <row r="912" spans="1:10">
      <c r="A912" s="25"/>
      <c r="C912" s="26"/>
      <c r="G912" s="57">
        <f t="shared" si="28"/>
        <v>0</v>
      </c>
      <c r="H912" s="58">
        <f t="shared" si="29"/>
        <v>0</v>
      </c>
      <c r="J912" s="28" t="str">
        <f>IF((C912&gt;0)+(D912&gt;0 )+ (E912&gt;0) + (F912&gt;0),(LOOKUP(9^9,$J$2:J911)+C912)-H912," ")</f>
        <v xml:space="preserve"> </v>
      </c>
    </row>
    <row r="913" spans="1:10">
      <c r="A913" s="25"/>
      <c r="C913" s="26"/>
      <c r="G913" s="57">
        <f t="shared" si="28"/>
        <v>0</v>
      </c>
      <c r="H913" s="58">
        <f t="shared" si="29"/>
        <v>0</v>
      </c>
      <c r="J913" s="28" t="str">
        <f>IF((C913&gt;0)+(D913&gt;0 )+ (E913&gt;0) + (F913&gt;0),(LOOKUP(9^9,$J$2:J912)+C913)-H913," ")</f>
        <v xml:space="preserve"> </v>
      </c>
    </row>
    <row r="914" spans="1:10">
      <c r="A914" s="25"/>
      <c r="C914" s="26"/>
      <c r="G914" s="57">
        <f t="shared" si="28"/>
        <v>0</v>
      </c>
      <c r="H914" s="58">
        <f t="shared" si="29"/>
        <v>0</v>
      </c>
      <c r="J914" s="28" t="str">
        <f>IF((C914&gt;0)+(D914&gt;0 )+ (E914&gt;0) + (F914&gt;0),(LOOKUP(9^9,$J$2:J913)+C914)-H914," ")</f>
        <v xml:space="preserve"> </v>
      </c>
    </row>
    <row r="915" spans="1:10">
      <c r="A915" s="25"/>
      <c r="C915" s="26"/>
      <c r="G915" s="57">
        <f t="shared" si="28"/>
        <v>0</v>
      </c>
      <c r="H915" s="58">
        <f t="shared" si="29"/>
        <v>0</v>
      </c>
      <c r="J915" s="28" t="str">
        <f>IF((C915&gt;0)+(D915&gt;0 )+ (E915&gt;0) + (F915&gt;0),(LOOKUP(9^9,$J$2:J914)+C915)-H915," ")</f>
        <v xml:space="preserve"> </v>
      </c>
    </row>
    <row r="916" spans="1:10">
      <c r="A916" s="25"/>
      <c r="C916" s="26"/>
      <c r="G916" s="57">
        <f t="shared" si="28"/>
        <v>0</v>
      </c>
      <c r="H916" s="58">
        <f t="shared" si="29"/>
        <v>0</v>
      </c>
      <c r="J916" s="28" t="str">
        <f>IF((C916&gt;0)+(D916&gt;0 )+ (E916&gt;0) + (F916&gt;0),(LOOKUP(9^9,$J$2:J915)+C916)-H916," ")</f>
        <v xml:space="preserve"> </v>
      </c>
    </row>
    <row r="917" spans="1:10">
      <c r="A917" s="25"/>
      <c r="C917" s="26"/>
      <c r="G917" s="57">
        <f t="shared" si="28"/>
        <v>0</v>
      </c>
      <c r="H917" s="58">
        <f t="shared" si="29"/>
        <v>0</v>
      </c>
      <c r="J917" s="28" t="str">
        <f>IF((C917&gt;0)+(D917&gt;0 )+ (E917&gt;0) + (F917&gt;0),(LOOKUP(9^9,$J$2:J916)+C917)-H917," ")</f>
        <v xml:space="preserve"> </v>
      </c>
    </row>
    <row r="918" spans="1:10">
      <c r="A918" s="25"/>
      <c r="C918" s="26"/>
      <c r="G918" s="57">
        <f t="shared" si="28"/>
        <v>0</v>
      </c>
      <c r="H918" s="58">
        <f t="shared" si="29"/>
        <v>0</v>
      </c>
      <c r="J918" s="28" t="str">
        <f>IF((C918&gt;0)+(D918&gt;0 )+ (E918&gt;0) + (F918&gt;0),(LOOKUP(9^9,$J$2:J917)+C918)-H918," ")</f>
        <v xml:space="preserve"> </v>
      </c>
    </row>
    <row r="919" spans="1:10">
      <c r="A919" s="25"/>
      <c r="C919" s="26"/>
      <c r="G919" s="57">
        <f t="shared" si="28"/>
        <v>0</v>
      </c>
      <c r="H919" s="58">
        <f t="shared" si="29"/>
        <v>0</v>
      </c>
      <c r="J919" s="28" t="str">
        <f>IF((C919&gt;0)+(D919&gt;0 )+ (E919&gt;0) + (F919&gt;0),(LOOKUP(9^9,$J$2:J918)+C919)-H919," ")</f>
        <v xml:space="preserve"> </v>
      </c>
    </row>
    <row r="920" spans="1:10">
      <c r="A920" s="25"/>
      <c r="C920" s="26"/>
      <c r="G920" s="57">
        <f t="shared" si="28"/>
        <v>0</v>
      </c>
      <c r="H920" s="58">
        <f t="shared" si="29"/>
        <v>0</v>
      </c>
      <c r="J920" s="28" t="str">
        <f>IF((C920&gt;0)+(D920&gt;0 )+ (E920&gt;0) + (F920&gt;0),(LOOKUP(9^9,$J$2:J919)+C920)-H920," ")</f>
        <v xml:space="preserve"> </v>
      </c>
    </row>
    <row r="921" spans="1:10">
      <c r="A921" s="25"/>
      <c r="C921" s="26"/>
      <c r="G921" s="57">
        <f t="shared" si="28"/>
        <v>0</v>
      </c>
      <c r="H921" s="58">
        <f t="shared" si="29"/>
        <v>0</v>
      </c>
      <c r="J921" s="28" t="str">
        <f>IF((C921&gt;0)+(D921&gt;0 )+ (E921&gt;0) + (F921&gt;0),(LOOKUP(9^9,$J$2:J920)+C921)-H921," ")</f>
        <v xml:space="preserve"> </v>
      </c>
    </row>
    <row r="922" spans="1:10">
      <c r="A922" s="25"/>
      <c r="C922" s="26"/>
      <c r="G922" s="57">
        <f t="shared" si="28"/>
        <v>0</v>
      </c>
      <c r="H922" s="58">
        <f t="shared" si="29"/>
        <v>0</v>
      </c>
      <c r="J922" s="28" t="str">
        <f>IF((C922&gt;0)+(D922&gt;0 )+ (E922&gt;0) + (F922&gt;0),(LOOKUP(9^9,$J$2:J921)+C922)-H922," ")</f>
        <v xml:space="preserve"> </v>
      </c>
    </row>
    <row r="923" spans="1:10">
      <c r="A923" s="25"/>
      <c r="C923" s="26"/>
      <c r="G923" s="57">
        <f t="shared" si="28"/>
        <v>0</v>
      </c>
      <c r="H923" s="58">
        <f t="shared" si="29"/>
        <v>0</v>
      </c>
      <c r="J923" s="28" t="str">
        <f>IF((C923&gt;0)+(D923&gt;0 )+ (E923&gt;0) + (F923&gt;0),(LOOKUP(9^9,$J$2:J922)+C923)-H923," ")</f>
        <v xml:space="preserve"> </v>
      </c>
    </row>
    <row r="924" spans="1:10">
      <c r="A924" s="25"/>
      <c r="C924" s="26"/>
      <c r="G924" s="57">
        <f t="shared" si="28"/>
        <v>0</v>
      </c>
      <c r="H924" s="58">
        <f t="shared" si="29"/>
        <v>0</v>
      </c>
      <c r="J924" s="28" t="str">
        <f>IF((C924&gt;0)+(D924&gt;0 )+ (E924&gt;0) + (F924&gt;0),(LOOKUP(9^9,$J$2:J923)+C924)-H924," ")</f>
        <v xml:space="preserve"> </v>
      </c>
    </row>
    <row r="925" spans="1:10">
      <c r="A925" s="25"/>
      <c r="C925" s="26"/>
      <c r="G925" s="57">
        <f t="shared" si="28"/>
        <v>0</v>
      </c>
      <c r="H925" s="58">
        <f t="shared" si="29"/>
        <v>0</v>
      </c>
      <c r="J925" s="28" t="str">
        <f>IF((C925&gt;0)+(D925&gt;0 )+ (E925&gt;0) + (F925&gt;0),(LOOKUP(9^9,$J$2:J924)+C925)-H925," ")</f>
        <v xml:space="preserve"> </v>
      </c>
    </row>
    <row r="926" spans="1:10">
      <c r="A926" s="25"/>
      <c r="C926" s="26"/>
      <c r="G926" s="57">
        <f t="shared" si="28"/>
        <v>0</v>
      </c>
      <c r="H926" s="58">
        <f t="shared" si="29"/>
        <v>0</v>
      </c>
      <c r="J926" s="28" t="str">
        <f>IF((C926&gt;0)+(D926&gt;0 )+ (E926&gt;0) + (F926&gt;0),(LOOKUP(9^9,$J$2:J925)+C926)-H926," ")</f>
        <v xml:space="preserve"> </v>
      </c>
    </row>
    <row r="927" spans="1:10">
      <c r="A927" s="25"/>
      <c r="C927" s="26"/>
      <c r="G927" s="57">
        <f t="shared" si="28"/>
        <v>0</v>
      </c>
      <c r="H927" s="58">
        <f t="shared" si="29"/>
        <v>0</v>
      </c>
      <c r="J927" s="28" t="str">
        <f>IF((C927&gt;0)+(D927&gt;0 )+ (E927&gt;0) + (F927&gt;0),(LOOKUP(9^9,$J$2:J926)+C927)-H927," ")</f>
        <v xml:space="preserve"> </v>
      </c>
    </row>
    <row r="928" spans="1:10">
      <c r="A928" s="25"/>
      <c r="C928" s="26"/>
      <c r="G928" s="57">
        <f t="shared" si="28"/>
        <v>0</v>
      </c>
      <c r="H928" s="58">
        <f t="shared" si="29"/>
        <v>0</v>
      </c>
      <c r="J928" s="28" t="str">
        <f>IF((C928&gt;0)+(D928&gt;0 )+ (E928&gt;0) + (F928&gt;0),(LOOKUP(9^9,$J$2:J927)+C928)-H928," ")</f>
        <v xml:space="preserve"> </v>
      </c>
    </row>
    <row r="929" spans="1:10">
      <c r="A929" s="25"/>
      <c r="C929" s="26"/>
      <c r="G929" s="57">
        <f t="shared" si="28"/>
        <v>0</v>
      </c>
      <c r="H929" s="58">
        <f t="shared" si="29"/>
        <v>0</v>
      </c>
      <c r="J929" s="28" t="str">
        <f>IF((C929&gt;0)+(D929&gt;0 )+ (E929&gt;0) + (F929&gt;0),(LOOKUP(9^9,$J$2:J928)+C929)-H929," ")</f>
        <v xml:space="preserve"> </v>
      </c>
    </row>
    <row r="930" spans="1:10">
      <c r="A930" s="25"/>
      <c r="C930" s="26"/>
      <c r="G930" s="57">
        <f t="shared" si="28"/>
        <v>0</v>
      </c>
      <c r="H930" s="58">
        <f t="shared" si="29"/>
        <v>0</v>
      </c>
      <c r="J930" s="28" t="str">
        <f>IF((C930&gt;0)+(D930&gt;0 )+ (E930&gt;0) + (F930&gt;0),(LOOKUP(9^9,$J$2:J929)+C930)-H930," ")</f>
        <v xml:space="preserve"> </v>
      </c>
    </row>
    <row r="931" spans="1:10">
      <c r="A931" s="25"/>
      <c r="C931" s="26"/>
      <c r="G931" s="57">
        <f t="shared" si="28"/>
        <v>0</v>
      </c>
      <c r="H931" s="58">
        <f t="shared" si="29"/>
        <v>0</v>
      </c>
      <c r="J931" s="28" t="str">
        <f>IF((C931&gt;0)+(D931&gt;0 )+ (E931&gt;0) + (F931&gt;0),(LOOKUP(9^9,$J$2:J930)+C931)-H931," ")</f>
        <v xml:space="preserve"> </v>
      </c>
    </row>
    <row r="932" spans="1:10">
      <c r="A932" s="25"/>
      <c r="C932" s="26"/>
      <c r="G932" s="57">
        <f t="shared" si="28"/>
        <v>0</v>
      </c>
      <c r="H932" s="58">
        <f t="shared" si="29"/>
        <v>0</v>
      </c>
      <c r="J932" s="28" t="str">
        <f>IF((C932&gt;0)+(D932&gt;0 )+ (E932&gt;0) + (F932&gt;0),(LOOKUP(9^9,$J$2:J931)+C932)-H932," ")</f>
        <v xml:space="preserve"> </v>
      </c>
    </row>
    <row r="933" spans="1:10">
      <c r="A933" s="25"/>
      <c r="C933" s="26"/>
      <c r="G933" s="57">
        <f t="shared" si="28"/>
        <v>0</v>
      </c>
      <c r="H933" s="58">
        <f t="shared" si="29"/>
        <v>0</v>
      </c>
      <c r="J933" s="28" t="str">
        <f>IF((C933&gt;0)+(D933&gt;0 )+ (E933&gt;0) + (F933&gt;0),(LOOKUP(9^9,$J$2:J932)+C933)-H933," ")</f>
        <v xml:space="preserve"> </v>
      </c>
    </row>
    <row r="934" spans="1:10">
      <c r="A934" s="25"/>
      <c r="C934" s="26"/>
      <c r="G934" s="57">
        <f t="shared" si="28"/>
        <v>0</v>
      </c>
      <c r="H934" s="58">
        <f t="shared" si="29"/>
        <v>0</v>
      </c>
      <c r="J934" s="28" t="str">
        <f>IF((C934&gt;0)+(D934&gt;0 )+ (E934&gt;0) + (F934&gt;0),(LOOKUP(9^9,$J$2:J933)+C934)-H934," ")</f>
        <v xml:space="preserve"> </v>
      </c>
    </row>
    <row r="935" spans="1:10">
      <c r="A935" s="25"/>
      <c r="C935" s="26"/>
      <c r="G935" s="57">
        <f t="shared" si="28"/>
        <v>0</v>
      </c>
      <c r="H935" s="58">
        <f t="shared" si="29"/>
        <v>0</v>
      </c>
      <c r="J935" s="28" t="str">
        <f>IF((C935&gt;0)+(D935&gt;0 )+ (E935&gt;0) + (F935&gt;0),(LOOKUP(9^9,$J$2:J934)+C935)-H935," ")</f>
        <v xml:space="preserve"> </v>
      </c>
    </row>
    <row r="936" spans="1:10">
      <c r="A936" s="25"/>
      <c r="C936" s="26"/>
      <c r="G936" s="57">
        <f t="shared" si="28"/>
        <v>0</v>
      </c>
      <c r="H936" s="58">
        <f t="shared" si="29"/>
        <v>0</v>
      </c>
      <c r="J936" s="28" t="str">
        <f>IF((C936&gt;0)+(D936&gt;0 )+ (E936&gt;0) + (F936&gt;0),(LOOKUP(9^9,$J$2:J935)+C936)-H936," ")</f>
        <v xml:space="preserve"> </v>
      </c>
    </row>
    <row r="937" spans="1:10">
      <c r="A937" s="25"/>
      <c r="C937" s="26"/>
      <c r="G937" s="57">
        <f t="shared" si="28"/>
        <v>0</v>
      </c>
      <c r="H937" s="58">
        <f t="shared" si="29"/>
        <v>0</v>
      </c>
      <c r="J937" s="28" t="str">
        <f>IF((C937&gt;0)+(D937&gt;0 )+ (E937&gt;0) + (F937&gt;0),(LOOKUP(9^9,$J$2:J936)+C937)-H937," ")</f>
        <v xml:space="preserve"> </v>
      </c>
    </row>
    <row r="938" spans="1:10">
      <c r="A938" s="25"/>
      <c r="C938" s="26"/>
      <c r="G938" s="57">
        <f t="shared" si="28"/>
        <v>0</v>
      </c>
      <c r="H938" s="58">
        <f t="shared" si="29"/>
        <v>0</v>
      </c>
      <c r="J938" s="28" t="str">
        <f>IF((C938&gt;0)+(D938&gt;0 )+ (E938&gt;0) + (F938&gt;0),(LOOKUP(9^9,$J$2:J937)+C938)-H938," ")</f>
        <v xml:space="preserve"> </v>
      </c>
    </row>
    <row r="939" spans="1:10">
      <c r="A939" s="25"/>
      <c r="C939" s="26"/>
      <c r="G939" s="57">
        <f t="shared" si="28"/>
        <v>0</v>
      </c>
      <c r="H939" s="58">
        <f t="shared" si="29"/>
        <v>0</v>
      </c>
      <c r="J939" s="28" t="str">
        <f>IF((C939&gt;0)+(D939&gt;0 )+ (E939&gt;0) + (F939&gt;0),(LOOKUP(9^9,$J$2:J938)+C939)-H939," ")</f>
        <v xml:space="preserve"> </v>
      </c>
    </row>
    <row r="940" spans="1:10">
      <c r="A940" s="25"/>
      <c r="C940" s="26"/>
      <c r="G940" s="57">
        <f t="shared" si="28"/>
        <v>0</v>
      </c>
      <c r="H940" s="58">
        <f t="shared" si="29"/>
        <v>0</v>
      </c>
      <c r="J940" s="28" t="str">
        <f>IF((C940&gt;0)+(D940&gt;0 )+ (E940&gt;0) + (F940&gt;0),(LOOKUP(9^9,$J$2:J939)+C940)-H940," ")</f>
        <v xml:space="preserve"> </v>
      </c>
    </row>
    <row r="941" spans="1:10">
      <c r="A941" s="25"/>
      <c r="C941" s="26"/>
      <c r="G941" s="57">
        <f t="shared" si="28"/>
        <v>0</v>
      </c>
      <c r="H941" s="58">
        <f t="shared" si="29"/>
        <v>0</v>
      </c>
      <c r="J941" s="28" t="str">
        <f>IF((C941&gt;0)+(D941&gt;0 )+ (E941&gt;0) + (F941&gt;0),(LOOKUP(9^9,$J$2:J940)+C941)-H941," ")</f>
        <v xml:space="preserve"> </v>
      </c>
    </row>
    <row r="942" spans="1:10">
      <c r="A942" s="25"/>
      <c r="C942" s="26"/>
      <c r="G942" s="57">
        <f t="shared" si="28"/>
        <v>0</v>
      </c>
      <c r="H942" s="58">
        <f t="shared" si="29"/>
        <v>0</v>
      </c>
      <c r="J942" s="28" t="str">
        <f>IF((C942&gt;0)+(D942&gt;0 )+ (E942&gt;0) + (F942&gt;0),(LOOKUP(9^9,$J$2:J941)+C942)-H942," ")</f>
        <v xml:space="preserve"> </v>
      </c>
    </row>
    <row r="943" spans="1:10">
      <c r="A943" s="25"/>
      <c r="C943" s="26"/>
      <c r="G943" s="57">
        <f t="shared" si="28"/>
        <v>0</v>
      </c>
      <c r="H943" s="58">
        <f t="shared" si="29"/>
        <v>0</v>
      </c>
      <c r="J943" s="28" t="str">
        <f>IF((C943&gt;0)+(D943&gt;0 )+ (E943&gt;0) + (F943&gt;0),(LOOKUP(9^9,$J$2:J942)+C943)-H943," ")</f>
        <v xml:space="preserve"> </v>
      </c>
    </row>
    <row r="944" spans="1:10">
      <c r="A944" s="25"/>
      <c r="C944" s="26"/>
      <c r="G944" s="57">
        <f t="shared" si="28"/>
        <v>0</v>
      </c>
      <c r="H944" s="58">
        <f t="shared" si="29"/>
        <v>0</v>
      </c>
      <c r="J944" s="28" t="str">
        <f>IF((C944&gt;0)+(D944&gt;0 )+ (E944&gt;0) + (F944&gt;0),(LOOKUP(9^9,$J$2:J943)+C944)-H944," ")</f>
        <v xml:space="preserve"> </v>
      </c>
    </row>
    <row r="945" spans="1:10">
      <c r="A945" s="25"/>
      <c r="C945" s="26"/>
      <c r="G945" s="57">
        <f t="shared" si="28"/>
        <v>0</v>
      </c>
      <c r="H945" s="58">
        <f t="shared" si="29"/>
        <v>0</v>
      </c>
      <c r="J945" s="28" t="str">
        <f>IF((C945&gt;0)+(D945&gt;0 )+ (E945&gt;0) + (F945&gt;0),(LOOKUP(9^9,$J$2:J944)+C945)-H945," ")</f>
        <v xml:space="preserve"> </v>
      </c>
    </row>
    <row r="946" spans="1:10">
      <c r="A946" s="25"/>
      <c r="C946" s="26"/>
      <c r="G946" s="57">
        <f t="shared" si="28"/>
        <v>0</v>
      </c>
      <c r="H946" s="58">
        <f t="shared" si="29"/>
        <v>0</v>
      </c>
      <c r="J946" s="28" t="str">
        <f>IF((C946&gt;0)+(D946&gt;0 )+ (E946&gt;0) + (F946&gt;0),(LOOKUP(9^9,$J$2:J945)+C946)-H946," ")</f>
        <v xml:space="preserve"> </v>
      </c>
    </row>
    <row r="947" spans="1:10">
      <c r="A947" s="25"/>
      <c r="C947" s="26"/>
      <c r="G947" s="57">
        <f t="shared" si="28"/>
        <v>0</v>
      </c>
      <c r="H947" s="58">
        <f t="shared" si="29"/>
        <v>0</v>
      </c>
      <c r="J947" s="28" t="str">
        <f>IF((C947&gt;0)+(D947&gt;0 )+ (E947&gt;0) + (F947&gt;0),(LOOKUP(9^9,$J$2:J946)+C947)-H947," ")</f>
        <v xml:space="preserve"> </v>
      </c>
    </row>
    <row r="948" spans="1:10">
      <c r="A948" s="25"/>
      <c r="C948" s="26"/>
      <c r="G948" s="57">
        <f t="shared" si="28"/>
        <v>0</v>
      </c>
      <c r="H948" s="58">
        <f t="shared" si="29"/>
        <v>0</v>
      </c>
      <c r="J948" s="28" t="str">
        <f>IF((C948&gt;0)+(D948&gt;0 )+ (E948&gt;0) + (F948&gt;0),(LOOKUP(9^9,$J$2:J947)+C948)-H948," ")</f>
        <v xml:space="preserve"> </v>
      </c>
    </row>
    <row r="949" spans="1:10">
      <c r="A949" s="25"/>
      <c r="C949" s="26"/>
      <c r="G949" s="57">
        <f t="shared" si="28"/>
        <v>0</v>
      </c>
      <c r="H949" s="58">
        <f t="shared" si="29"/>
        <v>0</v>
      </c>
      <c r="J949" s="28" t="str">
        <f>IF((C949&gt;0)+(D949&gt;0 )+ (E949&gt;0) + (F949&gt;0),(LOOKUP(9^9,$J$2:J948)+C949)-H949," ")</f>
        <v xml:space="preserve"> </v>
      </c>
    </row>
    <row r="950" spans="1:10">
      <c r="A950" s="25"/>
      <c r="C950" s="26"/>
      <c r="G950" s="57">
        <f t="shared" si="28"/>
        <v>0</v>
      </c>
      <c r="H950" s="58">
        <f t="shared" si="29"/>
        <v>0</v>
      </c>
      <c r="J950" s="28" t="str">
        <f>IF((C950&gt;0)+(D950&gt;0 )+ (E950&gt;0) + (F950&gt;0),(LOOKUP(9^9,$J$2:J949)+C950)-H950," ")</f>
        <v xml:space="preserve"> </v>
      </c>
    </row>
    <row r="951" spans="1:10">
      <c r="A951" s="25"/>
      <c r="C951" s="26"/>
      <c r="G951" s="57">
        <f t="shared" si="28"/>
        <v>0</v>
      </c>
      <c r="H951" s="58">
        <f t="shared" si="29"/>
        <v>0</v>
      </c>
      <c r="J951" s="28" t="str">
        <f>IF((C951&gt;0)+(D951&gt;0 )+ (E951&gt;0) + (F951&gt;0),(LOOKUP(9^9,$J$2:J950)+C951)-H951," ")</f>
        <v xml:space="preserve"> </v>
      </c>
    </row>
    <row r="952" spans="1:10">
      <c r="A952" s="25"/>
      <c r="C952" s="26"/>
      <c r="G952" s="57">
        <f t="shared" si="28"/>
        <v>0</v>
      </c>
      <c r="H952" s="58">
        <f t="shared" si="29"/>
        <v>0</v>
      </c>
      <c r="J952" s="28" t="str">
        <f>IF((C952&gt;0)+(D952&gt;0 )+ (E952&gt;0) + (F952&gt;0),(LOOKUP(9^9,$J$2:J951)+C952)-H952," ")</f>
        <v xml:space="preserve"> </v>
      </c>
    </row>
    <row r="953" spans="1:10">
      <c r="A953" s="25"/>
      <c r="C953" s="26"/>
      <c r="G953" s="57">
        <f t="shared" si="28"/>
        <v>0</v>
      </c>
      <c r="H953" s="58">
        <f t="shared" si="29"/>
        <v>0</v>
      </c>
      <c r="J953" s="28" t="str">
        <f>IF((C953&gt;0)+(D953&gt;0 )+ (E953&gt;0) + (F953&gt;0),(LOOKUP(9^9,$J$2:J952)+C953)-H953," ")</f>
        <v xml:space="preserve"> </v>
      </c>
    </row>
    <row r="954" spans="1:10">
      <c r="A954" s="25"/>
      <c r="C954" s="26"/>
      <c r="G954" s="57">
        <f t="shared" si="28"/>
        <v>0</v>
      </c>
      <c r="H954" s="58">
        <f t="shared" si="29"/>
        <v>0</v>
      </c>
      <c r="J954" s="28" t="str">
        <f>IF((C954&gt;0)+(D954&gt;0 )+ (E954&gt;0) + (F954&gt;0),(LOOKUP(9^9,$J$2:J953)+C954)-H954," ")</f>
        <v xml:space="preserve"> </v>
      </c>
    </row>
    <row r="955" spans="1:10">
      <c r="A955" s="25"/>
      <c r="C955" s="26"/>
      <c r="G955" s="57">
        <f t="shared" si="28"/>
        <v>0</v>
      </c>
      <c r="H955" s="58">
        <f t="shared" si="29"/>
        <v>0</v>
      </c>
      <c r="J955" s="28" t="str">
        <f>IF((C955&gt;0)+(D955&gt;0 )+ (E955&gt;0) + (F955&gt;0),(LOOKUP(9^9,$J$2:J954)+C955)-H955," ")</f>
        <v xml:space="preserve"> </v>
      </c>
    </row>
    <row r="956" spans="1:10">
      <c r="A956" s="25"/>
      <c r="C956" s="26"/>
      <c r="G956" s="57">
        <f t="shared" si="28"/>
        <v>0</v>
      </c>
      <c r="H956" s="58">
        <f t="shared" si="29"/>
        <v>0</v>
      </c>
      <c r="J956" s="28" t="str">
        <f>IF((C956&gt;0)+(D956&gt;0 )+ (E956&gt;0) + (F956&gt;0),(LOOKUP(9^9,$J$2:J955)+C956)-H956," ")</f>
        <v xml:space="preserve"> </v>
      </c>
    </row>
    <row r="957" spans="1:10">
      <c r="A957" s="25"/>
      <c r="C957" s="26"/>
      <c r="G957" s="57">
        <f t="shared" si="28"/>
        <v>0</v>
      </c>
      <c r="H957" s="58">
        <f t="shared" si="29"/>
        <v>0</v>
      </c>
      <c r="J957" s="28" t="str">
        <f>IF((C957&gt;0)+(D957&gt;0 )+ (E957&gt;0) + (F957&gt;0),(LOOKUP(9^9,$J$2:J956)+C957)-H957," ")</f>
        <v xml:space="preserve"> </v>
      </c>
    </row>
    <row r="958" spans="1:10">
      <c r="A958" s="25"/>
      <c r="C958" s="26"/>
      <c r="G958" s="57">
        <f t="shared" si="28"/>
        <v>0</v>
      </c>
      <c r="H958" s="58">
        <f t="shared" si="29"/>
        <v>0</v>
      </c>
      <c r="J958" s="28" t="str">
        <f>IF((C958&gt;0)+(D958&gt;0 )+ (E958&gt;0) + (F958&gt;0),(LOOKUP(9^9,$J$2:J957)+C958)-H958," ")</f>
        <v xml:space="preserve"> </v>
      </c>
    </row>
    <row r="959" spans="1:10">
      <c r="A959" s="25"/>
      <c r="C959" s="26"/>
      <c r="G959" s="57">
        <f t="shared" si="28"/>
        <v>0</v>
      </c>
      <c r="H959" s="58">
        <f t="shared" si="29"/>
        <v>0</v>
      </c>
      <c r="J959" s="28" t="str">
        <f>IF((C959&gt;0)+(D959&gt;0 )+ (E959&gt;0) + (F959&gt;0),(LOOKUP(9^9,$J$2:J958)+C959)-H959," ")</f>
        <v xml:space="preserve"> </v>
      </c>
    </row>
    <row r="960" spans="1:10">
      <c r="A960" s="25"/>
      <c r="C960" s="26"/>
      <c r="G960" s="57">
        <f t="shared" si="28"/>
        <v>0</v>
      </c>
      <c r="H960" s="58">
        <f t="shared" si="29"/>
        <v>0</v>
      </c>
      <c r="J960" s="28" t="str">
        <f>IF((C960&gt;0)+(D960&gt;0 )+ (E960&gt;0) + (F960&gt;0),(LOOKUP(9^9,$J$2:J959)+C960)-H960," ")</f>
        <v xml:space="preserve"> </v>
      </c>
    </row>
    <row r="961" spans="1:10">
      <c r="A961" s="25"/>
      <c r="C961" s="26"/>
      <c r="G961" s="57">
        <f t="shared" si="28"/>
        <v>0</v>
      </c>
      <c r="H961" s="58">
        <f t="shared" si="29"/>
        <v>0</v>
      </c>
      <c r="J961" s="28" t="str">
        <f>IF((C961&gt;0)+(D961&gt;0 )+ (E961&gt;0) + (F961&gt;0),(LOOKUP(9^9,$J$2:J960)+C961)-H961," ")</f>
        <v xml:space="preserve"> </v>
      </c>
    </row>
    <row r="962" spans="1:10">
      <c r="A962" s="25"/>
      <c r="C962" s="26"/>
      <c r="G962" s="57">
        <f t="shared" si="28"/>
        <v>0</v>
      </c>
      <c r="H962" s="58">
        <f t="shared" si="29"/>
        <v>0</v>
      </c>
      <c r="J962" s="28" t="str">
        <f>IF((C962&gt;0)+(D962&gt;0 )+ (E962&gt;0) + (F962&gt;0),(LOOKUP(9^9,$J$2:J961)+C962)-H962," ")</f>
        <v xml:space="preserve"> </v>
      </c>
    </row>
    <row r="963" spans="1:10">
      <c r="A963" s="25"/>
      <c r="C963" s="26"/>
      <c r="G963" s="57">
        <f t="shared" ref="G963:G1000" si="30">(D963*19000)+(E963*800)+(F963*152000)</f>
        <v>0</v>
      </c>
      <c r="H963" s="58">
        <f t="shared" ref="H963:H1000" si="31">(D963*25)+E963+(F963*200)</f>
        <v>0</v>
      </c>
      <c r="J963" s="28" t="str">
        <f>IF((C963&gt;0)+(D963&gt;0 )+ (E963&gt;0) + (F963&gt;0),(LOOKUP(9^9,$J$2:J962)+C963)-H963," ")</f>
        <v xml:space="preserve"> </v>
      </c>
    </row>
    <row r="964" spans="1:10">
      <c r="A964" s="25"/>
      <c r="C964" s="26"/>
      <c r="G964" s="57">
        <f t="shared" si="30"/>
        <v>0</v>
      </c>
      <c r="H964" s="58">
        <f t="shared" si="31"/>
        <v>0</v>
      </c>
      <c r="J964" s="28" t="str">
        <f>IF((C964&gt;0)+(D964&gt;0 )+ (E964&gt;0) + (F964&gt;0),(LOOKUP(9^9,$J$2:J963)+C964)-H964," ")</f>
        <v xml:space="preserve"> </v>
      </c>
    </row>
    <row r="965" spans="1:10">
      <c r="A965" s="25"/>
      <c r="C965" s="26"/>
      <c r="G965" s="57">
        <f t="shared" si="30"/>
        <v>0</v>
      </c>
      <c r="H965" s="58">
        <f t="shared" si="31"/>
        <v>0</v>
      </c>
      <c r="J965" s="28" t="str">
        <f>IF((C965&gt;0)+(D965&gt;0 )+ (E965&gt;0) + (F965&gt;0),(LOOKUP(9^9,$J$2:J964)+C965)-H965," ")</f>
        <v xml:space="preserve"> </v>
      </c>
    </row>
    <row r="966" spans="1:10">
      <c r="A966" s="25"/>
      <c r="C966" s="26"/>
      <c r="G966" s="57">
        <f t="shared" si="30"/>
        <v>0</v>
      </c>
      <c r="H966" s="58">
        <f t="shared" si="31"/>
        <v>0</v>
      </c>
      <c r="J966" s="28" t="str">
        <f>IF((C966&gt;0)+(D966&gt;0 )+ (E966&gt;0) + (F966&gt;0),(LOOKUP(9^9,$J$2:J965)+C966)-H966," ")</f>
        <v xml:space="preserve"> </v>
      </c>
    </row>
    <row r="967" spans="1:10">
      <c r="A967" s="25"/>
      <c r="C967" s="26"/>
      <c r="G967" s="57">
        <f t="shared" si="30"/>
        <v>0</v>
      </c>
      <c r="H967" s="58">
        <f t="shared" si="31"/>
        <v>0</v>
      </c>
      <c r="J967" s="28" t="str">
        <f>IF((C967&gt;0)+(D967&gt;0 )+ (E967&gt;0) + (F967&gt;0),(LOOKUP(9^9,$J$2:J966)+C967)-H967," ")</f>
        <v xml:space="preserve"> </v>
      </c>
    </row>
    <row r="968" spans="1:10">
      <c r="A968" s="25"/>
      <c r="C968" s="26"/>
      <c r="G968" s="57">
        <f t="shared" si="30"/>
        <v>0</v>
      </c>
      <c r="H968" s="58">
        <f t="shared" si="31"/>
        <v>0</v>
      </c>
      <c r="J968" s="28" t="str">
        <f>IF((C968&gt;0)+(D968&gt;0 )+ (E968&gt;0) + (F968&gt;0),(LOOKUP(9^9,$J$2:J967)+C968)-H968," ")</f>
        <v xml:space="preserve"> </v>
      </c>
    </row>
    <row r="969" spans="1:10">
      <c r="A969" s="25"/>
      <c r="C969" s="26"/>
      <c r="G969" s="57">
        <f t="shared" si="30"/>
        <v>0</v>
      </c>
      <c r="H969" s="58">
        <f t="shared" si="31"/>
        <v>0</v>
      </c>
      <c r="J969" s="28" t="str">
        <f>IF((C969&gt;0)+(D969&gt;0 )+ (E969&gt;0) + (F969&gt;0),(LOOKUP(9^9,$J$2:J968)+C969)-H969," ")</f>
        <v xml:space="preserve"> </v>
      </c>
    </row>
    <row r="970" spans="1:10">
      <c r="A970" s="25"/>
      <c r="C970" s="26"/>
      <c r="G970" s="57">
        <f t="shared" si="30"/>
        <v>0</v>
      </c>
      <c r="H970" s="58">
        <f t="shared" si="31"/>
        <v>0</v>
      </c>
      <c r="J970" s="28" t="str">
        <f>IF((C970&gt;0)+(D970&gt;0 )+ (E970&gt;0) + (F970&gt;0),(LOOKUP(9^9,$J$2:J969)+C970)-H970," ")</f>
        <v xml:space="preserve"> </v>
      </c>
    </row>
    <row r="971" spans="1:10">
      <c r="A971" s="25"/>
      <c r="C971" s="26"/>
      <c r="G971" s="57">
        <f t="shared" si="30"/>
        <v>0</v>
      </c>
      <c r="H971" s="58">
        <f t="shared" si="31"/>
        <v>0</v>
      </c>
      <c r="J971" s="28" t="str">
        <f>IF((C971&gt;0)+(D971&gt;0 )+ (E971&gt;0) + (F971&gt;0),(LOOKUP(9^9,$J$2:J970)+C971)-H971," ")</f>
        <v xml:space="preserve"> </v>
      </c>
    </row>
    <row r="972" spans="1:10">
      <c r="A972" s="25"/>
      <c r="C972" s="26"/>
      <c r="G972" s="57">
        <f t="shared" si="30"/>
        <v>0</v>
      </c>
      <c r="H972" s="58">
        <f t="shared" si="31"/>
        <v>0</v>
      </c>
      <c r="J972" s="28" t="str">
        <f>IF((C972&gt;0)+(D972&gt;0 )+ (E972&gt;0) + (F972&gt;0),(LOOKUP(9^9,$J$2:J971)+C972)-H972," ")</f>
        <v xml:space="preserve"> </v>
      </c>
    </row>
    <row r="973" spans="1:10">
      <c r="A973" s="25"/>
      <c r="C973" s="26"/>
      <c r="G973" s="57">
        <f t="shared" si="30"/>
        <v>0</v>
      </c>
      <c r="H973" s="58">
        <f t="shared" si="31"/>
        <v>0</v>
      </c>
      <c r="J973" s="28" t="str">
        <f>IF((C973&gt;0)+(D973&gt;0 )+ (E973&gt;0) + (F973&gt;0),(LOOKUP(9^9,$J$2:J972)+C973)-H973," ")</f>
        <v xml:space="preserve"> </v>
      </c>
    </row>
    <row r="974" spans="1:10">
      <c r="A974" s="25"/>
      <c r="C974" s="26"/>
      <c r="G974" s="57">
        <f t="shared" si="30"/>
        <v>0</v>
      </c>
      <c r="H974" s="58">
        <f t="shared" si="31"/>
        <v>0</v>
      </c>
      <c r="J974" s="28" t="str">
        <f>IF((C974&gt;0)+(D974&gt;0 )+ (E974&gt;0) + (F974&gt;0),(LOOKUP(9^9,$J$2:J973)+C974)-H974," ")</f>
        <v xml:space="preserve"> </v>
      </c>
    </row>
    <row r="975" spans="1:10">
      <c r="A975" s="25"/>
      <c r="C975" s="26"/>
      <c r="G975" s="57">
        <f t="shared" si="30"/>
        <v>0</v>
      </c>
      <c r="H975" s="58">
        <f t="shared" si="31"/>
        <v>0</v>
      </c>
      <c r="J975" s="28" t="str">
        <f>IF((C975&gt;0)+(D975&gt;0 )+ (E975&gt;0) + (F975&gt;0),(LOOKUP(9^9,$J$2:J974)+C975)-H975," ")</f>
        <v xml:space="preserve"> </v>
      </c>
    </row>
    <row r="976" spans="1:10">
      <c r="A976" s="25"/>
      <c r="C976" s="26"/>
      <c r="G976" s="57">
        <f t="shared" si="30"/>
        <v>0</v>
      </c>
      <c r="H976" s="58">
        <f t="shared" si="31"/>
        <v>0</v>
      </c>
      <c r="J976" s="28" t="str">
        <f>IF((C976&gt;0)+(D976&gt;0 )+ (E976&gt;0) + (F976&gt;0),(LOOKUP(9^9,$J$2:J975)+C976)-H976," ")</f>
        <v xml:space="preserve"> </v>
      </c>
    </row>
    <row r="977" spans="1:10">
      <c r="A977" s="25"/>
      <c r="C977" s="26"/>
      <c r="G977" s="57">
        <f t="shared" si="30"/>
        <v>0</v>
      </c>
      <c r="H977" s="58">
        <f t="shared" si="31"/>
        <v>0</v>
      </c>
      <c r="J977" s="28" t="str">
        <f>IF((C977&gt;0)+(D977&gt;0 )+ (E977&gt;0) + (F977&gt;0),(LOOKUP(9^9,$J$2:J976)+C977)-H977," ")</f>
        <v xml:space="preserve"> </v>
      </c>
    </row>
    <row r="978" spans="1:10">
      <c r="A978" s="25"/>
      <c r="C978" s="26"/>
      <c r="G978" s="57">
        <f t="shared" si="30"/>
        <v>0</v>
      </c>
      <c r="H978" s="58">
        <f t="shared" si="31"/>
        <v>0</v>
      </c>
      <c r="J978" s="28" t="str">
        <f>IF((C978&gt;0)+(D978&gt;0 )+ (E978&gt;0) + (F978&gt;0),(LOOKUP(9^9,$J$2:J977)+C978)-H978," ")</f>
        <v xml:space="preserve"> </v>
      </c>
    </row>
    <row r="979" spans="1:10">
      <c r="A979" s="25"/>
      <c r="C979" s="26"/>
      <c r="G979" s="57">
        <f t="shared" si="30"/>
        <v>0</v>
      </c>
      <c r="H979" s="58">
        <f t="shared" si="31"/>
        <v>0</v>
      </c>
      <c r="J979" s="28" t="str">
        <f>IF((C979&gt;0)+(D979&gt;0 )+ (E979&gt;0) + (F979&gt;0),(LOOKUP(9^9,$J$2:J978)+C979)-H979," ")</f>
        <v xml:space="preserve"> </v>
      </c>
    </row>
    <row r="980" spans="1:10">
      <c r="A980" s="25"/>
      <c r="C980" s="26"/>
      <c r="G980" s="57">
        <f t="shared" si="30"/>
        <v>0</v>
      </c>
      <c r="H980" s="58">
        <f t="shared" si="31"/>
        <v>0</v>
      </c>
      <c r="J980" s="28" t="str">
        <f>IF((C980&gt;0)+(D980&gt;0 )+ (E980&gt;0) + (F980&gt;0),(LOOKUP(9^9,$J$2:J979)+C980)-H980," ")</f>
        <v xml:space="preserve"> </v>
      </c>
    </row>
    <row r="981" spans="1:10">
      <c r="A981" s="25"/>
      <c r="C981" s="26"/>
      <c r="G981" s="57">
        <f t="shared" si="30"/>
        <v>0</v>
      </c>
      <c r="H981" s="58">
        <f t="shared" si="31"/>
        <v>0</v>
      </c>
      <c r="J981" s="28" t="str">
        <f>IF((C981&gt;0)+(D981&gt;0 )+ (E981&gt;0) + (F981&gt;0),(LOOKUP(9^9,$J$2:J980)+C981)-H981," ")</f>
        <v xml:space="preserve"> </v>
      </c>
    </row>
    <row r="982" spans="1:10">
      <c r="A982" s="25"/>
      <c r="C982" s="26"/>
      <c r="G982" s="57">
        <f t="shared" si="30"/>
        <v>0</v>
      </c>
      <c r="H982" s="58">
        <f t="shared" si="31"/>
        <v>0</v>
      </c>
      <c r="J982" s="28" t="str">
        <f>IF((C982&gt;0)+(D982&gt;0 )+ (E982&gt;0) + (F982&gt;0),(LOOKUP(9^9,$J$2:J981)+C982)-H982," ")</f>
        <v xml:space="preserve"> </v>
      </c>
    </row>
    <row r="983" spans="1:10">
      <c r="A983" s="25"/>
      <c r="C983" s="26"/>
      <c r="G983" s="57">
        <f t="shared" si="30"/>
        <v>0</v>
      </c>
      <c r="H983" s="58">
        <f t="shared" si="31"/>
        <v>0</v>
      </c>
      <c r="J983" s="28" t="str">
        <f>IF((C983&gt;0)+(D983&gt;0 )+ (E983&gt;0) + (F983&gt;0),(LOOKUP(9^9,$J$2:J982)+C983)-H983," ")</f>
        <v xml:space="preserve"> </v>
      </c>
    </row>
    <row r="984" spans="1:10">
      <c r="A984" s="25"/>
      <c r="C984" s="26"/>
      <c r="G984" s="57">
        <f t="shared" si="30"/>
        <v>0</v>
      </c>
      <c r="H984" s="58">
        <f t="shared" si="31"/>
        <v>0</v>
      </c>
      <c r="J984" s="28" t="str">
        <f>IF((C984&gt;0)+(D984&gt;0 )+ (E984&gt;0) + (F984&gt;0),(LOOKUP(9^9,$J$2:J983)+C984)-H984," ")</f>
        <v xml:space="preserve"> </v>
      </c>
    </row>
    <row r="985" spans="1:10">
      <c r="A985" s="25"/>
      <c r="C985" s="26"/>
      <c r="G985" s="57">
        <f t="shared" si="30"/>
        <v>0</v>
      </c>
      <c r="H985" s="58">
        <f t="shared" si="31"/>
        <v>0</v>
      </c>
      <c r="J985" s="28" t="str">
        <f>IF((C985&gt;0)+(D985&gt;0 )+ (E985&gt;0) + (F985&gt;0),(LOOKUP(9^9,$J$2:J984)+C985)-H985," ")</f>
        <v xml:space="preserve"> </v>
      </c>
    </row>
    <row r="986" spans="1:10">
      <c r="A986" s="25"/>
      <c r="C986" s="26"/>
      <c r="G986" s="57">
        <f t="shared" si="30"/>
        <v>0</v>
      </c>
      <c r="H986" s="58">
        <f t="shared" si="31"/>
        <v>0</v>
      </c>
      <c r="J986" s="28" t="str">
        <f>IF((C986&gt;0)+(D986&gt;0 )+ (E986&gt;0) + (F986&gt;0),(LOOKUP(9^9,$J$2:J985)+C986)-H986," ")</f>
        <v xml:space="preserve"> </v>
      </c>
    </row>
    <row r="987" spans="1:10">
      <c r="A987" s="25"/>
      <c r="C987" s="26"/>
      <c r="G987" s="57">
        <f t="shared" si="30"/>
        <v>0</v>
      </c>
      <c r="H987" s="58">
        <f t="shared" si="31"/>
        <v>0</v>
      </c>
      <c r="J987" s="28" t="str">
        <f>IF((C987&gt;0)+(D987&gt;0 )+ (E987&gt;0) + (F987&gt;0),(LOOKUP(9^9,$J$2:J986)+C987)-H987," ")</f>
        <v xml:space="preserve"> </v>
      </c>
    </row>
    <row r="988" spans="1:10">
      <c r="A988" s="25"/>
      <c r="C988" s="26"/>
      <c r="G988" s="57">
        <f t="shared" si="30"/>
        <v>0</v>
      </c>
      <c r="H988" s="58">
        <f t="shared" si="31"/>
        <v>0</v>
      </c>
      <c r="J988" s="28" t="str">
        <f>IF((C988&gt;0)+(D988&gt;0 )+ (E988&gt;0) + (F988&gt;0),(LOOKUP(9^9,$J$2:J987)+C988)-H988," ")</f>
        <v xml:space="preserve"> </v>
      </c>
    </row>
    <row r="989" spans="1:10">
      <c r="A989" s="25"/>
      <c r="C989" s="26"/>
      <c r="G989" s="57">
        <f t="shared" si="30"/>
        <v>0</v>
      </c>
      <c r="H989" s="58">
        <f t="shared" si="31"/>
        <v>0</v>
      </c>
      <c r="J989" s="28" t="str">
        <f>IF((C989&gt;0)+(D989&gt;0 )+ (E989&gt;0) + (F989&gt;0),(LOOKUP(9^9,$J$2:J988)+C989)-H989," ")</f>
        <v xml:space="preserve"> </v>
      </c>
    </row>
    <row r="990" spans="1:10">
      <c r="A990" s="25"/>
      <c r="C990" s="26"/>
      <c r="G990" s="57">
        <f t="shared" si="30"/>
        <v>0</v>
      </c>
      <c r="H990" s="58">
        <f t="shared" si="31"/>
        <v>0</v>
      </c>
      <c r="J990" s="28" t="str">
        <f>IF((C990&gt;0)+(D990&gt;0 )+ (E990&gt;0) + (F990&gt;0),(LOOKUP(9^9,$J$2:J989)+C990)-H990," ")</f>
        <v xml:space="preserve"> </v>
      </c>
    </row>
    <row r="991" spans="1:10">
      <c r="A991" s="25"/>
      <c r="C991" s="26"/>
      <c r="G991" s="57">
        <f t="shared" si="30"/>
        <v>0</v>
      </c>
      <c r="H991" s="58">
        <f t="shared" si="31"/>
        <v>0</v>
      </c>
      <c r="J991" s="28" t="str">
        <f>IF((C991&gt;0)+(D991&gt;0 )+ (E991&gt;0) + (F991&gt;0),(LOOKUP(9^9,$J$2:J990)+C991)-H991," ")</f>
        <v xml:space="preserve"> </v>
      </c>
    </row>
    <row r="992" spans="1:10">
      <c r="A992" s="25"/>
      <c r="C992" s="26"/>
      <c r="G992" s="57">
        <f t="shared" si="30"/>
        <v>0</v>
      </c>
      <c r="H992" s="58">
        <f t="shared" si="31"/>
        <v>0</v>
      </c>
      <c r="J992" s="28" t="str">
        <f>IF((C992&gt;0)+(D992&gt;0 )+ (E992&gt;0) + (F992&gt;0),(LOOKUP(9^9,$J$2:J991)+C992)-H992," ")</f>
        <v xml:space="preserve"> </v>
      </c>
    </row>
    <row r="993" spans="1:10">
      <c r="A993" s="25"/>
      <c r="C993" s="26"/>
      <c r="G993" s="57">
        <f t="shared" si="30"/>
        <v>0</v>
      </c>
      <c r="H993" s="58">
        <f t="shared" si="31"/>
        <v>0</v>
      </c>
      <c r="J993" s="28" t="str">
        <f>IF((C993&gt;0)+(D993&gt;0 )+ (E993&gt;0) + (F993&gt;0),(LOOKUP(9^9,$J$2:J992)+C993)-H993," ")</f>
        <v xml:space="preserve"> </v>
      </c>
    </row>
    <row r="994" spans="1:10">
      <c r="A994" s="25"/>
      <c r="C994" s="26"/>
      <c r="G994" s="57">
        <f t="shared" si="30"/>
        <v>0</v>
      </c>
      <c r="H994" s="58">
        <f t="shared" si="31"/>
        <v>0</v>
      </c>
      <c r="J994" s="28" t="str">
        <f>IF((C994&gt;0)+(D994&gt;0 )+ (E994&gt;0) + (F994&gt;0),(LOOKUP(9^9,$J$2:J993)+C994)-H994," ")</f>
        <v xml:space="preserve"> </v>
      </c>
    </row>
    <row r="995" spans="1:10">
      <c r="A995" s="25"/>
      <c r="C995" s="26"/>
      <c r="G995" s="57">
        <f t="shared" si="30"/>
        <v>0</v>
      </c>
      <c r="H995" s="58">
        <f t="shared" si="31"/>
        <v>0</v>
      </c>
      <c r="J995" s="28" t="str">
        <f>IF((C995&gt;0)+(D995&gt;0 )+ (E995&gt;0) + (F995&gt;0),(LOOKUP(9^9,$J$2:J994)+C995)-H995," ")</f>
        <v xml:space="preserve"> </v>
      </c>
    </row>
    <row r="996" spans="1:10">
      <c r="A996" s="25"/>
      <c r="C996" s="26"/>
      <c r="G996" s="57">
        <f t="shared" si="30"/>
        <v>0</v>
      </c>
      <c r="H996" s="58">
        <f t="shared" si="31"/>
        <v>0</v>
      </c>
      <c r="J996" s="28" t="str">
        <f>IF((C996&gt;0)+(D996&gt;0 )+ (E996&gt;0) + (F996&gt;0),(LOOKUP(9^9,$J$2:J995)+C996)-H996," ")</f>
        <v xml:space="preserve"> </v>
      </c>
    </row>
    <row r="997" spans="1:10">
      <c r="A997" s="25"/>
      <c r="C997" s="26"/>
      <c r="G997" s="57">
        <f t="shared" si="30"/>
        <v>0</v>
      </c>
      <c r="H997" s="58">
        <f t="shared" si="31"/>
        <v>0</v>
      </c>
      <c r="J997" s="28" t="str">
        <f>IF((C997&gt;0)+(D997&gt;0 )+ (E997&gt;0) + (F997&gt;0),(LOOKUP(9^9,$J$2:J996)+C997)-H997," ")</f>
        <v xml:space="preserve"> </v>
      </c>
    </row>
    <row r="998" spans="1:10">
      <c r="A998" s="25"/>
      <c r="C998" s="26"/>
      <c r="G998" s="57">
        <f t="shared" si="30"/>
        <v>0</v>
      </c>
      <c r="H998" s="58">
        <f t="shared" si="31"/>
        <v>0</v>
      </c>
      <c r="J998" s="28" t="str">
        <f>IF((C998&gt;0)+(D998&gt;0 )+ (E998&gt;0) + (F998&gt;0),(LOOKUP(9^9,$J$2:J997)+C998)-H998," ")</f>
        <v xml:space="preserve"> </v>
      </c>
    </row>
    <row r="999" spans="1:10">
      <c r="A999" s="25"/>
      <c r="C999" s="26"/>
      <c r="G999" s="57">
        <f t="shared" si="30"/>
        <v>0</v>
      </c>
      <c r="H999" s="58">
        <f t="shared" si="31"/>
        <v>0</v>
      </c>
      <c r="J999" s="28" t="str">
        <f>IF((C999&gt;0)+(D999&gt;0 )+ (E999&gt;0) + (F999&gt;0),(LOOKUP(9^9,$J$2:J998)+C999)-H999," ")</f>
        <v xml:space="preserve"> </v>
      </c>
    </row>
    <row r="1000" spans="1:10" ht="15.75" thickBot="1">
      <c r="A1000" s="25"/>
      <c r="C1000" s="26"/>
      <c r="G1000" s="60">
        <f t="shared" si="30"/>
        <v>0</v>
      </c>
      <c r="H1000" s="61">
        <f t="shared" si="31"/>
        <v>0</v>
      </c>
      <c r="J1000" s="28" t="str">
        <f>IF((C1000&gt;0)+(D1000&gt;0 )+ (E1000&gt;0) + (F1000&gt;0),(LOOKUP(9^9,$J$2:J999)+C1000)-H1000," ")</f>
        <v xml:space="preserve"> </v>
      </c>
    </row>
    <row r="1001" spans="1:10" ht="15.75" thickBot="1">
      <c r="F1001" s="33"/>
      <c r="G1001" s="52">
        <f>SUM(G2:G1000)</f>
        <v>0</v>
      </c>
      <c r="H1001" s="51">
        <f>SUM(H2:H1000)</f>
        <v>0</v>
      </c>
      <c r="I1001" s="62"/>
      <c r="J1001" s="28" t="str">
        <f t="shared" ref="J1001" si="32">IF((D1001&gt;0 )+ (E1001&gt;0) + (F1001&gt;0),(J1000+B1001+C1001)-H1001," ")</f>
        <v xml:space="preserve"> </v>
      </c>
    </row>
    <row r="1002" spans="1:10">
      <c r="G1002" s="65"/>
      <c r="H1002" s="65"/>
      <c r="J1002" s="28">
        <f t="shared" ref="J1002:J1005" si="33">(B1002+C1002)-H1002</f>
        <v>0</v>
      </c>
    </row>
    <row r="1003" spans="1:10">
      <c r="J1003" s="28">
        <f t="shared" si="33"/>
        <v>0</v>
      </c>
    </row>
    <row r="1004" spans="1:10">
      <c r="J1004" s="28">
        <f t="shared" si="33"/>
        <v>0</v>
      </c>
    </row>
    <row r="1005" spans="1:10">
      <c r="J1005" s="28">
        <f t="shared" si="33"/>
        <v>0</v>
      </c>
    </row>
  </sheetData>
  <conditionalFormatting sqref="J1:J1048576">
    <cfRule type="cellIs" dxfId="3" priority="1" stopIfTrue="1" operator="lessThan">
      <formula>100</formula>
    </cfRule>
  </conditionalFormatting>
  <dataValidations count="2">
    <dataValidation type="list" allowBlank="1" showInputMessage="1" showErrorMessage="1" sqref="K2:K1000">
      <formula1>$AK$1:$AK$13</formula1>
    </dataValidation>
    <dataValidation type="list" allowBlank="1" showInputMessage="1" showErrorMessage="1" sqref="I2:I1000">
      <formula1>$AI$1:$AI$2</formula1>
    </dataValidation>
  </dataValidations>
  <pageMargins left="0.70866141732283472" right="0.70866141732283472" top="0.74803149606299213" bottom="0.74803149606299213" header="0.31496062992125984" footer="0.31496062992125984"/>
  <pageSetup orientation="landscape" horizontalDpi="4294967294" verticalDpi="0" r:id="rId1"/>
  <legacyDrawing r:id="rId2"/>
</worksheet>
</file>

<file path=xl/worksheets/sheet4.xml><?xml version="1.0" encoding="utf-8"?>
<worksheet xmlns="http://schemas.openxmlformats.org/spreadsheetml/2006/main" xmlns:r="http://schemas.openxmlformats.org/officeDocument/2006/relationships">
  <sheetPr codeName="Feuil5"/>
  <dimension ref="A1:AK1005"/>
  <sheetViews>
    <sheetView showZeros="0" topLeftCell="E1" zoomScaleNormal="100" workbookViewId="0">
      <pane ySplit="1" topLeftCell="A2" activePane="bottomLeft" state="frozen"/>
      <selection pane="bottomLeft" activeCell="M9" sqref="M9"/>
    </sheetView>
  </sheetViews>
  <sheetFormatPr baseColWidth="10" defaultRowHeight="15"/>
  <cols>
    <col min="1" max="1" width="10.7109375" style="30" customWidth="1"/>
    <col min="2" max="2" width="15.42578125" style="56" customWidth="1"/>
    <col min="3" max="3" width="11.140625" style="27" customWidth="1"/>
    <col min="4" max="4" width="8.140625" style="27" customWidth="1"/>
    <col min="5" max="5" width="8.42578125" style="27" customWidth="1"/>
    <col min="6" max="6" width="5.140625" style="27" customWidth="1"/>
    <col min="7" max="7" width="18.85546875" style="73" customWidth="1"/>
    <col min="8" max="8" width="11.140625" style="73" customWidth="1"/>
    <col min="9" max="9" width="8.5703125" style="68" customWidth="1"/>
    <col min="10" max="10" width="14.7109375" style="31" customWidth="1"/>
    <col min="11" max="11" width="13.85546875" style="29" customWidth="1"/>
    <col min="12" max="12" width="16" customWidth="1"/>
    <col min="13" max="13" width="61" style="23" customWidth="1"/>
  </cols>
  <sheetData>
    <row r="1" spans="1:37" s="19" customFormat="1" ht="24.75" customHeight="1" thickBot="1">
      <c r="A1" s="88" t="s">
        <v>7</v>
      </c>
      <c r="B1" s="89" t="s">
        <v>33</v>
      </c>
      <c r="C1" s="89" t="s">
        <v>37</v>
      </c>
      <c r="D1" s="88" t="s">
        <v>16</v>
      </c>
      <c r="E1" s="88" t="s">
        <v>11</v>
      </c>
      <c r="F1" s="88" t="s">
        <v>17</v>
      </c>
      <c r="G1" s="88" t="s">
        <v>12</v>
      </c>
      <c r="H1" s="89" t="s">
        <v>22</v>
      </c>
      <c r="I1" s="88" t="s">
        <v>13</v>
      </c>
      <c r="J1" s="90" t="s">
        <v>23</v>
      </c>
      <c r="K1" s="91" t="s">
        <v>14</v>
      </c>
      <c r="L1" s="92" t="s">
        <v>21</v>
      </c>
      <c r="M1" s="91" t="s">
        <v>15</v>
      </c>
      <c r="AD1" s="20" t="e">
        <f>SUM(#REF!,C2:C1000)</f>
        <v>#REF!</v>
      </c>
      <c r="AE1" s="20"/>
      <c r="AI1" s="21" t="s">
        <v>18</v>
      </c>
      <c r="AJ1" s="22"/>
      <c r="AK1" s="21">
        <v>1</v>
      </c>
    </row>
    <row r="2" spans="1:37">
      <c r="A2" s="74"/>
      <c r="B2" s="75"/>
      <c r="C2" s="76"/>
      <c r="D2" s="77"/>
      <c r="E2" s="77"/>
      <c r="F2" s="77"/>
      <c r="G2" s="78">
        <f>(D2*19000)+(E2*800)+(F2*152000)</f>
        <v>0</v>
      </c>
      <c r="H2" s="79">
        <f>(D2*25)+E2+(F2*200)</f>
        <v>0</v>
      </c>
      <c r="I2" s="80"/>
      <c r="J2" s="81">
        <f>C2-H2</f>
        <v>0</v>
      </c>
      <c r="K2" s="82"/>
      <c r="AI2" s="12" t="s">
        <v>19</v>
      </c>
      <c r="AK2" s="12">
        <v>2</v>
      </c>
    </row>
    <row r="3" spans="1:37">
      <c r="A3" s="25"/>
      <c r="B3" s="55"/>
      <c r="C3" s="26"/>
      <c r="G3" s="66">
        <f t="shared" ref="G3:G66" si="0">(D3*19000)+(E3*800)+(F3*152000)</f>
        <v>0</v>
      </c>
      <c r="H3" s="67">
        <f t="shared" ref="H3:H66" si="1">(D3*25)+E3+(F3*200)</f>
        <v>0</v>
      </c>
      <c r="J3" s="28" t="str">
        <f>IF((C3&gt;0)+(D3&gt;0 )+ (E3&gt;0) + (F3&gt;0),(LOOKUP(9^9,$J$2:J2)+C3)-H3," ")</f>
        <v xml:space="preserve"> </v>
      </c>
      <c r="AK3" s="12">
        <v>3</v>
      </c>
    </row>
    <row r="4" spans="1:37" ht="18.75" customHeight="1">
      <c r="A4" s="25"/>
      <c r="B4" s="55"/>
      <c r="C4" s="26"/>
      <c r="G4" s="66">
        <f t="shared" si="0"/>
        <v>0</v>
      </c>
      <c r="H4" s="67">
        <f t="shared" si="1"/>
        <v>0</v>
      </c>
      <c r="J4" s="28" t="str">
        <f>IF((C4&gt;0)+(D4&gt;0 )+ (E4&gt;0) + (F4&gt;0),(LOOKUP(9^9,$J$2:J3)+C4)-H4," ")</f>
        <v xml:space="preserve"> </v>
      </c>
      <c r="AK4" s="12">
        <v>4</v>
      </c>
    </row>
    <row r="5" spans="1:37">
      <c r="A5" s="25"/>
      <c r="B5" s="55"/>
      <c r="C5" s="26"/>
      <c r="G5" s="66">
        <f t="shared" si="0"/>
        <v>0</v>
      </c>
      <c r="H5" s="67">
        <f t="shared" si="1"/>
        <v>0</v>
      </c>
      <c r="J5" s="28" t="str">
        <f>IF((C5&gt;0)+(D5&gt;0 )+ (E5&gt;0) + (F5&gt;0),(LOOKUP(9^9,$J$2:J4)+C5)-H5," ")</f>
        <v xml:space="preserve"> </v>
      </c>
      <c r="AK5" s="12">
        <v>5</v>
      </c>
    </row>
    <row r="6" spans="1:37">
      <c r="A6" s="25"/>
      <c r="B6" s="55"/>
      <c r="C6" s="26"/>
      <c r="G6" s="66">
        <f t="shared" si="0"/>
        <v>0</v>
      </c>
      <c r="H6" s="67">
        <f t="shared" si="1"/>
        <v>0</v>
      </c>
      <c r="J6" s="28" t="str">
        <f>IF((C6&gt;0)+(D6&gt;0 )+ (E6&gt;0) + (F6&gt;0),(LOOKUP(9^9,$J$2:J5)+C6)-H6," ")</f>
        <v xml:space="preserve"> </v>
      </c>
      <c r="AK6" s="12">
        <v>6</v>
      </c>
    </row>
    <row r="7" spans="1:37">
      <c r="A7" s="25"/>
      <c r="B7" s="55"/>
      <c r="C7" s="26"/>
      <c r="G7" s="66">
        <f t="shared" si="0"/>
        <v>0</v>
      </c>
      <c r="H7" s="67">
        <f t="shared" si="1"/>
        <v>0</v>
      </c>
      <c r="J7" s="28" t="str">
        <f>IF((C7&gt;0)+(D7&gt;0 )+ (E7&gt;0) + (F7&gt;0),(LOOKUP(9^9,$J$2:J6)+C7)-H7," ")</f>
        <v xml:space="preserve"> </v>
      </c>
      <c r="AK7" s="12">
        <v>7</v>
      </c>
    </row>
    <row r="8" spans="1:37">
      <c r="A8" s="25"/>
      <c r="B8" s="55"/>
      <c r="C8" s="26"/>
      <c r="G8" s="66">
        <f t="shared" si="0"/>
        <v>0</v>
      </c>
      <c r="H8" s="67">
        <f t="shared" si="1"/>
        <v>0</v>
      </c>
      <c r="J8" s="28" t="str">
        <f>IF((C8&gt;0)+(D8&gt;0 )+ (E8&gt;0) + (F8&gt;0),(LOOKUP(9^9,$J$2:J7)+C8)-H8," ")</f>
        <v xml:space="preserve"> </v>
      </c>
      <c r="AK8" s="12">
        <v>8</v>
      </c>
    </row>
    <row r="9" spans="1:37">
      <c r="A9" s="25"/>
      <c r="B9" s="55"/>
      <c r="C9" s="26"/>
      <c r="G9" s="66">
        <f t="shared" si="0"/>
        <v>0</v>
      </c>
      <c r="H9" s="67">
        <f t="shared" si="1"/>
        <v>0</v>
      </c>
      <c r="J9" s="28" t="str">
        <f>IF((C9&gt;0)+(D9&gt;0 )+ (E9&gt;0) + (F9&gt;0),(LOOKUP(9^9,$J$2:J8)+C9)-H9," ")</f>
        <v xml:space="preserve"> </v>
      </c>
      <c r="AK9" s="12">
        <v>9</v>
      </c>
    </row>
    <row r="10" spans="1:37">
      <c r="A10" s="25"/>
      <c r="B10" s="55"/>
      <c r="C10" s="26"/>
      <c r="G10" s="66">
        <f t="shared" si="0"/>
        <v>0</v>
      </c>
      <c r="H10" s="67">
        <f t="shared" si="1"/>
        <v>0</v>
      </c>
      <c r="J10" s="28" t="str">
        <f>IF((C10&gt;0)+(D10&gt;0 )+ (E10&gt;0) + (F10&gt;0),(LOOKUP(9^9,$J$2:J9)+C10)-H10," ")</f>
        <v xml:space="preserve"> </v>
      </c>
      <c r="AK10" s="12">
        <v>10</v>
      </c>
    </row>
    <row r="11" spans="1:37">
      <c r="A11" s="25"/>
      <c r="B11" s="55"/>
      <c r="C11" s="26"/>
      <c r="G11" s="66">
        <f t="shared" si="0"/>
        <v>0</v>
      </c>
      <c r="H11" s="67">
        <f t="shared" si="1"/>
        <v>0</v>
      </c>
      <c r="J11" s="28" t="str">
        <f>IF((C11&gt;0)+(D11&gt;0 )+ (E11&gt;0) + (F11&gt;0),(LOOKUP(9^9,$J$2:J10)+C11)-H11," ")</f>
        <v xml:space="preserve"> </v>
      </c>
      <c r="AK11" s="12">
        <v>27</v>
      </c>
    </row>
    <row r="12" spans="1:37">
      <c r="A12" s="25"/>
      <c r="B12" s="55"/>
      <c r="C12" s="26"/>
      <c r="G12" s="66">
        <f t="shared" si="0"/>
        <v>0</v>
      </c>
      <c r="H12" s="67">
        <f t="shared" si="1"/>
        <v>0</v>
      </c>
      <c r="J12" s="28" t="str">
        <f>IF((C12&gt;0)+(D12&gt;0 )+ (E12&gt;0) + (F12&gt;0),(LOOKUP(9^9,$J$2:J11)+C12)-H12," ")</f>
        <v xml:space="preserve"> </v>
      </c>
      <c r="AK12" s="12">
        <v>32</v>
      </c>
    </row>
    <row r="13" spans="1:37">
      <c r="A13" s="25"/>
      <c r="B13" s="55"/>
      <c r="C13" s="26"/>
      <c r="G13" s="66">
        <f t="shared" si="0"/>
        <v>0</v>
      </c>
      <c r="H13" s="67">
        <f t="shared" si="1"/>
        <v>0</v>
      </c>
      <c r="J13" s="28" t="str">
        <f>IF((C13&gt;0)+(D13&gt;0 )+ (E13&gt;0) + (F13&gt;0),(LOOKUP(9^9,$J$2:J12)+C13)-H13," ")</f>
        <v xml:space="preserve"> </v>
      </c>
    </row>
    <row r="14" spans="1:37">
      <c r="A14" s="25"/>
      <c r="B14" s="55"/>
      <c r="C14" s="26"/>
      <c r="G14" s="66">
        <f t="shared" si="0"/>
        <v>0</v>
      </c>
      <c r="H14" s="67">
        <f t="shared" si="1"/>
        <v>0</v>
      </c>
      <c r="J14" s="28" t="str">
        <f>IF((C14&gt;0)+(D14&gt;0 )+ (E14&gt;0) + (F14&gt;0),(LOOKUP(9^9,$J$2:J13)+C14)-H14," ")</f>
        <v xml:space="preserve"> </v>
      </c>
    </row>
    <row r="15" spans="1:37">
      <c r="A15" s="25"/>
      <c r="B15" s="55"/>
      <c r="C15" s="26"/>
      <c r="G15" s="66">
        <f t="shared" si="0"/>
        <v>0</v>
      </c>
      <c r="H15" s="67">
        <f t="shared" si="1"/>
        <v>0</v>
      </c>
      <c r="J15" s="28" t="str">
        <f>IF((C15&gt;0)+(D15&gt;0 )+ (E15&gt;0) + (F15&gt;0),(LOOKUP(9^9,$J$2:J14)+C15)-H15," ")</f>
        <v xml:space="preserve"> </v>
      </c>
    </row>
    <row r="16" spans="1:37">
      <c r="A16" s="25"/>
      <c r="B16" s="55"/>
      <c r="C16" s="26"/>
      <c r="G16" s="66">
        <f t="shared" si="0"/>
        <v>0</v>
      </c>
      <c r="H16" s="67">
        <f t="shared" si="1"/>
        <v>0</v>
      </c>
      <c r="J16" s="28" t="str">
        <f>IF((C16&gt;0)+(D16&gt;0 )+ (E16&gt;0) + (F16&gt;0),(LOOKUP(9^9,$J$2:J15)+C16)-H16," ")</f>
        <v xml:space="preserve"> </v>
      </c>
    </row>
    <row r="17" spans="1:13">
      <c r="A17" s="25"/>
      <c r="B17" s="55"/>
      <c r="C17" s="26"/>
      <c r="G17" s="66">
        <f t="shared" si="0"/>
        <v>0</v>
      </c>
      <c r="H17" s="67">
        <f t="shared" si="1"/>
        <v>0</v>
      </c>
      <c r="J17" s="28" t="str">
        <f>IF((C17&gt;0)+(D17&gt;0 )+ (E17&gt;0) + (F17&gt;0),(LOOKUP(9^9,$J$2:J16)+C17)-H17," ")</f>
        <v xml:space="preserve"> </v>
      </c>
    </row>
    <row r="18" spans="1:13">
      <c r="A18" s="25"/>
      <c r="B18" s="55"/>
      <c r="C18" s="26"/>
      <c r="G18" s="66">
        <f t="shared" si="0"/>
        <v>0</v>
      </c>
      <c r="H18" s="67">
        <f t="shared" si="1"/>
        <v>0</v>
      </c>
      <c r="J18" s="28" t="str">
        <f>IF((C18&gt;0)+(D18&gt;0 )+ (E18&gt;0) + (F18&gt;0),(LOOKUP(9^9,$J$2:J17)+C18)-H18," ")</f>
        <v xml:space="preserve"> </v>
      </c>
    </row>
    <row r="19" spans="1:13">
      <c r="A19" s="25"/>
      <c r="B19" s="55"/>
      <c r="C19" s="26"/>
      <c r="G19" s="66">
        <f t="shared" si="0"/>
        <v>0</v>
      </c>
      <c r="H19" s="67">
        <f t="shared" si="1"/>
        <v>0</v>
      </c>
      <c r="J19" s="28" t="str">
        <f>IF((C19&gt;0)+(D19&gt;0 )+ (E19&gt;0) + (F19&gt;0),(LOOKUP(9^9,$J$2:J18)+C19)-H19," ")</f>
        <v xml:space="preserve"> </v>
      </c>
    </row>
    <row r="20" spans="1:13">
      <c r="A20" s="25"/>
      <c r="B20" s="55"/>
      <c r="C20" s="26"/>
      <c r="G20" s="66">
        <f t="shared" si="0"/>
        <v>0</v>
      </c>
      <c r="H20" s="67">
        <f t="shared" si="1"/>
        <v>0</v>
      </c>
      <c r="J20" s="28" t="str">
        <f>IF((C20&gt;0)+(D20&gt;0 )+ (E20&gt;0) + (F20&gt;0),(LOOKUP(9^9,$J$2:J19)+C20)-H20," ")</f>
        <v xml:space="preserve"> </v>
      </c>
    </row>
    <row r="21" spans="1:13">
      <c r="A21" s="25"/>
      <c r="B21" s="55"/>
      <c r="C21" s="26"/>
      <c r="G21" s="66">
        <f t="shared" si="0"/>
        <v>0</v>
      </c>
      <c r="H21" s="67">
        <f t="shared" si="1"/>
        <v>0</v>
      </c>
      <c r="J21" s="28" t="str">
        <f>IF((C21&gt;0)+(D21&gt;0 )+ (E21&gt;0) + (F21&gt;0),(LOOKUP(9^9,$J$2:J20)+C21)-H21," ")</f>
        <v xml:space="preserve"> </v>
      </c>
      <c r="M21" s="24"/>
    </row>
    <row r="22" spans="1:13">
      <c r="A22" s="25"/>
      <c r="B22" s="55"/>
      <c r="C22" s="26"/>
      <c r="G22" s="66">
        <f t="shared" si="0"/>
        <v>0</v>
      </c>
      <c r="H22" s="67">
        <f t="shared" si="1"/>
        <v>0</v>
      </c>
      <c r="J22" s="28" t="str">
        <f>IF((C22&gt;0)+(D22&gt;0 )+ (E22&gt;0) + (F22&gt;0),(LOOKUP(9^9,$J$2:J21)+C22)-H22," ")</f>
        <v xml:space="preserve"> </v>
      </c>
    </row>
    <row r="23" spans="1:13">
      <c r="A23" s="25"/>
      <c r="B23" s="55"/>
      <c r="C23" s="26"/>
      <c r="G23" s="66">
        <f t="shared" si="0"/>
        <v>0</v>
      </c>
      <c r="H23" s="67">
        <f t="shared" si="1"/>
        <v>0</v>
      </c>
      <c r="J23" s="28" t="str">
        <f>IF((C23&gt;0)+(D23&gt;0 )+ (E23&gt;0) + (F23&gt;0),(LOOKUP(9^9,$J$2:J22)+C23)-H23," ")</f>
        <v xml:space="preserve"> </v>
      </c>
    </row>
    <row r="24" spans="1:13">
      <c r="A24" s="25"/>
      <c r="B24" s="55"/>
      <c r="C24" s="26"/>
      <c r="G24" s="66">
        <f t="shared" si="0"/>
        <v>0</v>
      </c>
      <c r="H24" s="67">
        <f t="shared" si="1"/>
        <v>0</v>
      </c>
      <c r="J24" s="28" t="str">
        <f>IF((C24&gt;0)+(D24&gt;0 )+ (E24&gt;0) + (F24&gt;0),(LOOKUP(9^9,$J$2:J23)+C24)-H24," ")</f>
        <v xml:space="preserve"> </v>
      </c>
    </row>
    <row r="25" spans="1:13">
      <c r="A25" s="25"/>
      <c r="B25" s="55"/>
      <c r="C25" s="26"/>
      <c r="G25" s="66">
        <f t="shared" si="0"/>
        <v>0</v>
      </c>
      <c r="H25" s="67">
        <f t="shared" si="1"/>
        <v>0</v>
      </c>
      <c r="J25" s="28" t="str">
        <f>IF((C25&gt;0)+(D25&gt;0 )+ (E25&gt;0) + (F25&gt;0),(LOOKUP(9^9,$J$2:J24)+C25)-H25," ")</f>
        <v xml:space="preserve"> </v>
      </c>
    </row>
    <row r="26" spans="1:13">
      <c r="A26" s="25"/>
      <c r="B26" s="55"/>
      <c r="C26" s="26"/>
      <c r="G26" s="66">
        <f t="shared" si="0"/>
        <v>0</v>
      </c>
      <c r="H26" s="67">
        <f t="shared" si="1"/>
        <v>0</v>
      </c>
      <c r="J26" s="28" t="str">
        <f>IF((C26&gt;0)+(D26&gt;0 )+ (E26&gt;0) + (F26&gt;0),(LOOKUP(9^9,$J$2:J25)+C26)-H26," ")</f>
        <v xml:space="preserve"> </v>
      </c>
    </row>
    <row r="27" spans="1:13">
      <c r="A27" s="25"/>
      <c r="B27" s="55"/>
      <c r="C27" s="26"/>
      <c r="G27" s="66">
        <f t="shared" si="0"/>
        <v>0</v>
      </c>
      <c r="H27" s="67">
        <f t="shared" si="1"/>
        <v>0</v>
      </c>
      <c r="J27" s="28" t="str">
        <f>IF((C27&gt;0)+(D27&gt;0 )+ (E27&gt;0) + (F27&gt;0),(LOOKUP(9^9,$J$2:J26)+C27)-H27," ")</f>
        <v xml:space="preserve"> </v>
      </c>
    </row>
    <row r="28" spans="1:13">
      <c r="A28" s="25"/>
      <c r="B28" s="55"/>
      <c r="C28" s="26"/>
      <c r="G28" s="66">
        <f t="shared" si="0"/>
        <v>0</v>
      </c>
      <c r="H28" s="67">
        <f t="shared" si="1"/>
        <v>0</v>
      </c>
      <c r="J28" s="28" t="str">
        <f>IF((C28&gt;0)+(D28&gt;0 )+ (E28&gt;0) + (F28&gt;0),(LOOKUP(9^9,$J$2:J27)+C28)-H28," ")</f>
        <v xml:space="preserve"> </v>
      </c>
    </row>
    <row r="29" spans="1:13">
      <c r="A29" s="25"/>
      <c r="B29" s="55"/>
      <c r="C29" s="26"/>
      <c r="G29" s="66">
        <f t="shared" si="0"/>
        <v>0</v>
      </c>
      <c r="H29" s="67">
        <f t="shared" si="1"/>
        <v>0</v>
      </c>
      <c r="J29" s="28" t="str">
        <f>IF((C29&gt;0)+(D29&gt;0 )+ (E29&gt;0) + (F29&gt;0),(LOOKUP(9^9,$J$2:J28)+C29)-H29," ")</f>
        <v xml:space="preserve"> </v>
      </c>
    </row>
    <row r="30" spans="1:13">
      <c r="A30" s="25"/>
      <c r="B30" s="55"/>
      <c r="C30" s="26"/>
      <c r="G30" s="66">
        <f t="shared" si="0"/>
        <v>0</v>
      </c>
      <c r="H30" s="67">
        <f t="shared" si="1"/>
        <v>0</v>
      </c>
      <c r="J30" s="28" t="str">
        <f>IF((C30&gt;0)+(D30&gt;0 )+ (E30&gt;0) + (F30&gt;0),(LOOKUP(9^9,$J$2:J29)+C30)-H30," ")</f>
        <v xml:space="preserve"> </v>
      </c>
    </row>
    <row r="31" spans="1:13">
      <c r="A31" s="25"/>
      <c r="B31" s="55"/>
      <c r="C31" s="26"/>
      <c r="G31" s="66">
        <f t="shared" si="0"/>
        <v>0</v>
      </c>
      <c r="H31" s="67">
        <f t="shared" si="1"/>
        <v>0</v>
      </c>
      <c r="J31" s="28" t="str">
        <f>IF((C31&gt;0)+(D31&gt;0 )+ (E31&gt;0) + (F31&gt;0),(LOOKUP(9^9,$J$2:J30)+C31)-H31," ")</f>
        <v xml:space="preserve"> </v>
      </c>
    </row>
    <row r="32" spans="1:13">
      <c r="A32" s="25"/>
      <c r="B32" s="55"/>
      <c r="C32" s="26"/>
      <c r="G32" s="66">
        <f t="shared" si="0"/>
        <v>0</v>
      </c>
      <c r="H32" s="67">
        <f t="shared" si="1"/>
        <v>0</v>
      </c>
      <c r="J32" s="28" t="str">
        <f>IF((C32&gt;0)+(D32&gt;0 )+ (E32&gt;0) + (F32&gt;0),(LOOKUP(9^9,$J$2:J31)+C32)-H32," ")</f>
        <v xml:space="preserve"> </v>
      </c>
    </row>
    <row r="33" spans="1:10">
      <c r="A33" s="25"/>
      <c r="B33" s="55"/>
      <c r="C33" s="26"/>
      <c r="G33" s="66">
        <f t="shared" si="0"/>
        <v>0</v>
      </c>
      <c r="H33" s="67">
        <f t="shared" si="1"/>
        <v>0</v>
      </c>
      <c r="J33" s="28" t="str">
        <f>IF((C33&gt;0)+(D33&gt;0 )+ (E33&gt;0) + (F33&gt;0),(LOOKUP(9^9,$J$2:J32)+C33)-H33," ")</f>
        <v xml:space="preserve"> </v>
      </c>
    </row>
    <row r="34" spans="1:10">
      <c r="A34" s="25"/>
      <c r="B34" s="55"/>
      <c r="C34" s="26"/>
      <c r="G34" s="66">
        <f t="shared" si="0"/>
        <v>0</v>
      </c>
      <c r="H34" s="67">
        <f t="shared" si="1"/>
        <v>0</v>
      </c>
      <c r="J34" s="28" t="str">
        <f>IF((C34&gt;0)+(D34&gt;0 )+ (E34&gt;0) + (F34&gt;0),(LOOKUP(9^9,$J$2:J33)+C34)-H34," ")</f>
        <v xml:space="preserve"> </v>
      </c>
    </row>
    <row r="35" spans="1:10">
      <c r="A35" s="25"/>
      <c r="B35" s="55"/>
      <c r="C35" s="26"/>
      <c r="G35" s="66">
        <f t="shared" si="0"/>
        <v>0</v>
      </c>
      <c r="H35" s="67">
        <f t="shared" si="1"/>
        <v>0</v>
      </c>
      <c r="J35" s="28" t="str">
        <f>IF((C35&gt;0)+(D35&gt;0 )+ (E35&gt;0) + (F35&gt;0),(LOOKUP(9^9,$J$2:J34)+C35)-H35," ")</f>
        <v xml:space="preserve"> </v>
      </c>
    </row>
    <row r="36" spans="1:10">
      <c r="A36" s="25"/>
      <c r="B36" s="55"/>
      <c r="C36" s="26"/>
      <c r="G36" s="66">
        <f t="shared" si="0"/>
        <v>0</v>
      </c>
      <c r="H36" s="67">
        <f t="shared" si="1"/>
        <v>0</v>
      </c>
      <c r="J36" s="28" t="str">
        <f>IF((C36&gt;0)+(D36&gt;0 )+ (E36&gt;0) + (F36&gt;0),(LOOKUP(9^9,$J$2:J35)+C36)-H36," ")</f>
        <v xml:space="preserve"> </v>
      </c>
    </row>
    <row r="37" spans="1:10">
      <c r="A37" s="25"/>
      <c r="B37" s="55"/>
      <c r="C37" s="26"/>
      <c r="G37" s="66">
        <f t="shared" si="0"/>
        <v>0</v>
      </c>
      <c r="H37" s="67">
        <f t="shared" si="1"/>
        <v>0</v>
      </c>
      <c r="J37" s="28" t="str">
        <f>IF((C37&gt;0)+(D37&gt;0 )+ (E37&gt;0) + (F37&gt;0),(LOOKUP(9^9,$J$2:J36)+C37)-H37," ")</f>
        <v xml:space="preserve"> </v>
      </c>
    </row>
    <row r="38" spans="1:10">
      <c r="A38" s="25"/>
      <c r="B38" s="55"/>
      <c r="C38" s="26"/>
      <c r="G38" s="66">
        <f t="shared" si="0"/>
        <v>0</v>
      </c>
      <c r="H38" s="67">
        <f t="shared" si="1"/>
        <v>0</v>
      </c>
      <c r="J38" s="28" t="str">
        <f>IF((C38&gt;0)+(D38&gt;0 )+ (E38&gt;0) + (F38&gt;0),(LOOKUP(9^9,$J$2:J37)+C38)-H38," ")</f>
        <v xml:space="preserve"> </v>
      </c>
    </row>
    <row r="39" spans="1:10">
      <c r="A39" s="25"/>
      <c r="B39" s="55"/>
      <c r="C39" s="26"/>
      <c r="G39" s="66">
        <f t="shared" si="0"/>
        <v>0</v>
      </c>
      <c r="H39" s="67">
        <f t="shared" si="1"/>
        <v>0</v>
      </c>
      <c r="J39" s="28" t="str">
        <f>IF((C39&gt;0)+(D39&gt;0 )+ (E39&gt;0) + (F39&gt;0),(LOOKUP(9^9,$J$2:J38)+C39)-H39," ")</f>
        <v xml:space="preserve"> </v>
      </c>
    </row>
    <row r="40" spans="1:10">
      <c r="A40" s="25"/>
      <c r="B40" s="55"/>
      <c r="C40" s="26"/>
      <c r="G40" s="66">
        <f t="shared" si="0"/>
        <v>0</v>
      </c>
      <c r="H40" s="67">
        <f t="shared" si="1"/>
        <v>0</v>
      </c>
      <c r="J40" s="28" t="str">
        <f>IF((C40&gt;0)+(D40&gt;0 )+ (E40&gt;0) + (F40&gt;0),(LOOKUP(9^9,$J$2:J39)+C40)-H40," ")</f>
        <v xml:space="preserve"> </v>
      </c>
    </row>
    <row r="41" spans="1:10">
      <c r="A41" s="25"/>
      <c r="B41" s="55"/>
      <c r="C41" s="26"/>
      <c r="G41" s="66">
        <f t="shared" si="0"/>
        <v>0</v>
      </c>
      <c r="H41" s="67">
        <f t="shared" si="1"/>
        <v>0</v>
      </c>
      <c r="J41" s="28" t="str">
        <f>IF((C41&gt;0)+(D41&gt;0 )+ (E41&gt;0) + (F41&gt;0),(LOOKUP(9^9,$J$2:J40)+C41)-H41," ")</f>
        <v xml:space="preserve"> </v>
      </c>
    </row>
    <row r="42" spans="1:10">
      <c r="A42" s="25"/>
      <c r="B42" s="55"/>
      <c r="C42" s="26"/>
      <c r="G42" s="66">
        <f t="shared" si="0"/>
        <v>0</v>
      </c>
      <c r="H42" s="67">
        <f t="shared" si="1"/>
        <v>0</v>
      </c>
      <c r="J42" s="28" t="str">
        <f>IF((C42&gt;0)+(D42&gt;0 )+ (E42&gt;0) + (F42&gt;0),(LOOKUP(9^9,$J$2:J41)+C42)-H42," ")</f>
        <v xml:space="preserve"> </v>
      </c>
    </row>
    <row r="43" spans="1:10">
      <c r="A43" s="25"/>
      <c r="B43" s="55"/>
      <c r="C43" s="26"/>
      <c r="G43" s="66">
        <f t="shared" si="0"/>
        <v>0</v>
      </c>
      <c r="H43" s="67">
        <f t="shared" si="1"/>
        <v>0</v>
      </c>
      <c r="J43" s="28" t="str">
        <f>IF((C43&gt;0)+(D43&gt;0 )+ (E43&gt;0) + (F43&gt;0),(LOOKUP(9^9,$J$2:J42)+C43)-H43," ")</f>
        <v xml:space="preserve"> </v>
      </c>
    </row>
    <row r="44" spans="1:10">
      <c r="A44" s="25"/>
      <c r="B44" s="55"/>
      <c r="C44" s="26"/>
      <c r="G44" s="66">
        <f t="shared" si="0"/>
        <v>0</v>
      </c>
      <c r="H44" s="67">
        <f t="shared" si="1"/>
        <v>0</v>
      </c>
      <c r="J44" s="28" t="str">
        <f>IF((C44&gt;0)+(D44&gt;0 )+ (E44&gt;0) + (F44&gt;0),(LOOKUP(9^9,$J$2:J43)+C44)-H44," ")</f>
        <v xml:space="preserve"> </v>
      </c>
    </row>
    <row r="45" spans="1:10">
      <c r="A45" s="25"/>
      <c r="B45" s="55"/>
      <c r="C45" s="26"/>
      <c r="G45" s="66">
        <f t="shared" si="0"/>
        <v>0</v>
      </c>
      <c r="H45" s="67">
        <f t="shared" si="1"/>
        <v>0</v>
      </c>
      <c r="J45" s="28" t="str">
        <f>IF((C45&gt;0)+(D45&gt;0 )+ (E45&gt;0) + (F45&gt;0),(LOOKUP(9^9,$J$2:J44)+C45)-H45," ")</f>
        <v xml:space="preserve"> </v>
      </c>
    </row>
    <row r="46" spans="1:10">
      <c r="A46" s="25"/>
      <c r="B46" s="55"/>
      <c r="C46" s="26"/>
      <c r="G46" s="66">
        <f t="shared" si="0"/>
        <v>0</v>
      </c>
      <c r="H46" s="67">
        <f t="shared" si="1"/>
        <v>0</v>
      </c>
      <c r="J46" s="28" t="str">
        <f>IF((C46&gt;0)+(D46&gt;0 )+ (E46&gt;0) + (F46&gt;0),(LOOKUP(9^9,$J$2:J45)+C46)-H46," ")</f>
        <v xml:space="preserve"> </v>
      </c>
    </row>
    <row r="47" spans="1:10">
      <c r="A47" s="25"/>
      <c r="B47" s="55"/>
      <c r="C47" s="26"/>
      <c r="G47" s="66">
        <f t="shared" si="0"/>
        <v>0</v>
      </c>
      <c r="H47" s="67">
        <f t="shared" si="1"/>
        <v>0</v>
      </c>
      <c r="J47" s="28" t="str">
        <f>IF((C47&gt;0)+(D47&gt;0 )+ (E47&gt;0) + (F47&gt;0),(LOOKUP(9^9,$J$2:J46)+C47)-H47," ")</f>
        <v xml:space="preserve"> </v>
      </c>
    </row>
    <row r="48" spans="1:10">
      <c r="A48" s="25"/>
      <c r="B48" s="55"/>
      <c r="C48" s="26"/>
      <c r="G48" s="66">
        <f t="shared" si="0"/>
        <v>0</v>
      </c>
      <c r="H48" s="67">
        <f t="shared" si="1"/>
        <v>0</v>
      </c>
      <c r="J48" s="28" t="str">
        <f>IF((C48&gt;0)+(D48&gt;0 )+ (E48&gt;0) + (F48&gt;0),(LOOKUP(9^9,$J$2:J47)+C48)-H48," ")</f>
        <v xml:space="preserve"> </v>
      </c>
    </row>
    <row r="49" spans="1:10">
      <c r="A49" s="25"/>
      <c r="B49" s="55"/>
      <c r="C49" s="26"/>
      <c r="G49" s="66">
        <f t="shared" si="0"/>
        <v>0</v>
      </c>
      <c r="H49" s="67">
        <f t="shared" si="1"/>
        <v>0</v>
      </c>
      <c r="J49" s="28" t="str">
        <f>IF((C49&gt;0)+(D49&gt;0 )+ (E49&gt;0) + (F49&gt;0),(LOOKUP(9^9,$J$2:J48)+C49)-H49," ")</f>
        <v xml:space="preserve"> </v>
      </c>
    </row>
    <row r="50" spans="1:10">
      <c r="A50" s="25"/>
      <c r="B50" s="55"/>
      <c r="C50" s="26"/>
      <c r="G50" s="66">
        <f t="shared" si="0"/>
        <v>0</v>
      </c>
      <c r="H50" s="67">
        <f t="shared" si="1"/>
        <v>0</v>
      </c>
      <c r="J50" s="28" t="str">
        <f>IF((C50&gt;0)+(D50&gt;0 )+ (E50&gt;0) + (F50&gt;0),(LOOKUP(9^9,$J$2:J49)+C50)-H50," ")</f>
        <v xml:space="preserve"> </v>
      </c>
    </row>
    <row r="51" spans="1:10">
      <c r="A51" s="25"/>
      <c r="B51" s="55"/>
      <c r="C51" s="26"/>
      <c r="G51" s="66">
        <f t="shared" si="0"/>
        <v>0</v>
      </c>
      <c r="H51" s="67">
        <f t="shared" si="1"/>
        <v>0</v>
      </c>
      <c r="J51" s="28" t="str">
        <f>IF((C51&gt;0)+(D51&gt;0 )+ (E51&gt;0) + (F51&gt;0),(LOOKUP(9^9,$J$2:J50)+C51)-H51," ")</f>
        <v xml:space="preserve"> </v>
      </c>
    </row>
    <row r="52" spans="1:10">
      <c r="A52" s="25"/>
      <c r="B52" s="55"/>
      <c r="C52" s="26"/>
      <c r="G52" s="66">
        <f t="shared" si="0"/>
        <v>0</v>
      </c>
      <c r="H52" s="67">
        <f t="shared" si="1"/>
        <v>0</v>
      </c>
      <c r="J52" s="28" t="str">
        <f>IF((C52&gt;0)+(D52&gt;0 )+ (E52&gt;0) + (F52&gt;0),(LOOKUP(9^9,$J$2:J51)+C52)-H52," ")</f>
        <v xml:space="preserve"> </v>
      </c>
    </row>
    <row r="53" spans="1:10">
      <c r="A53" s="25"/>
      <c r="B53" s="55"/>
      <c r="C53" s="26"/>
      <c r="G53" s="66">
        <f t="shared" si="0"/>
        <v>0</v>
      </c>
      <c r="H53" s="67">
        <f t="shared" si="1"/>
        <v>0</v>
      </c>
      <c r="J53" s="28" t="str">
        <f>IF((C53&gt;0)+(D53&gt;0 )+ (E53&gt;0) + (F53&gt;0),(LOOKUP(9^9,$J$2:J52)+C53)-H53," ")</f>
        <v xml:space="preserve"> </v>
      </c>
    </row>
    <row r="54" spans="1:10">
      <c r="A54" s="25"/>
      <c r="B54" s="55"/>
      <c r="C54" s="26"/>
      <c r="G54" s="66">
        <f t="shared" si="0"/>
        <v>0</v>
      </c>
      <c r="H54" s="67">
        <f t="shared" si="1"/>
        <v>0</v>
      </c>
      <c r="J54" s="28" t="str">
        <f>IF((C54&gt;0)+(D54&gt;0 )+ (E54&gt;0) + (F54&gt;0),(LOOKUP(9^9,$J$2:J53)+C54)-H54," ")</f>
        <v xml:space="preserve"> </v>
      </c>
    </row>
    <row r="55" spans="1:10">
      <c r="A55" s="25"/>
      <c r="B55" s="55"/>
      <c r="C55" s="26"/>
      <c r="G55" s="66">
        <f t="shared" si="0"/>
        <v>0</v>
      </c>
      <c r="H55" s="67">
        <f t="shared" si="1"/>
        <v>0</v>
      </c>
      <c r="J55" s="28" t="str">
        <f>IF((C55&gt;0)+(D55&gt;0 )+ (E55&gt;0) + (F55&gt;0),(LOOKUP(9^9,$J$2:J54)+C55)-H55," ")</f>
        <v xml:space="preserve"> </v>
      </c>
    </row>
    <row r="56" spans="1:10">
      <c r="A56" s="25"/>
      <c r="B56" s="55"/>
      <c r="C56" s="26"/>
      <c r="G56" s="66">
        <f t="shared" si="0"/>
        <v>0</v>
      </c>
      <c r="H56" s="67">
        <f t="shared" si="1"/>
        <v>0</v>
      </c>
      <c r="J56" s="28" t="str">
        <f>IF((C56&gt;0)+(D56&gt;0 )+ (E56&gt;0) + (F56&gt;0),(LOOKUP(9^9,$J$2:J55)+C56)-H56," ")</f>
        <v xml:space="preserve"> </v>
      </c>
    </row>
    <row r="57" spans="1:10">
      <c r="A57" s="25"/>
      <c r="B57" s="55"/>
      <c r="C57" s="26"/>
      <c r="G57" s="66">
        <f t="shared" si="0"/>
        <v>0</v>
      </c>
      <c r="H57" s="67">
        <f t="shared" si="1"/>
        <v>0</v>
      </c>
      <c r="J57" s="28" t="str">
        <f>IF((C57&gt;0)+(D57&gt;0 )+ (E57&gt;0) + (F57&gt;0),(LOOKUP(9^9,$J$2:J56)+C57)-H57," ")</f>
        <v xml:space="preserve"> </v>
      </c>
    </row>
    <row r="58" spans="1:10">
      <c r="A58" s="25"/>
      <c r="B58" s="55"/>
      <c r="C58" s="26"/>
      <c r="G58" s="66">
        <f t="shared" si="0"/>
        <v>0</v>
      </c>
      <c r="H58" s="67">
        <f t="shared" si="1"/>
        <v>0</v>
      </c>
      <c r="J58" s="28" t="str">
        <f>IF((C58&gt;0)+(D58&gt;0 )+ (E58&gt;0) + (F58&gt;0),(LOOKUP(9^9,$J$2:J57)+C58)-H58," ")</f>
        <v xml:space="preserve"> </v>
      </c>
    </row>
    <row r="59" spans="1:10">
      <c r="A59" s="25"/>
      <c r="B59" s="55"/>
      <c r="C59" s="26"/>
      <c r="G59" s="66">
        <f t="shared" si="0"/>
        <v>0</v>
      </c>
      <c r="H59" s="67">
        <f t="shared" si="1"/>
        <v>0</v>
      </c>
      <c r="J59" s="28" t="str">
        <f>IF((C59&gt;0)+(D59&gt;0 )+ (E59&gt;0) + (F59&gt;0),(LOOKUP(9^9,$J$2:J58)+C59)-H59," ")</f>
        <v xml:space="preserve"> </v>
      </c>
    </row>
    <row r="60" spans="1:10">
      <c r="A60" s="25"/>
      <c r="B60" s="55"/>
      <c r="C60" s="26"/>
      <c r="G60" s="66">
        <f t="shared" si="0"/>
        <v>0</v>
      </c>
      <c r="H60" s="67">
        <f t="shared" si="1"/>
        <v>0</v>
      </c>
      <c r="J60" s="28" t="str">
        <f>IF((C60&gt;0)+(D60&gt;0 )+ (E60&gt;0) + (F60&gt;0),(LOOKUP(9^9,$J$2:J59)+C60)-H60," ")</f>
        <v xml:space="preserve"> </v>
      </c>
    </row>
    <row r="61" spans="1:10">
      <c r="A61" s="25"/>
      <c r="B61" s="55"/>
      <c r="C61" s="26"/>
      <c r="G61" s="66">
        <f t="shared" si="0"/>
        <v>0</v>
      </c>
      <c r="H61" s="67">
        <f t="shared" si="1"/>
        <v>0</v>
      </c>
      <c r="J61" s="28" t="str">
        <f>IF((C61&gt;0)+(D61&gt;0 )+ (E61&gt;0) + (F61&gt;0),(LOOKUP(9^9,$J$2:J60)+C61)-H61," ")</f>
        <v xml:space="preserve"> </v>
      </c>
    </row>
    <row r="62" spans="1:10">
      <c r="A62" s="25"/>
      <c r="B62" s="55"/>
      <c r="C62" s="26"/>
      <c r="G62" s="66">
        <f t="shared" si="0"/>
        <v>0</v>
      </c>
      <c r="H62" s="67">
        <f t="shared" si="1"/>
        <v>0</v>
      </c>
      <c r="J62" s="28" t="str">
        <f>IF((C62&gt;0)+(D62&gt;0 )+ (E62&gt;0) + (F62&gt;0),(LOOKUP(9^9,$J$2:J61)+C62)-H62," ")</f>
        <v xml:space="preserve"> </v>
      </c>
    </row>
    <row r="63" spans="1:10">
      <c r="A63" s="25"/>
      <c r="B63" s="55"/>
      <c r="C63" s="26"/>
      <c r="G63" s="66">
        <f t="shared" si="0"/>
        <v>0</v>
      </c>
      <c r="H63" s="67">
        <f t="shared" si="1"/>
        <v>0</v>
      </c>
      <c r="J63" s="28" t="str">
        <f>IF((C63&gt;0)+(D63&gt;0 )+ (E63&gt;0) + (F63&gt;0),(LOOKUP(9^9,$J$2:J62)+C63)-H63," ")</f>
        <v xml:space="preserve"> </v>
      </c>
    </row>
    <row r="64" spans="1:10">
      <c r="A64" s="25"/>
      <c r="B64" s="55"/>
      <c r="C64" s="26"/>
      <c r="G64" s="66">
        <f t="shared" si="0"/>
        <v>0</v>
      </c>
      <c r="H64" s="67">
        <f t="shared" si="1"/>
        <v>0</v>
      </c>
      <c r="J64" s="28" t="str">
        <f>IF((C64&gt;0)+(D64&gt;0 )+ (E64&gt;0) + (F64&gt;0),(LOOKUP(9^9,$J$2:J63)+C64)-H64," ")</f>
        <v xml:space="preserve"> </v>
      </c>
    </row>
    <row r="65" spans="1:10">
      <c r="A65" s="25"/>
      <c r="B65" s="55"/>
      <c r="C65" s="26"/>
      <c r="G65" s="66">
        <f t="shared" si="0"/>
        <v>0</v>
      </c>
      <c r="H65" s="67">
        <f t="shared" si="1"/>
        <v>0</v>
      </c>
      <c r="J65" s="28" t="str">
        <f>IF((C65&gt;0)+(D65&gt;0 )+ (E65&gt;0) + (F65&gt;0),(LOOKUP(9^9,$J$2:J64)+C65)-H65," ")</f>
        <v xml:space="preserve"> </v>
      </c>
    </row>
    <row r="66" spans="1:10">
      <c r="A66" s="25"/>
      <c r="B66" s="55"/>
      <c r="C66" s="26"/>
      <c r="G66" s="66">
        <f t="shared" si="0"/>
        <v>0</v>
      </c>
      <c r="H66" s="67">
        <f t="shared" si="1"/>
        <v>0</v>
      </c>
      <c r="J66" s="28" t="str">
        <f>IF((C66&gt;0)+(D66&gt;0 )+ (E66&gt;0) + (F66&gt;0),(LOOKUP(9^9,$J$2:J65)+C66)-H66," ")</f>
        <v xml:space="preserve"> </v>
      </c>
    </row>
    <row r="67" spans="1:10">
      <c r="A67" s="25"/>
      <c r="B67" s="55"/>
      <c r="C67" s="26"/>
      <c r="G67" s="66">
        <f t="shared" ref="G67:G130" si="2">(D67*19000)+(E67*800)+(F67*152000)</f>
        <v>0</v>
      </c>
      <c r="H67" s="67">
        <f t="shared" ref="H67:H130" si="3">(D67*25)+E67+(F67*200)</f>
        <v>0</v>
      </c>
      <c r="J67" s="28" t="str">
        <f>IF((C67&gt;0)+(D67&gt;0 )+ (E67&gt;0) + (F67&gt;0),(LOOKUP(9^9,$J$2:J66)+C67)-H67," ")</f>
        <v xml:space="preserve"> </v>
      </c>
    </row>
    <row r="68" spans="1:10">
      <c r="A68" s="25"/>
      <c r="B68" s="55"/>
      <c r="C68" s="26"/>
      <c r="G68" s="66">
        <f t="shared" si="2"/>
        <v>0</v>
      </c>
      <c r="H68" s="67">
        <f t="shared" si="3"/>
        <v>0</v>
      </c>
      <c r="J68" s="28" t="str">
        <f>IF((C68&gt;0)+(D68&gt;0 )+ (E68&gt;0) + (F68&gt;0),(LOOKUP(9^9,$J$2:J67)+C68)-H68," ")</f>
        <v xml:space="preserve"> </v>
      </c>
    </row>
    <row r="69" spans="1:10">
      <c r="A69" s="25"/>
      <c r="B69" s="55"/>
      <c r="C69" s="26"/>
      <c r="G69" s="66">
        <f t="shared" si="2"/>
        <v>0</v>
      </c>
      <c r="H69" s="67">
        <f t="shared" si="3"/>
        <v>0</v>
      </c>
      <c r="J69" s="28" t="str">
        <f>IF((C69&gt;0)+(D69&gt;0 )+ (E69&gt;0) + (F69&gt;0),(LOOKUP(9^9,$J$2:J68)+C69)-H69," ")</f>
        <v xml:space="preserve"> </v>
      </c>
    </row>
    <row r="70" spans="1:10">
      <c r="A70" s="25"/>
      <c r="B70" s="55"/>
      <c r="C70" s="26"/>
      <c r="G70" s="66">
        <f t="shared" si="2"/>
        <v>0</v>
      </c>
      <c r="H70" s="67">
        <f t="shared" si="3"/>
        <v>0</v>
      </c>
      <c r="J70" s="28" t="str">
        <f>IF((C70&gt;0)+(D70&gt;0 )+ (E70&gt;0) + (F70&gt;0),(LOOKUP(9^9,$J$2:J69)+C70)-H70," ")</f>
        <v xml:space="preserve"> </v>
      </c>
    </row>
    <row r="71" spans="1:10">
      <c r="A71" s="25"/>
      <c r="B71" s="55"/>
      <c r="C71" s="26"/>
      <c r="G71" s="66">
        <f t="shared" si="2"/>
        <v>0</v>
      </c>
      <c r="H71" s="67">
        <f t="shared" si="3"/>
        <v>0</v>
      </c>
      <c r="J71" s="28" t="str">
        <f>IF((C71&gt;0)+(D71&gt;0 )+ (E71&gt;0) + (F71&gt;0),(LOOKUP(9^9,$J$2:J70)+C71)-H71," ")</f>
        <v xml:space="preserve"> </v>
      </c>
    </row>
    <row r="72" spans="1:10">
      <c r="A72" s="25"/>
      <c r="B72" s="55"/>
      <c r="C72" s="26"/>
      <c r="G72" s="66">
        <f t="shared" si="2"/>
        <v>0</v>
      </c>
      <c r="H72" s="67">
        <f t="shared" si="3"/>
        <v>0</v>
      </c>
      <c r="J72" s="28" t="str">
        <f>IF((C72&gt;0)+(D72&gt;0 )+ (E72&gt;0) + (F72&gt;0),(LOOKUP(9^9,$J$2:J71)+C72)-H72," ")</f>
        <v xml:space="preserve"> </v>
      </c>
    </row>
    <row r="73" spans="1:10">
      <c r="A73" s="25"/>
      <c r="B73" s="55"/>
      <c r="C73" s="26"/>
      <c r="G73" s="66">
        <f t="shared" si="2"/>
        <v>0</v>
      </c>
      <c r="H73" s="67">
        <f t="shared" si="3"/>
        <v>0</v>
      </c>
      <c r="J73" s="28" t="str">
        <f>IF((C73&gt;0)+(D73&gt;0 )+ (E73&gt;0) + (F73&gt;0),(LOOKUP(9^9,$J$2:J72)+C73)-H73," ")</f>
        <v xml:space="preserve"> </v>
      </c>
    </row>
    <row r="74" spans="1:10">
      <c r="A74" s="25"/>
      <c r="B74" s="55"/>
      <c r="C74" s="26"/>
      <c r="G74" s="66">
        <f t="shared" si="2"/>
        <v>0</v>
      </c>
      <c r="H74" s="67">
        <f t="shared" si="3"/>
        <v>0</v>
      </c>
      <c r="J74" s="28" t="str">
        <f>IF((C74&gt;0)+(D74&gt;0 )+ (E74&gt;0) + (F74&gt;0),(LOOKUP(9^9,$J$2:J73)+C74)-H74," ")</f>
        <v xml:space="preserve"> </v>
      </c>
    </row>
    <row r="75" spans="1:10">
      <c r="A75" s="25"/>
      <c r="B75" s="55"/>
      <c r="C75" s="26"/>
      <c r="G75" s="66">
        <f t="shared" si="2"/>
        <v>0</v>
      </c>
      <c r="H75" s="67">
        <f t="shared" si="3"/>
        <v>0</v>
      </c>
      <c r="J75" s="28" t="str">
        <f>IF((C75&gt;0)+(D75&gt;0 )+ (E75&gt;0) + (F75&gt;0),(LOOKUP(9^9,$J$2:J74)+C75)-H75," ")</f>
        <v xml:space="preserve"> </v>
      </c>
    </row>
    <row r="76" spans="1:10">
      <c r="A76" s="25"/>
      <c r="B76" s="55"/>
      <c r="C76" s="26"/>
      <c r="G76" s="66">
        <f t="shared" si="2"/>
        <v>0</v>
      </c>
      <c r="H76" s="67">
        <f t="shared" si="3"/>
        <v>0</v>
      </c>
      <c r="J76" s="28" t="str">
        <f>IF((C76&gt;0)+(D76&gt;0 )+ (E76&gt;0) + (F76&gt;0),(LOOKUP(9^9,$J$2:J75)+C76)-H76," ")</f>
        <v xml:space="preserve"> </v>
      </c>
    </row>
    <row r="77" spans="1:10">
      <c r="A77" s="25"/>
      <c r="B77" s="55"/>
      <c r="C77" s="26"/>
      <c r="G77" s="66">
        <f t="shared" si="2"/>
        <v>0</v>
      </c>
      <c r="H77" s="67">
        <f t="shared" si="3"/>
        <v>0</v>
      </c>
      <c r="J77" s="28" t="str">
        <f>IF((C77&gt;0)+(D77&gt;0 )+ (E77&gt;0) + (F77&gt;0),(LOOKUP(9^9,$J$2:J76)+C77)-H77," ")</f>
        <v xml:space="preserve"> </v>
      </c>
    </row>
    <row r="78" spans="1:10">
      <c r="A78" s="25"/>
      <c r="B78" s="55"/>
      <c r="C78" s="26"/>
      <c r="G78" s="66">
        <f t="shared" si="2"/>
        <v>0</v>
      </c>
      <c r="H78" s="67">
        <f t="shared" si="3"/>
        <v>0</v>
      </c>
      <c r="J78" s="28" t="str">
        <f>IF((C78&gt;0)+(D78&gt;0 )+ (E78&gt;0) + (F78&gt;0),(LOOKUP(9^9,$J$2:J77)+C78)-H78," ")</f>
        <v xml:space="preserve"> </v>
      </c>
    </row>
    <row r="79" spans="1:10">
      <c r="A79" s="25"/>
      <c r="B79" s="55"/>
      <c r="C79" s="26"/>
      <c r="G79" s="66">
        <f t="shared" si="2"/>
        <v>0</v>
      </c>
      <c r="H79" s="67">
        <f t="shared" si="3"/>
        <v>0</v>
      </c>
      <c r="J79" s="28" t="str">
        <f>IF((C79&gt;0)+(D79&gt;0 )+ (E79&gt;0) + (F79&gt;0),(LOOKUP(9^9,$J$2:J78)+C79)-H79," ")</f>
        <v xml:space="preserve"> </v>
      </c>
    </row>
    <row r="80" spans="1:10">
      <c r="A80" s="25"/>
      <c r="B80" s="55"/>
      <c r="C80" s="26"/>
      <c r="G80" s="66">
        <f t="shared" si="2"/>
        <v>0</v>
      </c>
      <c r="H80" s="67">
        <f t="shared" si="3"/>
        <v>0</v>
      </c>
      <c r="J80" s="28" t="str">
        <f>IF((C80&gt;0)+(D80&gt;0 )+ (E80&gt;0) + (F80&gt;0),(LOOKUP(9^9,$J$2:J79)+C80)-H80," ")</f>
        <v xml:space="preserve"> </v>
      </c>
    </row>
    <row r="81" spans="1:10">
      <c r="A81" s="25"/>
      <c r="B81" s="55"/>
      <c r="C81" s="26"/>
      <c r="G81" s="66">
        <f t="shared" si="2"/>
        <v>0</v>
      </c>
      <c r="H81" s="67">
        <f t="shared" si="3"/>
        <v>0</v>
      </c>
      <c r="J81" s="28" t="str">
        <f>IF((C81&gt;0)+(D81&gt;0 )+ (E81&gt;0) + (F81&gt;0),(LOOKUP(9^9,$J$2:J80)+C81)-H81," ")</f>
        <v xml:space="preserve"> </v>
      </c>
    </row>
    <row r="82" spans="1:10">
      <c r="A82" s="25"/>
      <c r="B82" s="55"/>
      <c r="C82" s="26"/>
      <c r="G82" s="66">
        <f t="shared" si="2"/>
        <v>0</v>
      </c>
      <c r="H82" s="67">
        <f t="shared" si="3"/>
        <v>0</v>
      </c>
      <c r="J82" s="28" t="str">
        <f>IF((C82&gt;0)+(D82&gt;0 )+ (E82&gt;0) + (F82&gt;0),(LOOKUP(9^9,$J$2:J81)+C82)-H82," ")</f>
        <v xml:space="preserve"> </v>
      </c>
    </row>
    <row r="83" spans="1:10">
      <c r="A83" s="25"/>
      <c r="B83" s="55"/>
      <c r="C83" s="26"/>
      <c r="G83" s="66">
        <f t="shared" si="2"/>
        <v>0</v>
      </c>
      <c r="H83" s="67">
        <f t="shared" si="3"/>
        <v>0</v>
      </c>
      <c r="J83" s="28" t="str">
        <f>IF((C83&gt;0)+(D83&gt;0 )+ (E83&gt;0) + (F83&gt;0),(LOOKUP(9^9,$J$2:J82)+C83)-H83," ")</f>
        <v xml:space="preserve"> </v>
      </c>
    </row>
    <row r="84" spans="1:10">
      <c r="A84" s="25"/>
      <c r="B84" s="55"/>
      <c r="C84" s="26"/>
      <c r="G84" s="66">
        <f t="shared" si="2"/>
        <v>0</v>
      </c>
      <c r="H84" s="67">
        <f t="shared" si="3"/>
        <v>0</v>
      </c>
      <c r="J84" s="28" t="str">
        <f>IF((C84&gt;0)+(D84&gt;0 )+ (E84&gt;0) + (F84&gt;0),(LOOKUP(9^9,$J$2:J83)+C84)-H84," ")</f>
        <v xml:space="preserve"> </v>
      </c>
    </row>
    <row r="85" spans="1:10">
      <c r="A85" s="25"/>
      <c r="B85" s="55"/>
      <c r="C85" s="26"/>
      <c r="G85" s="66">
        <f t="shared" si="2"/>
        <v>0</v>
      </c>
      <c r="H85" s="67">
        <f t="shared" si="3"/>
        <v>0</v>
      </c>
      <c r="J85" s="28" t="str">
        <f>IF((C85&gt;0)+(D85&gt;0 )+ (E85&gt;0) + (F85&gt;0),(LOOKUP(9^9,$J$2:J84)+C85)-H85," ")</f>
        <v xml:space="preserve"> </v>
      </c>
    </row>
    <row r="86" spans="1:10">
      <c r="A86" s="25"/>
      <c r="B86" s="55"/>
      <c r="C86" s="26"/>
      <c r="G86" s="66">
        <f t="shared" si="2"/>
        <v>0</v>
      </c>
      <c r="H86" s="67">
        <f t="shared" si="3"/>
        <v>0</v>
      </c>
      <c r="J86" s="28" t="str">
        <f>IF((C86&gt;0)+(D86&gt;0 )+ (E86&gt;0) + (F86&gt;0),(LOOKUP(9^9,$J$2:J85)+C86)-H86," ")</f>
        <v xml:space="preserve"> </v>
      </c>
    </row>
    <row r="87" spans="1:10">
      <c r="A87" s="25"/>
      <c r="B87" s="55"/>
      <c r="C87" s="26"/>
      <c r="G87" s="66">
        <f t="shared" si="2"/>
        <v>0</v>
      </c>
      <c r="H87" s="67">
        <f t="shared" si="3"/>
        <v>0</v>
      </c>
      <c r="J87" s="28" t="str">
        <f>IF((C87&gt;0)+(D87&gt;0 )+ (E87&gt;0) + (F87&gt;0),(LOOKUP(9^9,$J$2:J86)+C87)-H87," ")</f>
        <v xml:space="preserve"> </v>
      </c>
    </row>
    <row r="88" spans="1:10">
      <c r="A88" s="25"/>
      <c r="B88" s="55"/>
      <c r="C88" s="26"/>
      <c r="G88" s="66">
        <f t="shared" si="2"/>
        <v>0</v>
      </c>
      <c r="H88" s="67">
        <f t="shared" si="3"/>
        <v>0</v>
      </c>
      <c r="J88" s="28" t="str">
        <f>IF((C88&gt;0)+(D88&gt;0 )+ (E88&gt;0) + (F88&gt;0),(LOOKUP(9^9,$J$2:J87)+C88)-H88," ")</f>
        <v xml:space="preserve"> </v>
      </c>
    </row>
    <row r="89" spans="1:10">
      <c r="A89" s="25"/>
      <c r="B89" s="55"/>
      <c r="C89" s="26"/>
      <c r="G89" s="66">
        <f t="shared" si="2"/>
        <v>0</v>
      </c>
      <c r="H89" s="67">
        <f t="shared" si="3"/>
        <v>0</v>
      </c>
      <c r="J89" s="28" t="str">
        <f>IF((C89&gt;0)+(D89&gt;0 )+ (E89&gt;0) + (F89&gt;0),(LOOKUP(9^9,$J$2:J88)+C89)-H89," ")</f>
        <v xml:space="preserve"> </v>
      </c>
    </row>
    <row r="90" spans="1:10">
      <c r="A90" s="25"/>
      <c r="B90" s="55"/>
      <c r="C90" s="26"/>
      <c r="G90" s="66">
        <f t="shared" si="2"/>
        <v>0</v>
      </c>
      <c r="H90" s="67">
        <f t="shared" si="3"/>
        <v>0</v>
      </c>
      <c r="J90" s="28" t="str">
        <f>IF((C90&gt;0)+(D90&gt;0 )+ (E90&gt;0) + (F90&gt;0),(LOOKUP(9^9,$J$2:J89)+C90)-H90," ")</f>
        <v xml:space="preserve"> </v>
      </c>
    </row>
    <row r="91" spans="1:10">
      <c r="A91" s="25"/>
      <c r="B91" s="55"/>
      <c r="C91" s="26"/>
      <c r="G91" s="66">
        <f t="shared" si="2"/>
        <v>0</v>
      </c>
      <c r="H91" s="67">
        <f t="shared" si="3"/>
        <v>0</v>
      </c>
      <c r="J91" s="28" t="str">
        <f>IF((C91&gt;0)+(D91&gt;0 )+ (E91&gt;0) + (F91&gt;0),(LOOKUP(9^9,$J$2:J90)+C91)-H91," ")</f>
        <v xml:space="preserve"> </v>
      </c>
    </row>
    <row r="92" spans="1:10">
      <c r="A92" s="25"/>
      <c r="B92" s="55"/>
      <c r="C92" s="26"/>
      <c r="G92" s="66">
        <f t="shared" si="2"/>
        <v>0</v>
      </c>
      <c r="H92" s="67">
        <f t="shared" si="3"/>
        <v>0</v>
      </c>
      <c r="J92" s="28" t="str">
        <f>IF((C92&gt;0)+(D92&gt;0 )+ (E92&gt;0) + (F92&gt;0),(LOOKUP(9^9,$J$2:J91)+C92)-H92," ")</f>
        <v xml:space="preserve"> </v>
      </c>
    </row>
    <row r="93" spans="1:10">
      <c r="A93" s="25"/>
      <c r="B93" s="55"/>
      <c r="C93" s="26"/>
      <c r="G93" s="66">
        <f t="shared" si="2"/>
        <v>0</v>
      </c>
      <c r="H93" s="67">
        <f t="shared" si="3"/>
        <v>0</v>
      </c>
      <c r="J93" s="28" t="str">
        <f>IF((C93&gt;0)+(D93&gt;0 )+ (E93&gt;0) + (F93&gt;0),(LOOKUP(9^9,$J$2:J92)+C93)-H93," ")</f>
        <v xml:space="preserve"> </v>
      </c>
    </row>
    <row r="94" spans="1:10">
      <c r="A94" s="25"/>
      <c r="B94" s="55"/>
      <c r="C94" s="26"/>
      <c r="G94" s="66">
        <f t="shared" si="2"/>
        <v>0</v>
      </c>
      <c r="H94" s="67">
        <f t="shared" si="3"/>
        <v>0</v>
      </c>
      <c r="J94" s="28" t="str">
        <f>IF((C94&gt;0)+(D94&gt;0 )+ (E94&gt;0) + (F94&gt;0),(LOOKUP(9^9,$J$2:J93)+C94)-H94," ")</f>
        <v xml:space="preserve"> </v>
      </c>
    </row>
    <row r="95" spans="1:10">
      <c r="A95" s="25"/>
      <c r="B95" s="55"/>
      <c r="C95" s="26"/>
      <c r="G95" s="66">
        <f t="shared" si="2"/>
        <v>0</v>
      </c>
      <c r="H95" s="67">
        <f t="shared" si="3"/>
        <v>0</v>
      </c>
      <c r="J95" s="28" t="str">
        <f>IF((C95&gt;0)+(D95&gt;0 )+ (E95&gt;0) + (F95&gt;0),(LOOKUP(9^9,$J$2:J94)+C95)-H95," ")</f>
        <v xml:space="preserve"> </v>
      </c>
    </row>
    <row r="96" spans="1:10">
      <c r="A96" s="25"/>
      <c r="B96" s="55"/>
      <c r="C96" s="26"/>
      <c r="G96" s="66">
        <f t="shared" si="2"/>
        <v>0</v>
      </c>
      <c r="H96" s="67">
        <f t="shared" si="3"/>
        <v>0</v>
      </c>
      <c r="J96" s="28" t="str">
        <f>IF((C96&gt;0)+(D96&gt;0 )+ (E96&gt;0) + (F96&gt;0),(LOOKUP(9^9,$J$2:J95)+C96)-H96," ")</f>
        <v xml:space="preserve"> </v>
      </c>
    </row>
    <row r="97" spans="1:10">
      <c r="A97" s="25"/>
      <c r="B97" s="55"/>
      <c r="C97" s="26"/>
      <c r="G97" s="66">
        <f t="shared" si="2"/>
        <v>0</v>
      </c>
      <c r="H97" s="67">
        <f t="shared" si="3"/>
        <v>0</v>
      </c>
      <c r="J97" s="28" t="str">
        <f>IF((C97&gt;0)+(D97&gt;0 )+ (E97&gt;0) + (F97&gt;0),(LOOKUP(9^9,$J$2:J96)+C97)-H97," ")</f>
        <v xml:space="preserve"> </v>
      </c>
    </row>
    <row r="98" spans="1:10">
      <c r="A98" s="25"/>
      <c r="B98" s="55"/>
      <c r="C98" s="26"/>
      <c r="G98" s="66">
        <f t="shared" si="2"/>
        <v>0</v>
      </c>
      <c r="H98" s="67">
        <f t="shared" si="3"/>
        <v>0</v>
      </c>
      <c r="J98" s="28" t="str">
        <f>IF((C98&gt;0)+(D98&gt;0 )+ (E98&gt;0) + (F98&gt;0),(LOOKUP(9^9,$J$2:J97)+C98)-H98," ")</f>
        <v xml:space="preserve"> </v>
      </c>
    </row>
    <row r="99" spans="1:10">
      <c r="A99" s="25"/>
      <c r="B99" s="55"/>
      <c r="C99" s="26"/>
      <c r="G99" s="66">
        <f t="shared" si="2"/>
        <v>0</v>
      </c>
      <c r="H99" s="67">
        <f t="shared" si="3"/>
        <v>0</v>
      </c>
      <c r="J99" s="28" t="str">
        <f>IF((C99&gt;0)+(D99&gt;0 )+ (E99&gt;0) + (F99&gt;0),(LOOKUP(9^9,$J$2:J98)+C99)-H99," ")</f>
        <v xml:space="preserve"> </v>
      </c>
    </row>
    <row r="100" spans="1:10">
      <c r="A100" s="25"/>
      <c r="B100" s="55"/>
      <c r="C100" s="26"/>
      <c r="G100" s="66">
        <f t="shared" si="2"/>
        <v>0</v>
      </c>
      <c r="H100" s="67">
        <f t="shared" si="3"/>
        <v>0</v>
      </c>
      <c r="J100" s="28" t="str">
        <f>IF((C100&gt;0)+(D100&gt;0 )+ (E100&gt;0) + (F100&gt;0),(LOOKUP(9^9,$J$2:J99)+C100)-H100," ")</f>
        <v xml:space="preserve"> </v>
      </c>
    </row>
    <row r="101" spans="1:10">
      <c r="A101" s="25"/>
      <c r="B101" s="55"/>
      <c r="C101" s="26"/>
      <c r="G101" s="66">
        <f t="shared" si="2"/>
        <v>0</v>
      </c>
      <c r="H101" s="67">
        <f t="shared" si="3"/>
        <v>0</v>
      </c>
      <c r="J101" s="28" t="str">
        <f>IF((C101&gt;0)+(D101&gt;0 )+ (E101&gt;0) + (F101&gt;0),(LOOKUP(9^9,$J$2:J100)+C101)-H101," ")</f>
        <v xml:space="preserve"> </v>
      </c>
    </row>
    <row r="102" spans="1:10">
      <c r="A102" s="25"/>
      <c r="B102" s="55"/>
      <c r="C102" s="26"/>
      <c r="G102" s="66">
        <f t="shared" si="2"/>
        <v>0</v>
      </c>
      <c r="H102" s="67">
        <f t="shared" si="3"/>
        <v>0</v>
      </c>
      <c r="J102" s="28" t="str">
        <f>IF((C102&gt;0)+(D102&gt;0 )+ (E102&gt;0) + (F102&gt;0),(LOOKUP(9^9,$J$2:J101)+C102)-H102," ")</f>
        <v xml:space="preserve"> </v>
      </c>
    </row>
    <row r="103" spans="1:10">
      <c r="A103" s="25"/>
      <c r="B103" s="55"/>
      <c r="C103" s="26"/>
      <c r="G103" s="66">
        <f t="shared" si="2"/>
        <v>0</v>
      </c>
      <c r="H103" s="67">
        <f t="shared" si="3"/>
        <v>0</v>
      </c>
      <c r="J103" s="28" t="str">
        <f>IF((C103&gt;0)+(D103&gt;0 )+ (E103&gt;0) + (F103&gt;0),(LOOKUP(9^9,$J$2:J102)+C103)-H103," ")</f>
        <v xml:space="preserve"> </v>
      </c>
    </row>
    <row r="104" spans="1:10">
      <c r="A104" s="25"/>
      <c r="B104" s="55"/>
      <c r="C104" s="26"/>
      <c r="G104" s="66">
        <f t="shared" si="2"/>
        <v>0</v>
      </c>
      <c r="H104" s="67">
        <f t="shared" si="3"/>
        <v>0</v>
      </c>
      <c r="J104" s="28" t="str">
        <f>IF((C104&gt;0)+(D104&gt;0 )+ (E104&gt;0) + (F104&gt;0),(LOOKUP(9^9,$J$2:J103)+C104)-H104," ")</f>
        <v xml:space="preserve"> </v>
      </c>
    </row>
    <row r="105" spans="1:10">
      <c r="A105" s="25"/>
      <c r="B105" s="55"/>
      <c r="C105" s="26"/>
      <c r="G105" s="66">
        <f t="shared" si="2"/>
        <v>0</v>
      </c>
      <c r="H105" s="67">
        <f t="shared" si="3"/>
        <v>0</v>
      </c>
      <c r="J105" s="28" t="str">
        <f>IF((C105&gt;0)+(D105&gt;0 )+ (E105&gt;0) + (F105&gt;0),(LOOKUP(9^9,$J$2:J104)+C105)-H105," ")</f>
        <v xml:space="preserve"> </v>
      </c>
    </row>
    <row r="106" spans="1:10">
      <c r="A106" s="25"/>
      <c r="B106" s="55"/>
      <c r="C106" s="26"/>
      <c r="G106" s="66">
        <f t="shared" si="2"/>
        <v>0</v>
      </c>
      <c r="H106" s="67">
        <f t="shared" si="3"/>
        <v>0</v>
      </c>
      <c r="J106" s="28" t="str">
        <f>IF((C106&gt;0)+(D106&gt;0 )+ (E106&gt;0) + (F106&gt;0),(LOOKUP(9^9,$J$2:J105)+C106)-H106," ")</f>
        <v xml:space="preserve"> </v>
      </c>
    </row>
    <row r="107" spans="1:10">
      <c r="A107" s="25"/>
      <c r="B107" s="55"/>
      <c r="C107" s="26"/>
      <c r="G107" s="66">
        <f t="shared" si="2"/>
        <v>0</v>
      </c>
      <c r="H107" s="67">
        <f t="shared" si="3"/>
        <v>0</v>
      </c>
      <c r="J107" s="28" t="str">
        <f>IF((C107&gt;0)+(D107&gt;0 )+ (E107&gt;0) + (F107&gt;0),(LOOKUP(9^9,$J$2:J106)+C107)-H107," ")</f>
        <v xml:space="preserve"> </v>
      </c>
    </row>
    <row r="108" spans="1:10">
      <c r="A108" s="25"/>
      <c r="B108" s="55"/>
      <c r="C108" s="26"/>
      <c r="G108" s="66">
        <f t="shared" si="2"/>
        <v>0</v>
      </c>
      <c r="H108" s="67">
        <f t="shared" si="3"/>
        <v>0</v>
      </c>
      <c r="J108" s="28" t="str">
        <f>IF((C108&gt;0)+(D108&gt;0 )+ (E108&gt;0) + (F108&gt;0),(LOOKUP(9^9,$J$2:J107)+C108)-H108," ")</f>
        <v xml:space="preserve"> </v>
      </c>
    </row>
    <row r="109" spans="1:10">
      <c r="A109" s="25"/>
      <c r="B109" s="55"/>
      <c r="C109" s="26"/>
      <c r="G109" s="66">
        <f t="shared" si="2"/>
        <v>0</v>
      </c>
      <c r="H109" s="67">
        <f t="shared" si="3"/>
        <v>0</v>
      </c>
      <c r="J109" s="28" t="str">
        <f>IF((C109&gt;0)+(D109&gt;0 )+ (E109&gt;0) + (F109&gt;0),(LOOKUP(9^9,$J$2:J108)+C109)-H109," ")</f>
        <v xml:space="preserve"> </v>
      </c>
    </row>
    <row r="110" spans="1:10">
      <c r="A110" s="25"/>
      <c r="B110" s="55"/>
      <c r="C110" s="26"/>
      <c r="G110" s="66">
        <f t="shared" si="2"/>
        <v>0</v>
      </c>
      <c r="H110" s="67">
        <f t="shared" si="3"/>
        <v>0</v>
      </c>
      <c r="J110" s="28" t="str">
        <f>IF((C110&gt;0)+(D110&gt;0 )+ (E110&gt;0) + (F110&gt;0),(LOOKUP(9^9,$J$2:J109)+C110)-H110," ")</f>
        <v xml:space="preserve"> </v>
      </c>
    </row>
    <row r="111" spans="1:10">
      <c r="A111" s="25"/>
      <c r="B111" s="55"/>
      <c r="C111" s="26"/>
      <c r="G111" s="66">
        <f t="shared" si="2"/>
        <v>0</v>
      </c>
      <c r="H111" s="67">
        <f t="shared" si="3"/>
        <v>0</v>
      </c>
      <c r="J111" s="28" t="str">
        <f>IF((C111&gt;0)+(D111&gt;0 )+ (E111&gt;0) + (F111&gt;0),(LOOKUP(9^9,$J$2:J110)+C111)-H111," ")</f>
        <v xml:space="preserve"> </v>
      </c>
    </row>
    <row r="112" spans="1:10">
      <c r="A112" s="25"/>
      <c r="B112" s="55"/>
      <c r="C112" s="26"/>
      <c r="G112" s="66">
        <f t="shared" si="2"/>
        <v>0</v>
      </c>
      <c r="H112" s="67">
        <f t="shared" si="3"/>
        <v>0</v>
      </c>
      <c r="J112" s="28" t="str">
        <f>IF((C112&gt;0)+(D112&gt;0 )+ (E112&gt;0) + (F112&gt;0),(LOOKUP(9^9,$J$2:J111)+C112)-H112," ")</f>
        <v xml:space="preserve"> </v>
      </c>
    </row>
    <row r="113" spans="1:10">
      <c r="A113" s="25"/>
      <c r="B113" s="55"/>
      <c r="C113" s="26"/>
      <c r="G113" s="66">
        <f t="shared" si="2"/>
        <v>0</v>
      </c>
      <c r="H113" s="67">
        <f t="shared" si="3"/>
        <v>0</v>
      </c>
      <c r="J113" s="28" t="str">
        <f>IF((C113&gt;0)+(D113&gt;0 )+ (E113&gt;0) + (F113&gt;0),(LOOKUP(9^9,$J$2:J112)+C113)-H113," ")</f>
        <v xml:space="preserve"> </v>
      </c>
    </row>
    <row r="114" spans="1:10">
      <c r="A114" s="25"/>
      <c r="B114" s="55"/>
      <c r="C114" s="26"/>
      <c r="G114" s="66">
        <f t="shared" si="2"/>
        <v>0</v>
      </c>
      <c r="H114" s="67">
        <f t="shared" si="3"/>
        <v>0</v>
      </c>
      <c r="J114" s="28" t="str">
        <f>IF((C114&gt;0)+(D114&gt;0 )+ (E114&gt;0) + (F114&gt;0),(LOOKUP(9^9,$J$2:J113)+C114)-H114," ")</f>
        <v xml:space="preserve"> </v>
      </c>
    </row>
    <row r="115" spans="1:10">
      <c r="A115" s="25"/>
      <c r="B115" s="55"/>
      <c r="C115" s="26"/>
      <c r="G115" s="66">
        <f t="shared" si="2"/>
        <v>0</v>
      </c>
      <c r="H115" s="67">
        <f t="shared" si="3"/>
        <v>0</v>
      </c>
      <c r="J115" s="28" t="str">
        <f>IF((C115&gt;0)+(D115&gt;0 )+ (E115&gt;0) + (F115&gt;0),(LOOKUP(9^9,$J$2:J114)+C115)-H115," ")</f>
        <v xml:space="preserve"> </v>
      </c>
    </row>
    <row r="116" spans="1:10">
      <c r="A116" s="25"/>
      <c r="B116" s="55"/>
      <c r="C116" s="26"/>
      <c r="G116" s="66">
        <f t="shared" si="2"/>
        <v>0</v>
      </c>
      <c r="H116" s="67">
        <f t="shared" si="3"/>
        <v>0</v>
      </c>
      <c r="J116" s="28" t="str">
        <f>IF((C116&gt;0)+(D116&gt;0 )+ (E116&gt;0) + (F116&gt;0),(LOOKUP(9^9,$J$2:J115)+C116)-H116," ")</f>
        <v xml:space="preserve"> </v>
      </c>
    </row>
    <row r="117" spans="1:10">
      <c r="A117" s="25"/>
      <c r="B117" s="55"/>
      <c r="C117" s="26"/>
      <c r="G117" s="66">
        <f t="shared" si="2"/>
        <v>0</v>
      </c>
      <c r="H117" s="67">
        <f t="shared" si="3"/>
        <v>0</v>
      </c>
      <c r="J117" s="28" t="str">
        <f>IF((C117&gt;0)+(D117&gt;0 )+ (E117&gt;0) + (F117&gt;0),(LOOKUP(9^9,$J$2:J116)+C117)-H117," ")</f>
        <v xml:space="preserve"> </v>
      </c>
    </row>
    <row r="118" spans="1:10">
      <c r="A118" s="25"/>
      <c r="B118" s="55"/>
      <c r="C118" s="26"/>
      <c r="G118" s="66">
        <f t="shared" si="2"/>
        <v>0</v>
      </c>
      <c r="H118" s="67">
        <f t="shared" si="3"/>
        <v>0</v>
      </c>
      <c r="J118" s="28" t="str">
        <f>IF((C118&gt;0)+(D118&gt;0 )+ (E118&gt;0) + (F118&gt;0),(LOOKUP(9^9,$J$2:J117)+C118)-H118," ")</f>
        <v xml:space="preserve"> </v>
      </c>
    </row>
    <row r="119" spans="1:10">
      <c r="A119" s="25"/>
      <c r="B119" s="55"/>
      <c r="C119" s="26"/>
      <c r="G119" s="66">
        <f t="shared" si="2"/>
        <v>0</v>
      </c>
      <c r="H119" s="67">
        <f t="shared" si="3"/>
        <v>0</v>
      </c>
      <c r="J119" s="28" t="str">
        <f>IF((C119&gt;0)+(D119&gt;0 )+ (E119&gt;0) + (F119&gt;0),(LOOKUP(9^9,$J$2:J118)+C119)-H119," ")</f>
        <v xml:space="preserve"> </v>
      </c>
    </row>
    <row r="120" spans="1:10">
      <c r="A120" s="25"/>
      <c r="B120" s="55"/>
      <c r="C120" s="26"/>
      <c r="G120" s="66">
        <f t="shared" si="2"/>
        <v>0</v>
      </c>
      <c r="H120" s="67">
        <f t="shared" si="3"/>
        <v>0</v>
      </c>
      <c r="J120" s="28" t="str">
        <f>IF((C120&gt;0)+(D120&gt;0 )+ (E120&gt;0) + (F120&gt;0),(LOOKUP(9^9,$J$2:J119)+C120)-H120," ")</f>
        <v xml:space="preserve"> </v>
      </c>
    </row>
    <row r="121" spans="1:10">
      <c r="A121" s="25"/>
      <c r="B121" s="55"/>
      <c r="C121" s="26"/>
      <c r="G121" s="66">
        <f t="shared" si="2"/>
        <v>0</v>
      </c>
      <c r="H121" s="67">
        <f t="shared" si="3"/>
        <v>0</v>
      </c>
      <c r="J121" s="28" t="str">
        <f>IF((C121&gt;0)+(D121&gt;0 )+ (E121&gt;0) + (F121&gt;0),(LOOKUP(9^9,$J$2:J120)+C121)-H121," ")</f>
        <v xml:space="preserve"> </v>
      </c>
    </row>
    <row r="122" spans="1:10">
      <c r="A122" s="25"/>
      <c r="B122" s="55"/>
      <c r="C122" s="26"/>
      <c r="G122" s="66">
        <f t="shared" si="2"/>
        <v>0</v>
      </c>
      <c r="H122" s="67">
        <f t="shared" si="3"/>
        <v>0</v>
      </c>
      <c r="J122" s="28" t="str">
        <f>IF((C122&gt;0)+(D122&gt;0 )+ (E122&gt;0) + (F122&gt;0),(LOOKUP(9^9,$J$2:J121)+C122)-H122," ")</f>
        <v xml:space="preserve"> </v>
      </c>
    </row>
    <row r="123" spans="1:10">
      <c r="A123" s="25"/>
      <c r="B123" s="55"/>
      <c r="C123" s="26"/>
      <c r="G123" s="66">
        <f t="shared" si="2"/>
        <v>0</v>
      </c>
      <c r="H123" s="67">
        <f t="shared" si="3"/>
        <v>0</v>
      </c>
      <c r="J123" s="28" t="str">
        <f>IF((C123&gt;0)+(D123&gt;0 )+ (E123&gt;0) + (F123&gt;0),(LOOKUP(9^9,$J$2:J122)+C123)-H123," ")</f>
        <v xml:space="preserve"> </v>
      </c>
    </row>
    <row r="124" spans="1:10">
      <c r="A124" s="25"/>
      <c r="B124" s="55"/>
      <c r="C124" s="26"/>
      <c r="G124" s="66">
        <f t="shared" si="2"/>
        <v>0</v>
      </c>
      <c r="H124" s="67">
        <f t="shared" si="3"/>
        <v>0</v>
      </c>
      <c r="J124" s="28" t="str">
        <f>IF((C124&gt;0)+(D124&gt;0 )+ (E124&gt;0) + (F124&gt;0),(LOOKUP(9^9,$J$2:J123)+C124)-H124," ")</f>
        <v xml:space="preserve"> </v>
      </c>
    </row>
    <row r="125" spans="1:10">
      <c r="A125" s="25"/>
      <c r="B125" s="55"/>
      <c r="C125" s="26"/>
      <c r="G125" s="66">
        <f t="shared" si="2"/>
        <v>0</v>
      </c>
      <c r="H125" s="67">
        <f t="shared" si="3"/>
        <v>0</v>
      </c>
      <c r="J125" s="28" t="str">
        <f>IF((C125&gt;0)+(D125&gt;0 )+ (E125&gt;0) + (F125&gt;0),(LOOKUP(9^9,$J$2:J124)+C125)-H125," ")</f>
        <v xml:space="preserve"> </v>
      </c>
    </row>
    <row r="126" spans="1:10">
      <c r="A126" s="25"/>
      <c r="B126" s="55"/>
      <c r="C126" s="26"/>
      <c r="G126" s="66">
        <f t="shared" si="2"/>
        <v>0</v>
      </c>
      <c r="H126" s="67">
        <f t="shared" si="3"/>
        <v>0</v>
      </c>
      <c r="J126" s="28" t="str">
        <f>IF((C126&gt;0)+(D126&gt;0 )+ (E126&gt;0) + (F126&gt;0),(LOOKUP(9^9,$J$2:J125)+C126)-H126," ")</f>
        <v xml:space="preserve"> </v>
      </c>
    </row>
    <row r="127" spans="1:10">
      <c r="A127" s="25"/>
      <c r="B127" s="55"/>
      <c r="C127" s="26"/>
      <c r="G127" s="66">
        <f t="shared" si="2"/>
        <v>0</v>
      </c>
      <c r="H127" s="67">
        <f t="shared" si="3"/>
        <v>0</v>
      </c>
      <c r="J127" s="28" t="str">
        <f>IF((C127&gt;0)+(D127&gt;0 )+ (E127&gt;0) + (F127&gt;0),(LOOKUP(9^9,$J$2:J126)+C127)-H127," ")</f>
        <v xml:space="preserve"> </v>
      </c>
    </row>
    <row r="128" spans="1:10">
      <c r="A128" s="25"/>
      <c r="B128" s="55"/>
      <c r="C128" s="26"/>
      <c r="G128" s="66">
        <f t="shared" si="2"/>
        <v>0</v>
      </c>
      <c r="H128" s="67">
        <f t="shared" si="3"/>
        <v>0</v>
      </c>
      <c r="J128" s="28" t="str">
        <f>IF((C128&gt;0)+(D128&gt;0 )+ (E128&gt;0) + (F128&gt;0),(LOOKUP(9^9,$J$2:J127)+C128)-H128," ")</f>
        <v xml:space="preserve"> </v>
      </c>
    </row>
    <row r="129" spans="1:10">
      <c r="A129" s="25"/>
      <c r="B129" s="55"/>
      <c r="C129" s="26"/>
      <c r="G129" s="66">
        <f t="shared" si="2"/>
        <v>0</v>
      </c>
      <c r="H129" s="67">
        <f t="shared" si="3"/>
        <v>0</v>
      </c>
      <c r="J129" s="28" t="str">
        <f>IF((C129&gt;0)+(D129&gt;0 )+ (E129&gt;0) + (F129&gt;0),(LOOKUP(9^9,$J$2:J128)+C129)-H129," ")</f>
        <v xml:space="preserve"> </v>
      </c>
    </row>
    <row r="130" spans="1:10">
      <c r="A130" s="25"/>
      <c r="B130" s="55"/>
      <c r="C130" s="26"/>
      <c r="G130" s="66">
        <f t="shared" si="2"/>
        <v>0</v>
      </c>
      <c r="H130" s="67">
        <f t="shared" si="3"/>
        <v>0</v>
      </c>
      <c r="J130" s="28" t="str">
        <f>IF((C130&gt;0)+(D130&gt;0 )+ (E130&gt;0) + (F130&gt;0),(LOOKUP(9^9,$J$2:J129)+C130)-H130," ")</f>
        <v xml:space="preserve"> </v>
      </c>
    </row>
    <row r="131" spans="1:10">
      <c r="A131" s="25"/>
      <c r="B131" s="55"/>
      <c r="C131" s="26"/>
      <c r="G131" s="66">
        <f t="shared" ref="G131:G194" si="4">(D131*19000)+(E131*800)+(F131*152000)</f>
        <v>0</v>
      </c>
      <c r="H131" s="67">
        <f t="shared" ref="H131:H194" si="5">(D131*25)+E131+(F131*200)</f>
        <v>0</v>
      </c>
      <c r="J131" s="28" t="str">
        <f>IF((C131&gt;0)+(D131&gt;0 )+ (E131&gt;0) + (F131&gt;0),(LOOKUP(9^9,$J$2:J130)+C131)-H131," ")</f>
        <v xml:space="preserve"> </v>
      </c>
    </row>
    <row r="132" spans="1:10">
      <c r="A132" s="25"/>
      <c r="B132" s="55"/>
      <c r="C132" s="26"/>
      <c r="G132" s="66">
        <f t="shared" si="4"/>
        <v>0</v>
      </c>
      <c r="H132" s="67">
        <f t="shared" si="5"/>
        <v>0</v>
      </c>
      <c r="J132" s="28" t="str">
        <f>IF((C132&gt;0)+(D132&gt;0 )+ (E132&gt;0) + (F132&gt;0),(LOOKUP(9^9,$J$2:J131)+C132)-H132," ")</f>
        <v xml:space="preserve"> </v>
      </c>
    </row>
    <row r="133" spans="1:10">
      <c r="A133" s="25"/>
      <c r="B133" s="55"/>
      <c r="C133" s="26"/>
      <c r="G133" s="66">
        <f t="shared" si="4"/>
        <v>0</v>
      </c>
      <c r="H133" s="67">
        <f t="shared" si="5"/>
        <v>0</v>
      </c>
      <c r="J133" s="28" t="str">
        <f>IF((C133&gt;0)+(D133&gt;0 )+ (E133&gt;0) + (F133&gt;0),(LOOKUP(9^9,$J$2:J132)+C133)-H133," ")</f>
        <v xml:space="preserve"> </v>
      </c>
    </row>
    <row r="134" spans="1:10">
      <c r="A134" s="25"/>
      <c r="B134" s="55"/>
      <c r="C134" s="26"/>
      <c r="G134" s="66">
        <f t="shared" si="4"/>
        <v>0</v>
      </c>
      <c r="H134" s="67">
        <f t="shared" si="5"/>
        <v>0</v>
      </c>
      <c r="J134" s="28" t="str">
        <f>IF((C134&gt;0)+(D134&gt;0 )+ (E134&gt;0) + (F134&gt;0),(LOOKUP(9^9,$J$2:J133)+C134)-H134," ")</f>
        <v xml:space="preserve"> </v>
      </c>
    </row>
    <row r="135" spans="1:10">
      <c r="A135" s="25"/>
      <c r="B135" s="55"/>
      <c r="C135" s="26"/>
      <c r="G135" s="66">
        <f t="shared" si="4"/>
        <v>0</v>
      </c>
      <c r="H135" s="67">
        <f t="shared" si="5"/>
        <v>0</v>
      </c>
      <c r="J135" s="28" t="str">
        <f>IF((C135&gt;0)+(D135&gt;0 )+ (E135&gt;0) + (F135&gt;0),(LOOKUP(9^9,$J$2:J134)+C135)-H135," ")</f>
        <v xml:space="preserve"> </v>
      </c>
    </row>
    <row r="136" spans="1:10">
      <c r="A136" s="25"/>
      <c r="B136" s="55"/>
      <c r="C136" s="26"/>
      <c r="G136" s="66">
        <f t="shared" si="4"/>
        <v>0</v>
      </c>
      <c r="H136" s="67">
        <f t="shared" si="5"/>
        <v>0</v>
      </c>
      <c r="J136" s="28" t="str">
        <f>IF((C136&gt;0)+(D136&gt;0 )+ (E136&gt;0) + (F136&gt;0),(LOOKUP(9^9,$J$2:J135)+C136)-H136," ")</f>
        <v xml:space="preserve"> </v>
      </c>
    </row>
    <row r="137" spans="1:10">
      <c r="A137" s="25"/>
      <c r="B137" s="55"/>
      <c r="C137" s="26"/>
      <c r="G137" s="66">
        <f t="shared" si="4"/>
        <v>0</v>
      </c>
      <c r="H137" s="67">
        <f t="shared" si="5"/>
        <v>0</v>
      </c>
      <c r="J137" s="28" t="str">
        <f>IF((C137&gt;0)+(D137&gt;0 )+ (E137&gt;0) + (F137&gt;0),(LOOKUP(9^9,$J$2:J136)+C137)-H137," ")</f>
        <v xml:space="preserve"> </v>
      </c>
    </row>
    <row r="138" spans="1:10">
      <c r="A138" s="25"/>
      <c r="B138" s="55"/>
      <c r="C138" s="26"/>
      <c r="G138" s="66">
        <f t="shared" si="4"/>
        <v>0</v>
      </c>
      <c r="H138" s="67">
        <f t="shared" si="5"/>
        <v>0</v>
      </c>
      <c r="J138" s="28" t="str">
        <f>IF((C138&gt;0)+(D138&gt;0 )+ (E138&gt;0) + (F138&gt;0),(LOOKUP(9^9,$J$2:J137)+C138)-H138," ")</f>
        <v xml:space="preserve"> </v>
      </c>
    </row>
    <row r="139" spans="1:10">
      <c r="A139" s="25"/>
      <c r="B139" s="55"/>
      <c r="C139" s="26"/>
      <c r="G139" s="66">
        <f t="shared" si="4"/>
        <v>0</v>
      </c>
      <c r="H139" s="67">
        <f t="shared" si="5"/>
        <v>0</v>
      </c>
      <c r="J139" s="28" t="str">
        <f>IF((C139&gt;0)+(D139&gt;0 )+ (E139&gt;0) + (F139&gt;0),(LOOKUP(9^9,$J$2:J138)+C139)-H139," ")</f>
        <v xml:space="preserve"> </v>
      </c>
    </row>
    <row r="140" spans="1:10">
      <c r="A140" s="25"/>
      <c r="B140" s="55"/>
      <c r="C140" s="26"/>
      <c r="G140" s="66">
        <f t="shared" si="4"/>
        <v>0</v>
      </c>
      <c r="H140" s="67">
        <f t="shared" si="5"/>
        <v>0</v>
      </c>
      <c r="J140" s="28" t="str">
        <f>IF((C140&gt;0)+(D140&gt;0 )+ (E140&gt;0) + (F140&gt;0),(LOOKUP(9^9,$J$2:J139)+C140)-H140," ")</f>
        <v xml:space="preserve"> </v>
      </c>
    </row>
    <row r="141" spans="1:10">
      <c r="A141" s="25"/>
      <c r="B141" s="55"/>
      <c r="C141" s="26"/>
      <c r="G141" s="66">
        <f t="shared" si="4"/>
        <v>0</v>
      </c>
      <c r="H141" s="67">
        <f t="shared" si="5"/>
        <v>0</v>
      </c>
      <c r="J141" s="28" t="str">
        <f>IF((C141&gt;0)+(D141&gt;0 )+ (E141&gt;0) + (F141&gt;0),(LOOKUP(9^9,$J$2:J140)+C141)-H141," ")</f>
        <v xml:space="preserve"> </v>
      </c>
    </row>
    <row r="142" spans="1:10">
      <c r="A142" s="25"/>
      <c r="B142" s="55"/>
      <c r="C142" s="26"/>
      <c r="G142" s="66">
        <f t="shared" si="4"/>
        <v>0</v>
      </c>
      <c r="H142" s="67">
        <f t="shared" si="5"/>
        <v>0</v>
      </c>
      <c r="J142" s="28" t="str">
        <f>IF((C142&gt;0)+(D142&gt;0 )+ (E142&gt;0) + (F142&gt;0),(LOOKUP(9^9,$J$2:J141)+C142)-H142," ")</f>
        <v xml:space="preserve"> </v>
      </c>
    </row>
    <row r="143" spans="1:10">
      <c r="A143" s="25"/>
      <c r="B143" s="55"/>
      <c r="C143" s="26"/>
      <c r="G143" s="66">
        <f t="shared" si="4"/>
        <v>0</v>
      </c>
      <c r="H143" s="67">
        <f t="shared" si="5"/>
        <v>0</v>
      </c>
      <c r="J143" s="28" t="str">
        <f>IF((C143&gt;0)+(D143&gt;0 )+ (E143&gt;0) + (F143&gt;0),(LOOKUP(9^9,$J$2:J142)+C143)-H143," ")</f>
        <v xml:space="preserve"> </v>
      </c>
    </row>
    <row r="144" spans="1:10">
      <c r="A144" s="25"/>
      <c r="B144" s="55"/>
      <c r="C144" s="26"/>
      <c r="G144" s="66">
        <f t="shared" si="4"/>
        <v>0</v>
      </c>
      <c r="H144" s="67">
        <f t="shared" si="5"/>
        <v>0</v>
      </c>
      <c r="J144" s="28" t="str">
        <f>IF((C144&gt;0)+(D144&gt;0 )+ (E144&gt;0) + (F144&gt;0),(LOOKUP(9^9,$J$2:J143)+C144)-H144," ")</f>
        <v xml:space="preserve"> </v>
      </c>
    </row>
    <row r="145" spans="1:10">
      <c r="A145" s="25"/>
      <c r="B145" s="55"/>
      <c r="C145" s="26"/>
      <c r="G145" s="66">
        <f t="shared" si="4"/>
        <v>0</v>
      </c>
      <c r="H145" s="67">
        <f t="shared" si="5"/>
        <v>0</v>
      </c>
      <c r="J145" s="28" t="str">
        <f>IF((C145&gt;0)+(D145&gt;0 )+ (E145&gt;0) + (F145&gt;0),(LOOKUP(9^9,$J$2:J144)+C145)-H145," ")</f>
        <v xml:space="preserve"> </v>
      </c>
    </row>
    <row r="146" spans="1:10">
      <c r="A146" s="25"/>
      <c r="B146" s="55"/>
      <c r="C146" s="26"/>
      <c r="G146" s="66">
        <f t="shared" si="4"/>
        <v>0</v>
      </c>
      <c r="H146" s="67">
        <f t="shared" si="5"/>
        <v>0</v>
      </c>
      <c r="J146" s="28" t="str">
        <f>IF((C146&gt;0)+(D146&gt;0 )+ (E146&gt;0) + (F146&gt;0),(LOOKUP(9^9,$J$2:J145)+C146)-H146," ")</f>
        <v xml:space="preserve"> </v>
      </c>
    </row>
    <row r="147" spans="1:10">
      <c r="A147" s="25"/>
      <c r="B147" s="55"/>
      <c r="C147" s="26"/>
      <c r="G147" s="66">
        <f t="shared" si="4"/>
        <v>0</v>
      </c>
      <c r="H147" s="67">
        <f t="shared" si="5"/>
        <v>0</v>
      </c>
      <c r="J147" s="28" t="str">
        <f>IF((C147&gt;0)+(D147&gt;0 )+ (E147&gt;0) + (F147&gt;0),(LOOKUP(9^9,$J$2:J146)+C147)-H147," ")</f>
        <v xml:space="preserve"> </v>
      </c>
    </row>
    <row r="148" spans="1:10">
      <c r="A148" s="25"/>
      <c r="B148" s="55"/>
      <c r="C148" s="26"/>
      <c r="G148" s="66">
        <f t="shared" si="4"/>
        <v>0</v>
      </c>
      <c r="H148" s="67">
        <f t="shared" si="5"/>
        <v>0</v>
      </c>
      <c r="J148" s="28" t="str">
        <f>IF((C148&gt;0)+(D148&gt;0 )+ (E148&gt;0) + (F148&gt;0),(LOOKUP(9^9,$J$2:J147)+C148)-H148," ")</f>
        <v xml:space="preserve"> </v>
      </c>
    </row>
    <row r="149" spans="1:10">
      <c r="A149" s="25"/>
      <c r="B149" s="55"/>
      <c r="C149" s="26"/>
      <c r="G149" s="66">
        <f t="shared" si="4"/>
        <v>0</v>
      </c>
      <c r="H149" s="67">
        <f t="shared" si="5"/>
        <v>0</v>
      </c>
      <c r="J149" s="28" t="str">
        <f>IF((C149&gt;0)+(D149&gt;0 )+ (E149&gt;0) + (F149&gt;0),(LOOKUP(9^9,$J$2:J148)+C149)-H149," ")</f>
        <v xml:space="preserve"> </v>
      </c>
    </row>
    <row r="150" spans="1:10">
      <c r="A150" s="25"/>
      <c r="B150" s="55"/>
      <c r="C150" s="26"/>
      <c r="G150" s="66">
        <f t="shared" si="4"/>
        <v>0</v>
      </c>
      <c r="H150" s="67">
        <f t="shared" si="5"/>
        <v>0</v>
      </c>
      <c r="J150" s="28" t="str">
        <f>IF((C150&gt;0)+(D150&gt;0 )+ (E150&gt;0) + (F150&gt;0),(LOOKUP(9^9,$J$2:J149)+C150)-H150," ")</f>
        <v xml:space="preserve"> </v>
      </c>
    </row>
    <row r="151" spans="1:10">
      <c r="A151" s="25"/>
      <c r="B151" s="55"/>
      <c r="C151" s="26"/>
      <c r="G151" s="66">
        <f t="shared" si="4"/>
        <v>0</v>
      </c>
      <c r="H151" s="67">
        <f t="shared" si="5"/>
        <v>0</v>
      </c>
      <c r="J151" s="28" t="str">
        <f>IF((C151&gt;0)+(D151&gt;0 )+ (E151&gt;0) + (F151&gt;0),(LOOKUP(9^9,$J$2:J150)+C151)-H151," ")</f>
        <v xml:space="preserve"> </v>
      </c>
    </row>
    <row r="152" spans="1:10">
      <c r="A152" s="25"/>
      <c r="B152" s="55"/>
      <c r="C152" s="26"/>
      <c r="G152" s="66">
        <f t="shared" si="4"/>
        <v>0</v>
      </c>
      <c r="H152" s="67">
        <f t="shared" si="5"/>
        <v>0</v>
      </c>
      <c r="J152" s="28" t="str">
        <f>IF((C152&gt;0)+(D152&gt;0 )+ (E152&gt;0) + (F152&gt;0),(LOOKUP(9^9,$J$2:J151)+C152)-H152," ")</f>
        <v xml:space="preserve"> </v>
      </c>
    </row>
    <row r="153" spans="1:10">
      <c r="A153" s="25"/>
      <c r="B153" s="55"/>
      <c r="C153" s="26"/>
      <c r="G153" s="66">
        <f t="shared" si="4"/>
        <v>0</v>
      </c>
      <c r="H153" s="67">
        <f t="shared" si="5"/>
        <v>0</v>
      </c>
      <c r="J153" s="28" t="str">
        <f>IF((C153&gt;0)+(D153&gt;0 )+ (E153&gt;0) + (F153&gt;0),(LOOKUP(9^9,$J$2:J152)+C153)-H153," ")</f>
        <v xml:space="preserve"> </v>
      </c>
    </row>
    <row r="154" spans="1:10">
      <c r="A154" s="25"/>
      <c r="B154" s="55"/>
      <c r="C154" s="26"/>
      <c r="G154" s="66">
        <f t="shared" si="4"/>
        <v>0</v>
      </c>
      <c r="H154" s="67">
        <f t="shared" si="5"/>
        <v>0</v>
      </c>
      <c r="J154" s="28" t="str">
        <f>IF((C154&gt;0)+(D154&gt;0 )+ (E154&gt;0) + (F154&gt;0),(LOOKUP(9^9,$J$2:J153)+C154)-H154," ")</f>
        <v xml:space="preserve"> </v>
      </c>
    </row>
    <row r="155" spans="1:10">
      <c r="A155" s="25"/>
      <c r="B155" s="55"/>
      <c r="C155" s="26"/>
      <c r="G155" s="66">
        <f t="shared" si="4"/>
        <v>0</v>
      </c>
      <c r="H155" s="67">
        <f t="shared" si="5"/>
        <v>0</v>
      </c>
      <c r="J155" s="28" t="str">
        <f>IF((C155&gt;0)+(D155&gt;0 )+ (E155&gt;0) + (F155&gt;0),(LOOKUP(9^9,$J$2:J154)+C155)-H155," ")</f>
        <v xml:space="preserve"> </v>
      </c>
    </row>
    <row r="156" spans="1:10">
      <c r="A156" s="25"/>
      <c r="B156" s="55"/>
      <c r="C156" s="26"/>
      <c r="G156" s="66">
        <f t="shared" si="4"/>
        <v>0</v>
      </c>
      <c r="H156" s="67">
        <f t="shared" si="5"/>
        <v>0</v>
      </c>
      <c r="J156" s="28" t="str">
        <f>IF((C156&gt;0)+(D156&gt;0 )+ (E156&gt;0) + (F156&gt;0),(LOOKUP(9^9,$J$2:J155)+C156)-H156," ")</f>
        <v xml:space="preserve"> </v>
      </c>
    </row>
    <row r="157" spans="1:10">
      <c r="A157" s="25"/>
      <c r="B157" s="55"/>
      <c r="C157" s="26"/>
      <c r="G157" s="66">
        <f t="shared" si="4"/>
        <v>0</v>
      </c>
      <c r="H157" s="67">
        <f t="shared" si="5"/>
        <v>0</v>
      </c>
      <c r="J157" s="28" t="str">
        <f>IF((C157&gt;0)+(D157&gt;0 )+ (E157&gt;0) + (F157&gt;0),(LOOKUP(9^9,$J$2:J156)+C157)-H157," ")</f>
        <v xml:space="preserve"> </v>
      </c>
    </row>
    <row r="158" spans="1:10">
      <c r="A158" s="25"/>
      <c r="B158" s="55"/>
      <c r="C158" s="26"/>
      <c r="G158" s="66">
        <f t="shared" si="4"/>
        <v>0</v>
      </c>
      <c r="H158" s="67">
        <f t="shared" si="5"/>
        <v>0</v>
      </c>
      <c r="J158" s="28" t="str">
        <f>IF((C158&gt;0)+(D158&gt;0 )+ (E158&gt;0) + (F158&gt;0),(LOOKUP(9^9,$J$2:J157)+C158)-H158," ")</f>
        <v xml:space="preserve"> </v>
      </c>
    </row>
    <row r="159" spans="1:10">
      <c r="A159" s="25"/>
      <c r="B159" s="55"/>
      <c r="C159" s="26"/>
      <c r="G159" s="66">
        <f t="shared" si="4"/>
        <v>0</v>
      </c>
      <c r="H159" s="67">
        <f t="shared" si="5"/>
        <v>0</v>
      </c>
      <c r="J159" s="28" t="str">
        <f>IF((C159&gt;0)+(D159&gt;0 )+ (E159&gt;0) + (F159&gt;0),(LOOKUP(9^9,$J$2:J158)+C159)-H159," ")</f>
        <v xml:space="preserve"> </v>
      </c>
    </row>
    <row r="160" spans="1:10">
      <c r="A160" s="25"/>
      <c r="B160" s="55"/>
      <c r="C160" s="26"/>
      <c r="G160" s="66">
        <f t="shared" si="4"/>
        <v>0</v>
      </c>
      <c r="H160" s="67">
        <f t="shared" si="5"/>
        <v>0</v>
      </c>
      <c r="J160" s="28" t="str">
        <f>IF((C160&gt;0)+(D160&gt;0 )+ (E160&gt;0) + (F160&gt;0),(LOOKUP(9^9,$J$2:J159)+C160)-H160," ")</f>
        <v xml:space="preserve"> </v>
      </c>
    </row>
    <row r="161" spans="1:10">
      <c r="A161" s="25"/>
      <c r="B161" s="55"/>
      <c r="C161" s="26"/>
      <c r="G161" s="66">
        <f t="shared" si="4"/>
        <v>0</v>
      </c>
      <c r="H161" s="67">
        <f t="shared" si="5"/>
        <v>0</v>
      </c>
      <c r="J161" s="28" t="str">
        <f>IF((C161&gt;0)+(D161&gt;0 )+ (E161&gt;0) + (F161&gt;0),(LOOKUP(9^9,$J$2:J160)+C161)-H161," ")</f>
        <v xml:space="preserve"> </v>
      </c>
    </row>
    <row r="162" spans="1:10">
      <c r="A162" s="25"/>
      <c r="B162" s="55"/>
      <c r="C162" s="26"/>
      <c r="G162" s="66">
        <f t="shared" si="4"/>
        <v>0</v>
      </c>
      <c r="H162" s="67">
        <f t="shared" si="5"/>
        <v>0</v>
      </c>
      <c r="J162" s="28" t="str">
        <f>IF((C162&gt;0)+(D162&gt;0 )+ (E162&gt;0) + (F162&gt;0),(LOOKUP(9^9,$J$2:J161)+C162)-H162," ")</f>
        <v xml:space="preserve"> </v>
      </c>
    </row>
    <row r="163" spans="1:10">
      <c r="A163" s="25"/>
      <c r="B163" s="55"/>
      <c r="C163" s="26"/>
      <c r="G163" s="66">
        <f t="shared" si="4"/>
        <v>0</v>
      </c>
      <c r="H163" s="67">
        <f t="shared" si="5"/>
        <v>0</v>
      </c>
      <c r="J163" s="28" t="str">
        <f>IF((C163&gt;0)+(D163&gt;0 )+ (E163&gt;0) + (F163&gt;0),(LOOKUP(9^9,$J$2:J162)+C163)-H163," ")</f>
        <v xml:space="preserve"> </v>
      </c>
    </row>
    <row r="164" spans="1:10">
      <c r="A164" s="25"/>
      <c r="B164" s="55"/>
      <c r="C164" s="26"/>
      <c r="G164" s="66">
        <f t="shared" si="4"/>
        <v>0</v>
      </c>
      <c r="H164" s="67">
        <f t="shared" si="5"/>
        <v>0</v>
      </c>
      <c r="J164" s="28" t="str">
        <f>IF((C164&gt;0)+(D164&gt;0 )+ (E164&gt;0) + (F164&gt;0),(LOOKUP(9^9,$J$2:J163)+C164)-H164," ")</f>
        <v xml:space="preserve"> </v>
      </c>
    </row>
    <row r="165" spans="1:10">
      <c r="A165" s="25"/>
      <c r="B165" s="55"/>
      <c r="C165" s="26"/>
      <c r="G165" s="66">
        <f t="shared" si="4"/>
        <v>0</v>
      </c>
      <c r="H165" s="67">
        <f t="shared" si="5"/>
        <v>0</v>
      </c>
      <c r="J165" s="28" t="str">
        <f>IF((C165&gt;0)+(D165&gt;0 )+ (E165&gt;0) + (F165&gt;0),(LOOKUP(9^9,$J$2:J164)+C165)-H165," ")</f>
        <v xml:space="preserve"> </v>
      </c>
    </row>
    <row r="166" spans="1:10">
      <c r="A166" s="25"/>
      <c r="B166" s="55"/>
      <c r="C166" s="26"/>
      <c r="G166" s="66">
        <f t="shared" si="4"/>
        <v>0</v>
      </c>
      <c r="H166" s="67">
        <f t="shared" si="5"/>
        <v>0</v>
      </c>
      <c r="J166" s="28" t="str">
        <f>IF((C166&gt;0)+(D166&gt;0 )+ (E166&gt;0) + (F166&gt;0),(LOOKUP(9^9,$J$2:J165)+C166)-H166," ")</f>
        <v xml:space="preserve"> </v>
      </c>
    </row>
    <row r="167" spans="1:10">
      <c r="A167" s="25"/>
      <c r="B167" s="55"/>
      <c r="C167" s="26"/>
      <c r="G167" s="66">
        <f t="shared" si="4"/>
        <v>0</v>
      </c>
      <c r="H167" s="67">
        <f t="shared" si="5"/>
        <v>0</v>
      </c>
      <c r="J167" s="28" t="str">
        <f>IF((C167&gt;0)+(D167&gt;0 )+ (E167&gt;0) + (F167&gt;0),(LOOKUP(9^9,$J$2:J166)+C167)-H167," ")</f>
        <v xml:space="preserve"> </v>
      </c>
    </row>
    <row r="168" spans="1:10">
      <c r="A168" s="25"/>
      <c r="B168" s="55"/>
      <c r="C168" s="26"/>
      <c r="G168" s="66">
        <f t="shared" si="4"/>
        <v>0</v>
      </c>
      <c r="H168" s="67">
        <f t="shared" si="5"/>
        <v>0</v>
      </c>
      <c r="J168" s="28" t="str">
        <f>IF((C168&gt;0)+(D168&gt;0 )+ (E168&gt;0) + (F168&gt;0),(LOOKUP(9^9,$J$2:J167)+C168)-H168," ")</f>
        <v xml:space="preserve"> </v>
      </c>
    </row>
    <row r="169" spans="1:10">
      <c r="A169" s="25"/>
      <c r="B169" s="55"/>
      <c r="C169" s="26"/>
      <c r="G169" s="66">
        <f t="shared" si="4"/>
        <v>0</v>
      </c>
      <c r="H169" s="67">
        <f t="shared" si="5"/>
        <v>0</v>
      </c>
      <c r="J169" s="28" t="str">
        <f>IF((C169&gt;0)+(D169&gt;0 )+ (E169&gt;0) + (F169&gt;0),(LOOKUP(9^9,$J$2:J168)+C169)-H169," ")</f>
        <v xml:space="preserve"> </v>
      </c>
    </row>
    <row r="170" spans="1:10">
      <c r="A170" s="25"/>
      <c r="B170" s="55"/>
      <c r="C170" s="26"/>
      <c r="G170" s="66">
        <f t="shared" si="4"/>
        <v>0</v>
      </c>
      <c r="H170" s="67">
        <f t="shared" si="5"/>
        <v>0</v>
      </c>
      <c r="J170" s="28" t="str">
        <f>IF((C170&gt;0)+(D170&gt;0 )+ (E170&gt;0) + (F170&gt;0),(LOOKUP(9^9,$J$2:J169)+C170)-H170," ")</f>
        <v xml:space="preserve"> </v>
      </c>
    </row>
    <row r="171" spans="1:10">
      <c r="A171" s="25"/>
      <c r="B171" s="55"/>
      <c r="C171" s="26"/>
      <c r="G171" s="66">
        <f t="shared" si="4"/>
        <v>0</v>
      </c>
      <c r="H171" s="67">
        <f t="shared" si="5"/>
        <v>0</v>
      </c>
      <c r="J171" s="28" t="str">
        <f>IF((C171&gt;0)+(D171&gt;0 )+ (E171&gt;0) + (F171&gt;0),(LOOKUP(9^9,$J$2:J170)+C171)-H171," ")</f>
        <v xml:space="preserve"> </v>
      </c>
    </row>
    <row r="172" spans="1:10">
      <c r="A172" s="25"/>
      <c r="B172" s="55"/>
      <c r="C172" s="26"/>
      <c r="G172" s="66">
        <f t="shared" si="4"/>
        <v>0</v>
      </c>
      <c r="H172" s="67">
        <f t="shared" si="5"/>
        <v>0</v>
      </c>
      <c r="J172" s="28" t="str">
        <f>IF((C172&gt;0)+(D172&gt;0 )+ (E172&gt;0) + (F172&gt;0),(LOOKUP(9^9,$J$2:J171)+C172)-H172," ")</f>
        <v xml:space="preserve"> </v>
      </c>
    </row>
    <row r="173" spans="1:10">
      <c r="A173" s="25"/>
      <c r="B173" s="55"/>
      <c r="C173" s="26"/>
      <c r="G173" s="66">
        <f t="shared" si="4"/>
        <v>0</v>
      </c>
      <c r="H173" s="67">
        <f t="shared" si="5"/>
        <v>0</v>
      </c>
      <c r="J173" s="28" t="str">
        <f>IF((C173&gt;0)+(D173&gt;0 )+ (E173&gt;0) + (F173&gt;0),(LOOKUP(9^9,$J$2:J172)+C173)-H173," ")</f>
        <v xml:space="preserve"> </v>
      </c>
    </row>
    <row r="174" spans="1:10">
      <c r="A174" s="25"/>
      <c r="B174" s="55"/>
      <c r="C174" s="26"/>
      <c r="G174" s="66">
        <f t="shared" si="4"/>
        <v>0</v>
      </c>
      <c r="H174" s="67">
        <f t="shared" si="5"/>
        <v>0</v>
      </c>
      <c r="J174" s="28" t="str">
        <f>IF((C174&gt;0)+(D174&gt;0 )+ (E174&gt;0) + (F174&gt;0),(LOOKUP(9^9,$J$2:J173)+C174)-H174," ")</f>
        <v xml:space="preserve"> </v>
      </c>
    </row>
    <row r="175" spans="1:10">
      <c r="A175" s="25"/>
      <c r="B175" s="55"/>
      <c r="C175" s="26"/>
      <c r="G175" s="66">
        <f t="shared" si="4"/>
        <v>0</v>
      </c>
      <c r="H175" s="67">
        <f t="shared" si="5"/>
        <v>0</v>
      </c>
      <c r="J175" s="28" t="str">
        <f>IF((C175&gt;0)+(D175&gt;0 )+ (E175&gt;0) + (F175&gt;0),(LOOKUP(9^9,$J$2:J174)+C175)-H175," ")</f>
        <v xml:space="preserve"> </v>
      </c>
    </row>
    <row r="176" spans="1:10">
      <c r="A176" s="25"/>
      <c r="B176" s="55"/>
      <c r="C176" s="26"/>
      <c r="G176" s="66">
        <f t="shared" si="4"/>
        <v>0</v>
      </c>
      <c r="H176" s="67">
        <f t="shared" si="5"/>
        <v>0</v>
      </c>
      <c r="J176" s="28" t="str">
        <f>IF((C176&gt;0)+(D176&gt;0 )+ (E176&gt;0) + (F176&gt;0),(LOOKUP(9^9,$J$2:J175)+C176)-H176," ")</f>
        <v xml:space="preserve"> </v>
      </c>
    </row>
    <row r="177" spans="1:10">
      <c r="A177" s="25"/>
      <c r="B177" s="55"/>
      <c r="C177" s="26"/>
      <c r="G177" s="66">
        <f t="shared" si="4"/>
        <v>0</v>
      </c>
      <c r="H177" s="67">
        <f t="shared" si="5"/>
        <v>0</v>
      </c>
      <c r="J177" s="28" t="str">
        <f>IF((C177&gt;0)+(D177&gt;0 )+ (E177&gt;0) + (F177&gt;0),(LOOKUP(9^9,$J$2:J176)+C177)-H177," ")</f>
        <v xml:space="preserve"> </v>
      </c>
    </row>
    <row r="178" spans="1:10">
      <c r="A178" s="25"/>
      <c r="B178" s="55"/>
      <c r="C178" s="26"/>
      <c r="G178" s="66">
        <f t="shared" si="4"/>
        <v>0</v>
      </c>
      <c r="H178" s="67">
        <f t="shared" si="5"/>
        <v>0</v>
      </c>
      <c r="J178" s="28" t="str">
        <f>IF((C178&gt;0)+(D178&gt;0 )+ (E178&gt;0) + (F178&gt;0),(LOOKUP(9^9,$J$2:J177)+C178)-H178," ")</f>
        <v xml:space="preserve"> </v>
      </c>
    </row>
    <row r="179" spans="1:10">
      <c r="A179" s="25"/>
      <c r="B179" s="55"/>
      <c r="C179" s="26"/>
      <c r="G179" s="66">
        <f t="shared" si="4"/>
        <v>0</v>
      </c>
      <c r="H179" s="67">
        <f t="shared" si="5"/>
        <v>0</v>
      </c>
      <c r="J179" s="28" t="str">
        <f>IF((C179&gt;0)+(D179&gt;0 )+ (E179&gt;0) + (F179&gt;0),(LOOKUP(9^9,$J$2:J178)+C179)-H179," ")</f>
        <v xml:space="preserve"> </v>
      </c>
    </row>
    <row r="180" spans="1:10">
      <c r="A180" s="25"/>
      <c r="B180" s="55"/>
      <c r="C180" s="26"/>
      <c r="G180" s="66">
        <f t="shared" si="4"/>
        <v>0</v>
      </c>
      <c r="H180" s="67">
        <f t="shared" si="5"/>
        <v>0</v>
      </c>
      <c r="J180" s="28" t="str">
        <f>IF((C180&gt;0)+(D180&gt;0 )+ (E180&gt;0) + (F180&gt;0),(LOOKUP(9^9,$J$2:J179)+C180)-H180," ")</f>
        <v xml:space="preserve"> </v>
      </c>
    </row>
    <row r="181" spans="1:10">
      <c r="A181" s="25"/>
      <c r="B181" s="55"/>
      <c r="C181" s="26"/>
      <c r="G181" s="66">
        <f t="shared" si="4"/>
        <v>0</v>
      </c>
      <c r="H181" s="67">
        <f t="shared" si="5"/>
        <v>0</v>
      </c>
      <c r="J181" s="28" t="str">
        <f>IF((C181&gt;0)+(D181&gt;0 )+ (E181&gt;0) + (F181&gt;0),(LOOKUP(9^9,$J$2:J180)+C181)-H181," ")</f>
        <v xml:space="preserve"> </v>
      </c>
    </row>
    <row r="182" spans="1:10">
      <c r="A182" s="25"/>
      <c r="B182" s="55"/>
      <c r="C182" s="26"/>
      <c r="G182" s="66">
        <f t="shared" si="4"/>
        <v>0</v>
      </c>
      <c r="H182" s="67">
        <f t="shared" si="5"/>
        <v>0</v>
      </c>
      <c r="J182" s="28" t="str">
        <f>IF((C182&gt;0)+(D182&gt;0 )+ (E182&gt;0) + (F182&gt;0),(LOOKUP(9^9,$J$2:J181)+C182)-H182," ")</f>
        <v xml:space="preserve"> </v>
      </c>
    </row>
    <row r="183" spans="1:10">
      <c r="A183" s="25"/>
      <c r="B183" s="55"/>
      <c r="C183" s="26"/>
      <c r="G183" s="66">
        <f t="shared" si="4"/>
        <v>0</v>
      </c>
      <c r="H183" s="67">
        <f t="shared" si="5"/>
        <v>0</v>
      </c>
      <c r="J183" s="28" t="str">
        <f>IF((C183&gt;0)+(D183&gt;0 )+ (E183&gt;0) + (F183&gt;0),(LOOKUP(9^9,$J$2:J182)+C183)-H183," ")</f>
        <v xml:space="preserve"> </v>
      </c>
    </row>
    <row r="184" spans="1:10">
      <c r="A184" s="25"/>
      <c r="B184" s="55"/>
      <c r="C184" s="26"/>
      <c r="G184" s="66">
        <f t="shared" si="4"/>
        <v>0</v>
      </c>
      <c r="H184" s="67">
        <f t="shared" si="5"/>
        <v>0</v>
      </c>
      <c r="J184" s="28" t="str">
        <f>IF((C184&gt;0)+(D184&gt;0 )+ (E184&gt;0) + (F184&gt;0),(LOOKUP(9^9,$J$2:J183)+C184)-H184," ")</f>
        <v xml:space="preserve"> </v>
      </c>
    </row>
    <row r="185" spans="1:10">
      <c r="A185" s="25"/>
      <c r="B185" s="55"/>
      <c r="C185" s="26"/>
      <c r="G185" s="66">
        <f t="shared" si="4"/>
        <v>0</v>
      </c>
      <c r="H185" s="67">
        <f t="shared" si="5"/>
        <v>0</v>
      </c>
      <c r="J185" s="28" t="str">
        <f>IF((C185&gt;0)+(D185&gt;0 )+ (E185&gt;0) + (F185&gt;0),(LOOKUP(9^9,$J$2:J184)+C185)-H185," ")</f>
        <v xml:space="preserve"> </v>
      </c>
    </row>
    <row r="186" spans="1:10">
      <c r="A186" s="25"/>
      <c r="B186" s="55"/>
      <c r="C186" s="26"/>
      <c r="G186" s="66">
        <f t="shared" si="4"/>
        <v>0</v>
      </c>
      <c r="H186" s="67">
        <f t="shared" si="5"/>
        <v>0</v>
      </c>
      <c r="J186" s="28" t="str">
        <f>IF((C186&gt;0)+(D186&gt;0 )+ (E186&gt;0) + (F186&gt;0),(LOOKUP(9^9,$J$2:J185)+C186)-H186," ")</f>
        <v xml:space="preserve"> </v>
      </c>
    </row>
    <row r="187" spans="1:10">
      <c r="A187" s="25"/>
      <c r="B187" s="55"/>
      <c r="C187" s="26"/>
      <c r="G187" s="66">
        <f t="shared" si="4"/>
        <v>0</v>
      </c>
      <c r="H187" s="67">
        <f t="shared" si="5"/>
        <v>0</v>
      </c>
      <c r="J187" s="28" t="str">
        <f>IF((C187&gt;0)+(D187&gt;0 )+ (E187&gt;0) + (F187&gt;0),(LOOKUP(9^9,$J$2:J186)+C187)-H187," ")</f>
        <v xml:space="preserve"> </v>
      </c>
    </row>
    <row r="188" spans="1:10">
      <c r="A188" s="25"/>
      <c r="B188" s="55"/>
      <c r="C188" s="26"/>
      <c r="G188" s="66">
        <f t="shared" si="4"/>
        <v>0</v>
      </c>
      <c r="H188" s="67">
        <f t="shared" si="5"/>
        <v>0</v>
      </c>
      <c r="J188" s="28" t="str">
        <f>IF((C188&gt;0)+(D188&gt;0 )+ (E188&gt;0) + (F188&gt;0),(LOOKUP(9^9,$J$2:J187)+C188)-H188," ")</f>
        <v xml:space="preserve"> </v>
      </c>
    </row>
    <row r="189" spans="1:10">
      <c r="A189" s="25"/>
      <c r="B189" s="55"/>
      <c r="C189" s="26"/>
      <c r="G189" s="66">
        <f t="shared" si="4"/>
        <v>0</v>
      </c>
      <c r="H189" s="67">
        <f t="shared" si="5"/>
        <v>0</v>
      </c>
      <c r="J189" s="28" t="str">
        <f>IF((C189&gt;0)+(D189&gt;0 )+ (E189&gt;0) + (F189&gt;0),(LOOKUP(9^9,$J$2:J188)+C189)-H189," ")</f>
        <v xml:space="preserve"> </v>
      </c>
    </row>
    <row r="190" spans="1:10">
      <c r="A190" s="25"/>
      <c r="B190" s="55"/>
      <c r="C190" s="26"/>
      <c r="G190" s="66">
        <f t="shared" si="4"/>
        <v>0</v>
      </c>
      <c r="H190" s="67">
        <f t="shared" si="5"/>
        <v>0</v>
      </c>
      <c r="J190" s="28" t="str">
        <f>IF((C190&gt;0)+(D190&gt;0 )+ (E190&gt;0) + (F190&gt;0),(LOOKUP(9^9,$J$2:J189)+C190)-H190," ")</f>
        <v xml:space="preserve"> </v>
      </c>
    </row>
    <row r="191" spans="1:10">
      <c r="A191" s="25"/>
      <c r="B191" s="55"/>
      <c r="C191" s="26"/>
      <c r="G191" s="66">
        <f t="shared" si="4"/>
        <v>0</v>
      </c>
      <c r="H191" s="67">
        <f t="shared" si="5"/>
        <v>0</v>
      </c>
      <c r="J191" s="28" t="str">
        <f>IF((C191&gt;0)+(D191&gt;0 )+ (E191&gt;0) + (F191&gt;0),(LOOKUP(9^9,$J$2:J190)+C191)-H191," ")</f>
        <v xml:space="preserve"> </v>
      </c>
    </row>
    <row r="192" spans="1:10">
      <c r="A192" s="25"/>
      <c r="B192" s="55"/>
      <c r="C192" s="26"/>
      <c r="G192" s="66">
        <f t="shared" si="4"/>
        <v>0</v>
      </c>
      <c r="H192" s="67">
        <f t="shared" si="5"/>
        <v>0</v>
      </c>
      <c r="J192" s="28" t="str">
        <f>IF((C192&gt;0)+(D192&gt;0 )+ (E192&gt;0) + (F192&gt;0),(LOOKUP(9^9,$J$2:J191)+C192)-H192," ")</f>
        <v xml:space="preserve"> </v>
      </c>
    </row>
    <row r="193" spans="1:10">
      <c r="A193" s="25"/>
      <c r="B193" s="55"/>
      <c r="C193" s="26"/>
      <c r="G193" s="66">
        <f t="shared" si="4"/>
        <v>0</v>
      </c>
      <c r="H193" s="67">
        <f t="shared" si="5"/>
        <v>0</v>
      </c>
      <c r="J193" s="28" t="str">
        <f>IF((C193&gt;0)+(D193&gt;0 )+ (E193&gt;0) + (F193&gt;0),(LOOKUP(9^9,$J$2:J192)+C193)-H193," ")</f>
        <v xml:space="preserve"> </v>
      </c>
    </row>
    <row r="194" spans="1:10">
      <c r="A194" s="25"/>
      <c r="B194" s="55"/>
      <c r="C194" s="26"/>
      <c r="G194" s="66">
        <f t="shared" si="4"/>
        <v>0</v>
      </c>
      <c r="H194" s="67">
        <f t="shared" si="5"/>
        <v>0</v>
      </c>
      <c r="J194" s="28" t="str">
        <f>IF((C194&gt;0)+(D194&gt;0 )+ (E194&gt;0) + (F194&gt;0),(LOOKUP(9^9,$J$2:J193)+C194)-H194," ")</f>
        <v xml:space="preserve"> </v>
      </c>
    </row>
    <row r="195" spans="1:10">
      <c r="A195" s="25"/>
      <c r="B195" s="55"/>
      <c r="C195" s="26"/>
      <c r="G195" s="66">
        <f t="shared" ref="G195:G258" si="6">(D195*19000)+(E195*800)+(F195*152000)</f>
        <v>0</v>
      </c>
      <c r="H195" s="67">
        <f t="shared" ref="H195:H258" si="7">(D195*25)+E195+(F195*200)</f>
        <v>0</v>
      </c>
      <c r="J195" s="28" t="str">
        <f>IF((C195&gt;0)+(D195&gt;0 )+ (E195&gt;0) + (F195&gt;0),(LOOKUP(9^9,$J$2:J194)+C195)-H195," ")</f>
        <v xml:space="preserve"> </v>
      </c>
    </row>
    <row r="196" spans="1:10">
      <c r="A196" s="25"/>
      <c r="B196" s="55"/>
      <c r="C196" s="26"/>
      <c r="G196" s="66">
        <f t="shared" si="6"/>
        <v>0</v>
      </c>
      <c r="H196" s="67">
        <f t="shared" si="7"/>
        <v>0</v>
      </c>
      <c r="J196" s="28" t="str">
        <f>IF((C196&gt;0)+(D196&gt;0 )+ (E196&gt;0) + (F196&gt;0),(LOOKUP(9^9,$J$2:J195)+C196)-H196," ")</f>
        <v xml:space="preserve"> </v>
      </c>
    </row>
    <row r="197" spans="1:10">
      <c r="A197" s="25"/>
      <c r="B197" s="55"/>
      <c r="C197" s="26"/>
      <c r="G197" s="66">
        <f t="shared" si="6"/>
        <v>0</v>
      </c>
      <c r="H197" s="67">
        <f t="shared" si="7"/>
        <v>0</v>
      </c>
      <c r="J197" s="28" t="str">
        <f>IF((C197&gt;0)+(D197&gt;0 )+ (E197&gt;0) + (F197&gt;0),(LOOKUP(9^9,$J$2:J196)+C197)-H197," ")</f>
        <v xml:space="preserve"> </v>
      </c>
    </row>
    <row r="198" spans="1:10">
      <c r="A198" s="25"/>
      <c r="B198" s="55"/>
      <c r="C198" s="26"/>
      <c r="G198" s="66">
        <f t="shared" si="6"/>
        <v>0</v>
      </c>
      <c r="H198" s="67">
        <f t="shared" si="7"/>
        <v>0</v>
      </c>
      <c r="J198" s="28" t="str">
        <f>IF((C198&gt;0)+(D198&gt;0 )+ (E198&gt;0) + (F198&gt;0),(LOOKUP(9^9,$J$2:J197)+C198)-H198," ")</f>
        <v xml:space="preserve"> </v>
      </c>
    </row>
    <row r="199" spans="1:10">
      <c r="A199" s="25"/>
      <c r="B199" s="55"/>
      <c r="C199" s="26"/>
      <c r="G199" s="66">
        <f t="shared" si="6"/>
        <v>0</v>
      </c>
      <c r="H199" s="67">
        <f t="shared" si="7"/>
        <v>0</v>
      </c>
      <c r="J199" s="28" t="str">
        <f>IF((C199&gt;0)+(D199&gt;0 )+ (E199&gt;0) + (F199&gt;0),(LOOKUP(9^9,$J$2:J198)+C199)-H199," ")</f>
        <v xml:space="preserve"> </v>
      </c>
    </row>
    <row r="200" spans="1:10">
      <c r="A200" s="25"/>
      <c r="B200" s="55"/>
      <c r="C200" s="26"/>
      <c r="G200" s="66">
        <f t="shared" si="6"/>
        <v>0</v>
      </c>
      <c r="H200" s="67">
        <f t="shared" si="7"/>
        <v>0</v>
      </c>
      <c r="J200" s="28" t="str">
        <f>IF((C200&gt;0)+(D200&gt;0 )+ (E200&gt;0) + (F200&gt;0),(LOOKUP(9^9,$J$2:J199)+C200)-H200," ")</f>
        <v xml:space="preserve"> </v>
      </c>
    </row>
    <row r="201" spans="1:10">
      <c r="A201" s="25"/>
      <c r="B201" s="55"/>
      <c r="C201" s="26"/>
      <c r="G201" s="66">
        <f t="shared" si="6"/>
        <v>0</v>
      </c>
      <c r="H201" s="67">
        <f t="shared" si="7"/>
        <v>0</v>
      </c>
      <c r="J201" s="28" t="str">
        <f>IF((C201&gt;0)+(D201&gt;0 )+ (E201&gt;0) + (F201&gt;0),(LOOKUP(9^9,$J$2:J200)+C201)-H201," ")</f>
        <v xml:space="preserve"> </v>
      </c>
    </row>
    <row r="202" spans="1:10">
      <c r="A202" s="25"/>
      <c r="B202" s="55"/>
      <c r="C202" s="26"/>
      <c r="G202" s="66">
        <f t="shared" si="6"/>
        <v>0</v>
      </c>
      <c r="H202" s="67">
        <f t="shared" si="7"/>
        <v>0</v>
      </c>
      <c r="J202" s="28" t="str">
        <f>IF((C202&gt;0)+(D202&gt;0 )+ (E202&gt;0) + (F202&gt;0),(LOOKUP(9^9,$J$2:J201)+C202)-H202," ")</f>
        <v xml:space="preserve"> </v>
      </c>
    </row>
    <row r="203" spans="1:10">
      <c r="A203" s="25"/>
      <c r="B203" s="55"/>
      <c r="C203" s="26"/>
      <c r="G203" s="66">
        <f t="shared" si="6"/>
        <v>0</v>
      </c>
      <c r="H203" s="67">
        <f t="shared" si="7"/>
        <v>0</v>
      </c>
      <c r="J203" s="28" t="str">
        <f>IF((C203&gt;0)+(D203&gt;0 )+ (E203&gt;0) + (F203&gt;0),(LOOKUP(9^9,$J$2:J202)+C203)-H203," ")</f>
        <v xml:space="preserve"> </v>
      </c>
    </row>
    <row r="204" spans="1:10">
      <c r="A204" s="25"/>
      <c r="B204" s="55"/>
      <c r="C204" s="26"/>
      <c r="G204" s="66">
        <f t="shared" si="6"/>
        <v>0</v>
      </c>
      <c r="H204" s="67">
        <f t="shared" si="7"/>
        <v>0</v>
      </c>
      <c r="J204" s="28" t="str">
        <f>IF((C204&gt;0)+(D204&gt;0 )+ (E204&gt;0) + (F204&gt;0),(LOOKUP(9^9,$J$2:J203)+C204)-H204," ")</f>
        <v xml:space="preserve"> </v>
      </c>
    </row>
    <row r="205" spans="1:10">
      <c r="A205" s="25"/>
      <c r="B205" s="55"/>
      <c r="C205" s="26"/>
      <c r="G205" s="66">
        <f t="shared" si="6"/>
        <v>0</v>
      </c>
      <c r="H205" s="67">
        <f t="shared" si="7"/>
        <v>0</v>
      </c>
      <c r="J205" s="28" t="str">
        <f>IF((C205&gt;0)+(D205&gt;0 )+ (E205&gt;0) + (F205&gt;0),(LOOKUP(9^9,$J$2:J204)+C205)-H205," ")</f>
        <v xml:space="preserve"> </v>
      </c>
    </row>
    <row r="206" spans="1:10">
      <c r="A206" s="25"/>
      <c r="B206" s="55"/>
      <c r="C206" s="26"/>
      <c r="G206" s="66">
        <f t="shared" si="6"/>
        <v>0</v>
      </c>
      <c r="H206" s="67">
        <f t="shared" si="7"/>
        <v>0</v>
      </c>
      <c r="J206" s="28" t="str">
        <f>IF((C206&gt;0)+(D206&gt;0 )+ (E206&gt;0) + (F206&gt;0),(LOOKUP(9^9,$J$2:J205)+C206)-H206," ")</f>
        <v xml:space="preserve"> </v>
      </c>
    </row>
    <row r="207" spans="1:10">
      <c r="A207" s="25"/>
      <c r="B207" s="55"/>
      <c r="C207" s="26"/>
      <c r="G207" s="66">
        <f t="shared" si="6"/>
        <v>0</v>
      </c>
      <c r="H207" s="67">
        <f t="shared" si="7"/>
        <v>0</v>
      </c>
      <c r="J207" s="28" t="str">
        <f>IF((C207&gt;0)+(D207&gt;0 )+ (E207&gt;0) + (F207&gt;0),(LOOKUP(9^9,$J$2:J206)+C207)-H207," ")</f>
        <v xml:space="preserve"> </v>
      </c>
    </row>
    <row r="208" spans="1:10">
      <c r="A208" s="25"/>
      <c r="B208" s="55"/>
      <c r="C208" s="26"/>
      <c r="G208" s="66">
        <f t="shared" si="6"/>
        <v>0</v>
      </c>
      <c r="H208" s="67">
        <f t="shared" si="7"/>
        <v>0</v>
      </c>
      <c r="J208" s="28" t="str">
        <f>IF((C208&gt;0)+(D208&gt;0 )+ (E208&gt;0) + (F208&gt;0),(LOOKUP(9^9,$J$2:J207)+C208)-H208," ")</f>
        <v xml:space="preserve"> </v>
      </c>
    </row>
    <row r="209" spans="1:10">
      <c r="A209" s="25"/>
      <c r="B209" s="55"/>
      <c r="C209" s="26"/>
      <c r="G209" s="66">
        <f t="shared" si="6"/>
        <v>0</v>
      </c>
      <c r="H209" s="67">
        <f t="shared" si="7"/>
        <v>0</v>
      </c>
      <c r="J209" s="28" t="str">
        <f>IF((C209&gt;0)+(D209&gt;0 )+ (E209&gt;0) + (F209&gt;0),(LOOKUP(9^9,$J$2:J208)+C209)-H209," ")</f>
        <v xml:space="preserve"> </v>
      </c>
    </row>
    <row r="210" spans="1:10">
      <c r="A210" s="25"/>
      <c r="B210" s="55"/>
      <c r="C210" s="26"/>
      <c r="G210" s="66">
        <f t="shared" si="6"/>
        <v>0</v>
      </c>
      <c r="H210" s="67">
        <f t="shared" si="7"/>
        <v>0</v>
      </c>
      <c r="J210" s="28" t="str">
        <f>IF((C210&gt;0)+(D210&gt;0 )+ (E210&gt;0) + (F210&gt;0),(LOOKUP(9^9,$J$2:J209)+C210)-H210," ")</f>
        <v xml:space="preserve"> </v>
      </c>
    </row>
    <row r="211" spans="1:10">
      <c r="A211" s="25"/>
      <c r="B211" s="55"/>
      <c r="C211" s="26"/>
      <c r="G211" s="66">
        <f t="shared" si="6"/>
        <v>0</v>
      </c>
      <c r="H211" s="67">
        <f t="shared" si="7"/>
        <v>0</v>
      </c>
      <c r="J211" s="28" t="str">
        <f>IF((C211&gt;0)+(D211&gt;0 )+ (E211&gt;0) + (F211&gt;0),(LOOKUP(9^9,$J$2:J210)+C211)-H211," ")</f>
        <v xml:space="preserve"> </v>
      </c>
    </row>
    <row r="212" spans="1:10">
      <c r="A212" s="25"/>
      <c r="B212" s="55"/>
      <c r="C212" s="26"/>
      <c r="G212" s="66">
        <f t="shared" si="6"/>
        <v>0</v>
      </c>
      <c r="H212" s="67">
        <f t="shared" si="7"/>
        <v>0</v>
      </c>
      <c r="J212" s="28" t="str">
        <f>IF((C212&gt;0)+(D212&gt;0 )+ (E212&gt;0) + (F212&gt;0),(LOOKUP(9^9,$J$2:J211)+C212)-H212," ")</f>
        <v xml:space="preserve"> </v>
      </c>
    </row>
    <row r="213" spans="1:10">
      <c r="A213" s="25"/>
      <c r="B213" s="55"/>
      <c r="C213" s="26"/>
      <c r="G213" s="66">
        <f t="shared" si="6"/>
        <v>0</v>
      </c>
      <c r="H213" s="67">
        <f t="shared" si="7"/>
        <v>0</v>
      </c>
      <c r="J213" s="28" t="str">
        <f>IF((C213&gt;0)+(D213&gt;0 )+ (E213&gt;0) + (F213&gt;0),(LOOKUP(9^9,$J$2:J212)+C213)-H213," ")</f>
        <v xml:space="preserve"> </v>
      </c>
    </row>
    <row r="214" spans="1:10">
      <c r="A214" s="25"/>
      <c r="B214" s="55"/>
      <c r="C214" s="26"/>
      <c r="G214" s="66">
        <f t="shared" si="6"/>
        <v>0</v>
      </c>
      <c r="H214" s="67">
        <f t="shared" si="7"/>
        <v>0</v>
      </c>
      <c r="J214" s="28" t="str">
        <f>IF((C214&gt;0)+(D214&gt;0 )+ (E214&gt;0) + (F214&gt;0),(LOOKUP(9^9,$J$2:J213)+C214)-H214," ")</f>
        <v xml:space="preserve"> </v>
      </c>
    </row>
    <row r="215" spans="1:10">
      <c r="A215" s="25"/>
      <c r="B215" s="55"/>
      <c r="C215" s="26"/>
      <c r="G215" s="66">
        <f t="shared" si="6"/>
        <v>0</v>
      </c>
      <c r="H215" s="67">
        <f t="shared" si="7"/>
        <v>0</v>
      </c>
      <c r="J215" s="28" t="str">
        <f>IF((C215&gt;0)+(D215&gt;0 )+ (E215&gt;0) + (F215&gt;0),(LOOKUP(9^9,$J$2:J214)+C215)-H215," ")</f>
        <v xml:space="preserve"> </v>
      </c>
    </row>
    <row r="216" spans="1:10">
      <c r="A216" s="25"/>
      <c r="B216" s="55"/>
      <c r="C216" s="26"/>
      <c r="G216" s="66">
        <f t="shared" si="6"/>
        <v>0</v>
      </c>
      <c r="H216" s="67">
        <f t="shared" si="7"/>
        <v>0</v>
      </c>
      <c r="J216" s="28" t="str">
        <f>IF((C216&gt;0)+(D216&gt;0 )+ (E216&gt;0) + (F216&gt;0),(LOOKUP(9^9,$J$2:J215)+C216)-H216," ")</f>
        <v xml:space="preserve"> </v>
      </c>
    </row>
    <row r="217" spans="1:10">
      <c r="A217" s="25"/>
      <c r="B217" s="55"/>
      <c r="C217" s="26"/>
      <c r="G217" s="66">
        <f t="shared" si="6"/>
        <v>0</v>
      </c>
      <c r="H217" s="67">
        <f t="shared" si="7"/>
        <v>0</v>
      </c>
      <c r="J217" s="28" t="str">
        <f>IF((C217&gt;0)+(D217&gt;0 )+ (E217&gt;0) + (F217&gt;0),(LOOKUP(9^9,$J$2:J216)+C217)-H217," ")</f>
        <v xml:space="preserve"> </v>
      </c>
    </row>
    <row r="218" spans="1:10">
      <c r="A218" s="25"/>
      <c r="B218" s="55"/>
      <c r="C218" s="26"/>
      <c r="G218" s="66">
        <f t="shared" si="6"/>
        <v>0</v>
      </c>
      <c r="H218" s="67">
        <f t="shared" si="7"/>
        <v>0</v>
      </c>
      <c r="J218" s="28" t="str">
        <f>IF((C218&gt;0)+(D218&gt;0 )+ (E218&gt;0) + (F218&gt;0),(LOOKUP(9^9,$J$2:J217)+C218)-H218," ")</f>
        <v xml:space="preserve"> </v>
      </c>
    </row>
    <row r="219" spans="1:10">
      <c r="A219" s="25"/>
      <c r="B219" s="55"/>
      <c r="C219" s="26"/>
      <c r="G219" s="66">
        <f t="shared" si="6"/>
        <v>0</v>
      </c>
      <c r="H219" s="67">
        <f t="shared" si="7"/>
        <v>0</v>
      </c>
      <c r="J219" s="28" t="str">
        <f>IF((C219&gt;0)+(D219&gt;0 )+ (E219&gt;0) + (F219&gt;0),(LOOKUP(9^9,$J$2:J218)+C219)-H219," ")</f>
        <v xml:space="preserve"> </v>
      </c>
    </row>
    <row r="220" spans="1:10">
      <c r="A220" s="25"/>
      <c r="B220" s="55"/>
      <c r="C220" s="26"/>
      <c r="G220" s="66">
        <f t="shared" si="6"/>
        <v>0</v>
      </c>
      <c r="H220" s="67">
        <f t="shared" si="7"/>
        <v>0</v>
      </c>
      <c r="J220" s="28" t="str">
        <f>IF((C220&gt;0)+(D220&gt;0 )+ (E220&gt;0) + (F220&gt;0),(LOOKUP(9^9,$J$2:J219)+C220)-H220," ")</f>
        <v xml:space="preserve"> </v>
      </c>
    </row>
    <row r="221" spans="1:10">
      <c r="A221" s="25"/>
      <c r="B221" s="55"/>
      <c r="C221" s="26"/>
      <c r="G221" s="66">
        <f t="shared" si="6"/>
        <v>0</v>
      </c>
      <c r="H221" s="67">
        <f t="shared" si="7"/>
        <v>0</v>
      </c>
      <c r="J221" s="28" t="str">
        <f>IF((C221&gt;0)+(D221&gt;0 )+ (E221&gt;0) + (F221&gt;0),(LOOKUP(9^9,$J$2:J220)+C221)-H221," ")</f>
        <v xml:space="preserve"> </v>
      </c>
    </row>
    <row r="222" spans="1:10">
      <c r="A222" s="25"/>
      <c r="B222" s="55"/>
      <c r="C222" s="26"/>
      <c r="G222" s="66">
        <f t="shared" si="6"/>
        <v>0</v>
      </c>
      <c r="H222" s="67">
        <f t="shared" si="7"/>
        <v>0</v>
      </c>
      <c r="J222" s="28" t="str">
        <f>IF((C222&gt;0)+(D222&gt;0 )+ (E222&gt;0) + (F222&gt;0),(LOOKUP(9^9,$J$2:J221)+C222)-H222," ")</f>
        <v xml:space="preserve"> </v>
      </c>
    </row>
    <row r="223" spans="1:10">
      <c r="A223" s="25"/>
      <c r="B223" s="55"/>
      <c r="C223" s="26"/>
      <c r="G223" s="66">
        <f t="shared" si="6"/>
        <v>0</v>
      </c>
      <c r="H223" s="67">
        <f t="shared" si="7"/>
        <v>0</v>
      </c>
      <c r="J223" s="28" t="str">
        <f>IF((C223&gt;0)+(D223&gt;0 )+ (E223&gt;0) + (F223&gt;0),(LOOKUP(9^9,$J$2:J222)+C223)-H223," ")</f>
        <v xml:space="preserve"> </v>
      </c>
    </row>
    <row r="224" spans="1:10">
      <c r="A224" s="25"/>
      <c r="B224" s="55"/>
      <c r="C224" s="26"/>
      <c r="G224" s="66">
        <f t="shared" si="6"/>
        <v>0</v>
      </c>
      <c r="H224" s="67">
        <f t="shared" si="7"/>
        <v>0</v>
      </c>
      <c r="J224" s="28" t="str">
        <f>IF((C224&gt;0)+(D224&gt;0 )+ (E224&gt;0) + (F224&gt;0),(LOOKUP(9^9,$J$2:J223)+C224)-H224," ")</f>
        <v xml:space="preserve"> </v>
      </c>
    </row>
    <row r="225" spans="1:10">
      <c r="A225" s="25"/>
      <c r="B225" s="55"/>
      <c r="C225" s="26"/>
      <c r="G225" s="66">
        <f t="shared" si="6"/>
        <v>0</v>
      </c>
      <c r="H225" s="67">
        <f t="shared" si="7"/>
        <v>0</v>
      </c>
      <c r="J225" s="28" t="str">
        <f>IF((C225&gt;0)+(D225&gt;0 )+ (E225&gt;0) + (F225&gt;0),(LOOKUP(9^9,$J$2:J224)+C225)-H225," ")</f>
        <v xml:space="preserve"> </v>
      </c>
    </row>
    <row r="226" spans="1:10">
      <c r="A226" s="25"/>
      <c r="B226" s="55"/>
      <c r="C226" s="26"/>
      <c r="G226" s="66">
        <f t="shared" si="6"/>
        <v>0</v>
      </c>
      <c r="H226" s="67">
        <f t="shared" si="7"/>
        <v>0</v>
      </c>
      <c r="J226" s="28" t="str">
        <f>IF((C226&gt;0)+(D226&gt;0 )+ (E226&gt;0) + (F226&gt;0),(LOOKUP(9^9,$J$2:J225)+C226)-H226," ")</f>
        <v xml:space="preserve"> </v>
      </c>
    </row>
    <row r="227" spans="1:10">
      <c r="A227" s="25"/>
      <c r="B227" s="55"/>
      <c r="C227" s="26"/>
      <c r="G227" s="66">
        <f t="shared" si="6"/>
        <v>0</v>
      </c>
      <c r="H227" s="67">
        <f t="shared" si="7"/>
        <v>0</v>
      </c>
      <c r="J227" s="28" t="str">
        <f>IF((C227&gt;0)+(D227&gt;0 )+ (E227&gt;0) + (F227&gt;0),(LOOKUP(9^9,$J$2:J226)+C227)-H227," ")</f>
        <v xml:space="preserve"> </v>
      </c>
    </row>
    <row r="228" spans="1:10">
      <c r="A228" s="25"/>
      <c r="B228" s="55"/>
      <c r="C228" s="26"/>
      <c r="G228" s="66">
        <f t="shared" si="6"/>
        <v>0</v>
      </c>
      <c r="H228" s="67">
        <f t="shared" si="7"/>
        <v>0</v>
      </c>
      <c r="J228" s="28" t="str">
        <f>IF((C228&gt;0)+(D228&gt;0 )+ (E228&gt;0) + (F228&gt;0),(LOOKUP(9^9,$J$2:J227)+C228)-H228," ")</f>
        <v xml:space="preserve"> </v>
      </c>
    </row>
    <row r="229" spans="1:10">
      <c r="A229" s="25"/>
      <c r="B229" s="55"/>
      <c r="C229" s="26"/>
      <c r="G229" s="66">
        <f t="shared" si="6"/>
        <v>0</v>
      </c>
      <c r="H229" s="67">
        <f t="shared" si="7"/>
        <v>0</v>
      </c>
      <c r="J229" s="28" t="str">
        <f>IF((C229&gt;0)+(D229&gt;0 )+ (E229&gt;0) + (F229&gt;0),(LOOKUP(9^9,$J$2:J228)+C229)-H229," ")</f>
        <v xml:space="preserve"> </v>
      </c>
    </row>
    <row r="230" spans="1:10">
      <c r="A230" s="25"/>
      <c r="B230" s="55"/>
      <c r="C230" s="26"/>
      <c r="G230" s="66">
        <f t="shared" si="6"/>
        <v>0</v>
      </c>
      <c r="H230" s="67">
        <f t="shared" si="7"/>
        <v>0</v>
      </c>
      <c r="J230" s="28" t="str">
        <f>IF((C230&gt;0)+(D230&gt;0 )+ (E230&gt;0) + (F230&gt;0),(LOOKUP(9^9,$J$2:J229)+C230)-H230," ")</f>
        <v xml:space="preserve"> </v>
      </c>
    </row>
    <row r="231" spans="1:10">
      <c r="A231" s="25"/>
      <c r="B231" s="55"/>
      <c r="C231" s="26"/>
      <c r="G231" s="66">
        <f t="shared" si="6"/>
        <v>0</v>
      </c>
      <c r="H231" s="67">
        <f t="shared" si="7"/>
        <v>0</v>
      </c>
      <c r="J231" s="28" t="str">
        <f>IF((C231&gt;0)+(D231&gt;0 )+ (E231&gt;0) + (F231&gt;0),(LOOKUP(9^9,$J$2:J230)+C231)-H231," ")</f>
        <v xml:space="preserve"> </v>
      </c>
    </row>
    <row r="232" spans="1:10">
      <c r="A232" s="25"/>
      <c r="B232" s="55"/>
      <c r="C232" s="26"/>
      <c r="G232" s="66">
        <f t="shared" si="6"/>
        <v>0</v>
      </c>
      <c r="H232" s="67">
        <f t="shared" si="7"/>
        <v>0</v>
      </c>
      <c r="J232" s="28" t="str">
        <f>IF((C232&gt;0)+(D232&gt;0 )+ (E232&gt;0) + (F232&gt;0),(LOOKUP(9^9,$J$2:J231)+C232)-H232," ")</f>
        <v xml:space="preserve"> </v>
      </c>
    </row>
    <row r="233" spans="1:10">
      <c r="A233" s="25"/>
      <c r="B233" s="55"/>
      <c r="C233" s="26"/>
      <c r="G233" s="66">
        <f t="shared" si="6"/>
        <v>0</v>
      </c>
      <c r="H233" s="67">
        <f t="shared" si="7"/>
        <v>0</v>
      </c>
      <c r="J233" s="28" t="str">
        <f>IF((C233&gt;0)+(D233&gt;0 )+ (E233&gt;0) + (F233&gt;0),(LOOKUP(9^9,$J$2:J232)+C233)-H233," ")</f>
        <v xml:space="preserve"> </v>
      </c>
    </row>
    <row r="234" spans="1:10">
      <c r="A234" s="25"/>
      <c r="B234" s="55"/>
      <c r="C234" s="26"/>
      <c r="G234" s="66">
        <f t="shared" si="6"/>
        <v>0</v>
      </c>
      <c r="H234" s="67">
        <f t="shared" si="7"/>
        <v>0</v>
      </c>
      <c r="J234" s="28" t="str">
        <f>IF((C234&gt;0)+(D234&gt;0 )+ (E234&gt;0) + (F234&gt;0),(LOOKUP(9^9,$J$2:J233)+C234)-H234," ")</f>
        <v xml:space="preserve"> </v>
      </c>
    </row>
    <row r="235" spans="1:10">
      <c r="A235" s="25"/>
      <c r="B235" s="55"/>
      <c r="C235" s="26"/>
      <c r="G235" s="66">
        <f t="shared" si="6"/>
        <v>0</v>
      </c>
      <c r="H235" s="67">
        <f t="shared" si="7"/>
        <v>0</v>
      </c>
      <c r="J235" s="28" t="str">
        <f>IF((C235&gt;0)+(D235&gt;0 )+ (E235&gt;0) + (F235&gt;0),(LOOKUP(9^9,$J$2:J234)+C235)-H235," ")</f>
        <v xml:space="preserve"> </v>
      </c>
    </row>
    <row r="236" spans="1:10">
      <c r="A236" s="25"/>
      <c r="B236" s="55"/>
      <c r="C236" s="26"/>
      <c r="G236" s="66">
        <f t="shared" si="6"/>
        <v>0</v>
      </c>
      <c r="H236" s="67">
        <f t="shared" si="7"/>
        <v>0</v>
      </c>
      <c r="J236" s="28" t="str">
        <f>IF((C236&gt;0)+(D236&gt;0 )+ (E236&gt;0) + (F236&gt;0),(LOOKUP(9^9,$J$2:J235)+C236)-H236," ")</f>
        <v xml:space="preserve"> </v>
      </c>
    </row>
    <row r="237" spans="1:10">
      <c r="A237" s="25"/>
      <c r="B237" s="55"/>
      <c r="C237" s="26"/>
      <c r="G237" s="66">
        <f t="shared" si="6"/>
        <v>0</v>
      </c>
      <c r="H237" s="67">
        <f t="shared" si="7"/>
        <v>0</v>
      </c>
      <c r="J237" s="28" t="str">
        <f>IF((C237&gt;0)+(D237&gt;0 )+ (E237&gt;0) + (F237&gt;0),(LOOKUP(9^9,$J$2:J236)+C237)-H237," ")</f>
        <v xml:space="preserve"> </v>
      </c>
    </row>
    <row r="238" spans="1:10">
      <c r="A238" s="25"/>
      <c r="B238" s="55"/>
      <c r="C238" s="26"/>
      <c r="G238" s="66">
        <f t="shared" si="6"/>
        <v>0</v>
      </c>
      <c r="H238" s="67">
        <f t="shared" si="7"/>
        <v>0</v>
      </c>
      <c r="J238" s="28" t="str">
        <f>IF((C238&gt;0)+(D238&gt;0 )+ (E238&gt;0) + (F238&gt;0),(LOOKUP(9^9,$J$2:J237)+C238)-H238," ")</f>
        <v xml:space="preserve"> </v>
      </c>
    </row>
    <row r="239" spans="1:10">
      <c r="A239" s="25"/>
      <c r="B239" s="55"/>
      <c r="C239" s="26"/>
      <c r="G239" s="66">
        <f t="shared" si="6"/>
        <v>0</v>
      </c>
      <c r="H239" s="67">
        <f t="shared" si="7"/>
        <v>0</v>
      </c>
      <c r="J239" s="28" t="str">
        <f>IF((C239&gt;0)+(D239&gt;0 )+ (E239&gt;0) + (F239&gt;0),(LOOKUP(9^9,$J$2:J238)+C239)-H239," ")</f>
        <v xml:space="preserve"> </v>
      </c>
    </row>
    <row r="240" spans="1:10">
      <c r="A240" s="25"/>
      <c r="B240" s="55"/>
      <c r="C240" s="26"/>
      <c r="G240" s="66">
        <f t="shared" si="6"/>
        <v>0</v>
      </c>
      <c r="H240" s="67">
        <f t="shared" si="7"/>
        <v>0</v>
      </c>
      <c r="J240" s="28" t="str">
        <f>IF((C240&gt;0)+(D240&gt;0 )+ (E240&gt;0) + (F240&gt;0),(LOOKUP(9^9,$J$2:J239)+C240)-H240," ")</f>
        <v xml:space="preserve"> </v>
      </c>
    </row>
    <row r="241" spans="1:10">
      <c r="A241" s="25"/>
      <c r="B241" s="55"/>
      <c r="C241" s="26"/>
      <c r="G241" s="66">
        <f t="shared" si="6"/>
        <v>0</v>
      </c>
      <c r="H241" s="67">
        <f t="shared" si="7"/>
        <v>0</v>
      </c>
      <c r="J241" s="28" t="str">
        <f>IF((C241&gt;0)+(D241&gt;0 )+ (E241&gt;0) + (F241&gt;0),(LOOKUP(9^9,$J$2:J240)+C241)-H241," ")</f>
        <v xml:space="preserve"> </v>
      </c>
    </row>
    <row r="242" spans="1:10">
      <c r="A242" s="25"/>
      <c r="B242" s="55"/>
      <c r="C242" s="26"/>
      <c r="G242" s="66">
        <f t="shared" si="6"/>
        <v>0</v>
      </c>
      <c r="H242" s="67">
        <f t="shared" si="7"/>
        <v>0</v>
      </c>
      <c r="J242" s="28" t="str">
        <f>IF((C242&gt;0)+(D242&gt;0 )+ (E242&gt;0) + (F242&gt;0),(LOOKUP(9^9,$J$2:J241)+C242)-H242," ")</f>
        <v xml:space="preserve"> </v>
      </c>
    </row>
    <row r="243" spans="1:10">
      <c r="A243" s="25"/>
      <c r="B243" s="55"/>
      <c r="C243" s="26"/>
      <c r="G243" s="66">
        <f t="shared" si="6"/>
        <v>0</v>
      </c>
      <c r="H243" s="67">
        <f t="shared" si="7"/>
        <v>0</v>
      </c>
      <c r="J243" s="28" t="str">
        <f>IF((C243&gt;0)+(D243&gt;0 )+ (E243&gt;0) + (F243&gt;0),(LOOKUP(9^9,$J$2:J242)+C243)-H243," ")</f>
        <v xml:space="preserve"> </v>
      </c>
    </row>
    <row r="244" spans="1:10">
      <c r="A244" s="25"/>
      <c r="B244" s="55"/>
      <c r="C244" s="26"/>
      <c r="G244" s="66">
        <f t="shared" si="6"/>
        <v>0</v>
      </c>
      <c r="H244" s="67">
        <f t="shared" si="7"/>
        <v>0</v>
      </c>
      <c r="J244" s="28" t="str">
        <f>IF((C244&gt;0)+(D244&gt;0 )+ (E244&gt;0) + (F244&gt;0),(LOOKUP(9^9,$J$2:J243)+C244)-H244," ")</f>
        <v xml:space="preserve"> </v>
      </c>
    </row>
    <row r="245" spans="1:10">
      <c r="A245" s="25"/>
      <c r="B245" s="55"/>
      <c r="C245" s="26"/>
      <c r="G245" s="66">
        <f t="shared" si="6"/>
        <v>0</v>
      </c>
      <c r="H245" s="67">
        <f t="shared" si="7"/>
        <v>0</v>
      </c>
      <c r="J245" s="28" t="str">
        <f>IF((C245&gt;0)+(D245&gt;0 )+ (E245&gt;0) + (F245&gt;0),(LOOKUP(9^9,$J$2:J244)+C245)-H245," ")</f>
        <v xml:space="preserve"> </v>
      </c>
    </row>
    <row r="246" spans="1:10">
      <c r="A246" s="25"/>
      <c r="B246" s="55"/>
      <c r="C246" s="26"/>
      <c r="G246" s="66">
        <f t="shared" si="6"/>
        <v>0</v>
      </c>
      <c r="H246" s="67">
        <f t="shared" si="7"/>
        <v>0</v>
      </c>
      <c r="J246" s="28" t="str">
        <f>IF((C246&gt;0)+(D246&gt;0 )+ (E246&gt;0) + (F246&gt;0),(LOOKUP(9^9,$J$2:J245)+C246)-H246," ")</f>
        <v xml:space="preserve"> </v>
      </c>
    </row>
    <row r="247" spans="1:10">
      <c r="A247" s="25"/>
      <c r="B247" s="55"/>
      <c r="C247" s="26"/>
      <c r="G247" s="66">
        <f t="shared" si="6"/>
        <v>0</v>
      </c>
      <c r="H247" s="67">
        <f t="shared" si="7"/>
        <v>0</v>
      </c>
      <c r="J247" s="28" t="str">
        <f>IF((C247&gt;0)+(D247&gt;0 )+ (E247&gt;0) + (F247&gt;0),(LOOKUP(9^9,$J$2:J246)+C247)-H247," ")</f>
        <v xml:space="preserve"> </v>
      </c>
    </row>
    <row r="248" spans="1:10">
      <c r="A248" s="25"/>
      <c r="B248" s="55"/>
      <c r="C248" s="26"/>
      <c r="G248" s="66">
        <f t="shared" si="6"/>
        <v>0</v>
      </c>
      <c r="H248" s="67">
        <f t="shared" si="7"/>
        <v>0</v>
      </c>
      <c r="J248" s="28" t="str">
        <f>IF((C248&gt;0)+(D248&gt;0 )+ (E248&gt;0) + (F248&gt;0),(LOOKUP(9^9,$J$2:J247)+C248)-H248," ")</f>
        <v xml:space="preserve"> </v>
      </c>
    </row>
    <row r="249" spans="1:10">
      <c r="A249" s="25"/>
      <c r="B249" s="55"/>
      <c r="C249" s="26"/>
      <c r="G249" s="66">
        <f t="shared" si="6"/>
        <v>0</v>
      </c>
      <c r="H249" s="67">
        <f t="shared" si="7"/>
        <v>0</v>
      </c>
      <c r="J249" s="28" t="str">
        <f>IF((C249&gt;0)+(D249&gt;0 )+ (E249&gt;0) + (F249&gt;0),(LOOKUP(9^9,$J$2:J248)+C249)-H249," ")</f>
        <v xml:space="preserve"> </v>
      </c>
    </row>
    <row r="250" spans="1:10">
      <c r="A250" s="25"/>
      <c r="B250" s="55"/>
      <c r="C250" s="26"/>
      <c r="G250" s="66">
        <f t="shared" si="6"/>
        <v>0</v>
      </c>
      <c r="H250" s="67">
        <f t="shared" si="7"/>
        <v>0</v>
      </c>
      <c r="J250" s="28" t="str">
        <f>IF((C250&gt;0)+(D250&gt;0 )+ (E250&gt;0) + (F250&gt;0),(LOOKUP(9^9,$J$2:J249)+C250)-H250," ")</f>
        <v xml:space="preserve"> </v>
      </c>
    </row>
    <row r="251" spans="1:10">
      <c r="A251" s="25"/>
      <c r="B251" s="55"/>
      <c r="C251" s="26"/>
      <c r="G251" s="66">
        <f t="shared" si="6"/>
        <v>0</v>
      </c>
      <c r="H251" s="67">
        <f t="shared" si="7"/>
        <v>0</v>
      </c>
      <c r="J251" s="28" t="str">
        <f>IF((C251&gt;0)+(D251&gt;0 )+ (E251&gt;0) + (F251&gt;0),(LOOKUP(9^9,$J$2:J250)+C251)-H251," ")</f>
        <v xml:space="preserve"> </v>
      </c>
    </row>
    <row r="252" spans="1:10">
      <c r="A252" s="25"/>
      <c r="B252" s="55"/>
      <c r="C252" s="26"/>
      <c r="G252" s="66">
        <f t="shared" si="6"/>
        <v>0</v>
      </c>
      <c r="H252" s="67">
        <f t="shared" si="7"/>
        <v>0</v>
      </c>
      <c r="J252" s="28" t="str">
        <f>IF((C252&gt;0)+(D252&gt;0 )+ (E252&gt;0) + (F252&gt;0),(LOOKUP(9^9,$J$2:J251)+C252)-H252," ")</f>
        <v xml:space="preserve"> </v>
      </c>
    </row>
    <row r="253" spans="1:10">
      <c r="A253" s="25"/>
      <c r="B253" s="55"/>
      <c r="C253" s="26"/>
      <c r="G253" s="66">
        <f t="shared" si="6"/>
        <v>0</v>
      </c>
      <c r="H253" s="67">
        <f t="shared" si="7"/>
        <v>0</v>
      </c>
      <c r="J253" s="28" t="str">
        <f>IF((C253&gt;0)+(D253&gt;0 )+ (E253&gt;0) + (F253&gt;0),(LOOKUP(9^9,$J$2:J252)+C253)-H253," ")</f>
        <v xml:space="preserve"> </v>
      </c>
    </row>
    <row r="254" spans="1:10">
      <c r="A254" s="25"/>
      <c r="B254" s="55"/>
      <c r="C254" s="26"/>
      <c r="G254" s="66">
        <f t="shared" si="6"/>
        <v>0</v>
      </c>
      <c r="H254" s="67">
        <f t="shared" si="7"/>
        <v>0</v>
      </c>
      <c r="J254" s="28" t="str">
        <f>IF((C254&gt;0)+(D254&gt;0 )+ (E254&gt;0) + (F254&gt;0),(LOOKUP(9^9,$J$2:J253)+C254)-H254," ")</f>
        <v xml:space="preserve"> </v>
      </c>
    </row>
    <row r="255" spans="1:10">
      <c r="A255" s="25"/>
      <c r="B255" s="55"/>
      <c r="C255" s="26"/>
      <c r="G255" s="66">
        <f t="shared" si="6"/>
        <v>0</v>
      </c>
      <c r="H255" s="67">
        <f t="shared" si="7"/>
        <v>0</v>
      </c>
      <c r="J255" s="28" t="str">
        <f>IF((C255&gt;0)+(D255&gt;0 )+ (E255&gt;0) + (F255&gt;0),(LOOKUP(9^9,$J$2:J254)+C255)-H255," ")</f>
        <v xml:space="preserve"> </v>
      </c>
    </row>
    <row r="256" spans="1:10">
      <c r="A256" s="25"/>
      <c r="B256" s="55"/>
      <c r="C256" s="26"/>
      <c r="G256" s="66">
        <f t="shared" si="6"/>
        <v>0</v>
      </c>
      <c r="H256" s="67">
        <f t="shared" si="7"/>
        <v>0</v>
      </c>
      <c r="J256" s="28" t="str">
        <f>IF((C256&gt;0)+(D256&gt;0 )+ (E256&gt;0) + (F256&gt;0),(LOOKUP(9^9,$J$2:J255)+C256)-H256," ")</f>
        <v xml:space="preserve"> </v>
      </c>
    </row>
    <row r="257" spans="1:10">
      <c r="A257" s="25"/>
      <c r="B257" s="55"/>
      <c r="C257" s="26"/>
      <c r="G257" s="66">
        <f t="shared" si="6"/>
        <v>0</v>
      </c>
      <c r="H257" s="67">
        <f t="shared" si="7"/>
        <v>0</v>
      </c>
      <c r="J257" s="28" t="str">
        <f>IF((C257&gt;0)+(D257&gt;0 )+ (E257&gt;0) + (F257&gt;0),(LOOKUP(9^9,$J$2:J256)+C257)-H257," ")</f>
        <v xml:space="preserve"> </v>
      </c>
    </row>
    <row r="258" spans="1:10">
      <c r="A258" s="25"/>
      <c r="B258" s="55"/>
      <c r="C258" s="26"/>
      <c r="G258" s="66">
        <f t="shared" si="6"/>
        <v>0</v>
      </c>
      <c r="H258" s="67">
        <f t="shared" si="7"/>
        <v>0</v>
      </c>
      <c r="J258" s="28" t="str">
        <f>IF((C258&gt;0)+(D258&gt;0 )+ (E258&gt;0) + (F258&gt;0),(LOOKUP(9^9,$J$2:J257)+C258)-H258," ")</f>
        <v xml:space="preserve"> </v>
      </c>
    </row>
    <row r="259" spans="1:10">
      <c r="A259" s="25"/>
      <c r="B259" s="55"/>
      <c r="C259" s="26"/>
      <c r="G259" s="66">
        <f t="shared" ref="G259:G322" si="8">(D259*19000)+(E259*800)+(F259*152000)</f>
        <v>0</v>
      </c>
      <c r="H259" s="67">
        <f t="shared" ref="H259:H322" si="9">(D259*25)+E259+(F259*200)</f>
        <v>0</v>
      </c>
      <c r="J259" s="28" t="str">
        <f>IF((C259&gt;0)+(D259&gt;0 )+ (E259&gt;0) + (F259&gt;0),(LOOKUP(9^9,$J$2:J258)+C259)-H259," ")</f>
        <v xml:space="preserve"> </v>
      </c>
    </row>
    <row r="260" spans="1:10">
      <c r="A260" s="25"/>
      <c r="B260" s="55"/>
      <c r="C260" s="26"/>
      <c r="G260" s="66">
        <f t="shared" si="8"/>
        <v>0</v>
      </c>
      <c r="H260" s="67">
        <f t="shared" si="9"/>
        <v>0</v>
      </c>
      <c r="J260" s="28" t="str">
        <f>IF((C260&gt;0)+(D260&gt;0 )+ (E260&gt;0) + (F260&gt;0),(LOOKUP(9^9,$J$2:J259)+C260)-H260," ")</f>
        <v xml:space="preserve"> </v>
      </c>
    </row>
    <row r="261" spans="1:10">
      <c r="A261" s="25"/>
      <c r="B261" s="55"/>
      <c r="C261" s="26"/>
      <c r="G261" s="66">
        <f t="shared" si="8"/>
        <v>0</v>
      </c>
      <c r="H261" s="67">
        <f t="shared" si="9"/>
        <v>0</v>
      </c>
      <c r="J261" s="28" t="str">
        <f>IF((C261&gt;0)+(D261&gt;0 )+ (E261&gt;0) + (F261&gt;0),(LOOKUP(9^9,$J$2:J260)+C261)-H261," ")</f>
        <v xml:space="preserve"> </v>
      </c>
    </row>
    <row r="262" spans="1:10">
      <c r="A262" s="25"/>
      <c r="B262" s="55"/>
      <c r="C262" s="26"/>
      <c r="G262" s="66">
        <f t="shared" si="8"/>
        <v>0</v>
      </c>
      <c r="H262" s="67">
        <f t="shared" si="9"/>
        <v>0</v>
      </c>
      <c r="J262" s="28" t="str">
        <f>IF((C262&gt;0)+(D262&gt;0 )+ (E262&gt;0) + (F262&gt;0),(LOOKUP(9^9,$J$2:J261)+C262)-H262," ")</f>
        <v xml:space="preserve"> </v>
      </c>
    </row>
    <row r="263" spans="1:10">
      <c r="A263" s="25"/>
      <c r="B263" s="55"/>
      <c r="C263" s="26"/>
      <c r="G263" s="66">
        <f t="shared" si="8"/>
        <v>0</v>
      </c>
      <c r="H263" s="67">
        <f t="shared" si="9"/>
        <v>0</v>
      </c>
      <c r="J263" s="28" t="str">
        <f>IF((C263&gt;0)+(D263&gt;0 )+ (E263&gt;0) + (F263&gt;0),(LOOKUP(9^9,$J$2:J262)+C263)-H263," ")</f>
        <v xml:space="preserve"> </v>
      </c>
    </row>
    <row r="264" spans="1:10">
      <c r="A264" s="25"/>
      <c r="B264" s="55"/>
      <c r="C264" s="26"/>
      <c r="G264" s="66">
        <f t="shared" si="8"/>
        <v>0</v>
      </c>
      <c r="H264" s="67">
        <f t="shared" si="9"/>
        <v>0</v>
      </c>
      <c r="J264" s="28" t="str">
        <f>IF((C264&gt;0)+(D264&gt;0 )+ (E264&gt;0) + (F264&gt;0),(LOOKUP(9^9,$J$2:J263)+C264)-H264," ")</f>
        <v xml:space="preserve"> </v>
      </c>
    </row>
    <row r="265" spans="1:10">
      <c r="A265" s="25"/>
      <c r="B265" s="55"/>
      <c r="C265" s="26"/>
      <c r="G265" s="66">
        <f t="shared" si="8"/>
        <v>0</v>
      </c>
      <c r="H265" s="67">
        <f t="shared" si="9"/>
        <v>0</v>
      </c>
      <c r="J265" s="28" t="str">
        <f>IF((C265&gt;0)+(D265&gt;0 )+ (E265&gt;0) + (F265&gt;0),(LOOKUP(9^9,$J$2:J264)+C265)-H265," ")</f>
        <v xml:space="preserve"> </v>
      </c>
    </row>
    <row r="266" spans="1:10">
      <c r="A266" s="25"/>
      <c r="B266" s="55"/>
      <c r="C266" s="26"/>
      <c r="G266" s="66">
        <f t="shared" si="8"/>
        <v>0</v>
      </c>
      <c r="H266" s="67">
        <f t="shared" si="9"/>
        <v>0</v>
      </c>
      <c r="J266" s="28" t="str">
        <f>IF((C266&gt;0)+(D266&gt;0 )+ (E266&gt;0) + (F266&gt;0),(LOOKUP(9^9,$J$2:J265)+C266)-H266," ")</f>
        <v xml:space="preserve"> </v>
      </c>
    </row>
    <row r="267" spans="1:10">
      <c r="A267" s="25"/>
      <c r="B267" s="55"/>
      <c r="C267" s="26"/>
      <c r="G267" s="66">
        <f t="shared" si="8"/>
        <v>0</v>
      </c>
      <c r="H267" s="67">
        <f t="shared" si="9"/>
        <v>0</v>
      </c>
      <c r="J267" s="28" t="str">
        <f>IF((C267&gt;0)+(D267&gt;0 )+ (E267&gt;0) + (F267&gt;0),(LOOKUP(9^9,$J$2:J266)+C267)-H267," ")</f>
        <v xml:space="preserve"> </v>
      </c>
    </row>
    <row r="268" spans="1:10">
      <c r="A268" s="25"/>
      <c r="B268" s="55"/>
      <c r="C268" s="26"/>
      <c r="G268" s="66">
        <f t="shared" si="8"/>
        <v>0</v>
      </c>
      <c r="H268" s="67">
        <f t="shared" si="9"/>
        <v>0</v>
      </c>
      <c r="J268" s="28" t="str">
        <f>IF((C268&gt;0)+(D268&gt;0 )+ (E268&gt;0) + (F268&gt;0),(LOOKUP(9^9,$J$2:J267)+C268)-H268," ")</f>
        <v xml:space="preserve"> </v>
      </c>
    </row>
    <row r="269" spans="1:10">
      <c r="A269" s="25"/>
      <c r="B269" s="55"/>
      <c r="C269" s="26"/>
      <c r="G269" s="66">
        <f t="shared" si="8"/>
        <v>0</v>
      </c>
      <c r="H269" s="67">
        <f t="shared" si="9"/>
        <v>0</v>
      </c>
      <c r="J269" s="28" t="str">
        <f>IF((C269&gt;0)+(D269&gt;0 )+ (E269&gt;0) + (F269&gt;0),(LOOKUP(9^9,$J$2:J268)+C269)-H269," ")</f>
        <v xml:space="preserve"> </v>
      </c>
    </row>
    <row r="270" spans="1:10">
      <c r="A270" s="25"/>
      <c r="B270" s="55"/>
      <c r="C270" s="26"/>
      <c r="G270" s="66">
        <f t="shared" si="8"/>
        <v>0</v>
      </c>
      <c r="H270" s="67">
        <f t="shared" si="9"/>
        <v>0</v>
      </c>
      <c r="J270" s="28" t="str">
        <f>IF((C270&gt;0)+(D270&gt;0 )+ (E270&gt;0) + (F270&gt;0),(LOOKUP(9^9,$J$2:J269)+C270)-H270," ")</f>
        <v xml:space="preserve"> </v>
      </c>
    </row>
    <row r="271" spans="1:10">
      <c r="A271" s="25"/>
      <c r="B271" s="55"/>
      <c r="C271" s="26"/>
      <c r="G271" s="66">
        <f t="shared" si="8"/>
        <v>0</v>
      </c>
      <c r="H271" s="67">
        <f t="shared" si="9"/>
        <v>0</v>
      </c>
      <c r="J271" s="28" t="str">
        <f>IF((C271&gt;0)+(D271&gt;0 )+ (E271&gt;0) + (F271&gt;0),(LOOKUP(9^9,$J$2:J270)+C271)-H271," ")</f>
        <v xml:space="preserve"> </v>
      </c>
    </row>
    <row r="272" spans="1:10">
      <c r="A272" s="25"/>
      <c r="B272" s="55"/>
      <c r="C272" s="26"/>
      <c r="G272" s="66">
        <f t="shared" si="8"/>
        <v>0</v>
      </c>
      <c r="H272" s="67">
        <f t="shared" si="9"/>
        <v>0</v>
      </c>
      <c r="J272" s="28" t="str">
        <f>IF((C272&gt;0)+(D272&gt;0 )+ (E272&gt;0) + (F272&gt;0),(LOOKUP(9^9,$J$2:J271)+C272)-H272," ")</f>
        <v xml:space="preserve"> </v>
      </c>
    </row>
    <row r="273" spans="1:10">
      <c r="A273" s="25"/>
      <c r="B273" s="55"/>
      <c r="C273" s="26"/>
      <c r="G273" s="66">
        <f t="shared" si="8"/>
        <v>0</v>
      </c>
      <c r="H273" s="67">
        <f t="shared" si="9"/>
        <v>0</v>
      </c>
      <c r="J273" s="28" t="str">
        <f>IF((C273&gt;0)+(D273&gt;0 )+ (E273&gt;0) + (F273&gt;0),(LOOKUP(9^9,$J$2:J272)+C273)-H273," ")</f>
        <v xml:space="preserve"> </v>
      </c>
    </row>
    <row r="274" spans="1:10">
      <c r="A274" s="25"/>
      <c r="B274" s="55"/>
      <c r="C274" s="26"/>
      <c r="G274" s="66">
        <f t="shared" si="8"/>
        <v>0</v>
      </c>
      <c r="H274" s="67">
        <f t="shared" si="9"/>
        <v>0</v>
      </c>
      <c r="J274" s="28" t="str">
        <f>IF((C274&gt;0)+(D274&gt;0 )+ (E274&gt;0) + (F274&gt;0),(LOOKUP(9^9,$J$2:J273)+C274)-H274," ")</f>
        <v xml:space="preserve"> </v>
      </c>
    </row>
    <row r="275" spans="1:10">
      <c r="A275" s="25"/>
      <c r="B275" s="55"/>
      <c r="C275" s="26"/>
      <c r="G275" s="66">
        <f t="shared" si="8"/>
        <v>0</v>
      </c>
      <c r="H275" s="67">
        <f t="shared" si="9"/>
        <v>0</v>
      </c>
      <c r="J275" s="28" t="str">
        <f>IF((C275&gt;0)+(D275&gt;0 )+ (E275&gt;0) + (F275&gt;0),(LOOKUP(9^9,$J$2:J274)+C275)-H275," ")</f>
        <v xml:space="preserve"> </v>
      </c>
    </row>
    <row r="276" spans="1:10">
      <c r="A276" s="25"/>
      <c r="B276" s="55"/>
      <c r="C276" s="26"/>
      <c r="G276" s="66">
        <f t="shared" si="8"/>
        <v>0</v>
      </c>
      <c r="H276" s="67">
        <f t="shared" si="9"/>
        <v>0</v>
      </c>
      <c r="J276" s="28" t="str">
        <f>IF((C276&gt;0)+(D276&gt;0 )+ (E276&gt;0) + (F276&gt;0),(LOOKUP(9^9,$J$2:J275)+C276)-H276," ")</f>
        <v xml:space="preserve"> </v>
      </c>
    </row>
    <row r="277" spans="1:10">
      <c r="A277" s="25"/>
      <c r="B277" s="55"/>
      <c r="C277" s="26"/>
      <c r="G277" s="66">
        <f t="shared" si="8"/>
        <v>0</v>
      </c>
      <c r="H277" s="67">
        <f t="shared" si="9"/>
        <v>0</v>
      </c>
      <c r="J277" s="28" t="str">
        <f>IF((C277&gt;0)+(D277&gt;0 )+ (E277&gt;0) + (F277&gt;0),(LOOKUP(9^9,$J$2:J276)+C277)-H277," ")</f>
        <v xml:space="preserve"> </v>
      </c>
    </row>
    <row r="278" spans="1:10">
      <c r="A278" s="25"/>
      <c r="B278" s="55"/>
      <c r="C278" s="26"/>
      <c r="G278" s="66">
        <f t="shared" si="8"/>
        <v>0</v>
      </c>
      <c r="H278" s="67">
        <f t="shared" si="9"/>
        <v>0</v>
      </c>
      <c r="J278" s="28" t="str">
        <f>IF((C278&gt;0)+(D278&gt;0 )+ (E278&gt;0) + (F278&gt;0),(LOOKUP(9^9,$J$2:J277)+C278)-H278," ")</f>
        <v xml:space="preserve"> </v>
      </c>
    </row>
    <row r="279" spans="1:10">
      <c r="A279" s="25"/>
      <c r="B279" s="55"/>
      <c r="C279" s="26"/>
      <c r="G279" s="66">
        <f t="shared" si="8"/>
        <v>0</v>
      </c>
      <c r="H279" s="67">
        <f t="shared" si="9"/>
        <v>0</v>
      </c>
      <c r="J279" s="28" t="str">
        <f>IF((C279&gt;0)+(D279&gt;0 )+ (E279&gt;0) + (F279&gt;0),(LOOKUP(9^9,$J$2:J278)+C279)-H279," ")</f>
        <v xml:space="preserve"> </v>
      </c>
    </row>
    <row r="280" spans="1:10">
      <c r="A280" s="25"/>
      <c r="B280" s="55"/>
      <c r="C280" s="26"/>
      <c r="G280" s="66">
        <f t="shared" si="8"/>
        <v>0</v>
      </c>
      <c r="H280" s="67">
        <f t="shared" si="9"/>
        <v>0</v>
      </c>
      <c r="J280" s="28" t="str">
        <f>IF((C280&gt;0)+(D280&gt;0 )+ (E280&gt;0) + (F280&gt;0),(LOOKUP(9^9,$J$2:J279)+C280)-H280," ")</f>
        <v xml:space="preserve"> </v>
      </c>
    </row>
    <row r="281" spans="1:10">
      <c r="A281" s="25"/>
      <c r="B281" s="55"/>
      <c r="C281" s="26"/>
      <c r="G281" s="66">
        <f t="shared" si="8"/>
        <v>0</v>
      </c>
      <c r="H281" s="67">
        <f t="shared" si="9"/>
        <v>0</v>
      </c>
      <c r="J281" s="28" t="str">
        <f>IF((C281&gt;0)+(D281&gt;0 )+ (E281&gt;0) + (F281&gt;0),(LOOKUP(9^9,$J$2:J280)+C281)-H281," ")</f>
        <v xml:space="preserve"> </v>
      </c>
    </row>
    <row r="282" spans="1:10">
      <c r="A282" s="25"/>
      <c r="B282" s="55"/>
      <c r="C282" s="26"/>
      <c r="G282" s="66">
        <f t="shared" si="8"/>
        <v>0</v>
      </c>
      <c r="H282" s="67">
        <f t="shared" si="9"/>
        <v>0</v>
      </c>
      <c r="J282" s="28" t="str">
        <f>IF((C282&gt;0)+(D282&gt;0 )+ (E282&gt;0) + (F282&gt;0),(LOOKUP(9^9,$J$2:J281)+C282)-H282," ")</f>
        <v xml:space="preserve"> </v>
      </c>
    </row>
    <row r="283" spans="1:10">
      <c r="A283" s="25"/>
      <c r="B283" s="55"/>
      <c r="C283" s="26"/>
      <c r="G283" s="66">
        <f t="shared" si="8"/>
        <v>0</v>
      </c>
      <c r="H283" s="67">
        <f t="shared" si="9"/>
        <v>0</v>
      </c>
      <c r="J283" s="28" t="str">
        <f>IF((C283&gt;0)+(D283&gt;0 )+ (E283&gt;0) + (F283&gt;0),(LOOKUP(9^9,$J$2:J282)+C283)-H283," ")</f>
        <v xml:space="preserve"> </v>
      </c>
    </row>
    <row r="284" spans="1:10">
      <c r="A284" s="25"/>
      <c r="B284" s="55"/>
      <c r="C284" s="26"/>
      <c r="G284" s="66">
        <f t="shared" si="8"/>
        <v>0</v>
      </c>
      <c r="H284" s="67">
        <f t="shared" si="9"/>
        <v>0</v>
      </c>
      <c r="J284" s="28" t="str">
        <f>IF((C284&gt;0)+(D284&gt;0 )+ (E284&gt;0) + (F284&gt;0),(LOOKUP(9^9,$J$2:J283)+C284)-H284," ")</f>
        <v xml:space="preserve"> </v>
      </c>
    </row>
    <row r="285" spans="1:10">
      <c r="A285" s="25"/>
      <c r="B285" s="55"/>
      <c r="C285" s="26"/>
      <c r="G285" s="66">
        <f t="shared" si="8"/>
        <v>0</v>
      </c>
      <c r="H285" s="67">
        <f t="shared" si="9"/>
        <v>0</v>
      </c>
      <c r="J285" s="28" t="str">
        <f>IF((C285&gt;0)+(D285&gt;0 )+ (E285&gt;0) + (F285&gt;0),(LOOKUP(9^9,$J$2:J284)+C285)-H285," ")</f>
        <v xml:space="preserve"> </v>
      </c>
    </row>
    <row r="286" spans="1:10">
      <c r="A286" s="25"/>
      <c r="B286" s="55"/>
      <c r="C286" s="26"/>
      <c r="G286" s="66">
        <f t="shared" si="8"/>
        <v>0</v>
      </c>
      <c r="H286" s="67">
        <f t="shared" si="9"/>
        <v>0</v>
      </c>
      <c r="J286" s="28" t="str">
        <f>IF((C286&gt;0)+(D286&gt;0 )+ (E286&gt;0) + (F286&gt;0),(LOOKUP(9^9,$J$2:J285)+C286)-H286," ")</f>
        <v xml:space="preserve"> </v>
      </c>
    </row>
    <row r="287" spans="1:10">
      <c r="A287" s="25"/>
      <c r="B287" s="55"/>
      <c r="C287" s="26"/>
      <c r="G287" s="66">
        <f t="shared" si="8"/>
        <v>0</v>
      </c>
      <c r="H287" s="67">
        <f t="shared" si="9"/>
        <v>0</v>
      </c>
      <c r="J287" s="28" t="str">
        <f>IF((C287&gt;0)+(D287&gt;0 )+ (E287&gt;0) + (F287&gt;0),(LOOKUP(9^9,$J$2:J286)+C287)-H287," ")</f>
        <v xml:space="preserve"> </v>
      </c>
    </row>
    <row r="288" spans="1:10">
      <c r="A288" s="25"/>
      <c r="B288" s="55"/>
      <c r="C288" s="26"/>
      <c r="G288" s="66">
        <f t="shared" si="8"/>
        <v>0</v>
      </c>
      <c r="H288" s="67">
        <f t="shared" si="9"/>
        <v>0</v>
      </c>
      <c r="J288" s="28" t="str">
        <f>IF((C288&gt;0)+(D288&gt;0 )+ (E288&gt;0) + (F288&gt;0),(LOOKUP(9^9,$J$2:J287)+C288)-H288," ")</f>
        <v xml:space="preserve"> </v>
      </c>
    </row>
    <row r="289" spans="1:10">
      <c r="A289" s="25"/>
      <c r="B289" s="55"/>
      <c r="C289" s="26"/>
      <c r="G289" s="66">
        <f t="shared" si="8"/>
        <v>0</v>
      </c>
      <c r="H289" s="67">
        <f t="shared" si="9"/>
        <v>0</v>
      </c>
      <c r="J289" s="28" t="str">
        <f>IF((C289&gt;0)+(D289&gt;0 )+ (E289&gt;0) + (F289&gt;0),(LOOKUP(9^9,$J$2:J288)+C289)-H289," ")</f>
        <v xml:space="preserve"> </v>
      </c>
    </row>
    <row r="290" spans="1:10">
      <c r="A290" s="25"/>
      <c r="B290" s="55"/>
      <c r="C290" s="26"/>
      <c r="G290" s="66">
        <f t="shared" si="8"/>
        <v>0</v>
      </c>
      <c r="H290" s="67">
        <f t="shared" si="9"/>
        <v>0</v>
      </c>
      <c r="J290" s="28" t="str">
        <f>IF((C290&gt;0)+(D290&gt;0 )+ (E290&gt;0) + (F290&gt;0),(LOOKUP(9^9,$J$2:J289)+C290)-H290," ")</f>
        <v xml:space="preserve"> </v>
      </c>
    </row>
    <row r="291" spans="1:10">
      <c r="A291" s="25"/>
      <c r="B291" s="55"/>
      <c r="C291" s="26"/>
      <c r="G291" s="66">
        <f t="shared" si="8"/>
        <v>0</v>
      </c>
      <c r="H291" s="67">
        <f t="shared" si="9"/>
        <v>0</v>
      </c>
      <c r="J291" s="28" t="str">
        <f>IF((C291&gt;0)+(D291&gt;0 )+ (E291&gt;0) + (F291&gt;0),(LOOKUP(9^9,$J$2:J290)+C291)-H291," ")</f>
        <v xml:space="preserve"> </v>
      </c>
    </row>
    <row r="292" spans="1:10">
      <c r="A292" s="25"/>
      <c r="B292" s="55"/>
      <c r="C292" s="26"/>
      <c r="G292" s="66">
        <f t="shared" si="8"/>
        <v>0</v>
      </c>
      <c r="H292" s="67">
        <f t="shared" si="9"/>
        <v>0</v>
      </c>
      <c r="J292" s="28" t="str">
        <f>IF((C292&gt;0)+(D292&gt;0 )+ (E292&gt;0) + (F292&gt;0),(LOOKUP(9^9,$J$2:J291)+C292)-H292," ")</f>
        <v xml:space="preserve"> </v>
      </c>
    </row>
    <row r="293" spans="1:10">
      <c r="A293" s="25"/>
      <c r="B293" s="55"/>
      <c r="C293" s="26"/>
      <c r="G293" s="66">
        <f t="shared" si="8"/>
        <v>0</v>
      </c>
      <c r="H293" s="67">
        <f t="shared" si="9"/>
        <v>0</v>
      </c>
      <c r="J293" s="28" t="str">
        <f>IF((C293&gt;0)+(D293&gt;0 )+ (E293&gt;0) + (F293&gt;0),(LOOKUP(9^9,$J$2:J292)+C293)-H293," ")</f>
        <v xml:space="preserve"> </v>
      </c>
    </row>
    <row r="294" spans="1:10">
      <c r="A294" s="25"/>
      <c r="B294" s="55"/>
      <c r="C294" s="26"/>
      <c r="G294" s="66">
        <f t="shared" si="8"/>
        <v>0</v>
      </c>
      <c r="H294" s="67">
        <f t="shared" si="9"/>
        <v>0</v>
      </c>
      <c r="J294" s="28" t="str">
        <f>IF((C294&gt;0)+(D294&gt;0 )+ (E294&gt;0) + (F294&gt;0),(LOOKUP(9^9,$J$2:J293)+C294)-H294," ")</f>
        <v xml:space="preserve"> </v>
      </c>
    </row>
    <row r="295" spans="1:10">
      <c r="A295" s="25"/>
      <c r="B295" s="55"/>
      <c r="C295" s="26"/>
      <c r="G295" s="66">
        <f t="shared" si="8"/>
        <v>0</v>
      </c>
      <c r="H295" s="67">
        <f t="shared" si="9"/>
        <v>0</v>
      </c>
      <c r="J295" s="28" t="str">
        <f>IF((C295&gt;0)+(D295&gt;0 )+ (E295&gt;0) + (F295&gt;0),(LOOKUP(9^9,$J$2:J294)+C295)-H295," ")</f>
        <v xml:space="preserve"> </v>
      </c>
    </row>
    <row r="296" spans="1:10">
      <c r="A296" s="25"/>
      <c r="B296" s="55"/>
      <c r="C296" s="26"/>
      <c r="G296" s="66">
        <f t="shared" si="8"/>
        <v>0</v>
      </c>
      <c r="H296" s="67">
        <f t="shared" si="9"/>
        <v>0</v>
      </c>
      <c r="J296" s="28" t="str">
        <f>IF((C296&gt;0)+(D296&gt;0 )+ (E296&gt;0) + (F296&gt;0),(LOOKUP(9^9,$J$2:J295)+C296)-H296," ")</f>
        <v xml:space="preserve"> </v>
      </c>
    </row>
    <row r="297" spans="1:10">
      <c r="A297" s="25"/>
      <c r="B297" s="55"/>
      <c r="C297" s="26"/>
      <c r="G297" s="66">
        <f t="shared" si="8"/>
        <v>0</v>
      </c>
      <c r="H297" s="67">
        <f t="shared" si="9"/>
        <v>0</v>
      </c>
      <c r="J297" s="28" t="str">
        <f>IF((C297&gt;0)+(D297&gt;0 )+ (E297&gt;0) + (F297&gt;0),(LOOKUP(9^9,$J$2:J296)+C297)-H297," ")</f>
        <v xml:space="preserve"> </v>
      </c>
    </row>
    <row r="298" spans="1:10">
      <c r="A298" s="25"/>
      <c r="B298" s="55"/>
      <c r="C298" s="26"/>
      <c r="G298" s="66">
        <f t="shared" si="8"/>
        <v>0</v>
      </c>
      <c r="H298" s="67">
        <f t="shared" si="9"/>
        <v>0</v>
      </c>
      <c r="J298" s="28" t="str">
        <f>IF((C298&gt;0)+(D298&gt;0 )+ (E298&gt;0) + (F298&gt;0),(LOOKUP(9^9,$J$2:J297)+C298)-H298," ")</f>
        <v xml:space="preserve"> </v>
      </c>
    </row>
    <row r="299" spans="1:10">
      <c r="A299" s="25"/>
      <c r="B299" s="55"/>
      <c r="C299" s="26"/>
      <c r="G299" s="66">
        <f t="shared" si="8"/>
        <v>0</v>
      </c>
      <c r="H299" s="67">
        <f t="shared" si="9"/>
        <v>0</v>
      </c>
      <c r="J299" s="28" t="str">
        <f>IF((C299&gt;0)+(D299&gt;0 )+ (E299&gt;0) + (F299&gt;0),(LOOKUP(9^9,$J$2:J298)+C299)-H299," ")</f>
        <v xml:space="preserve"> </v>
      </c>
    </row>
    <row r="300" spans="1:10">
      <c r="A300" s="25"/>
      <c r="B300" s="55"/>
      <c r="C300" s="26"/>
      <c r="G300" s="66">
        <f t="shared" si="8"/>
        <v>0</v>
      </c>
      <c r="H300" s="67">
        <f t="shared" si="9"/>
        <v>0</v>
      </c>
      <c r="J300" s="28" t="str">
        <f>IF((C300&gt;0)+(D300&gt;0 )+ (E300&gt;0) + (F300&gt;0),(LOOKUP(9^9,$J$2:J299)+C300)-H300," ")</f>
        <v xml:space="preserve"> </v>
      </c>
    </row>
    <row r="301" spans="1:10">
      <c r="A301" s="25"/>
      <c r="B301" s="55"/>
      <c r="C301" s="26"/>
      <c r="G301" s="66">
        <f t="shared" si="8"/>
        <v>0</v>
      </c>
      <c r="H301" s="67">
        <f t="shared" si="9"/>
        <v>0</v>
      </c>
      <c r="J301" s="28" t="str">
        <f>IF((C301&gt;0)+(D301&gt;0 )+ (E301&gt;0) + (F301&gt;0),(LOOKUP(9^9,$J$2:J300)+C301)-H301," ")</f>
        <v xml:space="preserve"> </v>
      </c>
    </row>
    <row r="302" spans="1:10">
      <c r="A302" s="25"/>
      <c r="B302" s="55"/>
      <c r="C302" s="26"/>
      <c r="G302" s="66">
        <f t="shared" si="8"/>
        <v>0</v>
      </c>
      <c r="H302" s="67">
        <f t="shared" si="9"/>
        <v>0</v>
      </c>
      <c r="J302" s="28" t="str">
        <f>IF((C302&gt;0)+(D302&gt;0 )+ (E302&gt;0) + (F302&gt;0),(LOOKUP(9^9,$J$2:J301)+C302)-H302," ")</f>
        <v xml:space="preserve"> </v>
      </c>
    </row>
    <row r="303" spans="1:10">
      <c r="A303" s="25"/>
      <c r="B303" s="55"/>
      <c r="C303" s="26"/>
      <c r="G303" s="66">
        <f t="shared" si="8"/>
        <v>0</v>
      </c>
      <c r="H303" s="67">
        <f t="shared" si="9"/>
        <v>0</v>
      </c>
      <c r="J303" s="28" t="str">
        <f>IF((C303&gt;0)+(D303&gt;0 )+ (E303&gt;0) + (F303&gt;0),(LOOKUP(9^9,$J$2:J302)+C303)-H303," ")</f>
        <v xml:space="preserve"> </v>
      </c>
    </row>
    <row r="304" spans="1:10">
      <c r="A304" s="25"/>
      <c r="B304" s="55"/>
      <c r="C304" s="26"/>
      <c r="G304" s="66">
        <f t="shared" si="8"/>
        <v>0</v>
      </c>
      <c r="H304" s="67">
        <f t="shared" si="9"/>
        <v>0</v>
      </c>
      <c r="J304" s="28" t="str">
        <f>IF((C304&gt;0)+(D304&gt;0 )+ (E304&gt;0) + (F304&gt;0),(LOOKUP(9^9,$J$2:J303)+C304)-H304," ")</f>
        <v xml:space="preserve"> </v>
      </c>
    </row>
    <row r="305" spans="1:10">
      <c r="A305" s="25"/>
      <c r="B305" s="55"/>
      <c r="C305" s="26"/>
      <c r="G305" s="66">
        <f t="shared" si="8"/>
        <v>0</v>
      </c>
      <c r="H305" s="67">
        <f t="shared" si="9"/>
        <v>0</v>
      </c>
      <c r="J305" s="28" t="str">
        <f>IF((C305&gt;0)+(D305&gt;0 )+ (E305&gt;0) + (F305&gt;0),(LOOKUP(9^9,$J$2:J304)+C305)-H305," ")</f>
        <v xml:space="preserve"> </v>
      </c>
    </row>
    <row r="306" spans="1:10">
      <c r="A306" s="25"/>
      <c r="B306" s="55"/>
      <c r="C306" s="26"/>
      <c r="G306" s="66">
        <f t="shared" si="8"/>
        <v>0</v>
      </c>
      <c r="H306" s="67">
        <f t="shared" si="9"/>
        <v>0</v>
      </c>
      <c r="J306" s="28" t="str">
        <f>IF((C306&gt;0)+(D306&gt;0 )+ (E306&gt;0) + (F306&gt;0),(LOOKUP(9^9,$J$2:J305)+C306)-H306," ")</f>
        <v xml:space="preserve"> </v>
      </c>
    </row>
    <row r="307" spans="1:10">
      <c r="A307" s="25"/>
      <c r="B307" s="55"/>
      <c r="C307" s="26"/>
      <c r="G307" s="66">
        <f t="shared" si="8"/>
        <v>0</v>
      </c>
      <c r="H307" s="67">
        <f t="shared" si="9"/>
        <v>0</v>
      </c>
      <c r="J307" s="28" t="str">
        <f>IF((C307&gt;0)+(D307&gt;0 )+ (E307&gt;0) + (F307&gt;0),(LOOKUP(9^9,$J$2:J306)+C307)-H307," ")</f>
        <v xml:space="preserve"> </v>
      </c>
    </row>
    <row r="308" spans="1:10">
      <c r="A308" s="25"/>
      <c r="B308" s="55"/>
      <c r="C308" s="26"/>
      <c r="G308" s="66">
        <f t="shared" si="8"/>
        <v>0</v>
      </c>
      <c r="H308" s="67">
        <f t="shared" si="9"/>
        <v>0</v>
      </c>
      <c r="J308" s="28" t="str">
        <f>IF((C308&gt;0)+(D308&gt;0 )+ (E308&gt;0) + (F308&gt;0),(LOOKUP(9^9,$J$2:J307)+C308)-H308," ")</f>
        <v xml:space="preserve"> </v>
      </c>
    </row>
    <row r="309" spans="1:10">
      <c r="A309" s="25"/>
      <c r="B309" s="55"/>
      <c r="C309" s="26"/>
      <c r="G309" s="66">
        <f t="shared" si="8"/>
        <v>0</v>
      </c>
      <c r="H309" s="67">
        <f t="shared" si="9"/>
        <v>0</v>
      </c>
      <c r="J309" s="28" t="str">
        <f>IF((C309&gt;0)+(D309&gt;0 )+ (E309&gt;0) + (F309&gt;0),(LOOKUP(9^9,$J$2:J308)+C309)-H309," ")</f>
        <v xml:space="preserve"> </v>
      </c>
    </row>
    <row r="310" spans="1:10">
      <c r="A310" s="25"/>
      <c r="B310" s="55"/>
      <c r="C310" s="26"/>
      <c r="G310" s="66">
        <f t="shared" si="8"/>
        <v>0</v>
      </c>
      <c r="H310" s="67">
        <f t="shared" si="9"/>
        <v>0</v>
      </c>
      <c r="J310" s="28" t="str">
        <f>IF((C310&gt;0)+(D310&gt;0 )+ (E310&gt;0) + (F310&gt;0),(LOOKUP(9^9,$J$2:J309)+C310)-H310," ")</f>
        <v xml:space="preserve"> </v>
      </c>
    </row>
    <row r="311" spans="1:10">
      <c r="A311" s="25"/>
      <c r="B311" s="55"/>
      <c r="C311" s="26"/>
      <c r="G311" s="66">
        <f t="shared" si="8"/>
        <v>0</v>
      </c>
      <c r="H311" s="67">
        <f t="shared" si="9"/>
        <v>0</v>
      </c>
      <c r="J311" s="28" t="str">
        <f>IF((C311&gt;0)+(D311&gt;0 )+ (E311&gt;0) + (F311&gt;0),(LOOKUP(9^9,$J$2:J310)+C311)-H311," ")</f>
        <v xml:space="preserve"> </v>
      </c>
    </row>
    <row r="312" spans="1:10">
      <c r="A312" s="25"/>
      <c r="B312" s="55"/>
      <c r="C312" s="26"/>
      <c r="G312" s="66">
        <f t="shared" si="8"/>
        <v>0</v>
      </c>
      <c r="H312" s="67">
        <f t="shared" si="9"/>
        <v>0</v>
      </c>
      <c r="J312" s="28" t="str">
        <f>IF((C312&gt;0)+(D312&gt;0 )+ (E312&gt;0) + (F312&gt;0),(LOOKUP(9^9,$J$2:J311)+C312)-H312," ")</f>
        <v xml:space="preserve"> </v>
      </c>
    </row>
    <row r="313" spans="1:10">
      <c r="A313" s="25"/>
      <c r="B313" s="55"/>
      <c r="C313" s="26"/>
      <c r="G313" s="66">
        <f t="shared" si="8"/>
        <v>0</v>
      </c>
      <c r="H313" s="67">
        <f t="shared" si="9"/>
        <v>0</v>
      </c>
      <c r="J313" s="28" t="str">
        <f>IF((C313&gt;0)+(D313&gt;0 )+ (E313&gt;0) + (F313&gt;0),(LOOKUP(9^9,$J$2:J312)+C313)-H313," ")</f>
        <v xml:space="preserve"> </v>
      </c>
    </row>
    <row r="314" spans="1:10">
      <c r="A314" s="25"/>
      <c r="B314" s="55"/>
      <c r="C314" s="26"/>
      <c r="G314" s="66">
        <f t="shared" si="8"/>
        <v>0</v>
      </c>
      <c r="H314" s="67">
        <f t="shared" si="9"/>
        <v>0</v>
      </c>
      <c r="J314" s="28" t="str">
        <f>IF((C314&gt;0)+(D314&gt;0 )+ (E314&gt;0) + (F314&gt;0),(LOOKUP(9^9,$J$2:J313)+C314)-H314," ")</f>
        <v xml:space="preserve"> </v>
      </c>
    </row>
    <row r="315" spans="1:10">
      <c r="A315" s="25"/>
      <c r="B315" s="55"/>
      <c r="C315" s="26"/>
      <c r="G315" s="66">
        <f t="shared" si="8"/>
        <v>0</v>
      </c>
      <c r="H315" s="67">
        <f t="shared" si="9"/>
        <v>0</v>
      </c>
      <c r="J315" s="28" t="str">
        <f>IF((C315&gt;0)+(D315&gt;0 )+ (E315&gt;0) + (F315&gt;0),(LOOKUP(9^9,$J$2:J314)+C315)-H315," ")</f>
        <v xml:space="preserve"> </v>
      </c>
    </row>
    <row r="316" spans="1:10">
      <c r="A316" s="25"/>
      <c r="B316" s="55"/>
      <c r="C316" s="26"/>
      <c r="G316" s="66">
        <f t="shared" si="8"/>
        <v>0</v>
      </c>
      <c r="H316" s="67">
        <f t="shared" si="9"/>
        <v>0</v>
      </c>
      <c r="J316" s="28" t="str">
        <f>IF((C316&gt;0)+(D316&gt;0 )+ (E316&gt;0) + (F316&gt;0),(LOOKUP(9^9,$J$2:J315)+C316)-H316," ")</f>
        <v xml:space="preserve"> </v>
      </c>
    </row>
    <row r="317" spans="1:10">
      <c r="A317" s="25"/>
      <c r="B317" s="55"/>
      <c r="C317" s="26"/>
      <c r="G317" s="66">
        <f t="shared" si="8"/>
        <v>0</v>
      </c>
      <c r="H317" s="67">
        <f t="shared" si="9"/>
        <v>0</v>
      </c>
      <c r="J317" s="28" t="str">
        <f>IF((C317&gt;0)+(D317&gt;0 )+ (E317&gt;0) + (F317&gt;0),(LOOKUP(9^9,$J$2:J316)+C317)-H317," ")</f>
        <v xml:space="preserve"> </v>
      </c>
    </row>
    <row r="318" spans="1:10">
      <c r="A318" s="25"/>
      <c r="B318" s="55"/>
      <c r="C318" s="26"/>
      <c r="G318" s="66">
        <f t="shared" si="8"/>
        <v>0</v>
      </c>
      <c r="H318" s="67">
        <f t="shared" si="9"/>
        <v>0</v>
      </c>
      <c r="J318" s="28" t="str">
        <f>IF((C318&gt;0)+(D318&gt;0 )+ (E318&gt;0) + (F318&gt;0),(LOOKUP(9^9,$J$2:J317)+C318)-H318," ")</f>
        <v xml:space="preserve"> </v>
      </c>
    </row>
    <row r="319" spans="1:10">
      <c r="A319" s="25"/>
      <c r="B319" s="55"/>
      <c r="C319" s="26"/>
      <c r="G319" s="66">
        <f t="shared" si="8"/>
        <v>0</v>
      </c>
      <c r="H319" s="67">
        <f t="shared" si="9"/>
        <v>0</v>
      </c>
      <c r="J319" s="28" t="str">
        <f>IF((C319&gt;0)+(D319&gt;0 )+ (E319&gt;0) + (F319&gt;0),(LOOKUP(9^9,$J$2:J318)+C319)-H319," ")</f>
        <v xml:space="preserve"> </v>
      </c>
    </row>
    <row r="320" spans="1:10">
      <c r="A320" s="25"/>
      <c r="B320" s="55"/>
      <c r="C320" s="26"/>
      <c r="G320" s="66">
        <f t="shared" si="8"/>
        <v>0</v>
      </c>
      <c r="H320" s="67">
        <f t="shared" si="9"/>
        <v>0</v>
      </c>
      <c r="J320" s="28" t="str">
        <f>IF((C320&gt;0)+(D320&gt;0 )+ (E320&gt;0) + (F320&gt;0),(LOOKUP(9^9,$J$2:J319)+C320)-H320," ")</f>
        <v xml:space="preserve"> </v>
      </c>
    </row>
    <row r="321" spans="1:10">
      <c r="A321" s="25"/>
      <c r="B321" s="55"/>
      <c r="C321" s="26"/>
      <c r="G321" s="66">
        <f t="shared" si="8"/>
        <v>0</v>
      </c>
      <c r="H321" s="67">
        <f t="shared" si="9"/>
        <v>0</v>
      </c>
      <c r="J321" s="28" t="str">
        <f>IF((C321&gt;0)+(D321&gt;0 )+ (E321&gt;0) + (F321&gt;0),(LOOKUP(9^9,$J$2:J320)+C321)-H321," ")</f>
        <v xml:space="preserve"> </v>
      </c>
    </row>
    <row r="322" spans="1:10">
      <c r="A322" s="25"/>
      <c r="B322" s="55"/>
      <c r="C322" s="26"/>
      <c r="G322" s="66">
        <f t="shared" si="8"/>
        <v>0</v>
      </c>
      <c r="H322" s="67">
        <f t="shared" si="9"/>
        <v>0</v>
      </c>
      <c r="J322" s="28" t="str">
        <f>IF((C322&gt;0)+(D322&gt;0 )+ (E322&gt;0) + (F322&gt;0),(LOOKUP(9^9,$J$2:J321)+C322)-H322," ")</f>
        <v xml:space="preserve"> </v>
      </c>
    </row>
    <row r="323" spans="1:10">
      <c r="A323" s="25"/>
      <c r="B323" s="55"/>
      <c r="C323" s="26"/>
      <c r="G323" s="66">
        <f t="shared" ref="G323:G386" si="10">(D323*19000)+(E323*800)+(F323*152000)</f>
        <v>0</v>
      </c>
      <c r="H323" s="67">
        <f t="shared" ref="H323:H386" si="11">(D323*25)+E323+(F323*200)</f>
        <v>0</v>
      </c>
      <c r="J323" s="28" t="str">
        <f>IF((C323&gt;0)+(D323&gt;0 )+ (E323&gt;0) + (F323&gt;0),(LOOKUP(9^9,$J$2:J322)+C323)-H323," ")</f>
        <v xml:space="preserve"> </v>
      </c>
    </row>
    <row r="324" spans="1:10">
      <c r="A324" s="25"/>
      <c r="B324" s="55"/>
      <c r="C324" s="26"/>
      <c r="G324" s="66">
        <f t="shared" si="10"/>
        <v>0</v>
      </c>
      <c r="H324" s="67">
        <f t="shared" si="11"/>
        <v>0</v>
      </c>
      <c r="J324" s="28" t="str">
        <f>IF((C324&gt;0)+(D324&gt;0 )+ (E324&gt;0) + (F324&gt;0),(LOOKUP(9^9,$J$2:J323)+C324)-H324," ")</f>
        <v xml:space="preserve"> </v>
      </c>
    </row>
    <row r="325" spans="1:10">
      <c r="A325" s="25"/>
      <c r="B325" s="55"/>
      <c r="C325" s="26"/>
      <c r="G325" s="66">
        <f t="shared" si="10"/>
        <v>0</v>
      </c>
      <c r="H325" s="67">
        <f t="shared" si="11"/>
        <v>0</v>
      </c>
      <c r="J325" s="28" t="str">
        <f>IF((C325&gt;0)+(D325&gt;0 )+ (E325&gt;0) + (F325&gt;0),(LOOKUP(9^9,$J$2:J324)+C325)-H325," ")</f>
        <v xml:space="preserve"> </v>
      </c>
    </row>
    <row r="326" spans="1:10">
      <c r="A326" s="25"/>
      <c r="B326" s="55"/>
      <c r="C326" s="26"/>
      <c r="G326" s="66">
        <f t="shared" si="10"/>
        <v>0</v>
      </c>
      <c r="H326" s="67">
        <f t="shared" si="11"/>
        <v>0</v>
      </c>
      <c r="J326" s="28" t="str">
        <f>IF((C326&gt;0)+(D326&gt;0 )+ (E326&gt;0) + (F326&gt;0),(LOOKUP(9^9,$J$2:J325)+C326)-H326," ")</f>
        <v xml:space="preserve"> </v>
      </c>
    </row>
    <row r="327" spans="1:10">
      <c r="A327" s="25"/>
      <c r="B327" s="55"/>
      <c r="C327" s="26"/>
      <c r="G327" s="66">
        <f t="shared" si="10"/>
        <v>0</v>
      </c>
      <c r="H327" s="67">
        <f t="shared" si="11"/>
        <v>0</v>
      </c>
      <c r="J327" s="28" t="str">
        <f>IF((C327&gt;0)+(D327&gt;0 )+ (E327&gt;0) + (F327&gt;0),(LOOKUP(9^9,$J$2:J326)+C327)-H327," ")</f>
        <v xml:space="preserve"> </v>
      </c>
    </row>
    <row r="328" spans="1:10">
      <c r="A328" s="25"/>
      <c r="B328" s="55"/>
      <c r="C328" s="26"/>
      <c r="G328" s="66">
        <f t="shared" si="10"/>
        <v>0</v>
      </c>
      <c r="H328" s="67">
        <f t="shared" si="11"/>
        <v>0</v>
      </c>
      <c r="J328" s="28" t="str">
        <f>IF((C328&gt;0)+(D328&gt;0 )+ (E328&gt;0) + (F328&gt;0),(LOOKUP(9^9,$J$2:J327)+C328)-H328," ")</f>
        <v xml:space="preserve"> </v>
      </c>
    </row>
    <row r="329" spans="1:10">
      <c r="A329" s="25"/>
      <c r="B329" s="55"/>
      <c r="C329" s="26"/>
      <c r="G329" s="66">
        <f t="shared" si="10"/>
        <v>0</v>
      </c>
      <c r="H329" s="67">
        <f t="shared" si="11"/>
        <v>0</v>
      </c>
      <c r="J329" s="28" t="str">
        <f>IF((C329&gt;0)+(D329&gt;0 )+ (E329&gt;0) + (F329&gt;0),(LOOKUP(9^9,$J$2:J328)+C329)-H329," ")</f>
        <v xml:space="preserve"> </v>
      </c>
    </row>
    <row r="330" spans="1:10">
      <c r="A330" s="25"/>
      <c r="B330" s="55"/>
      <c r="C330" s="26"/>
      <c r="G330" s="66">
        <f t="shared" si="10"/>
        <v>0</v>
      </c>
      <c r="H330" s="67">
        <f t="shared" si="11"/>
        <v>0</v>
      </c>
      <c r="J330" s="28" t="str">
        <f>IF((C330&gt;0)+(D330&gt;0 )+ (E330&gt;0) + (F330&gt;0),(LOOKUP(9^9,$J$2:J329)+C330)-H330," ")</f>
        <v xml:space="preserve"> </v>
      </c>
    </row>
    <row r="331" spans="1:10">
      <c r="A331" s="25"/>
      <c r="B331" s="55"/>
      <c r="C331" s="26"/>
      <c r="G331" s="66">
        <f t="shared" si="10"/>
        <v>0</v>
      </c>
      <c r="H331" s="67">
        <f t="shared" si="11"/>
        <v>0</v>
      </c>
      <c r="J331" s="28" t="str">
        <f>IF((C331&gt;0)+(D331&gt;0 )+ (E331&gt;0) + (F331&gt;0),(LOOKUP(9^9,$J$2:J330)+C331)-H331," ")</f>
        <v xml:space="preserve"> </v>
      </c>
    </row>
    <row r="332" spans="1:10">
      <c r="A332" s="25"/>
      <c r="B332" s="55"/>
      <c r="C332" s="26"/>
      <c r="G332" s="66">
        <f t="shared" si="10"/>
        <v>0</v>
      </c>
      <c r="H332" s="67">
        <f t="shared" si="11"/>
        <v>0</v>
      </c>
      <c r="J332" s="28" t="str">
        <f>IF((C332&gt;0)+(D332&gt;0 )+ (E332&gt;0) + (F332&gt;0),(LOOKUP(9^9,$J$2:J331)+C332)-H332," ")</f>
        <v xml:space="preserve"> </v>
      </c>
    </row>
    <row r="333" spans="1:10">
      <c r="A333" s="25"/>
      <c r="B333" s="55"/>
      <c r="C333" s="26"/>
      <c r="G333" s="66">
        <f t="shared" si="10"/>
        <v>0</v>
      </c>
      <c r="H333" s="67">
        <f t="shared" si="11"/>
        <v>0</v>
      </c>
      <c r="J333" s="28" t="str">
        <f>IF((C333&gt;0)+(D333&gt;0 )+ (E333&gt;0) + (F333&gt;0),(LOOKUP(9^9,$J$2:J332)+C333)-H333," ")</f>
        <v xml:space="preserve"> </v>
      </c>
    </row>
    <row r="334" spans="1:10">
      <c r="A334" s="25"/>
      <c r="B334" s="55"/>
      <c r="C334" s="26"/>
      <c r="G334" s="66">
        <f t="shared" si="10"/>
        <v>0</v>
      </c>
      <c r="H334" s="67">
        <f t="shared" si="11"/>
        <v>0</v>
      </c>
      <c r="J334" s="28" t="str">
        <f>IF((C334&gt;0)+(D334&gt;0 )+ (E334&gt;0) + (F334&gt;0),(LOOKUP(9^9,$J$2:J333)+C334)-H334," ")</f>
        <v xml:space="preserve"> </v>
      </c>
    </row>
    <row r="335" spans="1:10">
      <c r="A335" s="25"/>
      <c r="B335" s="55"/>
      <c r="C335" s="26"/>
      <c r="G335" s="66">
        <f t="shared" si="10"/>
        <v>0</v>
      </c>
      <c r="H335" s="67">
        <f t="shared" si="11"/>
        <v>0</v>
      </c>
      <c r="J335" s="28" t="str">
        <f>IF((C335&gt;0)+(D335&gt;0 )+ (E335&gt;0) + (F335&gt;0),(LOOKUP(9^9,$J$2:J334)+C335)-H335," ")</f>
        <v xml:space="preserve"> </v>
      </c>
    </row>
    <row r="336" spans="1:10">
      <c r="A336" s="25"/>
      <c r="B336" s="55"/>
      <c r="C336" s="26"/>
      <c r="G336" s="66">
        <f t="shared" si="10"/>
        <v>0</v>
      </c>
      <c r="H336" s="67">
        <f t="shared" si="11"/>
        <v>0</v>
      </c>
      <c r="J336" s="28" t="str">
        <f>IF((C336&gt;0)+(D336&gt;0 )+ (E336&gt;0) + (F336&gt;0),(LOOKUP(9^9,$J$2:J335)+C336)-H336," ")</f>
        <v xml:space="preserve"> </v>
      </c>
    </row>
    <row r="337" spans="1:10">
      <c r="A337" s="25"/>
      <c r="B337" s="55"/>
      <c r="C337" s="26"/>
      <c r="G337" s="66">
        <f t="shared" si="10"/>
        <v>0</v>
      </c>
      <c r="H337" s="67">
        <f t="shared" si="11"/>
        <v>0</v>
      </c>
      <c r="J337" s="28" t="str">
        <f>IF((C337&gt;0)+(D337&gt;0 )+ (E337&gt;0) + (F337&gt;0),(LOOKUP(9^9,$J$2:J336)+C337)-H337," ")</f>
        <v xml:space="preserve"> </v>
      </c>
    </row>
    <row r="338" spans="1:10">
      <c r="A338" s="25"/>
      <c r="B338" s="55"/>
      <c r="C338" s="26"/>
      <c r="G338" s="66">
        <f t="shared" si="10"/>
        <v>0</v>
      </c>
      <c r="H338" s="67">
        <f t="shared" si="11"/>
        <v>0</v>
      </c>
      <c r="J338" s="28" t="str">
        <f>IF((C338&gt;0)+(D338&gt;0 )+ (E338&gt;0) + (F338&gt;0),(LOOKUP(9^9,$J$2:J337)+C338)-H338," ")</f>
        <v xml:space="preserve"> </v>
      </c>
    </row>
    <row r="339" spans="1:10">
      <c r="A339" s="25"/>
      <c r="B339" s="55"/>
      <c r="C339" s="26"/>
      <c r="G339" s="66">
        <f t="shared" si="10"/>
        <v>0</v>
      </c>
      <c r="H339" s="67">
        <f t="shared" si="11"/>
        <v>0</v>
      </c>
      <c r="J339" s="28" t="str">
        <f>IF((C339&gt;0)+(D339&gt;0 )+ (E339&gt;0) + (F339&gt;0),(LOOKUP(9^9,$J$2:J338)+C339)-H339," ")</f>
        <v xml:space="preserve"> </v>
      </c>
    </row>
    <row r="340" spans="1:10">
      <c r="A340" s="25"/>
      <c r="B340" s="55"/>
      <c r="C340" s="26"/>
      <c r="G340" s="66">
        <f t="shared" si="10"/>
        <v>0</v>
      </c>
      <c r="H340" s="67">
        <f t="shared" si="11"/>
        <v>0</v>
      </c>
      <c r="J340" s="28" t="str">
        <f>IF((C340&gt;0)+(D340&gt;0 )+ (E340&gt;0) + (F340&gt;0),(LOOKUP(9^9,$J$2:J339)+C340)-H340," ")</f>
        <v xml:space="preserve"> </v>
      </c>
    </row>
    <row r="341" spans="1:10">
      <c r="A341" s="25"/>
      <c r="B341" s="55"/>
      <c r="C341" s="26"/>
      <c r="G341" s="66">
        <f t="shared" si="10"/>
        <v>0</v>
      </c>
      <c r="H341" s="67">
        <f t="shared" si="11"/>
        <v>0</v>
      </c>
      <c r="J341" s="28" t="str">
        <f>IF((C341&gt;0)+(D341&gt;0 )+ (E341&gt;0) + (F341&gt;0),(LOOKUP(9^9,$J$2:J340)+C341)-H341," ")</f>
        <v xml:space="preserve"> </v>
      </c>
    </row>
    <row r="342" spans="1:10">
      <c r="A342" s="25"/>
      <c r="B342" s="55"/>
      <c r="C342" s="26"/>
      <c r="G342" s="66">
        <f t="shared" si="10"/>
        <v>0</v>
      </c>
      <c r="H342" s="67">
        <f t="shared" si="11"/>
        <v>0</v>
      </c>
      <c r="J342" s="28" t="str">
        <f>IF((C342&gt;0)+(D342&gt;0 )+ (E342&gt;0) + (F342&gt;0),(LOOKUP(9^9,$J$2:J341)+C342)-H342," ")</f>
        <v xml:space="preserve"> </v>
      </c>
    </row>
    <row r="343" spans="1:10">
      <c r="A343" s="25"/>
      <c r="B343" s="55"/>
      <c r="C343" s="26"/>
      <c r="G343" s="66">
        <f t="shared" si="10"/>
        <v>0</v>
      </c>
      <c r="H343" s="67">
        <f t="shared" si="11"/>
        <v>0</v>
      </c>
      <c r="J343" s="28" t="str">
        <f>IF((C343&gt;0)+(D343&gt;0 )+ (E343&gt;0) + (F343&gt;0),(LOOKUP(9^9,$J$2:J342)+C343)-H343," ")</f>
        <v xml:space="preserve"> </v>
      </c>
    </row>
    <row r="344" spans="1:10">
      <c r="A344" s="25"/>
      <c r="B344" s="55"/>
      <c r="C344" s="26"/>
      <c r="G344" s="66">
        <f t="shared" si="10"/>
        <v>0</v>
      </c>
      <c r="H344" s="67">
        <f t="shared" si="11"/>
        <v>0</v>
      </c>
      <c r="J344" s="28" t="str">
        <f>IF((C344&gt;0)+(D344&gt;0 )+ (E344&gt;0) + (F344&gt;0),(LOOKUP(9^9,$J$2:J343)+C344)-H344," ")</f>
        <v xml:space="preserve"> </v>
      </c>
    </row>
    <row r="345" spans="1:10">
      <c r="A345" s="25"/>
      <c r="B345" s="55"/>
      <c r="C345" s="26"/>
      <c r="G345" s="66">
        <f t="shared" si="10"/>
        <v>0</v>
      </c>
      <c r="H345" s="67">
        <f t="shared" si="11"/>
        <v>0</v>
      </c>
      <c r="J345" s="28" t="str">
        <f>IF((C345&gt;0)+(D345&gt;0 )+ (E345&gt;0) + (F345&gt;0),(LOOKUP(9^9,$J$2:J344)+C345)-H345," ")</f>
        <v xml:space="preserve"> </v>
      </c>
    </row>
    <row r="346" spans="1:10">
      <c r="A346" s="25"/>
      <c r="B346" s="55"/>
      <c r="C346" s="26"/>
      <c r="G346" s="66">
        <f t="shared" si="10"/>
        <v>0</v>
      </c>
      <c r="H346" s="67">
        <f t="shared" si="11"/>
        <v>0</v>
      </c>
      <c r="J346" s="28" t="str">
        <f>IF((C346&gt;0)+(D346&gt;0 )+ (E346&gt;0) + (F346&gt;0),(LOOKUP(9^9,$J$2:J345)+C346)-H346," ")</f>
        <v xml:space="preserve"> </v>
      </c>
    </row>
    <row r="347" spans="1:10">
      <c r="A347" s="25"/>
      <c r="B347" s="55"/>
      <c r="C347" s="26"/>
      <c r="G347" s="66">
        <f t="shared" si="10"/>
        <v>0</v>
      </c>
      <c r="H347" s="67">
        <f t="shared" si="11"/>
        <v>0</v>
      </c>
      <c r="J347" s="28" t="str">
        <f>IF((C347&gt;0)+(D347&gt;0 )+ (E347&gt;0) + (F347&gt;0),(LOOKUP(9^9,$J$2:J346)+C347)-H347," ")</f>
        <v xml:space="preserve"> </v>
      </c>
    </row>
    <row r="348" spans="1:10">
      <c r="A348" s="25"/>
      <c r="B348" s="55"/>
      <c r="C348" s="26"/>
      <c r="G348" s="66">
        <f t="shared" si="10"/>
        <v>0</v>
      </c>
      <c r="H348" s="67">
        <f t="shared" si="11"/>
        <v>0</v>
      </c>
      <c r="J348" s="28" t="str">
        <f>IF((C348&gt;0)+(D348&gt;0 )+ (E348&gt;0) + (F348&gt;0),(LOOKUP(9^9,$J$2:J347)+C348)-H348," ")</f>
        <v xml:space="preserve"> </v>
      </c>
    </row>
    <row r="349" spans="1:10">
      <c r="A349" s="25"/>
      <c r="B349" s="55"/>
      <c r="C349" s="26"/>
      <c r="G349" s="66">
        <f t="shared" si="10"/>
        <v>0</v>
      </c>
      <c r="H349" s="67">
        <f t="shared" si="11"/>
        <v>0</v>
      </c>
      <c r="J349" s="28" t="str">
        <f>IF((C349&gt;0)+(D349&gt;0 )+ (E349&gt;0) + (F349&gt;0),(LOOKUP(9^9,$J$2:J348)+C349)-H349," ")</f>
        <v xml:space="preserve"> </v>
      </c>
    </row>
    <row r="350" spans="1:10">
      <c r="A350" s="25"/>
      <c r="B350" s="55"/>
      <c r="C350" s="26"/>
      <c r="G350" s="66">
        <f t="shared" si="10"/>
        <v>0</v>
      </c>
      <c r="H350" s="67">
        <f t="shared" si="11"/>
        <v>0</v>
      </c>
      <c r="J350" s="28" t="str">
        <f>IF((C350&gt;0)+(D350&gt;0 )+ (E350&gt;0) + (F350&gt;0),(LOOKUP(9^9,$J$2:J349)+C350)-H350," ")</f>
        <v xml:space="preserve"> </v>
      </c>
    </row>
    <row r="351" spans="1:10">
      <c r="A351" s="25"/>
      <c r="B351" s="55"/>
      <c r="C351" s="26"/>
      <c r="G351" s="66">
        <f t="shared" si="10"/>
        <v>0</v>
      </c>
      <c r="H351" s="67">
        <f t="shared" si="11"/>
        <v>0</v>
      </c>
      <c r="J351" s="28" t="str">
        <f>IF((C351&gt;0)+(D351&gt;0 )+ (E351&gt;0) + (F351&gt;0),(LOOKUP(9^9,$J$2:J350)+C351)-H351," ")</f>
        <v xml:space="preserve"> </v>
      </c>
    </row>
    <row r="352" spans="1:10">
      <c r="A352" s="25"/>
      <c r="B352" s="55"/>
      <c r="C352" s="26"/>
      <c r="G352" s="66">
        <f t="shared" si="10"/>
        <v>0</v>
      </c>
      <c r="H352" s="67">
        <f t="shared" si="11"/>
        <v>0</v>
      </c>
      <c r="J352" s="28" t="str">
        <f>IF((C352&gt;0)+(D352&gt;0 )+ (E352&gt;0) + (F352&gt;0),(LOOKUP(9^9,$J$2:J351)+C352)-H352," ")</f>
        <v xml:space="preserve"> </v>
      </c>
    </row>
    <row r="353" spans="1:10">
      <c r="A353" s="25"/>
      <c r="B353" s="55"/>
      <c r="C353" s="26"/>
      <c r="G353" s="66">
        <f t="shared" si="10"/>
        <v>0</v>
      </c>
      <c r="H353" s="67">
        <f t="shared" si="11"/>
        <v>0</v>
      </c>
      <c r="J353" s="28" t="str">
        <f>IF((C353&gt;0)+(D353&gt;0 )+ (E353&gt;0) + (F353&gt;0),(LOOKUP(9^9,$J$2:J352)+C353)-H353," ")</f>
        <v xml:space="preserve"> </v>
      </c>
    </row>
    <row r="354" spans="1:10">
      <c r="A354" s="25"/>
      <c r="B354" s="55"/>
      <c r="C354" s="26"/>
      <c r="G354" s="66">
        <f t="shared" si="10"/>
        <v>0</v>
      </c>
      <c r="H354" s="67">
        <f t="shared" si="11"/>
        <v>0</v>
      </c>
      <c r="J354" s="28" t="str">
        <f>IF((C354&gt;0)+(D354&gt;0 )+ (E354&gt;0) + (F354&gt;0),(LOOKUP(9^9,$J$2:J353)+C354)-H354," ")</f>
        <v xml:space="preserve"> </v>
      </c>
    </row>
    <row r="355" spans="1:10">
      <c r="A355" s="25"/>
      <c r="B355" s="55"/>
      <c r="C355" s="26"/>
      <c r="G355" s="66">
        <f t="shared" si="10"/>
        <v>0</v>
      </c>
      <c r="H355" s="67">
        <f t="shared" si="11"/>
        <v>0</v>
      </c>
      <c r="J355" s="28" t="str">
        <f>IF((C355&gt;0)+(D355&gt;0 )+ (E355&gt;0) + (F355&gt;0),(LOOKUP(9^9,$J$2:J354)+C355)-H355," ")</f>
        <v xml:space="preserve"> </v>
      </c>
    </row>
    <row r="356" spans="1:10">
      <c r="A356" s="25"/>
      <c r="B356" s="55"/>
      <c r="C356" s="26"/>
      <c r="G356" s="66">
        <f t="shared" si="10"/>
        <v>0</v>
      </c>
      <c r="H356" s="67">
        <f t="shared" si="11"/>
        <v>0</v>
      </c>
      <c r="J356" s="28" t="str">
        <f>IF((C356&gt;0)+(D356&gt;0 )+ (E356&gt;0) + (F356&gt;0),(LOOKUP(9^9,$J$2:J355)+C356)-H356," ")</f>
        <v xml:space="preserve"> </v>
      </c>
    </row>
    <row r="357" spans="1:10">
      <c r="A357" s="25"/>
      <c r="B357" s="55"/>
      <c r="C357" s="26"/>
      <c r="G357" s="66">
        <f t="shared" si="10"/>
        <v>0</v>
      </c>
      <c r="H357" s="67">
        <f t="shared" si="11"/>
        <v>0</v>
      </c>
      <c r="J357" s="28" t="str">
        <f>IF((C357&gt;0)+(D357&gt;0 )+ (E357&gt;0) + (F357&gt;0),(LOOKUP(9^9,$J$2:J356)+C357)-H357," ")</f>
        <v xml:space="preserve"> </v>
      </c>
    </row>
    <row r="358" spans="1:10">
      <c r="A358" s="25"/>
      <c r="B358" s="55"/>
      <c r="C358" s="26"/>
      <c r="G358" s="66">
        <f t="shared" si="10"/>
        <v>0</v>
      </c>
      <c r="H358" s="67">
        <f t="shared" si="11"/>
        <v>0</v>
      </c>
      <c r="J358" s="28" t="str">
        <f>IF((C358&gt;0)+(D358&gt;0 )+ (E358&gt;0) + (F358&gt;0),(LOOKUP(9^9,$J$2:J357)+C358)-H358," ")</f>
        <v xml:space="preserve"> </v>
      </c>
    </row>
    <row r="359" spans="1:10">
      <c r="A359" s="25"/>
      <c r="B359" s="55"/>
      <c r="C359" s="26"/>
      <c r="G359" s="66">
        <f t="shared" si="10"/>
        <v>0</v>
      </c>
      <c r="H359" s="67">
        <f t="shared" si="11"/>
        <v>0</v>
      </c>
      <c r="J359" s="28" t="str">
        <f>IF((C359&gt;0)+(D359&gt;0 )+ (E359&gt;0) + (F359&gt;0),(LOOKUP(9^9,$J$2:J358)+C359)-H359," ")</f>
        <v xml:space="preserve"> </v>
      </c>
    </row>
    <row r="360" spans="1:10">
      <c r="A360" s="25"/>
      <c r="B360" s="55"/>
      <c r="C360" s="26"/>
      <c r="G360" s="66">
        <f t="shared" si="10"/>
        <v>0</v>
      </c>
      <c r="H360" s="67">
        <f t="shared" si="11"/>
        <v>0</v>
      </c>
      <c r="J360" s="28" t="str">
        <f>IF((C360&gt;0)+(D360&gt;0 )+ (E360&gt;0) + (F360&gt;0),(LOOKUP(9^9,$J$2:J359)+C360)-H360," ")</f>
        <v xml:space="preserve"> </v>
      </c>
    </row>
    <row r="361" spans="1:10">
      <c r="A361" s="25"/>
      <c r="B361" s="55"/>
      <c r="C361" s="26"/>
      <c r="G361" s="66">
        <f t="shared" si="10"/>
        <v>0</v>
      </c>
      <c r="H361" s="67">
        <f t="shared" si="11"/>
        <v>0</v>
      </c>
      <c r="J361" s="28" t="str">
        <f>IF((C361&gt;0)+(D361&gt;0 )+ (E361&gt;0) + (F361&gt;0),(LOOKUP(9^9,$J$2:J360)+C361)-H361," ")</f>
        <v xml:space="preserve"> </v>
      </c>
    </row>
    <row r="362" spans="1:10">
      <c r="A362" s="25"/>
      <c r="B362" s="55"/>
      <c r="C362" s="26"/>
      <c r="G362" s="66">
        <f t="shared" si="10"/>
        <v>0</v>
      </c>
      <c r="H362" s="67">
        <f t="shared" si="11"/>
        <v>0</v>
      </c>
      <c r="J362" s="28" t="str">
        <f>IF((C362&gt;0)+(D362&gt;0 )+ (E362&gt;0) + (F362&gt;0),(LOOKUP(9^9,$J$2:J361)+C362)-H362," ")</f>
        <v xml:space="preserve"> </v>
      </c>
    </row>
    <row r="363" spans="1:10">
      <c r="A363" s="25"/>
      <c r="B363" s="55"/>
      <c r="C363" s="26"/>
      <c r="G363" s="66">
        <f t="shared" si="10"/>
        <v>0</v>
      </c>
      <c r="H363" s="67">
        <f t="shared" si="11"/>
        <v>0</v>
      </c>
      <c r="J363" s="28" t="str">
        <f>IF((C363&gt;0)+(D363&gt;0 )+ (E363&gt;0) + (F363&gt;0),(LOOKUP(9^9,$J$2:J362)+C363)-H363," ")</f>
        <v xml:space="preserve"> </v>
      </c>
    </row>
    <row r="364" spans="1:10">
      <c r="A364" s="25"/>
      <c r="B364" s="55"/>
      <c r="C364" s="26"/>
      <c r="G364" s="66">
        <f t="shared" si="10"/>
        <v>0</v>
      </c>
      <c r="H364" s="67">
        <f t="shared" si="11"/>
        <v>0</v>
      </c>
      <c r="J364" s="28" t="str">
        <f>IF((C364&gt;0)+(D364&gt;0 )+ (E364&gt;0) + (F364&gt;0),(LOOKUP(9^9,$J$2:J363)+C364)-H364," ")</f>
        <v xml:space="preserve"> </v>
      </c>
    </row>
    <row r="365" spans="1:10">
      <c r="A365" s="25"/>
      <c r="B365" s="55"/>
      <c r="C365" s="26"/>
      <c r="G365" s="66">
        <f t="shared" si="10"/>
        <v>0</v>
      </c>
      <c r="H365" s="67">
        <f t="shared" si="11"/>
        <v>0</v>
      </c>
      <c r="J365" s="28" t="str">
        <f>IF((C365&gt;0)+(D365&gt;0 )+ (E365&gt;0) + (F365&gt;0),(LOOKUP(9^9,$J$2:J364)+C365)-H365," ")</f>
        <v xml:space="preserve"> </v>
      </c>
    </row>
    <row r="366" spans="1:10">
      <c r="A366" s="25"/>
      <c r="B366" s="55"/>
      <c r="C366" s="26"/>
      <c r="G366" s="66">
        <f t="shared" si="10"/>
        <v>0</v>
      </c>
      <c r="H366" s="67">
        <f t="shared" si="11"/>
        <v>0</v>
      </c>
      <c r="J366" s="28" t="str">
        <f>IF((C366&gt;0)+(D366&gt;0 )+ (E366&gt;0) + (F366&gt;0),(LOOKUP(9^9,$J$2:J365)+C366)-H366," ")</f>
        <v xml:space="preserve"> </v>
      </c>
    </row>
    <row r="367" spans="1:10">
      <c r="A367" s="25"/>
      <c r="B367" s="55"/>
      <c r="C367" s="26"/>
      <c r="G367" s="66">
        <f t="shared" si="10"/>
        <v>0</v>
      </c>
      <c r="H367" s="67">
        <f t="shared" si="11"/>
        <v>0</v>
      </c>
      <c r="J367" s="28" t="str">
        <f>IF((C367&gt;0)+(D367&gt;0 )+ (E367&gt;0) + (F367&gt;0),(LOOKUP(9^9,$J$2:J366)+C367)-H367," ")</f>
        <v xml:space="preserve"> </v>
      </c>
    </row>
    <row r="368" spans="1:10">
      <c r="A368" s="25"/>
      <c r="B368" s="55"/>
      <c r="C368" s="26"/>
      <c r="G368" s="66">
        <f t="shared" si="10"/>
        <v>0</v>
      </c>
      <c r="H368" s="67">
        <f t="shared" si="11"/>
        <v>0</v>
      </c>
      <c r="J368" s="28" t="str">
        <f>IF((C368&gt;0)+(D368&gt;0 )+ (E368&gt;0) + (F368&gt;0),(LOOKUP(9^9,$J$2:J367)+C368)-H368," ")</f>
        <v xml:space="preserve"> </v>
      </c>
    </row>
    <row r="369" spans="1:10">
      <c r="A369" s="25"/>
      <c r="B369" s="55"/>
      <c r="C369" s="26"/>
      <c r="G369" s="66">
        <f t="shared" si="10"/>
        <v>0</v>
      </c>
      <c r="H369" s="67">
        <f t="shared" si="11"/>
        <v>0</v>
      </c>
      <c r="J369" s="28" t="str">
        <f>IF((C369&gt;0)+(D369&gt;0 )+ (E369&gt;0) + (F369&gt;0),(LOOKUP(9^9,$J$2:J368)+C369)-H369," ")</f>
        <v xml:space="preserve"> </v>
      </c>
    </row>
    <row r="370" spans="1:10">
      <c r="A370" s="25"/>
      <c r="B370" s="55"/>
      <c r="C370" s="26"/>
      <c r="G370" s="66">
        <f t="shared" si="10"/>
        <v>0</v>
      </c>
      <c r="H370" s="67">
        <f t="shared" si="11"/>
        <v>0</v>
      </c>
      <c r="J370" s="28" t="str">
        <f>IF((C370&gt;0)+(D370&gt;0 )+ (E370&gt;0) + (F370&gt;0),(LOOKUP(9^9,$J$2:J369)+C370)-H370," ")</f>
        <v xml:space="preserve"> </v>
      </c>
    </row>
    <row r="371" spans="1:10">
      <c r="A371" s="25"/>
      <c r="B371" s="55"/>
      <c r="C371" s="26"/>
      <c r="G371" s="66">
        <f t="shared" si="10"/>
        <v>0</v>
      </c>
      <c r="H371" s="67">
        <f t="shared" si="11"/>
        <v>0</v>
      </c>
      <c r="J371" s="28" t="str">
        <f>IF((C371&gt;0)+(D371&gt;0 )+ (E371&gt;0) + (F371&gt;0),(LOOKUP(9^9,$J$2:J370)+C371)-H371," ")</f>
        <v xml:space="preserve"> </v>
      </c>
    </row>
    <row r="372" spans="1:10">
      <c r="A372" s="25"/>
      <c r="B372" s="55"/>
      <c r="C372" s="26"/>
      <c r="G372" s="66">
        <f t="shared" si="10"/>
        <v>0</v>
      </c>
      <c r="H372" s="67">
        <f t="shared" si="11"/>
        <v>0</v>
      </c>
      <c r="J372" s="28" t="str">
        <f>IF((C372&gt;0)+(D372&gt;0 )+ (E372&gt;0) + (F372&gt;0),(LOOKUP(9^9,$J$2:J371)+C372)-H372," ")</f>
        <v xml:space="preserve"> </v>
      </c>
    </row>
    <row r="373" spans="1:10">
      <c r="A373" s="25"/>
      <c r="B373" s="55"/>
      <c r="C373" s="26"/>
      <c r="G373" s="66">
        <f t="shared" si="10"/>
        <v>0</v>
      </c>
      <c r="H373" s="67">
        <f t="shared" si="11"/>
        <v>0</v>
      </c>
      <c r="J373" s="28" t="str">
        <f>IF((C373&gt;0)+(D373&gt;0 )+ (E373&gt;0) + (F373&gt;0),(LOOKUP(9^9,$J$2:J372)+C373)-H373," ")</f>
        <v xml:space="preserve"> </v>
      </c>
    </row>
    <row r="374" spans="1:10">
      <c r="A374" s="25"/>
      <c r="B374" s="55"/>
      <c r="C374" s="26"/>
      <c r="G374" s="66">
        <f t="shared" si="10"/>
        <v>0</v>
      </c>
      <c r="H374" s="67">
        <f t="shared" si="11"/>
        <v>0</v>
      </c>
      <c r="J374" s="28" t="str">
        <f>IF((C374&gt;0)+(D374&gt;0 )+ (E374&gt;0) + (F374&gt;0),(LOOKUP(9^9,$J$2:J373)+C374)-H374," ")</f>
        <v xml:space="preserve"> </v>
      </c>
    </row>
    <row r="375" spans="1:10">
      <c r="A375" s="25"/>
      <c r="B375" s="55"/>
      <c r="C375" s="26"/>
      <c r="G375" s="66">
        <f t="shared" si="10"/>
        <v>0</v>
      </c>
      <c r="H375" s="67">
        <f t="shared" si="11"/>
        <v>0</v>
      </c>
      <c r="J375" s="28" t="str">
        <f>IF((C375&gt;0)+(D375&gt;0 )+ (E375&gt;0) + (F375&gt;0),(LOOKUP(9^9,$J$2:J374)+C375)-H375," ")</f>
        <v xml:space="preserve"> </v>
      </c>
    </row>
    <row r="376" spans="1:10">
      <c r="A376" s="25"/>
      <c r="B376" s="55"/>
      <c r="C376" s="26"/>
      <c r="G376" s="66">
        <f t="shared" si="10"/>
        <v>0</v>
      </c>
      <c r="H376" s="67">
        <f t="shared" si="11"/>
        <v>0</v>
      </c>
      <c r="J376" s="28" t="str">
        <f>IF((C376&gt;0)+(D376&gt;0 )+ (E376&gt;0) + (F376&gt;0),(LOOKUP(9^9,$J$2:J375)+C376)-H376," ")</f>
        <v xml:space="preserve"> </v>
      </c>
    </row>
    <row r="377" spans="1:10">
      <c r="A377" s="25"/>
      <c r="B377" s="55"/>
      <c r="C377" s="26"/>
      <c r="G377" s="66">
        <f t="shared" si="10"/>
        <v>0</v>
      </c>
      <c r="H377" s="67">
        <f t="shared" si="11"/>
        <v>0</v>
      </c>
      <c r="J377" s="28" t="str">
        <f>IF((C377&gt;0)+(D377&gt;0 )+ (E377&gt;0) + (F377&gt;0),(LOOKUP(9^9,$J$2:J376)+C377)-H377," ")</f>
        <v xml:space="preserve"> </v>
      </c>
    </row>
    <row r="378" spans="1:10">
      <c r="A378" s="25"/>
      <c r="B378" s="55"/>
      <c r="C378" s="26"/>
      <c r="G378" s="66">
        <f t="shared" si="10"/>
        <v>0</v>
      </c>
      <c r="H378" s="67">
        <f t="shared" si="11"/>
        <v>0</v>
      </c>
      <c r="J378" s="28" t="str">
        <f>IF((C378&gt;0)+(D378&gt;0 )+ (E378&gt;0) + (F378&gt;0),(LOOKUP(9^9,$J$2:J377)+C378)-H378," ")</f>
        <v xml:space="preserve"> </v>
      </c>
    </row>
    <row r="379" spans="1:10">
      <c r="A379" s="25"/>
      <c r="B379" s="55"/>
      <c r="C379" s="26"/>
      <c r="G379" s="66">
        <f t="shared" si="10"/>
        <v>0</v>
      </c>
      <c r="H379" s="67">
        <f t="shared" si="11"/>
        <v>0</v>
      </c>
      <c r="J379" s="28" t="str">
        <f>IF((C379&gt;0)+(D379&gt;0 )+ (E379&gt;0) + (F379&gt;0),(LOOKUP(9^9,$J$2:J378)+C379)-H379," ")</f>
        <v xml:space="preserve"> </v>
      </c>
    </row>
    <row r="380" spans="1:10">
      <c r="A380" s="25"/>
      <c r="B380" s="55"/>
      <c r="C380" s="26"/>
      <c r="G380" s="66">
        <f t="shared" si="10"/>
        <v>0</v>
      </c>
      <c r="H380" s="67">
        <f t="shared" si="11"/>
        <v>0</v>
      </c>
      <c r="J380" s="28" t="str">
        <f>IF((C380&gt;0)+(D380&gt;0 )+ (E380&gt;0) + (F380&gt;0),(LOOKUP(9^9,$J$2:J379)+C380)-H380," ")</f>
        <v xml:space="preserve"> </v>
      </c>
    </row>
    <row r="381" spans="1:10">
      <c r="A381" s="25"/>
      <c r="B381" s="55"/>
      <c r="C381" s="26"/>
      <c r="G381" s="66">
        <f t="shared" si="10"/>
        <v>0</v>
      </c>
      <c r="H381" s="67">
        <f t="shared" si="11"/>
        <v>0</v>
      </c>
      <c r="J381" s="28" t="str">
        <f>IF((C381&gt;0)+(D381&gt;0 )+ (E381&gt;0) + (F381&gt;0),(LOOKUP(9^9,$J$2:J380)+C381)-H381," ")</f>
        <v xml:space="preserve"> </v>
      </c>
    </row>
    <row r="382" spans="1:10">
      <c r="A382" s="25"/>
      <c r="B382" s="55"/>
      <c r="C382" s="26"/>
      <c r="G382" s="66">
        <f t="shared" si="10"/>
        <v>0</v>
      </c>
      <c r="H382" s="67">
        <f t="shared" si="11"/>
        <v>0</v>
      </c>
      <c r="J382" s="28" t="str">
        <f>IF((C382&gt;0)+(D382&gt;0 )+ (E382&gt;0) + (F382&gt;0),(LOOKUP(9^9,$J$2:J381)+C382)-H382," ")</f>
        <v xml:space="preserve"> </v>
      </c>
    </row>
    <row r="383" spans="1:10">
      <c r="A383" s="25"/>
      <c r="B383" s="55"/>
      <c r="C383" s="26"/>
      <c r="G383" s="66">
        <f t="shared" si="10"/>
        <v>0</v>
      </c>
      <c r="H383" s="67">
        <f t="shared" si="11"/>
        <v>0</v>
      </c>
      <c r="J383" s="28" t="str">
        <f>IF((C383&gt;0)+(D383&gt;0 )+ (E383&gt;0) + (F383&gt;0),(LOOKUP(9^9,$J$2:J382)+C383)-H383," ")</f>
        <v xml:space="preserve"> </v>
      </c>
    </row>
    <row r="384" spans="1:10">
      <c r="A384" s="25"/>
      <c r="B384" s="55"/>
      <c r="C384" s="26"/>
      <c r="G384" s="66">
        <f t="shared" si="10"/>
        <v>0</v>
      </c>
      <c r="H384" s="67">
        <f t="shared" si="11"/>
        <v>0</v>
      </c>
      <c r="J384" s="28" t="str">
        <f>IF((C384&gt;0)+(D384&gt;0 )+ (E384&gt;0) + (F384&gt;0),(LOOKUP(9^9,$J$2:J383)+C384)-H384," ")</f>
        <v xml:space="preserve"> </v>
      </c>
    </row>
    <row r="385" spans="1:10">
      <c r="A385" s="25"/>
      <c r="B385" s="55"/>
      <c r="C385" s="26"/>
      <c r="G385" s="66">
        <f t="shared" si="10"/>
        <v>0</v>
      </c>
      <c r="H385" s="67">
        <f t="shared" si="11"/>
        <v>0</v>
      </c>
      <c r="J385" s="28" t="str">
        <f>IF((C385&gt;0)+(D385&gt;0 )+ (E385&gt;0) + (F385&gt;0),(LOOKUP(9^9,$J$2:J384)+C385)-H385," ")</f>
        <v xml:space="preserve"> </v>
      </c>
    </row>
    <row r="386" spans="1:10">
      <c r="A386" s="25"/>
      <c r="B386" s="55"/>
      <c r="C386" s="26"/>
      <c r="G386" s="66">
        <f t="shared" si="10"/>
        <v>0</v>
      </c>
      <c r="H386" s="67">
        <f t="shared" si="11"/>
        <v>0</v>
      </c>
      <c r="J386" s="28" t="str">
        <f>IF((C386&gt;0)+(D386&gt;0 )+ (E386&gt;0) + (F386&gt;0),(LOOKUP(9^9,$J$2:J385)+C386)-H386," ")</f>
        <v xml:space="preserve"> </v>
      </c>
    </row>
    <row r="387" spans="1:10">
      <c r="A387" s="25"/>
      <c r="B387" s="55"/>
      <c r="C387" s="26"/>
      <c r="G387" s="66">
        <f t="shared" ref="G387:G450" si="12">(D387*19000)+(E387*800)+(F387*152000)</f>
        <v>0</v>
      </c>
      <c r="H387" s="67">
        <f t="shared" ref="H387:H450" si="13">(D387*25)+E387+(F387*200)</f>
        <v>0</v>
      </c>
      <c r="J387" s="28" t="str">
        <f>IF((C387&gt;0)+(D387&gt;0 )+ (E387&gt;0) + (F387&gt;0),(LOOKUP(9^9,$J$2:J386)+C387)-H387," ")</f>
        <v xml:space="preserve"> </v>
      </c>
    </row>
    <row r="388" spans="1:10">
      <c r="A388" s="25"/>
      <c r="B388" s="55"/>
      <c r="C388" s="26"/>
      <c r="G388" s="66">
        <f t="shared" si="12"/>
        <v>0</v>
      </c>
      <c r="H388" s="67">
        <f t="shared" si="13"/>
        <v>0</v>
      </c>
      <c r="J388" s="28" t="str">
        <f>IF((C388&gt;0)+(D388&gt;0 )+ (E388&gt;0) + (F388&gt;0),(LOOKUP(9^9,$J$2:J387)+C388)-H388," ")</f>
        <v xml:space="preserve"> </v>
      </c>
    </row>
    <row r="389" spans="1:10">
      <c r="A389" s="25"/>
      <c r="B389" s="55"/>
      <c r="C389" s="26"/>
      <c r="G389" s="66">
        <f t="shared" si="12"/>
        <v>0</v>
      </c>
      <c r="H389" s="67">
        <f t="shared" si="13"/>
        <v>0</v>
      </c>
      <c r="J389" s="28" t="str">
        <f>IF((C389&gt;0)+(D389&gt;0 )+ (E389&gt;0) + (F389&gt;0),(LOOKUP(9^9,$J$2:J388)+C389)-H389," ")</f>
        <v xml:space="preserve"> </v>
      </c>
    </row>
    <row r="390" spans="1:10">
      <c r="A390" s="25"/>
      <c r="B390" s="55"/>
      <c r="C390" s="26"/>
      <c r="G390" s="66">
        <f t="shared" si="12"/>
        <v>0</v>
      </c>
      <c r="H390" s="67">
        <f t="shared" si="13"/>
        <v>0</v>
      </c>
      <c r="J390" s="28" t="str">
        <f>IF((C390&gt;0)+(D390&gt;0 )+ (E390&gt;0) + (F390&gt;0),(LOOKUP(9^9,$J$2:J389)+C390)-H390," ")</f>
        <v xml:space="preserve"> </v>
      </c>
    </row>
    <row r="391" spans="1:10">
      <c r="A391" s="25"/>
      <c r="B391" s="55"/>
      <c r="C391" s="26"/>
      <c r="G391" s="66">
        <f t="shared" si="12"/>
        <v>0</v>
      </c>
      <c r="H391" s="67">
        <f t="shared" si="13"/>
        <v>0</v>
      </c>
      <c r="J391" s="28" t="str">
        <f>IF((C391&gt;0)+(D391&gt;0 )+ (E391&gt;0) + (F391&gt;0),(LOOKUP(9^9,$J$2:J390)+C391)-H391," ")</f>
        <v xml:space="preserve"> </v>
      </c>
    </row>
    <row r="392" spans="1:10">
      <c r="A392" s="25"/>
      <c r="B392" s="55"/>
      <c r="C392" s="26"/>
      <c r="G392" s="66">
        <f t="shared" si="12"/>
        <v>0</v>
      </c>
      <c r="H392" s="67">
        <f t="shared" si="13"/>
        <v>0</v>
      </c>
      <c r="J392" s="28" t="str">
        <f>IF((C392&gt;0)+(D392&gt;0 )+ (E392&gt;0) + (F392&gt;0),(LOOKUP(9^9,$J$2:J391)+C392)-H392," ")</f>
        <v xml:space="preserve"> </v>
      </c>
    </row>
    <row r="393" spans="1:10">
      <c r="A393" s="25"/>
      <c r="B393" s="55"/>
      <c r="C393" s="26"/>
      <c r="G393" s="66">
        <f t="shared" si="12"/>
        <v>0</v>
      </c>
      <c r="H393" s="67">
        <f t="shared" si="13"/>
        <v>0</v>
      </c>
      <c r="J393" s="28" t="str">
        <f>IF((C393&gt;0)+(D393&gt;0 )+ (E393&gt;0) + (F393&gt;0),(LOOKUP(9^9,$J$2:J392)+C393)-H393," ")</f>
        <v xml:space="preserve"> </v>
      </c>
    </row>
    <row r="394" spans="1:10">
      <c r="A394" s="25"/>
      <c r="B394" s="55"/>
      <c r="C394" s="26"/>
      <c r="G394" s="66">
        <f t="shared" si="12"/>
        <v>0</v>
      </c>
      <c r="H394" s="67">
        <f t="shared" si="13"/>
        <v>0</v>
      </c>
      <c r="J394" s="28" t="str">
        <f>IF((C394&gt;0)+(D394&gt;0 )+ (E394&gt;0) + (F394&gt;0),(LOOKUP(9^9,$J$2:J393)+C394)-H394," ")</f>
        <v xml:space="preserve"> </v>
      </c>
    </row>
    <row r="395" spans="1:10">
      <c r="A395" s="25"/>
      <c r="B395" s="55"/>
      <c r="C395" s="26"/>
      <c r="G395" s="66">
        <f t="shared" si="12"/>
        <v>0</v>
      </c>
      <c r="H395" s="67">
        <f t="shared" si="13"/>
        <v>0</v>
      </c>
      <c r="J395" s="28" t="str">
        <f>IF((C395&gt;0)+(D395&gt;0 )+ (E395&gt;0) + (F395&gt;0),(LOOKUP(9^9,$J$2:J394)+C395)-H395," ")</f>
        <v xml:space="preserve"> </v>
      </c>
    </row>
    <row r="396" spans="1:10">
      <c r="A396" s="25"/>
      <c r="B396" s="55"/>
      <c r="C396" s="26"/>
      <c r="G396" s="66">
        <f t="shared" si="12"/>
        <v>0</v>
      </c>
      <c r="H396" s="67">
        <f t="shared" si="13"/>
        <v>0</v>
      </c>
      <c r="J396" s="28" t="str">
        <f>IF((C396&gt;0)+(D396&gt;0 )+ (E396&gt;0) + (F396&gt;0),(LOOKUP(9^9,$J$2:J395)+C396)-H396," ")</f>
        <v xml:space="preserve"> </v>
      </c>
    </row>
    <row r="397" spans="1:10">
      <c r="A397" s="25"/>
      <c r="B397" s="55"/>
      <c r="C397" s="26"/>
      <c r="G397" s="66">
        <f t="shared" si="12"/>
        <v>0</v>
      </c>
      <c r="H397" s="67">
        <f t="shared" si="13"/>
        <v>0</v>
      </c>
      <c r="J397" s="28" t="str">
        <f>IF((C397&gt;0)+(D397&gt;0 )+ (E397&gt;0) + (F397&gt;0),(LOOKUP(9^9,$J$2:J396)+C397)-H397," ")</f>
        <v xml:space="preserve"> </v>
      </c>
    </row>
    <row r="398" spans="1:10">
      <c r="A398" s="25"/>
      <c r="B398" s="55"/>
      <c r="C398" s="26"/>
      <c r="G398" s="66">
        <f t="shared" si="12"/>
        <v>0</v>
      </c>
      <c r="H398" s="67">
        <f t="shared" si="13"/>
        <v>0</v>
      </c>
      <c r="J398" s="28" t="str">
        <f>IF((C398&gt;0)+(D398&gt;0 )+ (E398&gt;0) + (F398&gt;0),(LOOKUP(9^9,$J$2:J397)+C398)-H398," ")</f>
        <v xml:space="preserve"> </v>
      </c>
    </row>
    <row r="399" spans="1:10">
      <c r="A399" s="25"/>
      <c r="B399" s="55"/>
      <c r="C399" s="26"/>
      <c r="G399" s="66">
        <f t="shared" si="12"/>
        <v>0</v>
      </c>
      <c r="H399" s="67">
        <f t="shared" si="13"/>
        <v>0</v>
      </c>
      <c r="J399" s="28" t="str">
        <f>IF((C399&gt;0)+(D399&gt;0 )+ (E399&gt;0) + (F399&gt;0),(LOOKUP(9^9,$J$2:J398)+C399)-H399," ")</f>
        <v xml:space="preserve"> </v>
      </c>
    </row>
    <row r="400" spans="1:10">
      <c r="A400" s="25"/>
      <c r="B400" s="55"/>
      <c r="C400" s="26"/>
      <c r="G400" s="66">
        <f t="shared" si="12"/>
        <v>0</v>
      </c>
      <c r="H400" s="67">
        <f t="shared" si="13"/>
        <v>0</v>
      </c>
      <c r="J400" s="28" t="str">
        <f>IF((C400&gt;0)+(D400&gt;0 )+ (E400&gt;0) + (F400&gt;0),(LOOKUP(9^9,$J$2:J399)+C400)-H400," ")</f>
        <v xml:space="preserve"> </v>
      </c>
    </row>
    <row r="401" spans="1:10">
      <c r="A401" s="25"/>
      <c r="B401" s="55"/>
      <c r="C401" s="26"/>
      <c r="G401" s="66">
        <f t="shared" si="12"/>
        <v>0</v>
      </c>
      <c r="H401" s="67">
        <f t="shared" si="13"/>
        <v>0</v>
      </c>
      <c r="J401" s="28" t="str">
        <f>IF((C401&gt;0)+(D401&gt;0 )+ (E401&gt;0) + (F401&gt;0),(LOOKUP(9^9,$J$2:J400)+C401)-H401," ")</f>
        <v xml:space="preserve"> </v>
      </c>
    </row>
    <row r="402" spans="1:10">
      <c r="A402" s="25"/>
      <c r="B402" s="55"/>
      <c r="C402" s="26"/>
      <c r="G402" s="66">
        <f t="shared" si="12"/>
        <v>0</v>
      </c>
      <c r="H402" s="67">
        <f t="shared" si="13"/>
        <v>0</v>
      </c>
      <c r="J402" s="28" t="str">
        <f>IF((C402&gt;0)+(D402&gt;0 )+ (E402&gt;0) + (F402&gt;0),(LOOKUP(9^9,$J$2:J401)+C402)-H402," ")</f>
        <v xml:space="preserve"> </v>
      </c>
    </row>
    <row r="403" spans="1:10">
      <c r="A403" s="25"/>
      <c r="B403" s="55"/>
      <c r="C403" s="26"/>
      <c r="G403" s="66">
        <f t="shared" si="12"/>
        <v>0</v>
      </c>
      <c r="H403" s="67">
        <f t="shared" si="13"/>
        <v>0</v>
      </c>
      <c r="J403" s="28" t="str">
        <f>IF((C403&gt;0)+(D403&gt;0 )+ (E403&gt;0) + (F403&gt;0),(LOOKUP(9^9,$J$2:J402)+C403)-H403," ")</f>
        <v xml:space="preserve"> </v>
      </c>
    </row>
    <row r="404" spans="1:10">
      <c r="A404" s="25"/>
      <c r="B404" s="55"/>
      <c r="C404" s="26"/>
      <c r="G404" s="66">
        <f t="shared" si="12"/>
        <v>0</v>
      </c>
      <c r="H404" s="67">
        <f t="shared" si="13"/>
        <v>0</v>
      </c>
      <c r="J404" s="28" t="str">
        <f>IF((C404&gt;0)+(D404&gt;0 )+ (E404&gt;0) + (F404&gt;0),(LOOKUP(9^9,$J$2:J403)+C404)-H404," ")</f>
        <v xml:space="preserve"> </v>
      </c>
    </row>
    <row r="405" spans="1:10">
      <c r="A405" s="25"/>
      <c r="B405" s="55"/>
      <c r="C405" s="26"/>
      <c r="G405" s="66">
        <f t="shared" si="12"/>
        <v>0</v>
      </c>
      <c r="H405" s="67">
        <f t="shared" si="13"/>
        <v>0</v>
      </c>
      <c r="J405" s="28" t="str">
        <f>IF((C405&gt;0)+(D405&gt;0 )+ (E405&gt;0) + (F405&gt;0),(LOOKUP(9^9,$J$2:J404)+C405)-H405," ")</f>
        <v xml:space="preserve"> </v>
      </c>
    </row>
    <row r="406" spans="1:10">
      <c r="A406" s="25"/>
      <c r="B406" s="55"/>
      <c r="C406" s="26"/>
      <c r="G406" s="66">
        <f t="shared" si="12"/>
        <v>0</v>
      </c>
      <c r="H406" s="67">
        <f t="shared" si="13"/>
        <v>0</v>
      </c>
      <c r="J406" s="28" t="str">
        <f>IF((C406&gt;0)+(D406&gt;0 )+ (E406&gt;0) + (F406&gt;0),(LOOKUP(9^9,$J$2:J405)+C406)-H406," ")</f>
        <v xml:space="preserve"> </v>
      </c>
    </row>
    <row r="407" spans="1:10">
      <c r="A407" s="25"/>
      <c r="B407" s="55"/>
      <c r="C407" s="26"/>
      <c r="G407" s="66">
        <f t="shared" si="12"/>
        <v>0</v>
      </c>
      <c r="H407" s="67">
        <f t="shared" si="13"/>
        <v>0</v>
      </c>
      <c r="J407" s="28" t="str">
        <f>IF((C407&gt;0)+(D407&gt;0 )+ (E407&gt;0) + (F407&gt;0),(LOOKUP(9^9,$J$2:J406)+C407)-H407," ")</f>
        <v xml:space="preserve"> </v>
      </c>
    </row>
    <row r="408" spans="1:10">
      <c r="A408" s="25"/>
      <c r="B408" s="55"/>
      <c r="C408" s="26"/>
      <c r="G408" s="66">
        <f t="shared" si="12"/>
        <v>0</v>
      </c>
      <c r="H408" s="67">
        <f t="shared" si="13"/>
        <v>0</v>
      </c>
      <c r="J408" s="28" t="str">
        <f>IF((C408&gt;0)+(D408&gt;0 )+ (E408&gt;0) + (F408&gt;0),(LOOKUP(9^9,$J$2:J407)+C408)-H408," ")</f>
        <v xml:space="preserve"> </v>
      </c>
    </row>
    <row r="409" spans="1:10">
      <c r="A409" s="25"/>
      <c r="B409" s="55"/>
      <c r="C409" s="26"/>
      <c r="G409" s="66">
        <f t="shared" si="12"/>
        <v>0</v>
      </c>
      <c r="H409" s="67">
        <f t="shared" si="13"/>
        <v>0</v>
      </c>
      <c r="J409" s="28" t="str">
        <f>IF((C409&gt;0)+(D409&gt;0 )+ (E409&gt;0) + (F409&gt;0),(LOOKUP(9^9,$J$2:J408)+C409)-H409," ")</f>
        <v xml:space="preserve"> </v>
      </c>
    </row>
    <row r="410" spans="1:10">
      <c r="A410" s="25"/>
      <c r="B410" s="55"/>
      <c r="C410" s="26"/>
      <c r="G410" s="66">
        <f t="shared" si="12"/>
        <v>0</v>
      </c>
      <c r="H410" s="67">
        <f t="shared" si="13"/>
        <v>0</v>
      </c>
      <c r="J410" s="28" t="str">
        <f>IF((C410&gt;0)+(D410&gt;0 )+ (E410&gt;0) + (F410&gt;0),(LOOKUP(9^9,$J$2:J409)+C410)-H410," ")</f>
        <v xml:space="preserve"> </v>
      </c>
    </row>
    <row r="411" spans="1:10">
      <c r="A411" s="25"/>
      <c r="B411" s="55"/>
      <c r="C411" s="26"/>
      <c r="G411" s="66">
        <f t="shared" si="12"/>
        <v>0</v>
      </c>
      <c r="H411" s="67">
        <f t="shared" si="13"/>
        <v>0</v>
      </c>
      <c r="J411" s="28" t="str">
        <f>IF((C411&gt;0)+(D411&gt;0 )+ (E411&gt;0) + (F411&gt;0),(LOOKUP(9^9,$J$2:J410)+C411)-H411," ")</f>
        <v xml:space="preserve"> </v>
      </c>
    </row>
    <row r="412" spans="1:10">
      <c r="A412" s="25"/>
      <c r="B412" s="55"/>
      <c r="C412" s="26"/>
      <c r="G412" s="66">
        <f t="shared" si="12"/>
        <v>0</v>
      </c>
      <c r="H412" s="67">
        <f t="shared" si="13"/>
        <v>0</v>
      </c>
      <c r="J412" s="28" t="str">
        <f>IF((C412&gt;0)+(D412&gt;0 )+ (E412&gt;0) + (F412&gt;0),(LOOKUP(9^9,$J$2:J411)+C412)-H412," ")</f>
        <v xml:space="preserve"> </v>
      </c>
    </row>
    <row r="413" spans="1:10">
      <c r="A413" s="25"/>
      <c r="B413" s="55"/>
      <c r="C413" s="26"/>
      <c r="G413" s="66">
        <f t="shared" si="12"/>
        <v>0</v>
      </c>
      <c r="H413" s="67">
        <f t="shared" si="13"/>
        <v>0</v>
      </c>
      <c r="J413" s="28" t="str">
        <f>IF((C413&gt;0)+(D413&gt;0 )+ (E413&gt;0) + (F413&gt;0),(LOOKUP(9^9,$J$2:J412)+C413)-H413," ")</f>
        <v xml:space="preserve"> </v>
      </c>
    </row>
    <row r="414" spans="1:10">
      <c r="A414" s="25"/>
      <c r="B414" s="55"/>
      <c r="C414" s="26"/>
      <c r="G414" s="66">
        <f t="shared" si="12"/>
        <v>0</v>
      </c>
      <c r="H414" s="67">
        <f t="shared" si="13"/>
        <v>0</v>
      </c>
      <c r="J414" s="28" t="str">
        <f>IF((C414&gt;0)+(D414&gt;0 )+ (E414&gt;0) + (F414&gt;0),(LOOKUP(9^9,$J$2:J413)+C414)-H414," ")</f>
        <v xml:space="preserve"> </v>
      </c>
    </row>
    <row r="415" spans="1:10">
      <c r="A415" s="25"/>
      <c r="B415" s="55"/>
      <c r="C415" s="26"/>
      <c r="G415" s="66">
        <f t="shared" si="12"/>
        <v>0</v>
      </c>
      <c r="H415" s="67">
        <f t="shared" si="13"/>
        <v>0</v>
      </c>
      <c r="J415" s="28" t="str">
        <f>IF((C415&gt;0)+(D415&gt;0 )+ (E415&gt;0) + (F415&gt;0),(LOOKUP(9^9,$J$2:J414)+C415)-H415," ")</f>
        <v xml:space="preserve"> </v>
      </c>
    </row>
    <row r="416" spans="1:10">
      <c r="A416" s="25"/>
      <c r="B416" s="55"/>
      <c r="C416" s="26"/>
      <c r="G416" s="66">
        <f t="shared" si="12"/>
        <v>0</v>
      </c>
      <c r="H416" s="67">
        <f t="shared" si="13"/>
        <v>0</v>
      </c>
      <c r="J416" s="28" t="str">
        <f>IF((C416&gt;0)+(D416&gt;0 )+ (E416&gt;0) + (F416&gt;0),(LOOKUP(9^9,$J$2:J415)+C416)-H416," ")</f>
        <v xml:space="preserve"> </v>
      </c>
    </row>
    <row r="417" spans="1:10">
      <c r="A417" s="25"/>
      <c r="B417" s="55"/>
      <c r="C417" s="26"/>
      <c r="G417" s="66">
        <f t="shared" si="12"/>
        <v>0</v>
      </c>
      <c r="H417" s="67">
        <f t="shared" si="13"/>
        <v>0</v>
      </c>
      <c r="J417" s="28" t="str">
        <f>IF((C417&gt;0)+(D417&gt;0 )+ (E417&gt;0) + (F417&gt;0),(LOOKUP(9^9,$J$2:J416)+C417)-H417," ")</f>
        <v xml:space="preserve"> </v>
      </c>
    </row>
    <row r="418" spans="1:10">
      <c r="A418" s="25"/>
      <c r="B418" s="55"/>
      <c r="C418" s="26"/>
      <c r="G418" s="66">
        <f t="shared" si="12"/>
        <v>0</v>
      </c>
      <c r="H418" s="67">
        <f t="shared" si="13"/>
        <v>0</v>
      </c>
      <c r="J418" s="28" t="str">
        <f>IF((C418&gt;0)+(D418&gt;0 )+ (E418&gt;0) + (F418&gt;0),(LOOKUP(9^9,$J$2:J417)+C418)-H418," ")</f>
        <v xml:space="preserve"> </v>
      </c>
    </row>
    <row r="419" spans="1:10">
      <c r="A419" s="25"/>
      <c r="B419" s="55"/>
      <c r="C419" s="26"/>
      <c r="G419" s="66">
        <f t="shared" si="12"/>
        <v>0</v>
      </c>
      <c r="H419" s="67">
        <f t="shared" si="13"/>
        <v>0</v>
      </c>
      <c r="J419" s="28" t="str">
        <f>IF((C419&gt;0)+(D419&gt;0 )+ (E419&gt;0) + (F419&gt;0),(LOOKUP(9^9,$J$2:J418)+C419)-H419," ")</f>
        <v xml:space="preserve"> </v>
      </c>
    </row>
    <row r="420" spans="1:10">
      <c r="A420" s="25"/>
      <c r="B420" s="55"/>
      <c r="C420" s="26"/>
      <c r="G420" s="66">
        <f t="shared" si="12"/>
        <v>0</v>
      </c>
      <c r="H420" s="67">
        <f t="shared" si="13"/>
        <v>0</v>
      </c>
      <c r="J420" s="28" t="str">
        <f>IF((C420&gt;0)+(D420&gt;0 )+ (E420&gt;0) + (F420&gt;0),(LOOKUP(9^9,$J$2:J419)+C420)-H420," ")</f>
        <v xml:space="preserve"> </v>
      </c>
    </row>
    <row r="421" spans="1:10">
      <c r="A421" s="25"/>
      <c r="B421" s="55"/>
      <c r="C421" s="26"/>
      <c r="G421" s="66">
        <f t="shared" si="12"/>
        <v>0</v>
      </c>
      <c r="H421" s="67">
        <f t="shared" si="13"/>
        <v>0</v>
      </c>
      <c r="J421" s="28" t="str">
        <f>IF((C421&gt;0)+(D421&gt;0 )+ (E421&gt;0) + (F421&gt;0),(LOOKUP(9^9,$J$2:J420)+C421)-H421," ")</f>
        <v xml:space="preserve"> </v>
      </c>
    </row>
    <row r="422" spans="1:10">
      <c r="A422" s="25"/>
      <c r="B422" s="55"/>
      <c r="C422" s="26"/>
      <c r="G422" s="66">
        <f t="shared" si="12"/>
        <v>0</v>
      </c>
      <c r="H422" s="67">
        <f t="shared" si="13"/>
        <v>0</v>
      </c>
      <c r="J422" s="28" t="str">
        <f>IF((C422&gt;0)+(D422&gt;0 )+ (E422&gt;0) + (F422&gt;0),(LOOKUP(9^9,$J$2:J421)+C422)-H422," ")</f>
        <v xml:space="preserve"> </v>
      </c>
    </row>
    <row r="423" spans="1:10">
      <c r="A423" s="25"/>
      <c r="B423" s="55"/>
      <c r="C423" s="26"/>
      <c r="G423" s="66">
        <f t="shared" si="12"/>
        <v>0</v>
      </c>
      <c r="H423" s="67">
        <f t="shared" si="13"/>
        <v>0</v>
      </c>
      <c r="J423" s="28" t="str">
        <f>IF((C423&gt;0)+(D423&gt;0 )+ (E423&gt;0) + (F423&gt;0),(LOOKUP(9^9,$J$2:J422)+C423)-H423," ")</f>
        <v xml:space="preserve"> </v>
      </c>
    </row>
    <row r="424" spans="1:10">
      <c r="A424" s="25"/>
      <c r="B424" s="55"/>
      <c r="C424" s="26"/>
      <c r="G424" s="66">
        <f t="shared" si="12"/>
        <v>0</v>
      </c>
      <c r="H424" s="67">
        <f t="shared" si="13"/>
        <v>0</v>
      </c>
      <c r="J424" s="28" t="str">
        <f>IF((C424&gt;0)+(D424&gt;0 )+ (E424&gt;0) + (F424&gt;0),(LOOKUP(9^9,$J$2:J423)+C424)-H424," ")</f>
        <v xml:space="preserve"> </v>
      </c>
    </row>
    <row r="425" spans="1:10">
      <c r="A425" s="25"/>
      <c r="B425" s="55"/>
      <c r="C425" s="26"/>
      <c r="G425" s="66">
        <f t="shared" si="12"/>
        <v>0</v>
      </c>
      <c r="H425" s="67">
        <f t="shared" si="13"/>
        <v>0</v>
      </c>
      <c r="J425" s="28" t="str">
        <f>IF((C425&gt;0)+(D425&gt;0 )+ (E425&gt;0) + (F425&gt;0),(LOOKUP(9^9,$J$2:J424)+C425)-H425," ")</f>
        <v xml:space="preserve"> </v>
      </c>
    </row>
    <row r="426" spans="1:10">
      <c r="A426" s="25"/>
      <c r="B426" s="55"/>
      <c r="C426" s="26"/>
      <c r="G426" s="66">
        <f t="shared" si="12"/>
        <v>0</v>
      </c>
      <c r="H426" s="67">
        <f t="shared" si="13"/>
        <v>0</v>
      </c>
      <c r="J426" s="28" t="str">
        <f>IF((C426&gt;0)+(D426&gt;0 )+ (E426&gt;0) + (F426&gt;0),(LOOKUP(9^9,$J$2:J425)+C426)-H426," ")</f>
        <v xml:space="preserve"> </v>
      </c>
    </row>
    <row r="427" spans="1:10">
      <c r="A427" s="25"/>
      <c r="B427" s="55"/>
      <c r="C427" s="26"/>
      <c r="G427" s="66">
        <f t="shared" si="12"/>
        <v>0</v>
      </c>
      <c r="H427" s="67">
        <f t="shared" si="13"/>
        <v>0</v>
      </c>
      <c r="J427" s="28" t="str">
        <f>IF((C427&gt;0)+(D427&gt;0 )+ (E427&gt;0) + (F427&gt;0),(LOOKUP(9^9,$J$2:J426)+C427)-H427," ")</f>
        <v xml:space="preserve"> </v>
      </c>
    </row>
    <row r="428" spans="1:10">
      <c r="A428" s="25"/>
      <c r="B428" s="55"/>
      <c r="C428" s="26"/>
      <c r="G428" s="66">
        <f t="shared" si="12"/>
        <v>0</v>
      </c>
      <c r="H428" s="67">
        <f t="shared" si="13"/>
        <v>0</v>
      </c>
      <c r="J428" s="28" t="str">
        <f>IF((C428&gt;0)+(D428&gt;0 )+ (E428&gt;0) + (F428&gt;0),(LOOKUP(9^9,$J$2:J427)+C428)-H428," ")</f>
        <v xml:space="preserve"> </v>
      </c>
    </row>
    <row r="429" spans="1:10">
      <c r="A429" s="25"/>
      <c r="B429" s="55"/>
      <c r="C429" s="26"/>
      <c r="G429" s="66">
        <f t="shared" si="12"/>
        <v>0</v>
      </c>
      <c r="H429" s="67">
        <f t="shared" si="13"/>
        <v>0</v>
      </c>
      <c r="J429" s="28" t="str">
        <f>IF((C429&gt;0)+(D429&gt;0 )+ (E429&gt;0) + (F429&gt;0),(LOOKUP(9^9,$J$2:J428)+C429)-H429," ")</f>
        <v xml:space="preserve"> </v>
      </c>
    </row>
    <row r="430" spans="1:10">
      <c r="A430" s="25"/>
      <c r="B430" s="55"/>
      <c r="C430" s="26"/>
      <c r="G430" s="66">
        <f t="shared" si="12"/>
        <v>0</v>
      </c>
      <c r="H430" s="67">
        <f t="shared" si="13"/>
        <v>0</v>
      </c>
      <c r="J430" s="28" t="str">
        <f>IF((C430&gt;0)+(D430&gt;0 )+ (E430&gt;0) + (F430&gt;0),(LOOKUP(9^9,$J$2:J429)+C430)-H430," ")</f>
        <v xml:space="preserve"> </v>
      </c>
    </row>
    <row r="431" spans="1:10">
      <c r="A431" s="25"/>
      <c r="B431" s="55"/>
      <c r="C431" s="26"/>
      <c r="G431" s="66">
        <f t="shared" si="12"/>
        <v>0</v>
      </c>
      <c r="H431" s="67">
        <f t="shared" si="13"/>
        <v>0</v>
      </c>
      <c r="J431" s="28" t="str">
        <f>IF((C431&gt;0)+(D431&gt;0 )+ (E431&gt;0) + (F431&gt;0),(LOOKUP(9^9,$J$2:J430)+C431)-H431," ")</f>
        <v xml:space="preserve"> </v>
      </c>
    </row>
    <row r="432" spans="1:10">
      <c r="A432" s="25"/>
      <c r="B432" s="55"/>
      <c r="C432" s="26"/>
      <c r="G432" s="66">
        <f t="shared" si="12"/>
        <v>0</v>
      </c>
      <c r="H432" s="67">
        <f t="shared" si="13"/>
        <v>0</v>
      </c>
      <c r="J432" s="28" t="str">
        <f>IF((C432&gt;0)+(D432&gt;0 )+ (E432&gt;0) + (F432&gt;0),(LOOKUP(9^9,$J$2:J431)+C432)-H432," ")</f>
        <v xml:space="preserve"> </v>
      </c>
    </row>
    <row r="433" spans="1:10">
      <c r="A433" s="25"/>
      <c r="B433" s="55"/>
      <c r="C433" s="26"/>
      <c r="G433" s="66">
        <f t="shared" si="12"/>
        <v>0</v>
      </c>
      <c r="H433" s="67">
        <f t="shared" si="13"/>
        <v>0</v>
      </c>
      <c r="J433" s="28" t="str">
        <f>IF((C433&gt;0)+(D433&gt;0 )+ (E433&gt;0) + (F433&gt;0),(LOOKUP(9^9,$J$2:J432)+C433)-H433," ")</f>
        <v xml:space="preserve"> </v>
      </c>
    </row>
    <row r="434" spans="1:10">
      <c r="A434" s="25"/>
      <c r="B434" s="55"/>
      <c r="C434" s="26"/>
      <c r="G434" s="66">
        <f t="shared" si="12"/>
        <v>0</v>
      </c>
      <c r="H434" s="67">
        <f t="shared" si="13"/>
        <v>0</v>
      </c>
      <c r="J434" s="28" t="str">
        <f>IF((C434&gt;0)+(D434&gt;0 )+ (E434&gt;0) + (F434&gt;0),(LOOKUP(9^9,$J$2:J433)+C434)-H434," ")</f>
        <v xml:space="preserve"> </v>
      </c>
    </row>
    <row r="435" spans="1:10">
      <c r="A435" s="25"/>
      <c r="B435" s="55"/>
      <c r="C435" s="26"/>
      <c r="G435" s="66">
        <f t="shared" si="12"/>
        <v>0</v>
      </c>
      <c r="H435" s="67">
        <f t="shared" si="13"/>
        <v>0</v>
      </c>
      <c r="J435" s="28" t="str">
        <f>IF((C435&gt;0)+(D435&gt;0 )+ (E435&gt;0) + (F435&gt;0),(LOOKUP(9^9,$J$2:J434)+C435)-H435," ")</f>
        <v xml:space="preserve"> </v>
      </c>
    </row>
    <row r="436" spans="1:10">
      <c r="A436" s="25"/>
      <c r="B436" s="55"/>
      <c r="C436" s="26"/>
      <c r="G436" s="66">
        <f t="shared" si="12"/>
        <v>0</v>
      </c>
      <c r="H436" s="67">
        <f t="shared" si="13"/>
        <v>0</v>
      </c>
      <c r="J436" s="28" t="str">
        <f>IF((C436&gt;0)+(D436&gt;0 )+ (E436&gt;0) + (F436&gt;0),(LOOKUP(9^9,$J$2:J435)+C436)-H436," ")</f>
        <v xml:space="preserve"> </v>
      </c>
    </row>
    <row r="437" spans="1:10">
      <c r="A437" s="25"/>
      <c r="B437" s="55"/>
      <c r="C437" s="26"/>
      <c r="G437" s="66">
        <f t="shared" si="12"/>
        <v>0</v>
      </c>
      <c r="H437" s="67">
        <f t="shared" si="13"/>
        <v>0</v>
      </c>
      <c r="J437" s="28" t="str">
        <f>IF((C437&gt;0)+(D437&gt;0 )+ (E437&gt;0) + (F437&gt;0),(LOOKUP(9^9,$J$2:J436)+C437)-H437," ")</f>
        <v xml:space="preserve"> </v>
      </c>
    </row>
    <row r="438" spans="1:10">
      <c r="A438" s="25"/>
      <c r="B438" s="55"/>
      <c r="C438" s="26"/>
      <c r="G438" s="66">
        <f t="shared" si="12"/>
        <v>0</v>
      </c>
      <c r="H438" s="67">
        <f t="shared" si="13"/>
        <v>0</v>
      </c>
      <c r="J438" s="28" t="str">
        <f>IF((C438&gt;0)+(D438&gt;0 )+ (E438&gt;0) + (F438&gt;0),(LOOKUP(9^9,$J$2:J437)+C438)-H438," ")</f>
        <v xml:space="preserve"> </v>
      </c>
    </row>
    <row r="439" spans="1:10">
      <c r="A439" s="25"/>
      <c r="B439" s="55"/>
      <c r="C439" s="26"/>
      <c r="G439" s="66">
        <f t="shared" si="12"/>
        <v>0</v>
      </c>
      <c r="H439" s="67">
        <f t="shared" si="13"/>
        <v>0</v>
      </c>
      <c r="J439" s="28" t="str">
        <f>IF((C439&gt;0)+(D439&gt;0 )+ (E439&gt;0) + (F439&gt;0),(LOOKUP(9^9,$J$2:J438)+C439)-H439," ")</f>
        <v xml:space="preserve"> </v>
      </c>
    </row>
    <row r="440" spans="1:10">
      <c r="A440" s="25"/>
      <c r="B440" s="55"/>
      <c r="C440" s="26"/>
      <c r="G440" s="66">
        <f t="shared" si="12"/>
        <v>0</v>
      </c>
      <c r="H440" s="67">
        <f t="shared" si="13"/>
        <v>0</v>
      </c>
      <c r="J440" s="28" t="str">
        <f>IF((C440&gt;0)+(D440&gt;0 )+ (E440&gt;0) + (F440&gt;0),(LOOKUP(9^9,$J$2:J439)+C440)-H440," ")</f>
        <v xml:space="preserve"> </v>
      </c>
    </row>
    <row r="441" spans="1:10">
      <c r="A441" s="25"/>
      <c r="B441" s="55"/>
      <c r="C441" s="26"/>
      <c r="G441" s="66">
        <f t="shared" si="12"/>
        <v>0</v>
      </c>
      <c r="H441" s="67">
        <f t="shared" si="13"/>
        <v>0</v>
      </c>
      <c r="J441" s="28" t="str">
        <f>IF((C441&gt;0)+(D441&gt;0 )+ (E441&gt;0) + (F441&gt;0),(LOOKUP(9^9,$J$2:J440)+C441)-H441," ")</f>
        <v xml:space="preserve"> </v>
      </c>
    </row>
    <row r="442" spans="1:10">
      <c r="A442" s="25"/>
      <c r="B442" s="55"/>
      <c r="C442" s="26"/>
      <c r="G442" s="66">
        <f t="shared" si="12"/>
        <v>0</v>
      </c>
      <c r="H442" s="67">
        <f t="shared" si="13"/>
        <v>0</v>
      </c>
      <c r="J442" s="28" t="str">
        <f>IF((C442&gt;0)+(D442&gt;0 )+ (E442&gt;0) + (F442&gt;0),(LOOKUP(9^9,$J$2:J441)+C442)-H442," ")</f>
        <v xml:space="preserve"> </v>
      </c>
    </row>
    <row r="443" spans="1:10">
      <c r="A443" s="25"/>
      <c r="B443" s="55"/>
      <c r="C443" s="26"/>
      <c r="G443" s="66">
        <f t="shared" si="12"/>
        <v>0</v>
      </c>
      <c r="H443" s="67">
        <f t="shared" si="13"/>
        <v>0</v>
      </c>
      <c r="J443" s="28" t="str">
        <f>IF((C443&gt;0)+(D443&gt;0 )+ (E443&gt;0) + (F443&gt;0),(LOOKUP(9^9,$J$2:J442)+C443)-H443," ")</f>
        <v xml:space="preserve"> </v>
      </c>
    </row>
    <row r="444" spans="1:10">
      <c r="A444" s="25"/>
      <c r="B444" s="55"/>
      <c r="C444" s="26"/>
      <c r="G444" s="66">
        <f t="shared" si="12"/>
        <v>0</v>
      </c>
      <c r="H444" s="67">
        <f t="shared" si="13"/>
        <v>0</v>
      </c>
      <c r="J444" s="28" t="str">
        <f>IF((C444&gt;0)+(D444&gt;0 )+ (E444&gt;0) + (F444&gt;0),(LOOKUP(9^9,$J$2:J443)+C444)-H444," ")</f>
        <v xml:space="preserve"> </v>
      </c>
    </row>
    <row r="445" spans="1:10">
      <c r="A445" s="25"/>
      <c r="B445" s="55"/>
      <c r="C445" s="26"/>
      <c r="G445" s="66">
        <f t="shared" si="12"/>
        <v>0</v>
      </c>
      <c r="H445" s="67">
        <f t="shared" si="13"/>
        <v>0</v>
      </c>
      <c r="J445" s="28" t="str">
        <f>IF((C445&gt;0)+(D445&gt;0 )+ (E445&gt;0) + (F445&gt;0),(LOOKUP(9^9,$J$2:J444)+C445)-H445," ")</f>
        <v xml:space="preserve"> </v>
      </c>
    </row>
    <row r="446" spans="1:10">
      <c r="A446" s="25"/>
      <c r="B446" s="55"/>
      <c r="C446" s="26"/>
      <c r="G446" s="66">
        <f t="shared" si="12"/>
        <v>0</v>
      </c>
      <c r="H446" s="67">
        <f t="shared" si="13"/>
        <v>0</v>
      </c>
      <c r="J446" s="28" t="str">
        <f>IF((C446&gt;0)+(D446&gt;0 )+ (E446&gt;0) + (F446&gt;0),(LOOKUP(9^9,$J$2:J445)+C446)-H446," ")</f>
        <v xml:space="preserve"> </v>
      </c>
    </row>
    <row r="447" spans="1:10">
      <c r="A447" s="25"/>
      <c r="B447" s="55"/>
      <c r="C447" s="26"/>
      <c r="G447" s="66">
        <f t="shared" si="12"/>
        <v>0</v>
      </c>
      <c r="H447" s="67">
        <f t="shared" si="13"/>
        <v>0</v>
      </c>
      <c r="J447" s="28" t="str">
        <f>IF((C447&gt;0)+(D447&gt;0 )+ (E447&gt;0) + (F447&gt;0),(LOOKUP(9^9,$J$2:J446)+C447)-H447," ")</f>
        <v xml:space="preserve"> </v>
      </c>
    </row>
    <row r="448" spans="1:10">
      <c r="A448" s="25"/>
      <c r="B448" s="55"/>
      <c r="C448" s="26"/>
      <c r="G448" s="66">
        <f t="shared" si="12"/>
        <v>0</v>
      </c>
      <c r="H448" s="67">
        <f t="shared" si="13"/>
        <v>0</v>
      </c>
      <c r="J448" s="28" t="str">
        <f>IF((C448&gt;0)+(D448&gt;0 )+ (E448&gt;0) + (F448&gt;0),(LOOKUP(9^9,$J$2:J447)+C448)-H448," ")</f>
        <v xml:space="preserve"> </v>
      </c>
    </row>
    <row r="449" spans="1:10">
      <c r="A449" s="25"/>
      <c r="B449" s="55"/>
      <c r="C449" s="26"/>
      <c r="G449" s="66">
        <f t="shared" si="12"/>
        <v>0</v>
      </c>
      <c r="H449" s="67">
        <f t="shared" si="13"/>
        <v>0</v>
      </c>
      <c r="J449" s="28" t="str">
        <f>IF((C449&gt;0)+(D449&gt;0 )+ (E449&gt;0) + (F449&gt;0),(LOOKUP(9^9,$J$2:J448)+C449)-H449," ")</f>
        <v xml:space="preserve"> </v>
      </c>
    </row>
    <row r="450" spans="1:10">
      <c r="A450" s="25"/>
      <c r="B450" s="55"/>
      <c r="C450" s="26"/>
      <c r="G450" s="66">
        <f t="shared" si="12"/>
        <v>0</v>
      </c>
      <c r="H450" s="67">
        <f t="shared" si="13"/>
        <v>0</v>
      </c>
      <c r="J450" s="28" t="str">
        <f>IF((C450&gt;0)+(D450&gt;0 )+ (E450&gt;0) + (F450&gt;0),(LOOKUP(9^9,$J$2:J449)+C450)-H450," ")</f>
        <v xml:space="preserve"> </v>
      </c>
    </row>
    <row r="451" spans="1:10">
      <c r="A451" s="25"/>
      <c r="B451" s="55"/>
      <c r="C451" s="26"/>
      <c r="G451" s="66">
        <f t="shared" ref="G451:G514" si="14">(D451*19000)+(E451*800)+(F451*152000)</f>
        <v>0</v>
      </c>
      <c r="H451" s="67">
        <f t="shared" ref="H451:H514" si="15">(D451*25)+E451+(F451*200)</f>
        <v>0</v>
      </c>
      <c r="J451" s="28" t="str">
        <f>IF((C451&gt;0)+(D451&gt;0 )+ (E451&gt;0) + (F451&gt;0),(LOOKUP(9^9,$J$2:J450)+C451)-H451," ")</f>
        <v xml:space="preserve"> </v>
      </c>
    </row>
    <row r="452" spans="1:10">
      <c r="A452" s="25"/>
      <c r="B452" s="55"/>
      <c r="C452" s="26"/>
      <c r="G452" s="66">
        <f t="shared" si="14"/>
        <v>0</v>
      </c>
      <c r="H452" s="67">
        <f t="shared" si="15"/>
        <v>0</v>
      </c>
      <c r="J452" s="28" t="str">
        <f>IF((C452&gt;0)+(D452&gt;0 )+ (E452&gt;0) + (F452&gt;0),(LOOKUP(9^9,$J$2:J451)+C452)-H452," ")</f>
        <v xml:space="preserve"> </v>
      </c>
    </row>
    <row r="453" spans="1:10">
      <c r="A453" s="25"/>
      <c r="B453" s="55"/>
      <c r="C453" s="26"/>
      <c r="G453" s="66">
        <f t="shared" si="14"/>
        <v>0</v>
      </c>
      <c r="H453" s="67">
        <f t="shared" si="15"/>
        <v>0</v>
      </c>
      <c r="J453" s="28" t="str">
        <f>IF((C453&gt;0)+(D453&gt;0 )+ (E453&gt;0) + (F453&gt;0),(LOOKUP(9^9,$J$2:J452)+C453)-H453," ")</f>
        <v xml:space="preserve"> </v>
      </c>
    </row>
    <row r="454" spans="1:10">
      <c r="A454" s="25"/>
      <c r="B454" s="55"/>
      <c r="C454" s="26"/>
      <c r="G454" s="66">
        <f t="shared" si="14"/>
        <v>0</v>
      </c>
      <c r="H454" s="67">
        <f t="shared" si="15"/>
        <v>0</v>
      </c>
      <c r="J454" s="28" t="str">
        <f>IF((C454&gt;0)+(D454&gt;0 )+ (E454&gt;0) + (F454&gt;0),(LOOKUP(9^9,$J$2:J453)+C454)-H454," ")</f>
        <v xml:space="preserve"> </v>
      </c>
    </row>
    <row r="455" spans="1:10">
      <c r="A455" s="25"/>
      <c r="B455" s="55"/>
      <c r="C455" s="26"/>
      <c r="G455" s="66">
        <f t="shared" si="14"/>
        <v>0</v>
      </c>
      <c r="H455" s="67">
        <f t="shared" si="15"/>
        <v>0</v>
      </c>
      <c r="J455" s="28" t="str">
        <f>IF((C455&gt;0)+(D455&gt;0 )+ (E455&gt;0) + (F455&gt;0),(LOOKUP(9^9,$J$2:J454)+C455)-H455," ")</f>
        <v xml:space="preserve"> </v>
      </c>
    </row>
    <row r="456" spans="1:10">
      <c r="A456" s="25"/>
      <c r="B456" s="55"/>
      <c r="C456" s="26"/>
      <c r="G456" s="66">
        <f t="shared" si="14"/>
        <v>0</v>
      </c>
      <c r="H456" s="67">
        <f t="shared" si="15"/>
        <v>0</v>
      </c>
      <c r="J456" s="28" t="str">
        <f>IF((C456&gt;0)+(D456&gt;0 )+ (E456&gt;0) + (F456&gt;0),(LOOKUP(9^9,$J$2:J455)+C456)-H456," ")</f>
        <v xml:space="preserve"> </v>
      </c>
    </row>
    <row r="457" spans="1:10">
      <c r="A457" s="25"/>
      <c r="B457" s="55"/>
      <c r="C457" s="26"/>
      <c r="G457" s="66">
        <f t="shared" si="14"/>
        <v>0</v>
      </c>
      <c r="H457" s="67">
        <f t="shared" si="15"/>
        <v>0</v>
      </c>
      <c r="J457" s="28" t="str">
        <f>IF((C457&gt;0)+(D457&gt;0 )+ (E457&gt;0) + (F457&gt;0),(LOOKUP(9^9,$J$2:J456)+C457)-H457," ")</f>
        <v xml:space="preserve"> </v>
      </c>
    </row>
    <row r="458" spans="1:10">
      <c r="A458" s="25"/>
      <c r="B458" s="55"/>
      <c r="C458" s="26"/>
      <c r="G458" s="66">
        <f t="shared" si="14"/>
        <v>0</v>
      </c>
      <c r="H458" s="67">
        <f t="shared" si="15"/>
        <v>0</v>
      </c>
      <c r="J458" s="28" t="str">
        <f>IF((C458&gt;0)+(D458&gt;0 )+ (E458&gt;0) + (F458&gt;0),(LOOKUP(9^9,$J$2:J457)+C458)-H458," ")</f>
        <v xml:space="preserve"> </v>
      </c>
    </row>
    <row r="459" spans="1:10">
      <c r="A459" s="25"/>
      <c r="B459" s="55"/>
      <c r="C459" s="26"/>
      <c r="G459" s="66">
        <f t="shared" si="14"/>
        <v>0</v>
      </c>
      <c r="H459" s="67">
        <f t="shared" si="15"/>
        <v>0</v>
      </c>
      <c r="J459" s="28" t="str">
        <f>IF((C459&gt;0)+(D459&gt;0 )+ (E459&gt;0) + (F459&gt;0),(LOOKUP(9^9,$J$2:J458)+C459)-H459," ")</f>
        <v xml:space="preserve"> </v>
      </c>
    </row>
    <row r="460" spans="1:10">
      <c r="A460" s="25"/>
      <c r="B460" s="55"/>
      <c r="C460" s="26"/>
      <c r="G460" s="66">
        <f t="shared" si="14"/>
        <v>0</v>
      </c>
      <c r="H460" s="67">
        <f t="shared" si="15"/>
        <v>0</v>
      </c>
      <c r="J460" s="28" t="str">
        <f>IF((C460&gt;0)+(D460&gt;0 )+ (E460&gt;0) + (F460&gt;0),(LOOKUP(9^9,$J$2:J459)+C460)-H460," ")</f>
        <v xml:space="preserve"> </v>
      </c>
    </row>
    <row r="461" spans="1:10">
      <c r="A461" s="25"/>
      <c r="B461" s="55"/>
      <c r="C461" s="26"/>
      <c r="G461" s="66">
        <f t="shared" si="14"/>
        <v>0</v>
      </c>
      <c r="H461" s="67">
        <f t="shared" si="15"/>
        <v>0</v>
      </c>
      <c r="J461" s="28" t="str">
        <f>IF((C461&gt;0)+(D461&gt;0 )+ (E461&gt;0) + (F461&gt;0),(LOOKUP(9^9,$J$2:J460)+C461)-H461," ")</f>
        <v xml:space="preserve"> </v>
      </c>
    </row>
    <row r="462" spans="1:10">
      <c r="A462" s="25"/>
      <c r="B462" s="55"/>
      <c r="C462" s="26"/>
      <c r="G462" s="66">
        <f t="shared" si="14"/>
        <v>0</v>
      </c>
      <c r="H462" s="67">
        <f t="shared" si="15"/>
        <v>0</v>
      </c>
      <c r="J462" s="28" t="str">
        <f>IF((C462&gt;0)+(D462&gt;0 )+ (E462&gt;0) + (F462&gt;0),(LOOKUP(9^9,$J$2:J461)+C462)-H462," ")</f>
        <v xml:space="preserve"> </v>
      </c>
    </row>
    <row r="463" spans="1:10">
      <c r="A463" s="25"/>
      <c r="B463" s="55"/>
      <c r="C463" s="26"/>
      <c r="G463" s="66">
        <f t="shared" si="14"/>
        <v>0</v>
      </c>
      <c r="H463" s="67">
        <f t="shared" si="15"/>
        <v>0</v>
      </c>
      <c r="J463" s="28" t="str">
        <f>IF((C463&gt;0)+(D463&gt;0 )+ (E463&gt;0) + (F463&gt;0),(LOOKUP(9^9,$J$2:J462)+C463)-H463," ")</f>
        <v xml:space="preserve"> </v>
      </c>
    </row>
    <row r="464" spans="1:10">
      <c r="A464" s="25"/>
      <c r="B464" s="55"/>
      <c r="C464" s="26"/>
      <c r="G464" s="66">
        <f t="shared" si="14"/>
        <v>0</v>
      </c>
      <c r="H464" s="67">
        <f t="shared" si="15"/>
        <v>0</v>
      </c>
      <c r="J464" s="28" t="str">
        <f>IF((C464&gt;0)+(D464&gt;0 )+ (E464&gt;0) + (F464&gt;0),(LOOKUP(9^9,$J$2:J463)+C464)-H464," ")</f>
        <v xml:space="preserve"> </v>
      </c>
    </row>
    <row r="465" spans="1:10">
      <c r="A465" s="25"/>
      <c r="B465" s="55"/>
      <c r="C465" s="26"/>
      <c r="G465" s="66">
        <f t="shared" si="14"/>
        <v>0</v>
      </c>
      <c r="H465" s="67">
        <f t="shared" si="15"/>
        <v>0</v>
      </c>
      <c r="J465" s="28" t="str">
        <f>IF((C465&gt;0)+(D465&gt;0 )+ (E465&gt;0) + (F465&gt;0),(LOOKUP(9^9,$J$2:J464)+C465)-H465," ")</f>
        <v xml:space="preserve"> </v>
      </c>
    </row>
    <row r="466" spans="1:10">
      <c r="A466" s="25"/>
      <c r="B466" s="55"/>
      <c r="C466" s="26"/>
      <c r="G466" s="66">
        <f t="shared" si="14"/>
        <v>0</v>
      </c>
      <c r="H466" s="67">
        <f t="shared" si="15"/>
        <v>0</v>
      </c>
      <c r="J466" s="28" t="str">
        <f>IF((C466&gt;0)+(D466&gt;0 )+ (E466&gt;0) + (F466&gt;0),(LOOKUP(9^9,$J$2:J465)+C466)-H466," ")</f>
        <v xml:space="preserve"> </v>
      </c>
    </row>
    <row r="467" spans="1:10">
      <c r="A467" s="25"/>
      <c r="B467" s="55"/>
      <c r="C467" s="26"/>
      <c r="G467" s="66">
        <f t="shared" si="14"/>
        <v>0</v>
      </c>
      <c r="H467" s="67">
        <f t="shared" si="15"/>
        <v>0</v>
      </c>
      <c r="J467" s="28" t="str">
        <f>IF((C467&gt;0)+(D467&gt;0 )+ (E467&gt;0) + (F467&gt;0),(LOOKUP(9^9,$J$2:J466)+C467)-H467," ")</f>
        <v xml:space="preserve"> </v>
      </c>
    </row>
    <row r="468" spans="1:10">
      <c r="A468" s="25"/>
      <c r="B468" s="55"/>
      <c r="C468" s="26"/>
      <c r="G468" s="66">
        <f t="shared" si="14"/>
        <v>0</v>
      </c>
      <c r="H468" s="67">
        <f t="shared" si="15"/>
        <v>0</v>
      </c>
      <c r="J468" s="28" t="str">
        <f>IF((C468&gt;0)+(D468&gt;0 )+ (E468&gt;0) + (F468&gt;0),(LOOKUP(9^9,$J$2:J467)+C468)-H468," ")</f>
        <v xml:space="preserve"> </v>
      </c>
    </row>
    <row r="469" spans="1:10">
      <c r="A469" s="25"/>
      <c r="B469" s="55"/>
      <c r="C469" s="26"/>
      <c r="G469" s="66">
        <f t="shared" si="14"/>
        <v>0</v>
      </c>
      <c r="H469" s="67">
        <f t="shared" si="15"/>
        <v>0</v>
      </c>
      <c r="J469" s="28" t="str">
        <f>IF((C469&gt;0)+(D469&gt;0 )+ (E469&gt;0) + (F469&gt;0),(LOOKUP(9^9,$J$2:J468)+C469)-H469," ")</f>
        <v xml:space="preserve"> </v>
      </c>
    </row>
    <row r="470" spans="1:10">
      <c r="A470" s="25"/>
      <c r="B470" s="55"/>
      <c r="C470" s="26"/>
      <c r="G470" s="66">
        <f t="shared" si="14"/>
        <v>0</v>
      </c>
      <c r="H470" s="67">
        <f t="shared" si="15"/>
        <v>0</v>
      </c>
      <c r="J470" s="28" t="str">
        <f>IF((C470&gt;0)+(D470&gt;0 )+ (E470&gt;0) + (F470&gt;0),(LOOKUP(9^9,$J$2:J469)+C470)-H470," ")</f>
        <v xml:space="preserve"> </v>
      </c>
    </row>
    <row r="471" spans="1:10">
      <c r="A471" s="25"/>
      <c r="B471" s="55"/>
      <c r="C471" s="26"/>
      <c r="G471" s="66">
        <f t="shared" si="14"/>
        <v>0</v>
      </c>
      <c r="H471" s="67">
        <f t="shared" si="15"/>
        <v>0</v>
      </c>
      <c r="J471" s="28" t="str">
        <f>IF((C471&gt;0)+(D471&gt;0 )+ (E471&gt;0) + (F471&gt;0),(LOOKUP(9^9,$J$2:J470)+C471)-H471," ")</f>
        <v xml:space="preserve"> </v>
      </c>
    </row>
    <row r="472" spans="1:10">
      <c r="A472" s="25"/>
      <c r="B472" s="55"/>
      <c r="C472" s="26"/>
      <c r="G472" s="66">
        <f t="shared" si="14"/>
        <v>0</v>
      </c>
      <c r="H472" s="67">
        <f t="shared" si="15"/>
        <v>0</v>
      </c>
      <c r="J472" s="28" t="str">
        <f>IF((C472&gt;0)+(D472&gt;0 )+ (E472&gt;0) + (F472&gt;0),(LOOKUP(9^9,$J$2:J471)+C472)-H472," ")</f>
        <v xml:space="preserve"> </v>
      </c>
    </row>
    <row r="473" spans="1:10">
      <c r="A473" s="25"/>
      <c r="B473" s="55"/>
      <c r="C473" s="26"/>
      <c r="G473" s="66">
        <f t="shared" si="14"/>
        <v>0</v>
      </c>
      <c r="H473" s="67">
        <f t="shared" si="15"/>
        <v>0</v>
      </c>
      <c r="J473" s="28" t="str">
        <f>IF((C473&gt;0)+(D473&gt;0 )+ (E473&gt;0) + (F473&gt;0),(LOOKUP(9^9,$J$2:J472)+C473)-H473," ")</f>
        <v xml:space="preserve"> </v>
      </c>
    </row>
    <row r="474" spans="1:10">
      <c r="A474" s="25"/>
      <c r="B474" s="55"/>
      <c r="C474" s="26"/>
      <c r="G474" s="66">
        <f t="shared" si="14"/>
        <v>0</v>
      </c>
      <c r="H474" s="67">
        <f t="shared" si="15"/>
        <v>0</v>
      </c>
      <c r="J474" s="28" t="str">
        <f>IF((C474&gt;0)+(D474&gt;0 )+ (E474&gt;0) + (F474&gt;0),(LOOKUP(9^9,$J$2:J473)+C474)-H474," ")</f>
        <v xml:space="preserve"> </v>
      </c>
    </row>
    <row r="475" spans="1:10">
      <c r="A475" s="25"/>
      <c r="B475" s="55"/>
      <c r="C475" s="26"/>
      <c r="G475" s="66">
        <f t="shared" si="14"/>
        <v>0</v>
      </c>
      <c r="H475" s="67">
        <f t="shared" si="15"/>
        <v>0</v>
      </c>
      <c r="J475" s="28" t="str">
        <f>IF((C475&gt;0)+(D475&gt;0 )+ (E475&gt;0) + (F475&gt;0),(LOOKUP(9^9,$J$2:J474)+C475)-H475," ")</f>
        <v xml:space="preserve"> </v>
      </c>
    </row>
    <row r="476" spans="1:10">
      <c r="A476" s="25"/>
      <c r="B476" s="55"/>
      <c r="C476" s="26"/>
      <c r="G476" s="66">
        <f t="shared" si="14"/>
        <v>0</v>
      </c>
      <c r="H476" s="67">
        <f t="shared" si="15"/>
        <v>0</v>
      </c>
      <c r="J476" s="28" t="str">
        <f>IF((C476&gt;0)+(D476&gt;0 )+ (E476&gt;0) + (F476&gt;0),(LOOKUP(9^9,$J$2:J475)+C476)-H476," ")</f>
        <v xml:space="preserve"> </v>
      </c>
    </row>
    <row r="477" spans="1:10">
      <c r="A477" s="25"/>
      <c r="B477" s="55"/>
      <c r="C477" s="26"/>
      <c r="G477" s="66">
        <f t="shared" si="14"/>
        <v>0</v>
      </c>
      <c r="H477" s="67">
        <f t="shared" si="15"/>
        <v>0</v>
      </c>
      <c r="J477" s="28" t="str">
        <f>IF((C477&gt;0)+(D477&gt;0 )+ (E477&gt;0) + (F477&gt;0),(LOOKUP(9^9,$J$2:J476)+C477)-H477," ")</f>
        <v xml:space="preserve"> </v>
      </c>
    </row>
    <row r="478" spans="1:10">
      <c r="A478" s="25"/>
      <c r="B478" s="55"/>
      <c r="C478" s="26"/>
      <c r="G478" s="66">
        <f t="shared" si="14"/>
        <v>0</v>
      </c>
      <c r="H478" s="67">
        <f t="shared" si="15"/>
        <v>0</v>
      </c>
      <c r="J478" s="28" t="str">
        <f>IF((C478&gt;0)+(D478&gt;0 )+ (E478&gt;0) + (F478&gt;0),(LOOKUP(9^9,$J$2:J477)+C478)-H478," ")</f>
        <v xml:space="preserve"> </v>
      </c>
    </row>
    <row r="479" spans="1:10">
      <c r="A479" s="25"/>
      <c r="B479" s="55"/>
      <c r="C479" s="26"/>
      <c r="G479" s="66">
        <f t="shared" si="14"/>
        <v>0</v>
      </c>
      <c r="H479" s="67">
        <f t="shared" si="15"/>
        <v>0</v>
      </c>
      <c r="J479" s="28" t="str">
        <f>IF((C479&gt;0)+(D479&gt;0 )+ (E479&gt;0) + (F479&gt;0),(LOOKUP(9^9,$J$2:J478)+C479)-H479," ")</f>
        <v xml:space="preserve"> </v>
      </c>
    </row>
    <row r="480" spans="1:10">
      <c r="A480" s="25"/>
      <c r="B480" s="55"/>
      <c r="C480" s="26"/>
      <c r="G480" s="66">
        <f t="shared" si="14"/>
        <v>0</v>
      </c>
      <c r="H480" s="67">
        <f t="shared" si="15"/>
        <v>0</v>
      </c>
      <c r="J480" s="28" t="str">
        <f>IF((C480&gt;0)+(D480&gt;0 )+ (E480&gt;0) + (F480&gt;0),(LOOKUP(9^9,$J$2:J479)+C480)-H480," ")</f>
        <v xml:space="preserve"> </v>
      </c>
    </row>
    <row r="481" spans="1:10">
      <c r="A481" s="25"/>
      <c r="B481" s="55"/>
      <c r="C481" s="26"/>
      <c r="G481" s="66">
        <f t="shared" si="14"/>
        <v>0</v>
      </c>
      <c r="H481" s="67">
        <f t="shared" si="15"/>
        <v>0</v>
      </c>
      <c r="J481" s="28" t="str">
        <f>IF((C481&gt;0)+(D481&gt;0 )+ (E481&gt;0) + (F481&gt;0),(LOOKUP(9^9,$J$2:J480)+C481)-H481," ")</f>
        <v xml:space="preserve"> </v>
      </c>
    </row>
    <row r="482" spans="1:10">
      <c r="A482" s="25"/>
      <c r="B482" s="55"/>
      <c r="C482" s="26"/>
      <c r="G482" s="66">
        <f t="shared" si="14"/>
        <v>0</v>
      </c>
      <c r="H482" s="67">
        <f t="shared" si="15"/>
        <v>0</v>
      </c>
      <c r="J482" s="28" t="str">
        <f>IF((C482&gt;0)+(D482&gt;0 )+ (E482&gt;0) + (F482&gt;0),(LOOKUP(9^9,$J$2:J481)+C482)-H482," ")</f>
        <v xml:space="preserve"> </v>
      </c>
    </row>
    <row r="483" spans="1:10">
      <c r="A483" s="25"/>
      <c r="B483" s="55"/>
      <c r="C483" s="26"/>
      <c r="G483" s="66">
        <f t="shared" si="14"/>
        <v>0</v>
      </c>
      <c r="H483" s="67">
        <f t="shared" si="15"/>
        <v>0</v>
      </c>
      <c r="J483" s="28" t="str">
        <f>IF((C483&gt;0)+(D483&gt;0 )+ (E483&gt;0) + (F483&gt;0),(LOOKUP(9^9,$J$2:J482)+C483)-H483," ")</f>
        <v xml:space="preserve"> </v>
      </c>
    </row>
    <row r="484" spans="1:10">
      <c r="A484" s="25"/>
      <c r="B484" s="55"/>
      <c r="C484" s="26"/>
      <c r="G484" s="66">
        <f t="shared" si="14"/>
        <v>0</v>
      </c>
      <c r="H484" s="67">
        <f t="shared" si="15"/>
        <v>0</v>
      </c>
      <c r="J484" s="28" t="str">
        <f>IF((C484&gt;0)+(D484&gt;0 )+ (E484&gt;0) + (F484&gt;0),(LOOKUP(9^9,$J$2:J483)+C484)-H484," ")</f>
        <v xml:space="preserve"> </v>
      </c>
    </row>
    <row r="485" spans="1:10">
      <c r="A485" s="25"/>
      <c r="B485" s="55"/>
      <c r="C485" s="26"/>
      <c r="G485" s="66">
        <f t="shared" si="14"/>
        <v>0</v>
      </c>
      <c r="H485" s="67">
        <f t="shared" si="15"/>
        <v>0</v>
      </c>
      <c r="J485" s="28" t="str">
        <f>IF((C485&gt;0)+(D485&gt;0 )+ (E485&gt;0) + (F485&gt;0),(LOOKUP(9^9,$J$2:J484)+C485)-H485," ")</f>
        <v xml:space="preserve"> </v>
      </c>
    </row>
    <row r="486" spans="1:10">
      <c r="A486" s="25"/>
      <c r="B486" s="55"/>
      <c r="C486" s="26"/>
      <c r="G486" s="66">
        <f t="shared" si="14"/>
        <v>0</v>
      </c>
      <c r="H486" s="67">
        <f t="shared" si="15"/>
        <v>0</v>
      </c>
      <c r="J486" s="28" t="str">
        <f>IF((C486&gt;0)+(D486&gt;0 )+ (E486&gt;0) + (F486&gt;0),(LOOKUP(9^9,$J$2:J485)+C486)-H486," ")</f>
        <v xml:space="preserve"> </v>
      </c>
    </row>
    <row r="487" spans="1:10">
      <c r="A487" s="25"/>
      <c r="B487" s="55"/>
      <c r="C487" s="26"/>
      <c r="G487" s="66">
        <f t="shared" si="14"/>
        <v>0</v>
      </c>
      <c r="H487" s="67">
        <f t="shared" si="15"/>
        <v>0</v>
      </c>
      <c r="J487" s="28" t="str">
        <f>IF((C487&gt;0)+(D487&gt;0 )+ (E487&gt;0) + (F487&gt;0),(LOOKUP(9^9,$J$2:J486)+C487)-H487," ")</f>
        <v xml:space="preserve"> </v>
      </c>
    </row>
    <row r="488" spans="1:10">
      <c r="A488" s="25"/>
      <c r="B488" s="55"/>
      <c r="C488" s="26"/>
      <c r="G488" s="66">
        <f t="shared" si="14"/>
        <v>0</v>
      </c>
      <c r="H488" s="67">
        <f t="shared" si="15"/>
        <v>0</v>
      </c>
      <c r="J488" s="28" t="str">
        <f>IF((C488&gt;0)+(D488&gt;0 )+ (E488&gt;0) + (F488&gt;0),(LOOKUP(9^9,$J$2:J487)+C488)-H488," ")</f>
        <v xml:space="preserve"> </v>
      </c>
    </row>
    <row r="489" spans="1:10">
      <c r="A489" s="25"/>
      <c r="B489" s="55"/>
      <c r="C489" s="26"/>
      <c r="G489" s="66">
        <f t="shared" si="14"/>
        <v>0</v>
      </c>
      <c r="H489" s="67">
        <f t="shared" si="15"/>
        <v>0</v>
      </c>
      <c r="J489" s="28" t="str">
        <f>IF((C489&gt;0)+(D489&gt;0 )+ (E489&gt;0) + (F489&gt;0),(LOOKUP(9^9,$J$2:J488)+C489)-H489," ")</f>
        <v xml:space="preserve"> </v>
      </c>
    </row>
    <row r="490" spans="1:10">
      <c r="A490" s="25"/>
      <c r="B490" s="55"/>
      <c r="C490" s="26"/>
      <c r="G490" s="66">
        <f t="shared" si="14"/>
        <v>0</v>
      </c>
      <c r="H490" s="67">
        <f t="shared" si="15"/>
        <v>0</v>
      </c>
      <c r="J490" s="28" t="str">
        <f>IF((C490&gt;0)+(D490&gt;0 )+ (E490&gt;0) + (F490&gt;0),(LOOKUP(9^9,$J$2:J489)+C490)-H490," ")</f>
        <v xml:space="preserve"> </v>
      </c>
    </row>
    <row r="491" spans="1:10">
      <c r="A491" s="25"/>
      <c r="B491" s="55"/>
      <c r="C491" s="26"/>
      <c r="G491" s="66">
        <f t="shared" si="14"/>
        <v>0</v>
      </c>
      <c r="H491" s="67">
        <f t="shared" si="15"/>
        <v>0</v>
      </c>
      <c r="J491" s="28" t="str">
        <f>IF((C491&gt;0)+(D491&gt;0 )+ (E491&gt;0) + (F491&gt;0),(LOOKUP(9^9,$J$2:J490)+C491)-H491," ")</f>
        <v xml:space="preserve"> </v>
      </c>
    </row>
    <row r="492" spans="1:10">
      <c r="A492" s="25"/>
      <c r="B492" s="55"/>
      <c r="C492" s="26"/>
      <c r="G492" s="66">
        <f t="shared" si="14"/>
        <v>0</v>
      </c>
      <c r="H492" s="67">
        <f t="shared" si="15"/>
        <v>0</v>
      </c>
      <c r="J492" s="28" t="str">
        <f>IF((C492&gt;0)+(D492&gt;0 )+ (E492&gt;0) + (F492&gt;0),(LOOKUP(9^9,$J$2:J491)+C492)-H492," ")</f>
        <v xml:space="preserve"> </v>
      </c>
    </row>
    <row r="493" spans="1:10">
      <c r="A493" s="25"/>
      <c r="B493" s="55"/>
      <c r="C493" s="26"/>
      <c r="G493" s="66">
        <f t="shared" si="14"/>
        <v>0</v>
      </c>
      <c r="H493" s="67">
        <f t="shared" si="15"/>
        <v>0</v>
      </c>
      <c r="J493" s="28" t="str">
        <f>IF((C493&gt;0)+(D493&gt;0 )+ (E493&gt;0) + (F493&gt;0),(LOOKUP(9^9,$J$2:J492)+C493)-H493," ")</f>
        <v xml:space="preserve"> </v>
      </c>
    </row>
    <row r="494" spans="1:10">
      <c r="A494" s="25"/>
      <c r="B494" s="55"/>
      <c r="C494" s="26"/>
      <c r="G494" s="66">
        <f t="shared" si="14"/>
        <v>0</v>
      </c>
      <c r="H494" s="67">
        <f t="shared" si="15"/>
        <v>0</v>
      </c>
      <c r="J494" s="28" t="str">
        <f>IF((C494&gt;0)+(D494&gt;0 )+ (E494&gt;0) + (F494&gt;0),(LOOKUP(9^9,$J$2:J493)+C494)-H494," ")</f>
        <v xml:space="preserve"> </v>
      </c>
    </row>
    <row r="495" spans="1:10">
      <c r="A495" s="25"/>
      <c r="B495" s="55"/>
      <c r="C495" s="26"/>
      <c r="G495" s="66">
        <f t="shared" si="14"/>
        <v>0</v>
      </c>
      <c r="H495" s="67">
        <f t="shared" si="15"/>
        <v>0</v>
      </c>
      <c r="J495" s="28" t="str">
        <f>IF((C495&gt;0)+(D495&gt;0 )+ (E495&gt;0) + (F495&gt;0),(LOOKUP(9^9,$J$2:J494)+C495)-H495," ")</f>
        <v xml:space="preserve"> </v>
      </c>
    </row>
    <row r="496" spans="1:10">
      <c r="A496" s="25"/>
      <c r="B496" s="55"/>
      <c r="C496" s="26"/>
      <c r="G496" s="66">
        <f t="shared" si="14"/>
        <v>0</v>
      </c>
      <c r="H496" s="67">
        <f t="shared" si="15"/>
        <v>0</v>
      </c>
      <c r="J496" s="28" t="str">
        <f>IF((C496&gt;0)+(D496&gt;0 )+ (E496&gt;0) + (F496&gt;0),(LOOKUP(9^9,$J$2:J495)+C496)-H496," ")</f>
        <v xml:space="preserve"> </v>
      </c>
    </row>
    <row r="497" spans="1:10">
      <c r="A497" s="25"/>
      <c r="B497" s="55"/>
      <c r="C497" s="26"/>
      <c r="G497" s="66">
        <f t="shared" si="14"/>
        <v>0</v>
      </c>
      <c r="H497" s="67">
        <f t="shared" si="15"/>
        <v>0</v>
      </c>
      <c r="J497" s="28" t="str">
        <f>IF((C497&gt;0)+(D497&gt;0 )+ (E497&gt;0) + (F497&gt;0),(LOOKUP(9^9,$J$2:J496)+C497)-H497," ")</f>
        <v xml:space="preserve"> </v>
      </c>
    </row>
    <row r="498" spans="1:10">
      <c r="A498" s="25"/>
      <c r="B498" s="55"/>
      <c r="C498" s="26"/>
      <c r="G498" s="66">
        <f t="shared" si="14"/>
        <v>0</v>
      </c>
      <c r="H498" s="67">
        <f t="shared" si="15"/>
        <v>0</v>
      </c>
      <c r="J498" s="28" t="str">
        <f>IF((C498&gt;0)+(D498&gt;0 )+ (E498&gt;0) + (F498&gt;0),(LOOKUP(9^9,$J$2:J497)+C498)-H498," ")</f>
        <v xml:space="preserve"> </v>
      </c>
    </row>
    <row r="499" spans="1:10">
      <c r="A499" s="25"/>
      <c r="B499" s="55"/>
      <c r="C499" s="26"/>
      <c r="G499" s="66">
        <f t="shared" si="14"/>
        <v>0</v>
      </c>
      <c r="H499" s="67">
        <f t="shared" si="15"/>
        <v>0</v>
      </c>
      <c r="J499" s="28" t="str">
        <f>IF((C499&gt;0)+(D499&gt;0 )+ (E499&gt;0) + (F499&gt;0),(LOOKUP(9^9,$J$2:J498)+C499)-H499," ")</f>
        <v xml:space="preserve"> </v>
      </c>
    </row>
    <row r="500" spans="1:10">
      <c r="A500" s="25"/>
      <c r="B500" s="55"/>
      <c r="C500" s="26"/>
      <c r="G500" s="66">
        <f t="shared" si="14"/>
        <v>0</v>
      </c>
      <c r="H500" s="67">
        <f t="shared" si="15"/>
        <v>0</v>
      </c>
      <c r="J500" s="28" t="str">
        <f>IF((C500&gt;0)+(D500&gt;0 )+ (E500&gt;0) + (F500&gt;0),(LOOKUP(9^9,$J$2:J499)+C500)-H500," ")</f>
        <v xml:space="preserve"> </v>
      </c>
    </row>
    <row r="501" spans="1:10">
      <c r="A501" s="25"/>
      <c r="B501" s="55"/>
      <c r="C501" s="26"/>
      <c r="G501" s="66">
        <f t="shared" si="14"/>
        <v>0</v>
      </c>
      <c r="H501" s="67">
        <f t="shared" si="15"/>
        <v>0</v>
      </c>
      <c r="J501" s="28" t="str">
        <f>IF((C501&gt;0)+(D501&gt;0 )+ (E501&gt;0) + (F501&gt;0),(LOOKUP(9^9,$J$2:J500)+C501)-H501," ")</f>
        <v xml:space="preserve"> </v>
      </c>
    </row>
    <row r="502" spans="1:10">
      <c r="A502" s="25"/>
      <c r="B502" s="55"/>
      <c r="C502" s="26"/>
      <c r="G502" s="66">
        <f t="shared" si="14"/>
        <v>0</v>
      </c>
      <c r="H502" s="67">
        <f t="shared" si="15"/>
        <v>0</v>
      </c>
      <c r="J502" s="28" t="str">
        <f>IF((C502&gt;0)+(D502&gt;0 )+ (E502&gt;0) + (F502&gt;0),(LOOKUP(9^9,$J$2:J501)+C502)-H502," ")</f>
        <v xml:space="preserve"> </v>
      </c>
    </row>
    <row r="503" spans="1:10">
      <c r="A503" s="25"/>
      <c r="B503" s="55"/>
      <c r="C503" s="26"/>
      <c r="G503" s="66">
        <f t="shared" si="14"/>
        <v>0</v>
      </c>
      <c r="H503" s="67">
        <f t="shared" si="15"/>
        <v>0</v>
      </c>
      <c r="J503" s="28" t="str">
        <f>IF((C503&gt;0)+(D503&gt;0 )+ (E503&gt;0) + (F503&gt;0),(LOOKUP(9^9,$J$2:J502)+C503)-H503," ")</f>
        <v xml:space="preserve"> </v>
      </c>
    </row>
    <row r="504" spans="1:10">
      <c r="A504" s="25"/>
      <c r="B504" s="55"/>
      <c r="C504" s="26"/>
      <c r="G504" s="66">
        <f t="shared" si="14"/>
        <v>0</v>
      </c>
      <c r="H504" s="67">
        <f t="shared" si="15"/>
        <v>0</v>
      </c>
      <c r="J504" s="28" t="str">
        <f>IF((C504&gt;0)+(D504&gt;0 )+ (E504&gt;0) + (F504&gt;0),(LOOKUP(9^9,$J$2:J503)+C504)-H504," ")</f>
        <v xml:space="preserve"> </v>
      </c>
    </row>
    <row r="505" spans="1:10">
      <c r="A505" s="25"/>
      <c r="B505" s="55"/>
      <c r="C505" s="26"/>
      <c r="G505" s="66">
        <f t="shared" si="14"/>
        <v>0</v>
      </c>
      <c r="H505" s="67">
        <f t="shared" si="15"/>
        <v>0</v>
      </c>
      <c r="J505" s="28" t="str">
        <f>IF((C505&gt;0)+(D505&gt;0 )+ (E505&gt;0) + (F505&gt;0),(LOOKUP(9^9,$J$2:J504)+C505)-H505," ")</f>
        <v xml:space="preserve"> </v>
      </c>
    </row>
    <row r="506" spans="1:10">
      <c r="A506" s="25"/>
      <c r="B506" s="55"/>
      <c r="C506" s="26"/>
      <c r="G506" s="66">
        <f t="shared" si="14"/>
        <v>0</v>
      </c>
      <c r="H506" s="67">
        <f t="shared" si="15"/>
        <v>0</v>
      </c>
      <c r="J506" s="28" t="str">
        <f>IF((C506&gt;0)+(D506&gt;0 )+ (E506&gt;0) + (F506&gt;0),(LOOKUP(9^9,$J$2:J505)+C506)-H506," ")</f>
        <v xml:space="preserve"> </v>
      </c>
    </row>
    <row r="507" spans="1:10">
      <c r="A507" s="25"/>
      <c r="B507" s="55"/>
      <c r="C507" s="26"/>
      <c r="G507" s="66">
        <f t="shared" si="14"/>
        <v>0</v>
      </c>
      <c r="H507" s="67">
        <f t="shared" si="15"/>
        <v>0</v>
      </c>
      <c r="J507" s="28" t="str">
        <f>IF((C507&gt;0)+(D507&gt;0 )+ (E507&gt;0) + (F507&gt;0),(LOOKUP(9^9,$J$2:J506)+C507)-H507," ")</f>
        <v xml:space="preserve"> </v>
      </c>
    </row>
    <row r="508" spans="1:10">
      <c r="A508" s="25"/>
      <c r="B508" s="55"/>
      <c r="C508" s="26"/>
      <c r="G508" s="66">
        <f t="shared" si="14"/>
        <v>0</v>
      </c>
      <c r="H508" s="67">
        <f t="shared" si="15"/>
        <v>0</v>
      </c>
      <c r="J508" s="28" t="str">
        <f>IF((C508&gt;0)+(D508&gt;0 )+ (E508&gt;0) + (F508&gt;0),(LOOKUP(9^9,$J$2:J507)+C508)-H508," ")</f>
        <v xml:space="preserve"> </v>
      </c>
    </row>
    <row r="509" spans="1:10">
      <c r="A509" s="25"/>
      <c r="B509" s="55"/>
      <c r="C509" s="26"/>
      <c r="G509" s="66">
        <f t="shared" si="14"/>
        <v>0</v>
      </c>
      <c r="H509" s="67">
        <f t="shared" si="15"/>
        <v>0</v>
      </c>
      <c r="J509" s="28" t="str">
        <f>IF((C509&gt;0)+(D509&gt;0 )+ (E509&gt;0) + (F509&gt;0),(LOOKUP(9^9,$J$2:J508)+C509)-H509," ")</f>
        <v xml:space="preserve"> </v>
      </c>
    </row>
    <row r="510" spans="1:10">
      <c r="A510" s="25"/>
      <c r="B510" s="55"/>
      <c r="C510" s="26"/>
      <c r="G510" s="66">
        <f t="shared" si="14"/>
        <v>0</v>
      </c>
      <c r="H510" s="67">
        <f t="shared" si="15"/>
        <v>0</v>
      </c>
      <c r="J510" s="28" t="str">
        <f>IF((C510&gt;0)+(D510&gt;0 )+ (E510&gt;0) + (F510&gt;0),(LOOKUP(9^9,$J$2:J509)+C510)-H510," ")</f>
        <v xml:space="preserve"> </v>
      </c>
    </row>
    <row r="511" spans="1:10">
      <c r="A511" s="25"/>
      <c r="B511" s="55"/>
      <c r="C511" s="26"/>
      <c r="G511" s="66">
        <f t="shared" si="14"/>
        <v>0</v>
      </c>
      <c r="H511" s="67">
        <f t="shared" si="15"/>
        <v>0</v>
      </c>
      <c r="J511" s="28" t="str">
        <f>IF((C511&gt;0)+(D511&gt;0 )+ (E511&gt;0) + (F511&gt;0),(LOOKUP(9^9,$J$2:J510)+C511)-H511," ")</f>
        <v xml:space="preserve"> </v>
      </c>
    </row>
    <row r="512" spans="1:10">
      <c r="A512" s="25"/>
      <c r="B512" s="55"/>
      <c r="C512" s="26"/>
      <c r="G512" s="66">
        <f t="shared" si="14"/>
        <v>0</v>
      </c>
      <c r="H512" s="67">
        <f t="shared" si="15"/>
        <v>0</v>
      </c>
      <c r="J512" s="28" t="str">
        <f>IF((C512&gt;0)+(D512&gt;0 )+ (E512&gt;0) + (F512&gt;0),(LOOKUP(9^9,$J$2:J511)+C512)-H512," ")</f>
        <v xml:space="preserve"> </v>
      </c>
    </row>
    <row r="513" spans="1:10">
      <c r="A513" s="25"/>
      <c r="B513" s="55"/>
      <c r="C513" s="26"/>
      <c r="G513" s="66">
        <f t="shared" si="14"/>
        <v>0</v>
      </c>
      <c r="H513" s="67">
        <f t="shared" si="15"/>
        <v>0</v>
      </c>
      <c r="J513" s="28" t="str">
        <f>IF((C513&gt;0)+(D513&gt;0 )+ (E513&gt;0) + (F513&gt;0),(LOOKUP(9^9,$J$2:J512)+C513)-H513," ")</f>
        <v xml:space="preserve"> </v>
      </c>
    </row>
    <row r="514" spans="1:10">
      <c r="A514" s="25"/>
      <c r="B514" s="55"/>
      <c r="C514" s="26"/>
      <c r="G514" s="66">
        <f t="shared" si="14"/>
        <v>0</v>
      </c>
      <c r="H514" s="67">
        <f t="shared" si="15"/>
        <v>0</v>
      </c>
      <c r="J514" s="28" t="str">
        <f>IF((C514&gt;0)+(D514&gt;0 )+ (E514&gt;0) + (F514&gt;0),(LOOKUP(9^9,$J$2:J513)+C514)-H514," ")</f>
        <v xml:space="preserve"> </v>
      </c>
    </row>
    <row r="515" spans="1:10">
      <c r="A515" s="25"/>
      <c r="B515" s="55"/>
      <c r="C515" s="26"/>
      <c r="G515" s="66">
        <f t="shared" ref="G515:G578" si="16">(D515*19000)+(E515*800)+(F515*152000)</f>
        <v>0</v>
      </c>
      <c r="H515" s="67">
        <f t="shared" ref="H515:H578" si="17">(D515*25)+E515+(F515*200)</f>
        <v>0</v>
      </c>
      <c r="J515" s="28" t="str">
        <f>IF((C515&gt;0)+(D515&gt;0 )+ (E515&gt;0) + (F515&gt;0),(LOOKUP(9^9,$J$2:J514)+C515)-H515," ")</f>
        <v xml:space="preserve"> </v>
      </c>
    </row>
    <row r="516" spans="1:10">
      <c r="A516" s="25"/>
      <c r="B516" s="55"/>
      <c r="C516" s="26"/>
      <c r="G516" s="66">
        <f t="shared" si="16"/>
        <v>0</v>
      </c>
      <c r="H516" s="67">
        <f t="shared" si="17"/>
        <v>0</v>
      </c>
      <c r="J516" s="28" t="str">
        <f>IF((C516&gt;0)+(D516&gt;0 )+ (E516&gt;0) + (F516&gt;0),(LOOKUP(9^9,$J$2:J515)+C516)-H516," ")</f>
        <v xml:space="preserve"> </v>
      </c>
    </row>
    <row r="517" spans="1:10">
      <c r="A517" s="25"/>
      <c r="B517" s="55"/>
      <c r="C517" s="26"/>
      <c r="G517" s="66">
        <f t="shared" si="16"/>
        <v>0</v>
      </c>
      <c r="H517" s="67">
        <f t="shared" si="17"/>
        <v>0</v>
      </c>
      <c r="J517" s="28" t="str">
        <f>IF((C517&gt;0)+(D517&gt;0 )+ (E517&gt;0) + (F517&gt;0),(LOOKUP(9^9,$J$2:J516)+C517)-H517," ")</f>
        <v xml:space="preserve"> </v>
      </c>
    </row>
    <row r="518" spans="1:10">
      <c r="A518" s="25"/>
      <c r="B518" s="55"/>
      <c r="C518" s="26"/>
      <c r="G518" s="66">
        <f t="shared" si="16"/>
        <v>0</v>
      </c>
      <c r="H518" s="67">
        <f t="shared" si="17"/>
        <v>0</v>
      </c>
      <c r="J518" s="28" t="str">
        <f>IF((C518&gt;0)+(D518&gt;0 )+ (E518&gt;0) + (F518&gt;0),(LOOKUP(9^9,$J$2:J517)+C518)-H518," ")</f>
        <v xml:space="preserve"> </v>
      </c>
    </row>
    <row r="519" spans="1:10">
      <c r="A519" s="25"/>
      <c r="B519" s="55"/>
      <c r="C519" s="26"/>
      <c r="G519" s="66">
        <f t="shared" si="16"/>
        <v>0</v>
      </c>
      <c r="H519" s="67">
        <f t="shared" si="17"/>
        <v>0</v>
      </c>
      <c r="J519" s="28" t="str">
        <f>IF((C519&gt;0)+(D519&gt;0 )+ (E519&gt;0) + (F519&gt;0),(LOOKUP(9^9,$J$2:J518)+C519)-H519," ")</f>
        <v xml:space="preserve"> </v>
      </c>
    </row>
    <row r="520" spans="1:10">
      <c r="A520" s="25"/>
      <c r="B520" s="55"/>
      <c r="C520" s="26"/>
      <c r="G520" s="66">
        <f t="shared" si="16"/>
        <v>0</v>
      </c>
      <c r="H520" s="67">
        <f t="shared" si="17"/>
        <v>0</v>
      </c>
      <c r="J520" s="28" t="str">
        <f>IF((C520&gt;0)+(D520&gt;0 )+ (E520&gt;0) + (F520&gt;0),(LOOKUP(9^9,$J$2:J519)+C520)-H520," ")</f>
        <v xml:space="preserve"> </v>
      </c>
    </row>
    <row r="521" spans="1:10">
      <c r="A521" s="25"/>
      <c r="B521" s="55"/>
      <c r="C521" s="26"/>
      <c r="G521" s="66">
        <f t="shared" si="16"/>
        <v>0</v>
      </c>
      <c r="H521" s="67">
        <f t="shared" si="17"/>
        <v>0</v>
      </c>
      <c r="J521" s="28" t="str">
        <f>IF((C521&gt;0)+(D521&gt;0 )+ (E521&gt;0) + (F521&gt;0),(LOOKUP(9^9,$J$2:J520)+C521)-H521," ")</f>
        <v xml:space="preserve"> </v>
      </c>
    </row>
    <row r="522" spans="1:10">
      <c r="A522" s="25"/>
      <c r="B522" s="55"/>
      <c r="C522" s="26"/>
      <c r="G522" s="66">
        <f t="shared" si="16"/>
        <v>0</v>
      </c>
      <c r="H522" s="67">
        <f t="shared" si="17"/>
        <v>0</v>
      </c>
      <c r="J522" s="28" t="str">
        <f>IF((C522&gt;0)+(D522&gt;0 )+ (E522&gt;0) + (F522&gt;0),(LOOKUP(9^9,$J$2:J521)+C522)-H522," ")</f>
        <v xml:space="preserve"> </v>
      </c>
    </row>
    <row r="523" spans="1:10">
      <c r="A523" s="25"/>
      <c r="B523" s="55"/>
      <c r="C523" s="26"/>
      <c r="G523" s="66">
        <f t="shared" si="16"/>
        <v>0</v>
      </c>
      <c r="H523" s="67">
        <f t="shared" si="17"/>
        <v>0</v>
      </c>
      <c r="J523" s="28" t="str">
        <f>IF((C523&gt;0)+(D523&gt;0 )+ (E523&gt;0) + (F523&gt;0),(LOOKUP(9^9,$J$2:J522)+C523)-H523," ")</f>
        <v xml:space="preserve"> </v>
      </c>
    </row>
    <row r="524" spans="1:10">
      <c r="A524" s="25"/>
      <c r="B524" s="55"/>
      <c r="C524" s="26"/>
      <c r="G524" s="66">
        <f t="shared" si="16"/>
        <v>0</v>
      </c>
      <c r="H524" s="67">
        <f t="shared" si="17"/>
        <v>0</v>
      </c>
      <c r="J524" s="28" t="str">
        <f>IF((C524&gt;0)+(D524&gt;0 )+ (E524&gt;0) + (F524&gt;0),(LOOKUP(9^9,$J$2:J523)+C524)-H524," ")</f>
        <v xml:space="preserve"> </v>
      </c>
    </row>
    <row r="525" spans="1:10">
      <c r="A525" s="25"/>
      <c r="B525" s="55"/>
      <c r="C525" s="26"/>
      <c r="G525" s="66">
        <f t="shared" si="16"/>
        <v>0</v>
      </c>
      <c r="H525" s="67">
        <f t="shared" si="17"/>
        <v>0</v>
      </c>
      <c r="J525" s="28" t="str">
        <f>IF((C525&gt;0)+(D525&gt;0 )+ (E525&gt;0) + (F525&gt;0),(LOOKUP(9^9,$J$2:J524)+C525)-H525," ")</f>
        <v xml:space="preserve"> </v>
      </c>
    </row>
    <row r="526" spans="1:10">
      <c r="A526" s="25"/>
      <c r="B526" s="55"/>
      <c r="C526" s="26"/>
      <c r="G526" s="66">
        <f t="shared" si="16"/>
        <v>0</v>
      </c>
      <c r="H526" s="67">
        <f t="shared" si="17"/>
        <v>0</v>
      </c>
      <c r="J526" s="28" t="str">
        <f>IF((C526&gt;0)+(D526&gt;0 )+ (E526&gt;0) + (F526&gt;0),(LOOKUP(9^9,$J$2:J525)+C526)-H526," ")</f>
        <v xml:space="preserve"> </v>
      </c>
    </row>
    <row r="527" spans="1:10">
      <c r="A527" s="25"/>
      <c r="B527" s="55"/>
      <c r="C527" s="26"/>
      <c r="G527" s="66">
        <f t="shared" si="16"/>
        <v>0</v>
      </c>
      <c r="H527" s="67">
        <f t="shared" si="17"/>
        <v>0</v>
      </c>
      <c r="J527" s="28" t="str">
        <f>IF((C527&gt;0)+(D527&gt;0 )+ (E527&gt;0) + (F527&gt;0),(LOOKUP(9^9,$J$2:J526)+C527)-H527," ")</f>
        <v xml:space="preserve"> </v>
      </c>
    </row>
    <row r="528" spans="1:10">
      <c r="A528" s="25"/>
      <c r="B528" s="55"/>
      <c r="C528" s="26"/>
      <c r="G528" s="66">
        <f t="shared" si="16"/>
        <v>0</v>
      </c>
      <c r="H528" s="67">
        <f t="shared" si="17"/>
        <v>0</v>
      </c>
      <c r="J528" s="28" t="str">
        <f>IF((C528&gt;0)+(D528&gt;0 )+ (E528&gt;0) + (F528&gt;0),(LOOKUP(9^9,$J$2:J527)+C528)-H528," ")</f>
        <v xml:space="preserve"> </v>
      </c>
    </row>
    <row r="529" spans="1:10">
      <c r="A529" s="25"/>
      <c r="B529" s="55"/>
      <c r="C529" s="26"/>
      <c r="G529" s="66">
        <f t="shared" si="16"/>
        <v>0</v>
      </c>
      <c r="H529" s="67">
        <f t="shared" si="17"/>
        <v>0</v>
      </c>
      <c r="J529" s="28" t="str">
        <f>IF((C529&gt;0)+(D529&gt;0 )+ (E529&gt;0) + (F529&gt;0),(LOOKUP(9^9,$J$2:J528)+C529)-H529," ")</f>
        <v xml:space="preserve"> </v>
      </c>
    </row>
    <row r="530" spans="1:10">
      <c r="A530" s="25"/>
      <c r="B530" s="55"/>
      <c r="C530" s="26"/>
      <c r="G530" s="66">
        <f t="shared" si="16"/>
        <v>0</v>
      </c>
      <c r="H530" s="67">
        <f t="shared" si="17"/>
        <v>0</v>
      </c>
      <c r="J530" s="28" t="str">
        <f>IF((C530&gt;0)+(D530&gt;0 )+ (E530&gt;0) + (F530&gt;0),(LOOKUP(9^9,$J$2:J529)+C530)-H530," ")</f>
        <v xml:space="preserve"> </v>
      </c>
    </row>
    <row r="531" spans="1:10">
      <c r="A531" s="25"/>
      <c r="B531" s="55"/>
      <c r="C531" s="26"/>
      <c r="G531" s="66">
        <f t="shared" si="16"/>
        <v>0</v>
      </c>
      <c r="H531" s="67">
        <f t="shared" si="17"/>
        <v>0</v>
      </c>
      <c r="J531" s="28" t="str">
        <f>IF((C531&gt;0)+(D531&gt;0 )+ (E531&gt;0) + (F531&gt;0),(LOOKUP(9^9,$J$2:J530)+C531)-H531," ")</f>
        <v xml:space="preserve"> </v>
      </c>
    </row>
    <row r="532" spans="1:10">
      <c r="A532" s="25"/>
      <c r="B532" s="55"/>
      <c r="C532" s="26"/>
      <c r="G532" s="66">
        <f t="shared" si="16"/>
        <v>0</v>
      </c>
      <c r="H532" s="67">
        <f t="shared" si="17"/>
        <v>0</v>
      </c>
      <c r="J532" s="28" t="str">
        <f>IF((C532&gt;0)+(D532&gt;0 )+ (E532&gt;0) + (F532&gt;0),(LOOKUP(9^9,$J$2:J531)+C532)-H532," ")</f>
        <v xml:space="preserve"> </v>
      </c>
    </row>
    <row r="533" spans="1:10">
      <c r="A533" s="25"/>
      <c r="B533" s="55"/>
      <c r="C533" s="26"/>
      <c r="G533" s="66">
        <f t="shared" si="16"/>
        <v>0</v>
      </c>
      <c r="H533" s="67">
        <f t="shared" si="17"/>
        <v>0</v>
      </c>
      <c r="J533" s="28" t="str">
        <f>IF((C533&gt;0)+(D533&gt;0 )+ (E533&gt;0) + (F533&gt;0),(LOOKUP(9^9,$J$2:J532)+C533)-H533," ")</f>
        <v xml:space="preserve"> </v>
      </c>
    </row>
    <row r="534" spans="1:10">
      <c r="A534" s="25"/>
      <c r="B534" s="55"/>
      <c r="C534" s="26"/>
      <c r="G534" s="66">
        <f t="shared" si="16"/>
        <v>0</v>
      </c>
      <c r="H534" s="67">
        <f t="shared" si="17"/>
        <v>0</v>
      </c>
      <c r="J534" s="28" t="str">
        <f>IF((C534&gt;0)+(D534&gt;0 )+ (E534&gt;0) + (F534&gt;0),(LOOKUP(9^9,$J$2:J533)+C534)-H534," ")</f>
        <v xml:space="preserve"> </v>
      </c>
    </row>
    <row r="535" spans="1:10">
      <c r="A535" s="25"/>
      <c r="B535" s="55"/>
      <c r="C535" s="26"/>
      <c r="G535" s="66">
        <f t="shared" si="16"/>
        <v>0</v>
      </c>
      <c r="H535" s="67">
        <f t="shared" si="17"/>
        <v>0</v>
      </c>
      <c r="J535" s="28" t="str">
        <f>IF((C535&gt;0)+(D535&gt;0 )+ (E535&gt;0) + (F535&gt;0),(LOOKUP(9^9,$J$2:J534)+C535)-H535," ")</f>
        <v xml:space="preserve"> </v>
      </c>
    </row>
    <row r="536" spans="1:10">
      <c r="A536" s="25"/>
      <c r="B536" s="55"/>
      <c r="C536" s="26"/>
      <c r="G536" s="66">
        <f t="shared" si="16"/>
        <v>0</v>
      </c>
      <c r="H536" s="67">
        <f t="shared" si="17"/>
        <v>0</v>
      </c>
      <c r="J536" s="28" t="str">
        <f>IF((C536&gt;0)+(D536&gt;0 )+ (E536&gt;0) + (F536&gt;0),(LOOKUP(9^9,$J$2:J535)+C536)-H536," ")</f>
        <v xml:space="preserve"> </v>
      </c>
    </row>
    <row r="537" spans="1:10">
      <c r="A537" s="25"/>
      <c r="B537" s="55"/>
      <c r="C537" s="26"/>
      <c r="G537" s="66">
        <f t="shared" si="16"/>
        <v>0</v>
      </c>
      <c r="H537" s="67">
        <f t="shared" si="17"/>
        <v>0</v>
      </c>
      <c r="J537" s="28" t="str">
        <f>IF((C537&gt;0)+(D537&gt;0 )+ (E537&gt;0) + (F537&gt;0),(LOOKUP(9^9,$J$2:J536)+C537)-H537," ")</f>
        <v xml:space="preserve"> </v>
      </c>
    </row>
    <row r="538" spans="1:10">
      <c r="A538" s="25"/>
      <c r="B538" s="55"/>
      <c r="C538" s="26"/>
      <c r="G538" s="66">
        <f t="shared" si="16"/>
        <v>0</v>
      </c>
      <c r="H538" s="67">
        <f t="shared" si="17"/>
        <v>0</v>
      </c>
      <c r="J538" s="28" t="str">
        <f>IF((C538&gt;0)+(D538&gt;0 )+ (E538&gt;0) + (F538&gt;0),(LOOKUP(9^9,$J$2:J537)+C538)-H538," ")</f>
        <v xml:space="preserve"> </v>
      </c>
    </row>
    <row r="539" spans="1:10">
      <c r="A539" s="25"/>
      <c r="B539" s="55"/>
      <c r="C539" s="26"/>
      <c r="G539" s="66">
        <f t="shared" si="16"/>
        <v>0</v>
      </c>
      <c r="H539" s="67">
        <f t="shared" si="17"/>
        <v>0</v>
      </c>
      <c r="J539" s="28" t="str">
        <f>IF((C539&gt;0)+(D539&gt;0 )+ (E539&gt;0) + (F539&gt;0),(LOOKUP(9^9,$J$2:J538)+C539)-H539," ")</f>
        <v xml:space="preserve"> </v>
      </c>
    </row>
    <row r="540" spans="1:10">
      <c r="A540" s="25"/>
      <c r="B540" s="55"/>
      <c r="C540" s="26"/>
      <c r="G540" s="66">
        <f t="shared" si="16"/>
        <v>0</v>
      </c>
      <c r="H540" s="67">
        <f t="shared" si="17"/>
        <v>0</v>
      </c>
      <c r="J540" s="28" t="str">
        <f>IF((C540&gt;0)+(D540&gt;0 )+ (E540&gt;0) + (F540&gt;0),(LOOKUP(9^9,$J$2:J539)+C540)-H540," ")</f>
        <v xml:space="preserve"> </v>
      </c>
    </row>
    <row r="541" spans="1:10">
      <c r="A541" s="25"/>
      <c r="B541" s="55"/>
      <c r="C541" s="26"/>
      <c r="G541" s="66">
        <f t="shared" si="16"/>
        <v>0</v>
      </c>
      <c r="H541" s="67">
        <f t="shared" si="17"/>
        <v>0</v>
      </c>
      <c r="J541" s="28" t="str">
        <f>IF((C541&gt;0)+(D541&gt;0 )+ (E541&gt;0) + (F541&gt;0),(LOOKUP(9^9,$J$2:J540)+C541)-H541," ")</f>
        <v xml:space="preserve"> </v>
      </c>
    </row>
    <row r="542" spans="1:10">
      <c r="A542" s="25"/>
      <c r="B542" s="55"/>
      <c r="C542" s="26"/>
      <c r="G542" s="66">
        <f t="shared" si="16"/>
        <v>0</v>
      </c>
      <c r="H542" s="67">
        <f t="shared" si="17"/>
        <v>0</v>
      </c>
      <c r="J542" s="28" t="str">
        <f>IF((C542&gt;0)+(D542&gt;0 )+ (E542&gt;0) + (F542&gt;0),(LOOKUP(9^9,$J$2:J541)+C542)-H542," ")</f>
        <v xml:space="preserve"> </v>
      </c>
    </row>
    <row r="543" spans="1:10">
      <c r="A543" s="25"/>
      <c r="B543" s="55"/>
      <c r="C543" s="26"/>
      <c r="G543" s="66">
        <f t="shared" si="16"/>
        <v>0</v>
      </c>
      <c r="H543" s="67">
        <f t="shared" si="17"/>
        <v>0</v>
      </c>
      <c r="J543" s="28" t="str">
        <f>IF((C543&gt;0)+(D543&gt;0 )+ (E543&gt;0) + (F543&gt;0),(LOOKUP(9^9,$J$2:J542)+C543)-H543," ")</f>
        <v xml:space="preserve"> </v>
      </c>
    </row>
    <row r="544" spans="1:10">
      <c r="A544" s="25"/>
      <c r="B544" s="55"/>
      <c r="C544" s="26"/>
      <c r="G544" s="66">
        <f t="shared" si="16"/>
        <v>0</v>
      </c>
      <c r="H544" s="67">
        <f t="shared" si="17"/>
        <v>0</v>
      </c>
      <c r="J544" s="28" t="str">
        <f>IF((C544&gt;0)+(D544&gt;0 )+ (E544&gt;0) + (F544&gt;0),(LOOKUP(9^9,$J$2:J543)+C544)-H544," ")</f>
        <v xml:space="preserve"> </v>
      </c>
    </row>
    <row r="545" spans="1:10">
      <c r="A545" s="25"/>
      <c r="B545" s="55"/>
      <c r="C545" s="26"/>
      <c r="G545" s="66">
        <f t="shared" si="16"/>
        <v>0</v>
      </c>
      <c r="H545" s="67">
        <f t="shared" si="17"/>
        <v>0</v>
      </c>
      <c r="J545" s="28" t="str">
        <f>IF((C545&gt;0)+(D545&gt;0 )+ (E545&gt;0) + (F545&gt;0),(LOOKUP(9^9,$J$2:J544)+C545)-H545," ")</f>
        <v xml:space="preserve"> </v>
      </c>
    </row>
    <row r="546" spans="1:10">
      <c r="A546" s="25"/>
      <c r="B546" s="55"/>
      <c r="C546" s="26"/>
      <c r="G546" s="66">
        <f t="shared" si="16"/>
        <v>0</v>
      </c>
      <c r="H546" s="67">
        <f t="shared" si="17"/>
        <v>0</v>
      </c>
      <c r="J546" s="28" t="str">
        <f>IF((C546&gt;0)+(D546&gt;0 )+ (E546&gt;0) + (F546&gt;0),(LOOKUP(9^9,$J$2:J545)+C546)-H546," ")</f>
        <v xml:space="preserve"> </v>
      </c>
    </row>
    <row r="547" spans="1:10">
      <c r="A547" s="25"/>
      <c r="B547" s="55"/>
      <c r="C547" s="26"/>
      <c r="G547" s="66">
        <f t="shared" si="16"/>
        <v>0</v>
      </c>
      <c r="H547" s="67">
        <f t="shared" si="17"/>
        <v>0</v>
      </c>
      <c r="J547" s="28" t="str">
        <f>IF((C547&gt;0)+(D547&gt;0 )+ (E547&gt;0) + (F547&gt;0),(LOOKUP(9^9,$J$2:J546)+C547)-H547," ")</f>
        <v xml:space="preserve"> </v>
      </c>
    </row>
    <row r="548" spans="1:10">
      <c r="A548" s="25"/>
      <c r="B548" s="55"/>
      <c r="C548" s="26"/>
      <c r="G548" s="66">
        <f t="shared" si="16"/>
        <v>0</v>
      </c>
      <c r="H548" s="67">
        <f t="shared" si="17"/>
        <v>0</v>
      </c>
      <c r="J548" s="28" t="str">
        <f>IF((C548&gt;0)+(D548&gt;0 )+ (E548&gt;0) + (F548&gt;0),(LOOKUP(9^9,$J$2:J547)+C548)-H548," ")</f>
        <v xml:space="preserve"> </v>
      </c>
    </row>
    <row r="549" spans="1:10">
      <c r="A549" s="25"/>
      <c r="B549" s="55"/>
      <c r="C549" s="26"/>
      <c r="G549" s="66">
        <f t="shared" si="16"/>
        <v>0</v>
      </c>
      <c r="H549" s="67">
        <f t="shared" si="17"/>
        <v>0</v>
      </c>
      <c r="J549" s="28" t="str">
        <f>IF((C549&gt;0)+(D549&gt;0 )+ (E549&gt;0) + (F549&gt;0),(LOOKUP(9^9,$J$2:J548)+C549)-H549," ")</f>
        <v xml:space="preserve"> </v>
      </c>
    </row>
    <row r="550" spans="1:10">
      <c r="A550" s="25"/>
      <c r="B550" s="55"/>
      <c r="C550" s="26"/>
      <c r="G550" s="66">
        <f t="shared" si="16"/>
        <v>0</v>
      </c>
      <c r="H550" s="67">
        <f t="shared" si="17"/>
        <v>0</v>
      </c>
      <c r="J550" s="28" t="str">
        <f>IF((C550&gt;0)+(D550&gt;0 )+ (E550&gt;0) + (F550&gt;0),(LOOKUP(9^9,$J$2:J549)+C550)-H550," ")</f>
        <v xml:space="preserve"> </v>
      </c>
    </row>
    <row r="551" spans="1:10">
      <c r="A551" s="25"/>
      <c r="B551" s="55"/>
      <c r="C551" s="26"/>
      <c r="G551" s="66">
        <f t="shared" si="16"/>
        <v>0</v>
      </c>
      <c r="H551" s="67">
        <f t="shared" si="17"/>
        <v>0</v>
      </c>
      <c r="J551" s="28" t="str">
        <f>IF((C551&gt;0)+(D551&gt;0 )+ (E551&gt;0) + (F551&gt;0),(LOOKUP(9^9,$J$2:J550)+C551)-H551," ")</f>
        <v xml:space="preserve"> </v>
      </c>
    </row>
    <row r="552" spans="1:10">
      <c r="A552" s="25"/>
      <c r="B552" s="55"/>
      <c r="C552" s="26"/>
      <c r="G552" s="66">
        <f t="shared" si="16"/>
        <v>0</v>
      </c>
      <c r="H552" s="67">
        <f t="shared" si="17"/>
        <v>0</v>
      </c>
      <c r="J552" s="28" t="str">
        <f>IF((C552&gt;0)+(D552&gt;0 )+ (E552&gt;0) + (F552&gt;0),(LOOKUP(9^9,$J$2:J551)+C552)-H552," ")</f>
        <v xml:space="preserve"> </v>
      </c>
    </row>
    <row r="553" spans="1:10">
      <c r="A553" s="25"/>
      <c r="B553" s="55"/>
      <c r="C553" s="26"/>
      <c r="G553" s="66">
        <f t="shared" si="16"/>
        <v>0</v>
      </c>
      <c r="H553" s="67">
        <f t="shared" si="17"/>
        <v>0</v>
      </c>
      <c r="J553" s="28" t="str">
        <f>IF((C553&gt;0)+(D553&gt;0 )+ (E553&gt;0) + (F553&gt;0),(LOOKUP(9^9,$J$2:J552)+C553)-H553," ")</f>
        <v xml:space="preserve"> </v>
      </c>
    </row>
    <row r="554" spans="1:10">
      <c r="A554" s="25"/>
      <c r="B554" s="55"/>
      <c r="C554" s="26"/>
      <c r="G554" s="66">
        <f t="shared" si="16"/>
        <v>0</v>
      </c>
      <c r="H554" s="67">
        <f t="shared" si="17"/>
        <v>0</v>
      </c>
      <c r="J554" s="28" t="str">
        <f>IF((C554&gt;0)+(D554&gt;0 )+ (E554&gt;0) + (F554&gt;0),(LOOKUP(9^9,$J$2:J553)+C554)-H554," ")</f>
        <v xml:space="preserve"> </v>
      </c>
    </row>
    <row r="555" spans="1:10">
      <c r="A555" s="25"/>
      <c r="B555" s="55"/>
      <c r="C555" s="26"/>
      <c r="G555" s="66">
        <f t="shared" si="16"/>
        <v>0</v>
      </c>
      <c r="H555" s="67">
        <f t="shared" si="17"/>
        <v>0</v>
      </c>
      <c r="J555" s="28" t="str">
        <f>IF((C555&gt;0)+(D555&gt;0 )+ (E555&gt;0) + (F555&gt;0),(LOOKUP(9^9,$J$2:J554)+C555)-H555," ")</f>
        <v xml:space="preserve"> </v>
      </c>
    </row>
    <row r="556" spans="1:10">
      <c r="A556" s="25"/>
      <c r="B556" s="55"/>
      <c r="C556" s="26"/>
      <c r="G556" s="66">
        <f t="shared" si="16"/>
        <v>0</v>
      </c>
      <c r="H556" s="67">
        <f t="shared" si="17"/>
        <v>0</v>
      </c>
      <c r="J556" s="28" t="str">
        <f>IF((C556&gt;0)+(D556&gt;0 )+ (E556&gt;0) + (F556&gt;0),(LOOKUP(9^9,$J$2:J555)+C556)-H556," ")</f>
        <v xml:space="preserve"> </v>
      </c>
    </row>
    <row r="557" spans="1:10">
      <c r="A557" s="25"/>
      <c r="B557" s="55"/>
      <c r="C557" s="26"/>
      <c r="G557" s="66">
        <f t="shared" si="16"/>
        <v>0</v>
      </c>
      <c r="H557" s="67">
        <f t="shared" si="17"/>
        <v>0</v>
      </c>
      <c r="J557" s="28" t="str">
        <f>IF((C557&gt;0)+(D557&gt;0 )+ (E557&gt;0) + (F557&gt;0),(LOOKUP(9^9,$J$2:J556)+C557)-H557," ")</f>
        <v xml:space="preserve"> </v>
      </c>
    </row>
    <row r="558" spans="1:10">
      <c r="A558" s="25"/>
      <c r="B558" s="55"/>
      <c r="C558" s="26"/>
      <c r="G558" s="66">
        <f t="shared" si="16"/>
        <v>0</v>
      </c>
      <c r="H558" s="67">
        <f t="shared" si="17"/>
        <v>0</v>
      </c>
      <c r="J558" s="28" t="str">
        <f>IF((C558&gt;0)+(D558&gt;0 )+ (E558&gt;0) + (F558&gt;0),(LOOKUP(9^9,$J$2:J557)+C558)-H558," ")</f>
        <v xml:space="preserve"> </v>
      </c>
    </row>
    <row r="559" spans="1:10">
      <c r="A559" s="25"/>
      <c r="B559" s="55"/>
      <c r="C559" s="26"/>
      <c r="G559" s="66">
        <f t="shared" si="16"/>
        <v>0</v>
      </c>
      <c r="H559" s="67">
        <f t="shared" si="17"/>
        <v>0</v>
      </c>
      <c r="J559" s="28" t="str">
        <f>IF((C559&gt;0)+(D559&gt;0 )+ (E559&gt;0) + (F559&gt;0),(LOOKUP(9^9,$J$2:J558)+C559)-H559," ")</f>
        <v xml:space="preserve"> </v>
      </c>
    </row>
    <row r="560" spans="1:10">
      <c r="A560" s="25"/>
      <c r="B560" s="55"/>
      <c r="C560" s="26"/>
      <c r="G560" s="66">
        <f t="shared" si="16"/>
        <v>0</v>
      </c>
      <c r="H560" s="67">
        <f t="shared" si="17"/>
        <v>0</v>
      </c>
      <c r="J560" s="28" t="str">
        <f>IF((C560&gt;0)+(D560&gt;0 )+ (E560&gt;0) + (F560&gt;0),(LOOKUP(9^9,$J$2:J559)+C560)-H560," ")</f>
        <v xml:space="preserve"> </v>
      </c>
    </row>
    <row r="561" spans="1:10">
      <c r="A561" s="25"/>
      <c r="B561" s="55"/>
      <c r="C561" s="26"/>
      <c r="G561" s="66">
        <f t="shared" si="16"/>
        <v>0</v>
      </c>
      <c r="H561" s="67">
        <f t="shared" si="17"/>
        <v>0</v>
      </c>
      <c r="J561" s="28" t="str">
        <f>IF((C561&gt;0)+(D561&gt;0 )+ (E561&gt;0) + (F561&gt;0),(LOOKUP(9^9,$J$2:J560)+C561)-H561," ")</f>
        <v xml:space="preserve"> </v>
      </c>
    </row>
    <row r="562" spans="1:10">
      <c r="A562" s="25"/>
      <c r="B562" s="55"/>
      <c r="C562" s="26"/>
      <c r="G562" s="66">
        <f t="shared" si="16"/>
        <v>0</v>
      </c>
      <c r="H562" s="67">
        <f t="shared" si="17"/>
        <v>0</v>
      </c>
      <c r="J562" s="28" t="str">
        <f>IF((C562&gt;0)+(D562&gt;0 )+ (E562&gt;0) + (F562&gt;0),(LOOKUP(9^9,$J$2:J561)+C562)-H562," ")</f>
        <v xml:space="preserve"> </v>
      </c>
    </row>
    <row r="563" spans="1:10">
      <c r="A563" s="25"/>
      <c r="B563" s="55"/>
      <c r="C563" s="26"/>
      <c r="G563" s="66">
        <f t="shared" si="16"/>
        <v>0</v>
      </c>
      <c r="H563" s="67">
        <f t="shared" si="17"/>
        <v>0</v>
      </c>
      <c r="J563" s="28" t="str">
        <f>IF((C563&gt;0)+(D563&gt;0 )+ (E563&gt;0) + (F563&gt;0),(LOOKUP(9^9,$J$2:J562)+C563)-H563," ")</f>
        <v xml:space="preserve"> </v>
      </c>
    </row>
    <row r="564" spans="1:10">
      <c r="A564" s="25"/>
      <c r="B564" s="55"/>
      <c r="C564" s="26"/>
      <c r="G564" s="66">
        <f t="shared" si="16"/>
        <v>0</v>
      </c>
      <c r="H564" s="67">
        <f t="shared" si="17"/>
        <v>0</v>
      </c>
      <c r="J564" s="28" t="str">
        <f>IF((C564&gt;0)+(D564&gt;0 )+ (E564&gt;0) + (F564&gt;0),(LOOKUP(9^9,$J$2:J563)+C564)-H564," ")</f>
        <v xml:space="preserve"> </v>
      </c>
    </row>
    <row r="565" spans="1:10">
      <c r="A565" s="25"/>
      <c r="B565" s="55"/>
      <c r="C565" s="26"/>
      <c r="G565" s="66">
        <f t="shared" si="16"/>
        <v>0</v>
      </c>
      <c r="H565" s="67">
        <f t="shared" si="17"/>
        <v>0</v>
      </c>
      <c r="J565" s="28" t="str">
        <f>IF((C565&gt;0)+(D565&gt;0 )+ (E565&gt;0) + (F565&gt;0),(LOOKUP(9^9,$J$2:J564)+C565)-H565," ")</f>
        <v xml:space="preserve"> </v>
      </c>
    </row>
    <row r="566" spans="1:10">
      <c r="A566" s="25"/>
      <c r="B566" s="55"/>
      <c r="C566" s="26"/>
      <c r="G566" s="66">
        <f t="shared" si="16"/>
        <v>0</v>
      </c>
      <c r="H566" s="67">
        <f t="shared" si="17"/>
        <v>0</v>
      </c>
      <c r="J566" s="28" t="str">
        <f>IF((C566&gt;0)+(D566&gt;0 )+ (E566&gt;0) + (F566&gt;0),(LOOKUP(9^9,$J$2:J565)+C566)-H566," ")</f>
        <v xml:space="preserve"> </v>
      </c>
    </row>
    <row r="567" spans="1:10">
      <c r="A567" s="25"/>
      <c r="B567" s="55"/>
      <c r="C567" s="26"/>
      <c r="G567" s="66">
        <f t="shared" si="16"/>
        <v>0</v>
      </c>
      <c r="H567" s="67">
        <f t="shared" si="17"/>
        <v>0</v>
      </c>
      <c r="J567" s="28" t="str">
        <f>IF((C567&gt;0)+(D567&gt;0 )+ (E567&gt;0) + (F567&gt;0),(LOOKUP(9^9,$J$2:J566)+C567)-H567," ")</f>
        <v xml:space="preserve"> </v>
      </c>
    </row>
    <row r="568" spans="1:10">
      <c r="A568" s="25"/>
      <c r="B568" s="55"/>
      <c r="C568" s="26"/>
      <c r="G568" s="66">
        <f t="shared" si="16"/>
        <v>0</v>
      </c>
      <c r="H568" s="67">
        <f t="shared" si="17"/>
        <v>0</v>
      </c>
      <c r="J568" s="28" t="str">
        <f>IF((C568&gt;0)+(D568&gt;0 )+ (E568&gt;0) + (F568&gt;0),(LOOKUP(9^9,$J$2:J567)+C568)-H568," ")</f>
        <v xml:space="preserve"> </v>
      </c>
    </row>
    <row r="569" spans="1:10">
      <c r="A569" s="25"/>
      <c r="B569" s="55"/>
      <c r="C569" s="26"/>
      <c r="G569" s="66">
        <f t="shared" si="16"/>
        <v>0</v>
      </c>
      <c r="H569" s="67">
        <f t="shared" si="17"/>
        <v>0</v>
      </c>
      <c r="J569" s="28" t="str">
        <f>IF((C569&gt;0)+(D569&gt;0 )+ (E569&gt;0) + (F569&gt;0),(LOOKUP(9^9,$J$2:J568)+C569)-H569," ")</f>
        <v xml:space="preserve"> </v>
      </c>
    </row>
    <row r="570" spans="1:10">
      <c r="A570" s="25"/>
      <c r="B570" s="55"/>
      <c r="C570" s="26"/>
      <c r="G570" s="66">
        <f t="shared" si="16"/>
        <v>0</v>
      </c>
      <c r="H570" s="67">
        <f t="shared" si="17"/>
        <v>0</v>
      </c>
      <c r="J570" s="28" t="str">
        <f>IF((C570&gt;0)+(D570&gt;0 )+ (E570&gt;0) + (F570&gt;0),(LOOKUP(9^9,$J$2:J569)+C570)-H570," ")</f>
        <v xml:space="preserve"> </v>
      </c>
    </row>
    <row r="571" spans="1:10">
      <c r="A571" s="25"/>
      <c r="B571" s="55"/>
      <c r="C571" s="26"/>
      <c r="G571" s="66">
        <f t="shared" si="16"/>
        <v>0</v>
      </c>
      <c r="H571" s="67">
        <f t="shared" si="17"/>
        <v>0</v>
      </c>
      <c r="J571" s="28" t="str">
        <f>IF((C571&gt;0)+(D571&gt;0 )+ (E571&gt;0) + (F571&gt;0),(LOOKUP(9^9,$J$2:J570)+C571)-H571," ")</f>
        <v xml:space="preserve"> </v>
      </c>
    </row>
    <row r="572" spans="1:10">
      <c r="A572" s="25"/>
      <c r="B572" s="55"/>
      <c r="C572" s="26"/>
      <c r="G572" s="66">
        <f t="shared" si="16"/>
        <v>0</v>
      </c>
      <c r="H572" s="67">
        <f t="shared" si="17"/>
        <v>0</v>
      </c>
      <c r="J572" s="28" t="str">
        <f>IF((C572&gt;0)+(D572&gt;0 )+ (E572&gt;0) + (F572&gt;0),(LOOKUP(9^9,$J$2:J571)+C572)-H572," ")</f>
        <v xml:space="preserve"> </v>
      </c>
    </row>
    <row r="573" spans="1:10">
      <c r="A573" s="25"/>
      <c r="B573" s="55"/>
      <c r="C573" s="26"/>
      <c r="G573" s="66">
        <f t="shared" si="16"/>
        <v>0</v>
      </c>
      <c r="H573" s="67">
        <f t="shared" si="17"/>
        <v>0</v>
      </c>
      <c r="J573" s="28" t="str">
        <f>IF((C573&gt;0)+(D573&gt;0 )+ (E573&gt;0) + (F573&gt;0),(LOOKUP(9^9,$J$2:J572)+C573)-H573," ")</f>
        <v xml:space="preserve"> </v>
      </c>
    </row>
    <row r="574" spans="1:10">
      <c r="A574" s="25"/>
      <c r="B574" s="55"/>
      <c r="C574" s="26"/>
      <c r="G574" s="66">
        <f t="shared" si="16"/>
        <v>0</v>
      </c>
      <c r="H574" s="67">
        <f t="shared" si="17"/>
        <v>0</v>
      </c>
      <c r="J574" s="28" t="str">
        <f>IF((C574&gt;0)+(D574&gt;0 )+ (E574&gt;0) + (F574&gt;0),(LOOKUP(9^9,$J$2:J573)+C574)-H574," ")</f>
        <v xml:space="preserve"> </v>
      </c>
    </row>
    <row r="575" spans="1:10">
      <c r="A575" s="25"/>
      <c r="B575" s="55"/>
      <c r="C575" s="26"/>
      <c r="G575" s="66">
        <f t="shared" si="16"/>
        <v>0</v>
      </c>
      <c r="H575" s="67">
        <f t="shared" si="17"/>
        <v>0</v>
      </c>
      <c r="J575" s="28" t="str">
        <f>IF((C575&gt;0)+(D575&gt;0 )+ (E575&gt;0) + (F575&gt;0),(LOOKUP(9^9,$J$2:J574)+C575)-H575," ")</f>
        <v xml:space="preserve"> </v>
      </c>
    </row>
    <row r="576" spans="1:10">
      <c r="A576" s="25"/>
      <c r="B576" s="55"/>
      <c r="C576" s="26"/>
      <c r="G576" s="66">
        <f t="shared" si="16"/>
        <v>0</v>
      </c>
      <c r="H576" s="67">
        <f t="shared" si="17"/>
        <v>0</v>
      </c>
      <c r="J576" s="28" t="str">
        <f>IF((C576&gt;0)+(D576&gt;0 )+ (E576&gt;0) + (F576&gt;0),(LOOKUP(9^9,$J$2:J575)+C576)-H576," ")</f>
        <v xml:space="preserve"> </v>
      </c>
    </row>
    <row r="577" spans="1:10">
      <c r="A577" s="25"/>
      <c r="B577" s="55"/>
      <c r="C577" s="26"/>
      <c r="G577" s="66">
        <f t="shared" si="16"/>
        <v>0</v>
      </c>
      <c r="H577" s="67">
        <f t="shared" si="17"/>
        <v>0</v>
      </c>
      <c r="J577" s="28" t="str">
        <f>IF((C577&gt;0)+(D577&gt;0 )+ (E577&gt;0) + (F577&gt;0),(LOOKUP(9^9,$J$2:J576)+C577)-H577," ")</f>
        <v xml:space="preserve"> </v>
      </c>
    </row>
    <row r="578" spans="1:10">
      <c r="A578" s="25"/>
      <c r="B578" s="55"/>
      <c r="C578" s="26"/>
      <c r="G578" s="66">
        <f t="shared" si="16"/>
        <v>0</v>
      </c>
      <c r="H578" s="67">
        <f t="shared" si="17"/>
        <v>0</v>
      </c>
      <c r="J578" s="28" t="str">
        <f>IF((C578&gt;0)+(D578&gt;0 )+ (E578&gt;0) + (F578&gt;0),(LOOKUP(9^9,$J$2:J577)+C578)-H578," ")</f>
        <v xml:space="preserve"> </v>
      </c>
    </row>
    <row r="579" spans="1:10">
      <c r="A579" s="25"/>
      <c r="B579" s="55"/>
      <c r="C579" s="26"/>
      <c r="G579" s="66">
        <f t="shared" ref="G579:G642" si="18">(D579*19000)+(E579*800)+(F579*152000)</f>
        <v>0</v>
      </c>
      <c r="H579" s="67">
        <f t="shared" ref="H579:H642" si="19">(D579*25)+E579+(F579*200)</f>
        <v>0</v>
      </c>
      <c r="J579" s="28" t="str">
        <f>IF((C579&gt;0)+(D579&gt;0 )+ (E579&gt;0) + (F579&gt;0),(LOOKUP(9^9,$J$2:J578)+C579)-H579," ")</f>
        <v xml:space="preserve"> </v>
      </c>
    </row>
    <row r="580" spans="1:10">
      <c r="A580" s="25"/>
      <c r="B580" s="55"/>
      <c r="C580" s="26"/>
      <c r="G580" s="66">
        <f t="shared" si="18"/>
        <v>0</v>
      </c>
      <c r="H580" s="67">
        <f t="shared" si="19"/>
        <v>0</v>
      </c>
      <c r="J580" s="28" t="str">
        <f>IF((C580&gt;0)+(D580&gt;0 )+ (E580&gt;0) + (F580&gt;0),(LOOKUP(9^9,$J$2:J579)+C580)-H580," ")</f>
        <v xml:space="preserve"> </v>
      </c>
    </row>
    <row r="581" spans="1:10">
      <c r="A581" s="25"/>
      <c r="B581" s="55"/>
      <c r="C581" s="26"/>
      <c r="G581" s="66">
        <f t="shared" si="18"/>
        <v>0</v>
      </c>
      <c r="H581" s="67">
        <f t="shared" si="19"/>
        <v>0</v>
      </c>
      <c r="J581" s="28" t="str">
        <f>IF((C581&gt;0)+(D581&gt;0 )+ (E581&gt;0) + (F581&gt;0),(LOOKUP(9^9,$J$2:J580)+C581)-H581," ")</f>
        <v xml:space="preserve"> </v>
      </c>
    </row>
    <row r="582" spans="1:10">
      <c r="A582" s="25"/>
      <c r="B582" s="55"/>
      <c r="C582" s="26"/>
      <c r="G582" s="66">
        <f t="shared" si="18"/>
        <v>0</v>
      </c>
      <c r="H582" s="67">
        <f t="shared" si="19"/>
        <v>0</v>
      </c>
      <c r="J582" s="28" t="str">
        <f>IF((C582&gt;0)+(D582&gt;0 )+ (E582&gt;0) + (F582&gt;0),(LOOKUP(9^9,$J$2:J581)+C582)-H582," ")</f>
        <v xml:space="preserve"> </v>
      </c>
    </row>
    <row r="583" spans="1:10">
      <c r="A583" s="25"/>
      <c r="B583" s="55"/>
      <c r="C583" s="26"/>
      <c r="G583" s="66">
        <f t="shared" si="18"/>
        <v>0</v>
      </c>
      <c r="H583" s="67">
        <f t="shared" si="19"/>
        <v>0</v>
      </c>
      <c r="J583" s="28" t="str">
        <f>IF((C583&gt;0)+(D583&gt;0 )+ (E583&gt;0) + (F583&gt;0),(LOOKUP(9^9,$J$2:J582)+C583)-H583," ")</f>
        <v xml:space="preserve"> </v>
      </c>
    </row>
    <row r="584" spans="1:10">
      <c r="A584" s="25"/>
      <c r="B584" s="55"/>
      <c r="C584" s="26"/>
      <c r="G584" s="66">
        <f t="shared" si="18"/>
        <v>0</v>
      </c>
      <c r="H584" s="67">
        <f t="shared" si="19"/>
        <v>0</v>
      </c>
      <c r="J584" s="28" t="str">
        <f>IF((C584&gt;0)+(D584&gt;0 )+ (E584&gt;0) + (F584&gt;0),(LOOKUP(9^9,$J$2:J583)+C584)-H584," ")</f>
        <v xml:space="preserve"> </v>
      </c>
    </row>
    <row r="585" spans="1:10">
      <c r="A585" s="25"/>
      <c r="B585" s="55"/>
      <c r="C585" s="26"/>
      <c r="G585" s="66">
        <f t="shared" si="18"/>
        <v>0</v>
      </c>
      <c r="H585" s="67">
        <f t="shared" si="19"/>
        <v>0</v>
      </c>
      <c r="J585" s="28" t="str">
        <f>IF((C585&gt;0)+(D585&gt;0 )+ (E585&gt;0) + (F585&gt;0),(LOOKUP(9^9,$J$2:J584)+C585)-H585," ")</f>
        <v xml:space="preserve"> </v>
      </c>
    </row>
    <row r="586" spans="1:10">
      <c r="A586" s="25"/>
      <c r="B586" s="55"/>
      <c r="C586" s="26"/>
      <c r="G586" s="66">
        <f t="shared" si="18"/>
        <v>0</v>
      </c>
      <c r="H586" s="67">
        <f t="shared" si="19"/>
        <v>0</v>
      </c>
      <c r="J586" s="28" t="str">
        <f>IF((C586&gt;0)+(D586&gt;0 )+ (E586&gt;0) + (F586&gt;0),(LOOKUP(9^9,$J$2:J585)+C586)-H586," ")</f>
        <v xml:space="preserve"> </v>
      </c>
    </row>
    <row r="587" spans="1:10">
      <c r="A587" s="25"/>
      <c r="B587" s="55"/>
      <c r="C587" s="26"/>
      <c r="G587" s="66">
        <f t="shared" si="18"/>
        <v>0</v>
      </c>
      <c r="H587" s="67">
        <f t="shared" si="19"/>
        <v>0</v>
      </c>
      <c r="J587" s="28" t="str">
        <f>IF((C587&gt;0)+(D587&gt;0 )+ (E587&gt;0) + (F587&gt;0),(LOOKUP(9^9,$J$2:J586)+C587)-H587," ")</f>
        <v xml:space="preserve"> </v>
      </c>
    </row>
    <row r="588" spans="1:10">
      <c r="A588" s="25"/>
      <c r="B588" s="55"/>
      <c r="C588" s="26"/>
      <c r="G588" s="66">
        <f t="shared" si="18"/>
        <v>0</v>
      </c>
      <c r="H588" s="67">
        <f t="shared" si="19"/>
        <v>0</v>
      </c>
      <c r="J588" s="28" t="str">
        <f>IF((C588&gt;0)+(D588&gt;0 )+ (E588&gt;0) + (F588&gt;0),(LOOKUP(9^9,$J$2:J587)+C588)-H588," ")</f>
        <v xml:space="preserve"> </v>
      </c>
    </row>
    <row r="589" spans="1:10">
      <c r="A589" s="25"/>
      <c r="B589" s="55"/>
      <c r="C589" s="26"/>
      <c r="G589" s="66">
        <f t="shared" si="18"/>
        <v>0</v>
      </c>
      <c r="H589" s="67">
        <f t="shared" si="19"/>
        <v>0</v>
      </c>
      <c r="J589" s="28" t="str">
        <f>IF((C589&gt;0)+(D589&gt;0 )+ (E589&gt;0) + (F589&gt;0),(LOOKUP(9^9,$J$2:J588)+C589)-H589," ")</f>
        <v xml:space="preserve"> </v>
      </c>
    </row>
    <row r="590" spans="1:10">
      <c r="A590" s="25"/>
      <c r="B590" s="55"/>
      <c r="C590" s="26"/>
      <c r="G590" s="66">
        <f t="shared" si="18"/>
        <v>0</v>
      </c>
      <c r="H590" s="67">
        <f t="shared" si="19"/>
        <v>0</v>
      </c>
      <c r="J590" s="28" t="str">
        <f>IF((C590&gt;0)+(D590&gt;0 )+ (E590&gt;0) + (F590&gt;0),(LOOKUP(9^9,$J$2:J589)+C590)-H590," ")</f>
        <v xml:space="preserve"> </v>
      </c>
    </row>
    <row r="591" spans="1:10">
      <c r="A591" s="25"/>
      <c r="B591" s="55"/>
      <c r="C591" s="26"/>
      <c r="G591" s="66">
        <f t="shared" si="18"/>
        <v>0</v>
      </c>
      <c r="H591" s="67">
        <f t="shared" si="19"/>
        <v>0</v>
      </c>
      <c r="J591" s="28" t="str">
        <f>IF((C591&gt;0)+(D591&gt;0 )+ (E591&gt;0) + (F591&gt;0),(LOOKUP(9^9,$J$2:J590)+C591)-H591," ")</f>
        <v xml:space="preserve"> </v>
      </c>
    </row>
    <row r="592" spans="1:10">
      <c r="A592" s="25"/>
      <c r="B592" s="55"/>
      <c r="C592" s="26"/>
      <c r="G592" s="66">
        <f t="shared" si="18"/>
        <v>0</v>
      </c>
      <c r="H592" s="67">
        <f t="shared" si="19"/>
        <v>0</v>
      </c>
      <c r="J592" s="28" t="str">
        <f>IF((C592&gt;0)+(D592&gt;0 )+ (E592&gt;0) + (F592&gt;0),(LOOKUP(9^9,$J$2:J591)+C592)-H592," ")</f>
        <v xml:space="preserve"> </v>
      </c>
    </row>
    <row r="593" spans="1:10">
      <c r="A593" s="25"/>
      <c r="B593" s="55"/>
      <c r="C593" s="26"/>
      <c r="G593" s="66">
        <f t="shared" si="18"/>
        <v>0</v>
      </c>
      <c r="H593" s="67">
        <f t="shared" si="19"/>
        <v>0</v>
      </c>
      <c r="J593" s="28" t="str">
        <f>IF((C593&gt;0)+(D593&gt;0 )+ (E593&gt;0) + (F593&gt;0),(LOOKUP(9^9,$J$2:J592)+C593)-H593," ")</f>
        <v xml:space="preserve"> </v>
      </c>
    </row>
    <row r="594" spans="1:10">
      <c r="A594" s="25"/>
      <c r="B594" s="55"/>
      <c r="C594" s="26"/>
      <c r="G594" s="66">
        <f t="shared" si="18"/>
        <v>0</v>
      </c>
      <c r="H594" s="67">
        <f t="shared" si="19"/>
        <v>0</v>
      </c>
      <c r="J594" s="28" t="str">
        <f>IF((C594&gt;0)+(D594&gt;0 )+ (E594&gt;0) + (F594&gt;0),(LOOKUP(9^9,$J$2:J593)+C594)-H594," ")</f>
        <v xml:space="preserve"> </v>
      </c>
    </row>
    <row r="595" spans="1:10">
      <c r="A595" s="25"/>
      <c r="B595" s="55"/>
      <c r="C595" s="26"/>
      <c r="G595" s="66">
        <f t="shared" si="18"/>
        <v>0</v>
      </c>
      <c r="H595" s="67">
        <f t="shared" si="19"/>
        <v>0</v>
      </c>
      <c r="J595" s="28" t="str">
        <f>IF((C595&gt;0)+(D595&gt;0 )+ (E595&gt;0) + (F595&gt;0),(LOOKUP(9^9,$J$2:J594)+C595)-H595," ")</f>
        <v xml:space="preserve"> </v>
      </c>
    </row>
    <row r="596" spans="1:10">
      <c r="A596" s="25"/>
      <c r="B596" s="55"/>
      <c r="C596" s="26"/>
      <c r="G596" s="66">
        <f t="shared" si="18"/>
        <v>0</v>
      </c>
      <c r="H596" s="67">
        <f t="shared" si="19"/>
        <v>0</v>
      </c>
      <c r="J596" s="28" t="str">
        <f>IF((C596&gt;0)+(D596&gt;0 )+ (E596&gt;0) + (F596&gt;0),(LOOKUP(9^9,$J$2:J595)+C596)-H596," ")</f>
        <v xml:space="preserve"> </v>
      </c>
    </row>
    <row r="597" spans="1:10">
      <c r="A597" s="25"/>
      <c r="B597" s="55"/>
      <c r="C597" s="26"/>
      <c r="G597" s="66">
        <f t="shared" si="18"/>
        <v>0</v>
      </c>
      <c r="H597" s="67">
        <f t="shared" si="19"/>
        <v>0</v>
      </c>
      <c r="J597" s="28" t="str">
        <f>IF((C597&gt;0)+(D597&gt;0 )+ (E597&gt;0) + (F597&gt;0),(LOOKUP(9^9,$J$2:J596)+C597)-H597," ")</f>
        <v xml:space="preserve"> </v>
      </c>
    </row>
    <row r="598" spans="1:10">
      <c r="A598" s="25"/>
      <c r="B598" s="55"/>
      <c r="C598" s="26"/>
      <c r="G598" s="66">
        <f t="shared" si="18"/>
        <v>0</v>
      </c>
      <c r="H598" s="67">
        <f t="shared" si="19"/>
        <v>0</v>
      </c>
      <c r="J598" s="28" t="str">
        <f>IF((C598&gt;0)+(D598&gt;0 )+ (E598&gt;0) + (F598&gt;0),(LOOKUP(9^9,$J$2:J597)+C598)-H598," ")</f>
        <v xml:space="preserve"> </v>
      </c>
    </row>
    <row r="599" spans="1:10">
      <c r="A599" s="25"/>
      <c r="B599" s="55"/>
      <c r="C599" s="26"/>
      <c r="G599" s="66">
        <f t="shared" si="18"/>
        <v>0</v>
      </c>
      <c r="H599" s="67">
        <f t="shared" si="19"/>
        <v>0</v>
      </c>
      <c r="J599" s="28" t="str">
        <f>IF((C599&gt;0)+(D599&gt;0 )+ (E599&gt;0) + (F599&gt;0),(LOOKUP(9^9,$J$2:J598)+C599)-H599," ")</f>
        <v xml:space="preserve"> </v>
      </c>
    </row>
    <row r="600" spans="1:10">
      <c r="A600" s="25"/>
      <c r="B600" s="55"/>
      <c r="C600" s="26"/>
      <c r="G600" s="66">
        <f t="shared" si="18"/>
        <v>0</v>
      </c>
      <c r="H600" s="67">
        <f t="shared" si="19"/>
        <v>0</v>
      </c>
      <c r="J600" s="28" t="str">
        <f>IF((C600&gt;0)+(D600&gt;0 )+ (E600&gt;0) + (F600&gt;0),(LOOKUP(9^9,$J$2:J599)+C600)-H600," ")</f>
        <v xml:space="preserve"> </v>
      </c>
    </row>
    <row r="601" spans="1:10">
      <c r="A601" s="25"/>
      <c r="B601" s="55"/>
      <c r="C601" s="26"/>
      <c r="G601" s="66">
        <f t="shared" si="18"/>
        <v>0</v>
      </c>
      <c r="H601" s="67">
        <f t="shared" si="19"/>
        <v>0</v>
      </c>
      <c r="J601" s="28" t="str">
        <f>IF((C601&gt;0)+(D601&gt;0 )+ (E601&gt;0) + (F601&gt;0),(LOOKUP(9^9,$J$2:J600)+C601)-H601," ")</f>
        <v xml:space="preserve"> </v>
      </c>
    </row>
    <row r="602" spans="1:10">
      <c r="A602" s="25"/>
      <c r="B602" s="55"/>
      <c r="C602" s="26"/>
      <c r="G602" s="66">
        <f t="shared" si="18"/>
        <v>0</v>
      </c>
      <c r="H602" s="67">
        <f t="shared" si="19"/>
        <v>0</v>
      </c>
      <c r="J602" s="28" t="str">
        <f>IF((C602&gt;0)+(D602&gt;0 )+ (E602&gt;0) + (F602&gt;0),(LOOKUP(9^9,$J$2:J601)+C602)-H602," ")</f>
        <v xml:space="preserve"> </v>
      </c>
    </row>
    <row r="603" spans="1:10">
      <c r="A603" s="25"/>
      <c r="B603" s="55"/>
      <c r="C603" s="26"/>
      <c r="G603" s="66">
        <f t="shared" si="18"/>
        <v>0</v>
      </c>
      <c r="H603" s="67">
        <f t="shared" si="19"/>
        <v>0</v>
      </c>
      <c r="J603" s="28" t="str">
        <f>IF((C603&gt;0)+(D603&gt;0 )+ (E603&gt;0) + (F603&gt;0),(LOOKUP(9^9,$J$2:J602)+C603)-H603," ")</f>
        <v xml:space="preserve"> </v>
      </c>
    </row>
    <row r="604" spans="1:10">
      <c r="A604" s="25"/>
      <c r="B604" s="55"/>
      <c r="C604" s="26"/>
      <c r="G604" s="66">
        <f t="shared" si="18"/>
        <v>0</v>
      </c>
      <c r="H604" s="67">
        <f t="shared" si="19"/>
        <v>0</v>
      </c>
      <c r="J604" s="28" t="str">
        <f>IF((C604&gt;0)+(D604&gt;0 )+ (E604&gt;0) + (F604&gt;0),(LOOKUP(9^9,$J$2:J603)+C604)-H604," ")</f>
        <v xml:space="preserve"> </v>
      </c>
    </row>
    <row r="605" spans="1:10">
      <c r="A605" s="25"/>
      <c r="B605" s="55"/>
      <c r="C605" s="26"/>
      <c r="G605" s="66">
        <f t="shared" si="18"/>
        <v>0</v>
      </c>
      <c r="H605" s="67">
        <f t="shared" si="19"/>
        <v>0</v>
      </c>
      <c r="J605" s="28" t="str">
        <f>IF((C605&gt;0)+(D605&gt;0 )+ (E605&gt;0) + (F605&gt;0),(LOOKUP(9^9,$J$2:J604)+C605)-H605," ")</f>
        <v xml:space="preserve"> </v>
      </c>
    </row>
    <row r="606" spans="1:10">
      <c r="A606" s="25"/>
      <c r="B606" s="55"/>
      <c r="C606" s="26"/>
      <c r="G606" s="66">
        <f t="shared" si="18"/>
        <v>0</v>
      </c>
      <c r="H606" s="67">
        <f t="shared" si="19"/>
        <v>0</v>
      </c>
      <c r="J606" s="28" t="str">
        <f>IF((C606&gt;0)+(D606&gt;0 )+ (E606&gt;0) + (F606&gt;0),(LOOKUP(9^9,$J$2:J605)+C606)-H606," ")</f>
        <v xml:space="preserve"> </v>
      </c>
    </row>
    <row r="607" spans="1:10">
      <c r="A607" s="25"/>
      <c r="B607" s="55"/>
      <c r="C607" s="26"/>
      <c r="G607" s="66">
        <f t="shared" si="18"/>
        <v>0</v>
      </c>
      <c r="H607" s="67">
        <f t="shared" si="19"/>
        <v>0</v>
      </c>
      <c r="J607" s="28" t="str">
        <f>IF((C607&gt;0)+(D607&gt;0 )+ (E607&gt;0) + (F607&gt;0),(LOOKUP(9^9,$J$2:J606)+C607)-H607," ")</f>
        <v xml:space="preserve"> </v>
      </c>
    </row>
    <row r="608" spans="1:10">
      <c r="A608" s="25"/>
      <c r="B608" s="55"/>
      <c r="C608" s="26"/>
      <c r="G608" s="66">
        <f t="shared" si="18"/>
        <v>0</v>
      </c>
      <c r="H608" s="67">
        <f t="shared" si="19"/>
        <v>0</v>
      </c>
      <c r="J608" s="28" t="str">
        <f>IF((C608&gt;0)+(D608&gt;0 )+ (E608&gt;0) + (F608&gt;0),(LOOKUP(9^9,$J$2:J607)+C608)-H608," ")</f>
        <v xml:space="preserve"> </v>
      </c>
    </row>
    <row r="609" spans="1:10">
      <c r="A609" s="25"/>
      <c r="B609" s="55"/>
      <c r="C609" s="26"/>
      <c r="G609" s="66">
        <f t="shared" si="18"/>
        <v>0</v>
      </c>
      <c r="H609" s="67">
        <f t="shared" si="19"/>
        <v>0</v>
      </c>
      <c r="J609" s="28" t="str">
        <f>IF((C609&gt;0)+(D609&gt;0 )+ (E609&gt;0) + (F609&gt;0),(LOOKUP(9^9,$J$2:J608)+C609)-H609," ")</f>
        <v xml:space="preserve"> </v>
      </c>
    </row>
    <row r="610" spans="1:10">
      <c r="A610" s="25"/>
      <c r="B610" s="55"/>
      <c r="C610" s="26"/>
      <c r="G610" s="66">
        <f t="shared" si="18"/>
        <v>0</v>
      </c>
      <c r="H610" s="67">
        <f t="shared" si="19"/>
        <v>0</v>
      </c>
      <c r="J610" s="28" t="str">
        <f>IF((C610&gt;0)+(D610&gt;0 )+ (E610&gt;0) + (F610&gt;0),(LOOKUP(9^9,$J$2:J609)+C610)-H610," ")</f>
        <v xml:space="preserve"> </v>
      </c>
    </row>
    <row r="611" spans="1:10">
      <c r="A611" s="25"/>
      <c r="B611" s="55"/>
      <c r="C611" s="26"/>
      <c r="G611" s="66">
        <f t="shared" si="18"/>
        <v>0</v>
      </c>
      <c r="H611" s="67">
        <f t="shared" si="19"/>
        <v>0</v>
      </c>
      <c r="J611" s="28" t="str">
        <f>IF((C611&gt;0)+(D611&gt;0 )+ (E611&gt;0) + (F611&gt;0),(LOOKUP(9^9,$J$2:J610)+C611)-H611," ")</f>
        <v xml:space="preserve"> </v>
      </c>
    </row>
    <row r="612" spans="1:10">
      <c r="A612" s="25"/>
      <c r="B612" s="55"/>
      <c r="C612" s="26"/>
      <c r="G612" s="66">
        <f t="shared" si="18"/>
        <v>0</v>
      </c>
      <c r="H612" s="67">
        <f t="shared" si="19"/>
        <v>0</v>
      </c>
      <c r="J612" s="28" t="str">
        <f>IF((C612&gt;0)+(D612&gt;0 )+ (E612&gt;0) + (F612&gt;0),(LOOKUP(9^9,$J$2:J611)+C612)-H612," ")</f>
        <v xml:space="preserve"> </v>
      </c>
    </row>
    <row r="613" spans="1:10">
      <c r="A613" s="25"/>
      <c r="B613" s="55"/>
      <c r="C613" s="26"/>
      <c r="G613" s="66">
        <f t="shared" si="18"/>
        <v>0</v>
      </c>
      <c r="H613" s="67">
        <f t="shared" si="19"/>
        <v>0</v>
      </c>
      <c r="J613" s="28" t="str">
        <f>IF((C613&gt;0)+(D613&gt;0 )+ (E613&gt;0) + (F613&gt;0),(LOOKUP(9^9,$J$2:J612)+C613)-H613," ")</f>
        <v xml:space="preserve"> </v>
      </c>
    </row>
    <row r="614" spans="1:10">
      <c r="A614" s="25"/>
      <c r="B614" s="55"/>
      <c r="C614" s="26"/>
      <c r="G614" s="66">
        <f t="shared" si="18"/>
        <v>0</v>
      </c>
      <c r="H614" s="67">
        <f t="shared" si="19"/>
        <v>0</v>
      </c>
      <c r="J614" s="28" t="str">
        <f>IF((C614&gt;0)+(D614&gt;0 )+ (E614&gt;0) + (F614&gt;0),(LOOKUP(9^9,$J$2:J613)+C614)-H614," ")</f>
        <v xml:space="preserve"> </v>
      </c>
    </row>
    <row r="615" spans="1:10">
      <c r="A615" s="25"/>
      <c r="B615" s="55"/>
      <c r="C615" s="26"/>
      <c r="G615" s="66">
        <f t="shared" si="18"/>
        <v>0</v>
      </c>
      <c r="H615" s="67">
        <f t="shared" si="19"/>
        <v>0</v>
      </c>
      <c r="J615" s="28" t="str">
        <f>IF((C615&gt;0)+(D615&gt;0 )+ (E615&gt;0) + (F615&gt;0),(LOOKUP(9^9,$J$2:J614)+C615)-H615," ")</f>
        <v xml:space="preserve"> </v>
      </c>
    </row>
    <row r="616" spans="1:10">
      <c r="A616" s="25"/>
      <c r="B616" s="55"/>
      <c r="C616" s="26"/>
      <c r="G616" s="66">
        <f t="shared" si="18"/>
        <v>0</v>
      </c>
      <c r="H616" s="67">
        <f t="shared" si="19"/>
        <v>0</v>
      </c>
      <c r="J616" s="28" t="str">
        <f>IF((C616&gt;0)+(D616&gt;0 )+ (E616&gt;0) + (F616&gt;0),(LOOKUP(9^9,$J$2:J615)+C616)-H616," ")</f>
        <v xml:space="preserve"> </v>
      </c>
    </row>
    <row r="617" spans="1:10">
      <c r="A617" s="25"/>
      <c r="B617" s="55"/>
      <c r="C617" s="26"/>
      <c r="G617" s="66">
        <f t="shared" si="18"/>
        <v>0</v>
      </c>
      <c r="H617" s="67">
        <f t="shared" si="19"/>
        <v>0</v>
      </c>
      <c r="J617" s="28" t="str">
        <f>IF((C617&gt;0)+(D617&gt;0 )+ (E617&gt;0) + (F617&gt;0),(LOOKUP(9^9,$J$2:J616)+C617)-H617," ")</f>
        <v xml:space="preserve"> </v>
      </c>
    </row>
    <row r="618" spans="1:10">
      <c r="A618" s="25"/>
      <c r="B618" s="55"/>
      <c r="C618" s="26"/>
      <c r="G618" s="66">
        <f t="shared" si="18"/>
        <v>0</v>
      </c>
      <c r="H618" s="67">
        <f t="shared" si="19"/>
        <v>0</v>
      </c>
      <c r="J618" s="28" t="str">
        <f>IF((C618&gt;0)+(D618&gt;0 )+ (E618&gt;0) + (F618&gt;0),(LOOKUP(9^9,$J$2:J617)+C618)-H618," ")</f>
        <v xml:space="preserve"> </v>
      </c>
    </row>
    <row r="619" spans="1:10">
      <c r="A619" s="25"/>
      <c r="B619" s="55"/>
      <c r="C619" s="26"/>
      <c r="G619" s="66">
        <f t="shared" si="18"/>
        <v>0</v>
      </c>
      <c r="H619" s="67">
        <f t="shared" si="19"/>
        <v>0</v>
      </c>
      <c r="J619" s="28" t="str">
        <f>IF((C619&gt;0)+(D619&gt;0 )+ (E619&gt;0) + (F619&gt;0),(LOOKUP(9^9,$J$2:J618)+C619)-H619," ")</f>
        <v xml:space="preserve"> </v>
      </c>
    </row>
    <row r="620" spans="1:10">
      <c r="A620" s="25"/>
      <c r="B620" s="55"/>
      <c r="C620" s="26"/>
      <c r="G620" s="66">
        <f t="shared" si="18"/>
        <v>0</v>
      </c>
      <c r="H620" s="67">
        <f t="shared" si="19"/>
        <v>0</v>
      </c>
      <c r="J620" s="28" t="str">
        <f>IF((C620&gt;0)+(D620&gt;0 )+ (E620&gt;0) + (F620&gt;0),(LOOKUP(9^9,$J$2:J619)+C620)-H620," ")</f>
        <v xml:space="preserve"> </v>
      </c>
    </row>
    <row r="621" spans="1:10">
      <c r="A621" s="25"/>
      <c r="B621" s="55"/>
      <c r="C621" s="26"/>
      <c r="G621" s="66">
        <f t="shared" si="18"/>
        <v>0</v>
      </c>
      <c r="H621" s="67">
        <f t="shared" si="19"/>
        <v>0</v>
      </c>
      <c r="J621" s="28" t="str">
        <f>IF((C621&gt;0)+(D621&gt;0 )+ (E621&gt;0) + (F621&gt;0),(LOOKUP(9^9,$J$2:J620)+C621)-H621," ")</f>
        <v xml:space="preserve"> </v>
      </c>
    </row>
    <row r="622" spans="1:10">
      <c r="A622" s="25"/>
      <c r="B622" s="55"/>
      <c r="C622" s="26"/>
      <c r="G622" s="66">
        <f t="shared" si="18"/>
        <v>0</v>
      </c>
      <c r="H622" s="67">
        <f t="shared" si="19"/>
        <v>0</v>
      </c>
      <c r="J622" s="28" t="str">
        <f>IF((C622&gt;0)+(D622&gt;0 )+ (E622&gt;0) + (F622&gt;0),(LOOKUP(9^9,$J$2:J621)+C622)-H622," ")</f>
        <v xml:space="preserve"> </v>
      </c>
    </row>
    <row r="623" spans="1:10">
      <c r="A623" s="25"/>
      <c r="B623" s="55"/>
      <c r="C623" s="26"/>
      <c r="G623" s="66">
        <f t="shared" si="18"/>
        <v>0</v>
      </c>
      <c r="H623" s="67">
        <f t="shared" si="19"/>
        <v>0</v>
      </c>
      <c r="J623" s="28" t="str">
        <f>IF((C623&gt;0)+(D623&gt;0 )+ (E623&gt;0) + (F623&gt;0),(LOOKUP(9^9,$J$2:J622)+C623)-H623," ")</f>
        <v xml:space="preserve"> </v>
      </c>
    </row>
    <row r="624" spans="1:10">
      <c r="A624" s="25"/>
      <c r="B624" s="55"/>
      <c r="C624" s="26"/>
      <c r="G624" s="66">
        <f t="shared" si="18"/>
        <v>0</v>
      </c>
      <c r="H624" s="67">
        <f t="shared" si="19"/>
        <v>0</v>
      </c>
      <c r="J624" s="28" t="str">
        <f>IF((C624&gt;0)+(D624&gt;0 )+ (E624&gt;0) + (F624&gt;0),(LOOKUP(9^9,$J$2:J623)+C624)-H624," ")</f>
        <v xml:space="preserve"> </v>
      </c>
    </row>
    <row r="625" spans="1:10">
      <c r="A625" s="25"/>
      <c r="B625" s="55"/>
      <c r="C625" s="26"/>
      <c r="G625" s="66">
        <f t="shared" si="18"/>
        <v>0</v>
      </c>
      <c r="H625" s="67">
        <f t="shared" si="19"/>
        <v>0</v>
      </c>
      <c r="J625" s="28" t="str">
        <f>IF((C625&gt;0)+(D625&gt;0 )+ (E625&gt;0) + (F625&gt;0),(LOOKUP(9^9,$J$2:J624)+C625)-H625," ")</f>
        <v xml:space="preserve"> </v>
      </c>
    </row>
    <row r="626" spans="1:10">
      <c r="A626" s="25"/>
      <c r="B626" s="55"/>
      <c r="C626" s="26"/>
      <c r="G626" s="66">
        <f t="shared" si="18"/>
        <v>0</v>
      </c>
      <c r="H626" s="67">
        <f t="shared" si="19"/>
        <v>0</v>
      </c>
      <c r="J626" s="28" t="str">
        <f>IF((C626&gt;0)+(D626&gt;0 )+ (E626&gt;0) + (F626&gt;0),(LOOKUP(9^9,$J$2:J625)+C626)-H626," ")</f>
        <v xml:space="preserve"> </v>
      </c>
    </row>
    <row r="627" spans="1:10">
      <c r="A627" s="25"/>
      <c r="B627" s="55"/>
      <c r="C627" s="26"/>
      <c r="G627" s="66">
        <f t="shared" si="18"/>
        <v>0</v>
      </c>
      <c r="H627" s="67">
        <f t="shared" si="19"/>
        <v>0</v>
      </c>
      <c r="J627" s="28" t="str">
        <f>IF((C627&gt;0)+(D627&gt;0 )+ (E627&gt;0) + (F627&gt;0),(LOOKUP(9^9,$J$2:J626)+C627)-H627," ")</f>
        <v xml:space="preserve"> </v>
      </c>
    </row>
    <row r="628" spans="1:10">
      <c r="A628" s="25"/>
      <c r="B628" s="55"/>
      <c r="C628" s="26"/>
      <c r="G628" s="66">
        <f t="shared" si="18"/>
        <v>0</v>
      </c>
      <c r="H628" s="67">
        <f t="shared" si="19"/>
        <v>0</v>
      </c>
      <c r="J628" s="28" t="str">
        <f>IF((C628&gt;0)+(D628&gt;0 )+ (E628&gt;0) + (F628&gt;0),(LOOKUP(9^9,$J$2:J627)+C628)-H628," ")</f>
        <v xml:space="preserve"> </v>
      </c>
    </row>
    <row r="629" spans="1:10">
      <c r="A629" s="25"/>
      <c r="B629" s="55"/>
      <c r="C629" s="26"/>
      <c r="G629" s="66">
        <f t="shared" si="18"/>
        <v>0</v>
      </c>
      <c r="H629" s="67">
        <f t="shared" si="19"/>
        <v>0</v>
      </c>
      <c r="J629" s="28" t="str">
        <f>IF((C629&gt;0)+(D629&gt;0 )+ (E629&gt;0) + (F629&gt;0),(LOOKUP(9^9,$J$2:J628)+C629)-H629," ")</f>
        <v xml:space="preserve"> </v>
      </c>
    </row>
    <row r="630" spans="1:10">
      <c r="A630" s="25"/>
      <c r="B630" s="55"/>
      <c r="C630" s="26"/>
      <c r="G630" s="66">
        <f t="shared" si="18"/>
        <v>0</v>
      </c>
      <c r="H630" s="67">
        <f t="shared" si="19"/>
        <v>0</v>
      </c>
      <c r="J630" s="28" t="str">
        <f>IF((C630&gt;0)+(D630&gt;0 )+ (E630&gt;0) + (F630&gt;0),(LOOKUP(9^9,$J$2:J629)+C630)-H630," ")</f>
        <v xml:space="preserve"> </v>
      </c>
    </row>
    <row r="631" spans="1:10">
      <c r="A631" s="25"/>
      <c r="B631" s="55"/>
      <c r="C631" s="26"/>
      <c r="G631" s="66">
        <f t="shared" si="18"/>
        <v>0</v>
      </c>
      <c r="H631" s="67">
        <f t="shared" si="19"/>
        <v>0</v>
      </c>
      <c r="J631" s="28" t="str">
        <f>IF((C631&gt;0)+(D631&gt;0 )+ (E631&gt;0) + (F631&gt;0),(LOOKUP(9^9,$J$2:J630)+C631)-H631," ")</f>
        <v xml:space="preserve"> </v>
      </c>
    </row>
    <row r="632" spans="1:10">
      <c r="A632" s="25"/>
      <c r="B632" s="55"/>
      <c r="C632" s="26"/>
      <c r="G632" s="66">
        <f t="shared" si="18"/>
        <v>0</v>
      </c>
      <c r="H632" s="67">
        <f t="shared" si="19"/>
        <v>0</v>
      </c>
      <c r="J632" s="28" t="str">
        <f>IF((C632&gt;0)+(D632&gt;0 )+ (E632&gt;0) + (F632&gt;0),(LOOKUP(9^9,$J$2:J631)+C632)-H632," ")</f>
        <v xml:space="preserve"> </v>
      </c>
    </row>
    <row r="633" spans="1:10">
      <c r="A633" s="25"/>
      <c r="B633" s="55"/>
      <c r="C633" s="26"/>
      <c r="G633" s="66">
        <f t="shared" si="18"/>
        <v>0</v>
      </c>
      <c r="H633" s="67">
        <f t="shared" si="19"/>
        <v>0</v>
      </c>
      <c r="J633" s="28" t="str">
        <f>IF((C633&gt;0)+(D633&gt;0 )+ (E633&gt;0) + (F633&gt;0),(LOOKUP(9^9,$J$2:J632)+C633)-H633," ")</f>
        <v xml:space="preserve"> </v>
      </c>
    </row>
    <row r="634" spans="1:10">
      <c r="A634" s="25"/>
      <c r="B634" s="55"/>
      <c r="C634" s="26"/>
      <c r="G634" s="66">
        <f t="shared" si="18"/>
        <v>0</v>
      </c>
      <c r="H634" s="67">
        <f t="shared" si="19"/>
        <v>0</v>
      </c>
      <c r="J634" s="28" t="str">
        <f>IF((C634&gt;0)+(D634&gt;0 )+ (E634&gt;0) + (F634&gt;0),(LOOKUP(9^9,$J$2:J633)+C634)-H634," ")</f>
        <v xml:space="preserve"> </v>
      </c>
    </row>
    <row r="635" spans="1:10">
      <c r="A635" s="25"/>
      <c r="B635" s="55"/>
      <c r="C635" s="26"/>
      <c r="G635" s="66">
        <f t="shared" si="18"/>
        <v>0</v>
      </c>
      <c r="H635" s="67">
        <f t="shared" si="19"/>
        <v>0</v>
      </c>
      <c r="J635" s="28" t="str">
        <f>IF((C635&gt;0)+(D635&gt;0 )+ (E635&gt;0) + (F635&gt;0),(LOOKUP(9^9,$J$2:J634)+C635)-H635," ")</f>
        <v xml:space="preserve"> </v>
      </c>
    </row>
    <row r="636" spans="1:10">
      <c r="A636" s="25"/>
      <c r="B636" s="55"/>
      <c r="C636" s="26"/>
      <c r="G636" s="66">
        <f t="shared" si="18"/>
        <v>0</v>
      </c>
      <c r="H636" s="67">
        <f t="shared" si="19"/>
        <v>0</v>
      </c>
      <c r="J636" s="28" t="str">
        <f>IF((C636&gt;0)+(D636&gt;0 )+ (E636&gt;0) + (F636&gt;0),(LOOKUP(9^9,$J$2:J635)+C636)-H636," ")</f>
        <v xml:space="preserve"> </v>
      </c>
    </row>
    <row r="637" spans="1:10">
      <c r="A637" s="25"/>
      <c r="B637" s="55"/>
      <c r="C637" s="26"/>
      <c r="G637" s="66">
        <f t="shared" si="18"/>
        <v>0</v>
      </c>
      <c r="H637" s="67">
        <f t="shared" si="19"/>
        <v>0</v>
      </c>
      <c r="J637" s="28" t="str">
        <f>IF((C637&gt;0)+(D637&gt;0 )+ (E637&gt;0) + (F637&gt;0),(LOOKUP(9^9,$J$2:J636)+C637)-H637," ")</f>
        <v xml:space="preserve"> </v>
      </c>
    </row>
    <row r="638" spans="1:10">
      <c r="A638" s="25"/>
      <c r="B638" s="55"/>
      <c r="C638" s="26"/>
      <c r="G638" s="66">
        <f t="shared" si="18"/>
        <v>0</v>
      </c>
      <c r="H638" s="67">
        <f t="shared" si="19"/>
        <v>0</v>
      </c>
      <c r="J638" s="28" t="str">
        <f>IF((C638&gt;0)+(D638&gt;0 )+ (E638&gt;0) + (F638&gt;0),(LOOKUP(9^9,$J$2:J637)+C638)-H638," ")</f>
        <v xml:space="preserve"> </v>
      </c>
    </row>
    <row r="639" spans="1:10">
      <c r="A639" s="25"/>
      <c r="B639" s="55"/>
      <c r="C639" s="26"/>
      <c r="G639" s="66">
        <f t="shared" si="18"/>
        <v>0</v>
      </c>
      <c r="H639" s="67">
        <f t="shared" si="19"/>
        <v>0</v>
      </c>
      <c r="J639" s="28" t="str">
        <f>IF((C639&gt;0)+(D639&gt;0 )+ (E639&gt;0) + (F639&gt;0),(LOOKUP(9^9,$J$2:J638)+C639)-H639," ")</f>
        <v xml:space="preserve"> </v>
      </c>
    </row>
    <row r="640" spans="1:10">
      <c r="A640" s="25"/>
      <c r="B640" s="55"/>
      <c r="C640" s="26"/>
      <c r="G640" s="66">
        <f t="shared" si="18"/>
        <v>0</v>
      </c>
      <c r="H640" s="67">
        <f t="shared" si="19"/>
        <v>0</v>
      </c>
      <c r="J640" s="28" t="str">
        <f>IF((C640&gt;0)+(D640&gt;0 )+ (E640&gt;0) + (F640&gt;0),(LOOKUP(9^9,$J$2:J639)+C640)-H640," ")</f>
        <v xml:space="preserve"> </v>
      </c>
    </row>
    <row r="641" spans="1:10">
      <c r="A641" s="25"/>
      <c r="B641" s="55"/>
      <c r="C641" s="26"/>
      <c r="G641" s="66">
        <f t="shared" si="18"/>
        <v>0</v>
      </c>
      <c r="H641" s="67">
        <f t="shared" si="19"/>
        <v>0</v>
      </c>
      <c r="J641" s="28" t="str">
        <f>IF((C641&gt;0)+(D641&gt;0 )+ (E641&gt;0) + (F641&gt;0),(LOOKUP(9^9,$J$2:J640)+C641)-H641," ")</f>
        <v xml:space="preserve"> </v>
      </c>
    </row>
    <row r="642" spans="1:10">
      <c r="A642" s="25"/>
      <c r="B642" s="55"/>
      <c r="C642" s="26"/>
      <c r="G642" s="66">
        <f t="shared" si="18"/>
        <v>0</v>
      </c>
      <c r="H642" s="67">
        <f t="shared" si="19"/>
        <v>0</v>
      </c>
      <c r="J642" s="28" t="str">
        <f>IF((C642&gt;0)+(D642&gt;0 )+ (E642&gt;0) + (F642&gt;0),(LOOKUP(9^9,$J$2:J641)+C642)-H642," ")</f>
        <v xml:space="preserve"> </v>
      </c>
    </row>
    <row r="643" spans="1:10">
      <c r="A643" s="25"/>
      <c r="B643" s="55"/>
      <c r="C643" s="26"/>
      <c r="G643" s="66">
        <f t="shared" ref="G643:G706" si="20">(D643*19000)+(E643*800)+(F643*152000)</f>
        <v>0</v>
      </c>
      <c r="H643" s="67">
        <f t="shared" ref="H643:H706" si="21">(D643*25)+E643+(F643*200)</f>
        <v>0</v>
      </c>
      <c r="J643" s="28" t="str">
        <f>IF((C643&gt;0)+(D643&gt;0 )+ (E643&gt;0) + (F643&gt;0),(LOOKUP(9^9,$J$2:J642)+C643)-H643," ")</f>
        <v xml:space="preserve"> </v>
      </c>
    </row>
    <row r="644" spans="1:10">
      <c r="A644" s="25"/>
      <c r="B644" s="55"/>
      <c r="C644" s="26"/>
      <c r="G644" s="66">
        <f t="shared" si="20"/>
        <v>0</v>
      </c>
      <c r="H644" s="67">
        <f t="shared" si="21"/>
        <v>0</v>
      </c>
      <c r="J644" s="28" t="str">
        <f>IF((C644&gt;0)+(D644&gt;0 )+ (E644&gt;0) + (F644&gt;0),(LOOKUP(9^9,$J$2:J643)+C644)-H644," ")</f>
        <v xml:space="preserve"> </v>
      </c>
    </row>
    <row r="645" spans="1:10">
      <c r="A645" s="25"/>
      <c r="B645" s="55"/>
      <c r="C645" s="26"/>
      <c r="G645" s="66">
        <f t="shared" si="20"/>
        <v>0</v>
      </c>
      <c r="H645" s="67">
        <f t="shared" si="21"/>
        <v>0</v>
      </c>
      <c r="J645" s="28" t="str">
        <f>IF((C645&gt;0)+(D645&gt;0 )+ (E645&gt;0) + (F645&gt;0),(LOOKUP(9^9,$J$2:J644)+C645)-H645," ")</f>
        <v xml:space="preserve"> </v>
      </c>
    </row>
    <row r="646" spans="1:10">
      <c r="A646" s="25"/>
      <c r="B646" s="55"/>
      <c r="C646" s="26"/>
      <c r="G646" s="66">
        <f t="shared" si="20"/>
        <v>0</v>
      </c>
      <c r="H646" s="67">
        <f t="shared" si="21"/>
        <v>0</v>
      </c>
      <c r="J646" s="28" t="str">
        <f>IF((C646&gt;0)+(D646&gt;0 )+ (E646&gt;0) + (F646&gt;0),(LOOKUP(9^9,$J$2:J645)+C646)-H646," ")</f>
        <v xml:space="preserve"> </v>
      </c>
    </row>
    <row r="647" spans="1:10">
      <c r="A647" s="25"/>
      <c r="B647" s="55"/>
      <c r="C647" s="26"/>
      <c r="G647" s="66">
        <f t="shared" si="20"/>
        <v>0</v>
      </c>
      <c r="H647" s="67">
        <f t="shared" si="21"/>
        <v>0</v>
      </c>
      <c r="J647" s="28" t="str">
        <f>IF((C647&gt;0)+(D647&gt;0 )+ (E647&gt;0) + (F647&gt;0),(LOOKUP(9^9,$J$2:J646)+C647)-H647," ")</f>
        <v xml:space="preserve"> </v>
      </c>
    </row>
    <row r="648" spans="1:10">
      <c r="A648" s="25"/>
      <c r="B648" s="55"/>
      <c r="C648" s="26"/>
      <c r="G648" s="66">
        <f t="shared" si="20"/>
        <v>0</v>
      </c>
      <c r="H648" s="67">
        <f t="shared" si="21"/>
        <v>0</v>
      </c>
      <c r="J648" s="28" t="str">
        <f>IF((C648&gt;0)+(D648&gt;0 )+ (E648&gt;0) + (F648&gt;0),(LOOKUP(9^9,$J$2:J647)+C648)-H648," ")</f>
        <v xml:space="preserve"> </v>
      </c>
    </row>
    <row r="649" spans="1:10">
      <c r="A649" s="25"/>
      <c r="B649" s="55"/>
      <c r="C649" s="26"/>
      <c r="G649" s="66">
        <f t="shared" si="20"/>
        <v>0</v>
      </c>
      <c r="H649" s="67">
        <f t="shared" si="21"/>
        <v>0</v>
      </c>
      <c r="J649" s="28" t="str">
        <f>IF((C649&gt;0)+(D649&gt;0 )+ (E649&gt;0) + (F649&gt;0),(LOOKUP(9^9,$J$2:J648)+C649)-H649," ")</f>
        <v xml:space="preserve"> </v>
      </c>
    </row>
    <row r="650" spans="1:10">
      <c r="A650" s="25"/>
      <c r="B650" s="55"/>
      <c r="C650" s="26"/>
      <c r="G650" s="66">
        <f t="shared" si="20"/>
        <v>0</v>
      </c>
      <c r="H650" s="67">
        <f t="shared" si="21"/>
        <v>0</v>
      </c>
      <c r="J650" s="28" t="str">
        <f>IF((C650&gt;0)+(D650&gt;0 )+ (E650&gt;0) + (F650&gt;0),(LOOKUP(9^9,$J$2:J649)+C650)-H650," ")</f>
        <v xml:space="preserve"> </v>
      </c>
    </row>
    <row r="651" spans="1:10">
      <c r="A651" s="25"/>
      <c r="B651" s="55"/>
      <c r="C651" s="26"/>
      <c r="G651" s="66">
        <f t="shared" si="20"/>
        <v>0</v>
      </c>
      <c r="H651" s="67">
        <f t="shared" si="21"/>
        <v>0</v>
      </c>
      <c r="J651" s="28" t="str">
        <f>IF((C651&gt;0)+(D651&gt;0 )+ (E651&gt;0) + (F651&gt;0),(LOOKUP(9^9,$J$2:J650)+C651)-H651," ")</f>
        <v xml:space="preserve"> </v>
      </c>
    </row>
    <row r="652" spans="1:10">
      <c r="A652" s="25"/>
      <c r="B652" s="55"/>
      <c r="C652" s="26"/>
      <c r="G652" s="66">
        <f t="shared" si="20"/>
        <v>0</v>
      </c>
      <c r="H652" s="67">
        <f t="shared" si="21"/>
        <v>0</v>
      </c>
      <c r="J652" s="28" t="str">
        <f>IF((C652&gt;0)+(D652&gt;0 )+ (E652&gt;0) + (F652&gt;0),(LOOKUP(9^9,$J$2:J651)+C652)-H652," ")</f>
        <v xml:space="preserve"> </v>
      </c>
    </row>
    <row r="653" spans="1:10">
      <c r="A653" s="25"/>
      <c r="B653" s="55"/>
      <c r="C653" s="26"/>
      <c r="G653" s="66">
        <f t="shared" si="20"/>
        <v>0</v>
      </c>
      <c r="H653" s="67">
        <f t="shared" si="21"/>
        <v>0</v>
      </c>
      <c r="J653" s="28" t="str">
        <f>IF((C653&gt;0)+(D653&gt;0 )+ (E653&gt;0) + (F653&gt;0),(LOOKUP(9^9,$J$2:J652)+C653)-H653," ")</f>
        <v xml:space="preserve"> </v>
      </c>
    </row>
    <row r="654" spans="1:10">
      <c r="A654" s="25"/>
      <c r="B654" s="55"/>
      <c r="C654" s="26"/>
      <c r="G654" s="66">
        <f t="shared" si="20"/>
        <v>0</v>
      </c>
      <c r="H654" s="67">
        <f t="shared" si="21"/>
        <v>0</v>
      </c>
      <c r="J654" s="28" t="str">
        <f>IF((C654&gt;0)+(D654&gt;0 )+ (E654&gt;0) + (F654&gt;0),(LOOKUP(9^9,$J$2:J653)+C654)-H654," ")</f>
        <v xml:space="preserve"> </v>
      </c>
    </row>
    <row r="655" spans="1:10">
      <c r="A655" s="25"/>
      <c r="B655" s="55"/>
      <c r="C655" s="26"/>
      <c r="G655" s="66">
        <f t="shared" si="20"/>
        <v>0</v>
      </c>
      <c r="H655" s="67">
        <f t="shared" si="21"/>
        <v>0</v>
      </c>
      <c r="J655" s="28" t="str">
        <f>IF((C655&gt;0)+(D655&gt;0 )+ (E655&gt;0) + (F655&gt;0),(LOOKUP(9^9,$J$2:J654)+C655)-H655," ")</f>
        <v xml:space="preserve"> </v>
      </c>
    </row>
    <row r="656" spans="1:10">
      <c r="A656" s="25"/>
      <c r="B656" s="55"/>
      <c r="C656" s="26"/>
      <c r="G656" s="66">
        <f t="shared" si="20"/>
        <v>0</v>
      </c>
      <c r="H656" s="67">
        <f t="shared" si="21"/>
        <v>0</v>
      </c>
      <c r="J656" s="28" t="str">
        <f>IF((C656&gt;0)+(D656&gt;0 )+ (E656&gt;0) + (F656&gt;0),(LOOKUP(9^9,$J$2:J655)+C656)-H656," ")</f>
        <v xml:space="preserve"> </v>
      </c>
    </row>
    <row r="657" spans="1:10">
      <c r="A657" s="25"/>
      <c r="B657" s="55"/>
      <c r="C657" s="26"/>
      <c r="G657" s="66">
        <f t="shared" si="20"/>
        <v>0</v>
      </c>
      <c r="H657" s="67">
        <f t="shared" si="21"/>
        <v>0</v>
      </c>
      <c r="J657" s="28" t="str">
        <f>IF((C657&gt;0)+(D657&gt;0 )+ (E657&gt;0) + (F657&gt;0),(LOOKUP(9^9,$J$2:J656)+C657)-H657," ")</f>
        <v xml:space="preserve"> </v>
      </c>
    </row>
    <row r="658" spans="1:10">
      <c r="A658" s="25"/>
      <c r="B658" s="55"/>
      <c r="C658" s="26"/>
      <c r="G658" s="66">
        <f t="shared" si="20"/>
        <v>0</v>
      </c>
      <c r="H658" s="67">
        <f t="shared" si="21"/>
        <v>0</v>
      </c>
      <c r="J658" s="28" t="str">
        <f>IF((C658&gt;0)+(D658&gt;0 )+ (E658&gt;0) + (F658&gt;0),(LOOKUP(9^9,$J$2:J657)+C658)-H658," ")</f>
        <v xml:space="preserve"> </v>
      </c>
    </row>
    <row r="659" spans="1:10">
      <c r="A659" s="25"/>
      <c r="B659" s="55"/>
      <c r="C659" s="26"/>
      <c r="G659" s="66">
        <f t="shared" si="20"/>
        <v>0</v>
      </c>
      <c r="H659" s="67">
        <f t="shared" si="21"/>
        <v>0</v>
      </c>
      <c r="J659" s="28" t="str">
        <f>IF((C659&gt;0)+(D659&gt;0 )+ (E659&gt;0) + (F659&gt;0),(LOOKUP(9^9,$J$2:J658)+C659)-H659," ")</f>
        <v xml:space="preserve"> </v>
      </c>
    </row>
    <row r="660" spans="1:10">
      <c r="A660" s="25"/>
      <c r="B660" s="55"/>
      <c r="C660" s="26"/>
      <c r="G660" s="66">
        <f t="shared" si="20"/>
        <v>0</v>
      </c>
      <c r="H660" s="67">
        <f t="shared" si="21"/>
        <v>0</v>
      </c>
      <c r="J660" s="28" t="str">
        <f>IF((C660&gt;0)+(D660&gt;0 )+ (E660&gt;0) + (F660&gt;0),(LOOKUP(9^9,$J$2:J659)+C660)-H660," ")</f>
        <v xml:space="preserve"> </v>
      </c>
    </row>
    <row r="661" spans="1:10">
      <c r="A661" s="25"/>
      <c r="B661" s="55"/>
      <c r="C661" s="26"/>
      <c r="G661" s="66">
        <f t="shared" si="20"/>
        <v>0</v>
      </c>
      <c r="H661" s="67">
        <f t="shared" si="21"/>
        <v>0</v>
      </c>
      <c r="J661" s="28" t="str">
        <f>IF((C661&gt;0)+(D661&gt;0 )+ (E661&gt;0) + (F661&gt;0),(LOOKUP(9^9,$J$2:J660)+C661)-H661," ")</f>
        <v xml:space="preserve"> </v>
      </c>
    </row>
    <row r="662" spans="1:10">
      <c r="A662" s="25"/>
      <c r="B662" s="55"/>
      <c r="C662" s="26"/>
      <c r="G662" s="66">
        <f t="shared" si="20"/>
        <v>0</v>
      </c>
      <c r="H662" s="67">
        <f t="shared" si="21"/>
        <v>0</v>
      </c>
      <c r="J662" s="28" t="str">
        <f>IF((C662&gt;0)+(D662&gt;0 )+ (E662&gt;0) + (F662&gt;0),(LOOKUP(9^9,$J$2:J661)+C662)-H662," ")</f>
        <v xml:space="preserve"> </v>
      </c>
    </row>
    <row r="663" spans="1:10">
      <c r="A663" s="25"/>
      <c r="B663" s="55"/>
      <c r="C663" s="26"/>
      <c r="G663" s="66">
        <f t="shared" si="20"/>
        <v>0</v>
      </c>
      <c r="H663" s="67">
        <f t="shared" si="21"/>
        <v>0</v>
      </c>
      <c r="J663" s="28" t="str">
        <f>IF((C663&gt;0)+(D663&gt;0 )+ (E663&gt;0) + (F663&gt;0),(LOOKUP(9^9,$J$2:J662)+C663)-H663," ")</f>
        <v xml:space="preserve"> </v>
      </c>
    </row>
    <row r="664" spans="1:10">
      <c r="A664" s="25"/>
      <c r="B664" s="55"/>
      <c r="C664" s="26"/>
      <c r="G664" s="66">
        <f t="shared" si="20"/>
        <v>0</v>
      </c>
      <c r="H664" s="67">
        <f t="shared" si="21"/>
        <v>0</v>
      </c>
      <c r="J664" s="28" t="str">
        <f>IF((C664&gt;0)+(D664&gt;0 )+ (E664&gt;0) + (F664&gt;0),(LOOKUP(9^9,$J$2:J663)+C664)-H664," ")</f>
        <v xml:space="preserve"> </v>
      </c>
    </row>
    <row r="665" spans="1:10">
      <c r="A665" s="25"/>
      <c r="B665" s="55"/>
      <c r="C665" s="26"/>
      <c r="G665" s="66">
        <f t="shared" si="20"/>
        <v>0</v>
      </c>
      <c r="H665" s="67">
        <f t="shared" si="21"/>
        <v>0</v>
      </c>
      <c r="J665" s="28" t="str">
        <f>IF((C665&gt;0)+(D665&gt;0 )+ (E665&gt;0) + (F665&gt;0),(LOOKUP(9^9,$J$2:J664)+C665)-H665," ")</f>
        <v xml:space="preserve"> </v>
      </c>
    </row>
    <row r="666" spans="1:10">
      <c r="A666" s="25"/>
      <c r="B666" s="55"/>
      <c r="C666" s="26"/>
      <c r="G666" s="66">
        <f t="shared" si="20"/>
        <v>0</v>
      </c>
      <c r="H666" s="67">
        <f t="shared" si="21"/>
        <v>0</v>
      </c>
      <c r="J666" s="28" t="str">
        <f>IF((C666&gt;0)+(D666&gt;0 )+ (E666&gt;0) + (F666&gt;0),(LOOKUP(9^9,$J$2:J665)+C666)-H666," ")</f>
        <v xml:space="preserve"> </v>
      </c>
    </row>
    <row r="667" spans="1:10">
      <c r="A667" s="25"/>
      <c r="B667" s="55"/>
      <c r="C667" s="26"/>
      <c r="G667" s="66">
        <f t="shared" si="20"/>
        <v>0</v>
      </c>
      <c r="H667" s="67">
        <f t="shared" si="21"/>
        <v>0</v>
      </c>
      <c r="J667" s="28" t="str">
        <f>IF((C667&gt;0)+(D667&gt;0 )+ (E667&gt;0) + (F667&gt;0),(LOOKUP(9^9,$J$2:J666)+C667)-H667," ")</f>
        <v xml:space="preserve"> </v>
      </c>
    </row>
    <row r="668" spans="1:10">
      <c r="A668" s="25"/>
      <c r="B668" s="55"/>
      <c r="C668" s="26"/>
      <c r="G668" s="66">
        <f t="shared" si="20"/>
        <v>0</v>
      </c>
      <c r="H668" s="67">
        <f t="shared" si="21"/>
        <v>0</v>
      </c>
      <c r="J668" s="28" t="str">
        <f>IF((C668&gt;0)+(D668&gt;0 )+ (E668&gt;0) + (F668&gt;0),(LOOKUP(9^9,$J$2:J667)+C668)-H668," ")</f>
        <v xml:space="preserve"> </v>
      </c>
    </row>
    <row r="669" spans="1:10">
      <c r="A669" s="25"/>
      <c r="B669" s="55"/>
      <c r="C669" s="26"/>
      <c r="G669" s="66">
        <f t="shared" si="20"/>
        <v>0</v>
      </c>
      <c r="H669" s="67">
        <f t="shared" si="21"/>
        <v>0</v>
      </c>
      <c r="J669" s="28" t="str">
        <f>IF((C669&gt;0)+(D669&gt;0 )+ (E669&gt;0) + (F669&gt;0),(LOOKUP(9^9,$J$2:J668)+C669)-H669," ")</f>
        <v xml:space="preserve"> </v>
      </c>
    </row>
    <row r="670" spans="1:10">
      <c r="A670" s="25"/>
      <c r="B670" s="55"/>
      <c r="C670" s="26"/>
      <c r="G670" s="66">
        <f t="shared" si="20"/>
        <v>0</v>
      </c>
      <c r="H670" s="67">
        <f t="shared" si="21"/>
        <v>0</v>
      </c>
      <c r="J670" s="28" t="str">
        <f>IF((C670&gt;0)+(D670&gt;0 )+ (E670&gt;0) + (F670&gt;0),(LOOKUP(9^9,$J$2:J669)+C670)-H670," ")</f>
        <v xml:space="preserve"> </v>
      </c>
    </row>
    <row r="671" spans="1:10">
      <c r="A671" s="25"/>
      <c r="B671" s="55"/>
      <c r="C671" s="26"/>
      <c r="G671" s="66">
        <f t="shared" si="20"/>
        <v>0</v>
      </c>
      <c r="H671" s="67">
        <f t="shared" si="21"/>
        <v>0</v>
      </c>
      <c r="J671" s="28" t="str">
        <f>IF((C671&gt;0)+(D671&gt;0 )+ (E671&gt;0) + (F671&gt;0),(LOOKUP(9^9,$J$2:J670)+C671)-H671," ")</f>
        <v xml:space="preserve"> </v>
      </c>
    </row>
    <row r="672" spans="1:10">
      <c r="A672" s="25"/>
      <c r="B672" s="55"/>
      <c r="C672" s="26"/>
      <c r="G672" s="66">
        <f t="shared" si="20"/>
        <v>0</v>
      </c>
      <c r="H672" s="67">
        <f t="shared" si="21"/>
        <v>0</v>
      </c>
      <c r="J672" s="28" t="str">
        <f>IF((C672&gt;0)+(D672&gt;0 )+ (E672&gt;0) + (F672&gt;0),(LOOKUP(9^9,$J$2:J671)+C672)-H672," ")</f>
        <v xml:space="preserve"> </v>
      </c>
    </row>
    <row r="673" spans="1:10">
      <c r="A673" s="25"/>
      <c r="B673" s="55"/>
      <c r="C673" s="26"/>
      <c r="G673" s="66">
        <f t="shared" si="20"/>
        <v>0</v>
      </c>
      <c r="H673" s="67">
        <f t="shared" si="21"/>
        <v>0</v>
      </c>
      <c r="J673" s="28" t="str">
        <f>IF((C673&gt;0)+(D673&gt;0 )+ (E673&gt;0) + (F673&gt;0),(LOOKUP(9^9,$J$2:J672)+C673)-H673," ")</f>
        <v xml:space="preserve"> </v>
      </c>
    </row>
    <row r="674" spans="1:10">
      <c r="A674" s="25"/>
      <c r="B674" s="55"/>
      <c r="C674" s="26"/>
      <c r="G674" s="66">
        <f t="shared" si="20"/>
        <v>0</v>
      </c>
      <c r="H674" s="67">
        <f t="shared" si="21"/>
        <v>0</v>
      </c>
      <c r="J674" s="28" t="str">
        <f>IF((C674&gt;0)+(D674&gt;0 )+ (E674&gt;0) + (F674&gt;0),(LOOKUP(9^9,$J$2:J673)+C674)-H674," ")</f>
        <v xml:space="preserve"> </v>
      </c>
    </row>
    <row r="675" spans="1:10">
      <c r="A675" s="25"/>
      <c r="B675" s="55"/>
      <c r="C675" s="26"/>
      <c r="G675" s="66">
        <f t="shared" si="20"/>
        <v>0</v>
      </c>
      <c r="H675" s="67">
        <f t="shared" si="21"/>
        <v>0</v>
      </c>
      <c r="J675" s="28" t="str">
        <f>IF((C675&gt;0)+(D675&gt;0 )+ (E675&gt;0) + (F675&gt;0),(LOOKUP(9^9,$J$2:J674)+C675)-H675," ")</f>
        <v xml:space="preserve"> </v>
      </c>
    </row>
    <row r="676" spans="1:10">
      <c r="A676" s="25"/>
      <c r="B676" s="55"/>
      <c r="C676" s="26"/>
      <c r="G676" s="66">
        <f t="shared" si="20"/>
        <v>0</v>
      </c>
      <c r="H676" s="67">
        <f t="shared" si="21"/>
        <v>0</v>
      </c>
      <c r="J676" s="28" t="str">
        <f>IF((C676&gt;0)+(D676&gt;0 )+ (E676&gt;0) + (F676&gt;0),(LOOKUP(9^9,$J$2:J675)+C676)-H676," ")</f>
        <v xml:space="preserve"> </v>
      </c>
    </row>
    <row r="677" spans="1:10">
      <c r="A677" s="25"/>
      <c r="B677" s="55"/>
      <c r="C677" s="26"/>
      <c r="G677" s="66">
        <f t="shared" si="20"/>
        <v>0</v>
      </c>
      <c r="H677" s="67">
        <f t="shared" si="21"/>
        <v>0</v>
      </c>
      <c r="J677" s="28" t="str">
        <f>IF((C677&gt;0)+(D677&gt;0 )+ (E677&gt;0) + (F677&gt;0),(LOOKUP(9^9,$J$2:J676)+C677)-H677," ")</f>
        <v xml:space="preserve"> </v>
      </c>
    </row>
    <row r="678" spans="1:10">
      <c r="A678" s="25"/>
      <c r="B678" s="55"/>
      <c r="C678" s="26"/>
      <c r="G678" s="66">
        <f t="shared" si="20"/>
        <v>0</v>
      </c>
      <c r="H678" s="67">
        <f t="shared" si="21"/>
        <v>0</v>
      </c>
      <c r="J678" s="28" t="str">
        <f>IF((C678&gt;0)+(D678&gt;0 )+ (E678&gt;0) + (F678&gt;0),(LOOKUP(9^9,$J$2:J677)+C678)-H678," ")</f>
        <v xml:space="preserve"> </v>
      </c>
    </row>
    <row r="679" spans="1:10">
      <c r="A679" s="25"/>
      <c r="B679" s="55"/>
      <c r="C679" s="26"/>
      <c r="G679" s="66">
        <f t="shared" si="20"/>
        <v>0</v>
      </c>
      <c r="H679" s="67">
        <f t="shared" si="21"/>
        <v>0</v>
      </c>
      <c r="J679" s="28" t="str">
        <f>IF((C679&gt;0)+(D679&gt;0 )+ (E679&gt;0) + (F679&gt;0),(LOOKUP(9^9,$J$2:J678)+C679)-H679," ")</f>
        <v xml:space="preserve"> </v>
      </c>
    </row>
    <row r="680" spans="1:10">
      <c r="A680" s="25"/>
      <c r="B680" s="55"/>
      <c r="C680" s="26"/>
      <c r="G680" s="66">
        <f t="shared" si="20"/>
        <v>0</v>
      </c>
      <c r="H680" s="67">
        <f t="shared" si="21"/>
        <v>0</v>
      </c>
      <c r="J680" s="28" t="str">
        <f>IF((C680&gt;0)+(D680&gt;0 )+ (E680&gt;0) + (F680&gt;0),(LOOKUP(9^9,$J$2:J679)+C680)-H680," ")</f>
        <v xml:space="preserve"> </v>
      </c>
    </row>
    <row r="681" spans="1:10">
      <c r="A681" s="25"/>
      <c r="B681" s="55"/>
      <c r="C681" s="26"/>
      <c r="G681" s="66">
        <f t="shared" si="20"/>
        <v>0</v>
      </c>
      <c r="H681" s="67">
        <f t="shared" si="21"/>
        <v>0</v>
      </c>
      <c r="J681" s="28" t="str">
        <f>IF((C681&gt;0)+(D681&gt;0 )+ (E681&gt;0) + (F681&gt;0),(LOOKUP(9^9,$J$2:J680)+C681)-H681," ")</f>
        <v xml:space="preserve"> </v>
      </c>
    </row>
    <row r="682" spans="1:10">
      <c r="A682" s="25"/>
      <c r="B682" s="55"/>
      <c r="C682" s="26"/>
      <c r="G682" s="66">
        <f t="shared" si="20"/>
        <v>0</v>
      </c>
      <c r="H682" s="67">
        <f t="shared" si="21"/>
        <v>0</v>
      </c>
      <c r="J682" s="28" t="str">
        <f>IF((C682&gt;0)+(D682&gt;0 )+ (E682&gt;0) + (F682&gt;0),(LOOKUP(9^9,$J$2:J681)+C682)-H682," ")</f>
        <v xml:space="preserve"> </v>
      </c>
    </row>
    <row r="683" spans="1:10">
      <c r="A683" s="25"/>
      <c r="B683" s="55"/>
      <c r="C683" s="26"/>
      <c r="G683" s="66">
        <f t="shared" si="20"/>
        <v>0</v>
      </c>
      <c r="H683" s="67">
        <f t="shared" si="21"/>
        <v>0</v>
      </c>
      <c r="J683" s="28" t="str">
        <f>IF((C683&gt;0)+(D683&gt;0 )+ (E683&gt;0) + (F683&gt;0),(LOOKUP(9^9,$J$2:J682)+C683)-H683," ")</f>
        <v xml:space="preserve"> </v>
      </c>
    </row>
    <row r="684" spans="1:10">
      <c r="A684" s="25"/>
      <c r="B684" s="55"/>
      <c r="C684" s="26"/>
      <c r="G684" s="66">
        <f t="shared" si="20"/>
        <v>0</v>
      </c>
      <c r="H684" s="67">
        <f t="shared" si="21"/>
        <v>0</v>
      </c>
      <c r="J684" s="28" t="str">
        <f>IF((C684&gt;0)+(D684&gt;0 )+ (E684&gt;0) + (F684&gt;0),(LOOKUP(9^9,$J$2:J683)+C684)-H684," ")</f>
        <v xml:space="preserve"> </v>
      </c>
    </row>
    <row r="685" spans="1:10">
      <c r="A685" s="25"/>
      <c r="B685" s="55"/>
      <c r="C685" s="26"/>
      <c r="G685" s="66">
        <f t="shared" si="20"/>
        <v>0</v>
      </c>
      <c r="H685" s="67">
        <f t="shared" si="21"/>
        <v>0</v>
      </c>
      <c r="J685" s="28" t="str">
        <f>IF((C685&gt;0)+(D685&gt;0 )+ (E685&gt;0) + (F685&gt;0),(LOOKUP(9^9,$J$2:J684)+C685)-H685," ")</f>
        <v xml:space="preserve"> </v>
      </c>
    </row>
    <row r="686" spans="1:10">
      <c r="A686" s="25"/>
      <c r="B686" s="55"/>
      <c r="C686" s="26"/>
      <c r="G686" s="66">
        <f t="shared" si="20"/>
        <v>0</v>
      </c>
      <c r="H686" s="67">
        <f t="shared" si="21"/>
        <v>0</v>
      </c>
      <c r="J686" s="28" t="str">
        <f>IF((C686&gt;0)+(D686&gt;0 )+ (E686&gt;0) + (F686&gt;0),(LOOKUP(9^9,$J$2:J685)+C686)-H686," ")</f>
        <v xml:space="preserve"> </v>
      </c>
    </row>
    <row r="687" spans="1:10">
      <c r="A687" s="25"/>
      <c r="B687" s="55"/>
      <c r="C687" s="26"/>
      <c r="G687" s="66">
        <f t="shared" si="20"/>
        <v>0</v>
      </c>
      <c r="H687" s="67">
        <f t="shared" si="21"/>
        <v>0</v>
      </c>
      <c r="J687" s="28" t="str">
        <f>IF((C687&gt;0)+(D687&gt;0 )+ (E687&gt;0) + (F687&gt;0),(LOOKUP(9^9,$J$2:J686)+C687)-H687," ")</f>
        <v xml:space="preserve"> </v>
      </c>
    </row>
    <row r="688" spans="1:10">
      <c r="A688" s="25"/>
      <c r="B688" s="55"/>
      <c r="C688" s="26"/>
      <c r="G688" s="66">
        <f t="shared" si="20"/>
        <v>0</v>
      </c>
      <c r="H688" s="67">
        <f t="shared" si="21"/>
        <v>0</v>
      </c>
      <c r="J688" s="28" t="str">
        <f>IF((C688&gt;0)+(D688&gt;0 )+ (E688&gt;0) + (F688&gt;0),(LOOKUP(9^9,$J$2:J687)+C688)-H688," ")</f>
        <v xml:space="preserve"> </v>
      </c>
    </row>
    <row r="689" spans="1:10">
      <c r="A689" s="25"/>
      <c r="B689" s="55"/>
      <c r="C689" s="26"/>
      <c r="G689" s="66">
        <f t="shared" si="20"/>
        <v>0</v>
      </c>
      <c r="H689" s="67">
        <f t="shared" si="21"/>
        <v>0</v>
      </c>
      <c r="J689" s="28" t="str">
        <f>IF((C689&gt;0)+(D689&gt;0 )+ (E689&gt;0) + (F689&gt;0),(LOOKUP(9^9,$J$2:J688)+C689)-H689," ")</f>
        <v xml:space="preserve"> </v>
      </c>
    </row>
    <row r="690" spans="1:10">
      <c r="A690" s="25"/>
      <c r="B690" s="55"/>
      <c r="C690" s="26"/>
      <c r="G690" s="66">
        <f t="shared" si="20"/>
        <v>0</v>
      </c>
      <c r="H690" s="67">
        <f t="shared" si="21"/>
        <v>0</v>
      </c>
      <c r="J690" s="28" t="str">
        <f>IF((C690&gt;0)+(D690&gt;0 )+ (E690&gt;0) + (F690&gt;0),(LOOKUP(9^9,$J$2:J689)+C690)-H690," ")</f>
        <v xml:space="preserve"> </v>
      </c>
    </row>
    <row r="691" spans="1:10">
      <c r="A691" s="25"/>
      <c r="B691" s="55"/>
      <c r="C691" s="26"/>
      <c r="G691" s="66">
        <f t="shared" si="20"/>
        <v>0</v>
      </c>
      <c r="H691" s="67">
        <f t="shared" si="21"/>
        <v>0</v>
      </c>
      <c r="J691" s="28" t="str">
        <f>IF((C691&gt;0)+(D691&gt;0 )+ (E691&gt;0) + (F691&gt;0),(LOOKUP(9^9,$J$2:J690)+C691)-H691," ")</f>
        <v xml:space="preserve"> </v>
      </c>
    </row>
    <row r="692" spans="1:10">
      <c r="A692" s="25"/>
      <c r="B692" s="55"/>
      <c r="C692" s="26"/>
      <c r="G692" s="66">
        <f t="shared" si="20"/>
        <v>0</v>
      </c>
      <c r="H692" s="67">
        <f t="shared" si="21"/>
        <v>0</v>
      </c>
      <c r="J692" s="28" t="str">
        <f>IF((C692&gt;0)+(D692&gt;0 )+ (E692&gt;0) + (F692&gt;0),(LOOKUP(9^9,$J$2:J691)+C692)-H692," ")</f>
        <v xml:space="preserve"> </v>
      </c>
    </row>
    <row r="693" spans="1:10">
      <c r="A693" s="25"/>
      <c r="B693" s="55"/>
      <c r="C693" s="26"/>
      <c r="G693" s="66">
        <f t="shared" si="20"/>
        <v>0</v>
      </c>
      <c r="H693" s="67">
        <f t="shared" si="21"/>
        <v>0</v>
      </c>
      <c r="J693" s="28" t="str">
        <f>IF((C693&gt;0)+(D693&gt;0 )+ (E693&gt;0) + (F693&gt;0),(LOOKUP(9^9,$J$2:J692)+C693)-H693," ")</f>
        <v xml:space="preserve"> </v>
      </c>
    </row>
    <row r="694" spans="1:10">
      <c r="A694" s="25"/>
      <c r="B694" s="55"/>
      <c r="C694" s="26"/>
      <c r="G694" s="66">
        <f t="shared" si="20"/>
        <v>0</v>
      </c>
      <c r="H694" s="67">
        <f t="shared" si="21"/>
        <v>0</v>
      </c>
      <c r="J694" s="28" t="str">
        <f>IF((C694&gt;0)+(D694&gt;0 )+ (E694&gt;0) + (F694&gt;0),(LOOKUP(9^9,$J$2:J693)+C694)-H694," ")</f>
        <v xml:space="preserve"> </v>
      </c>
    </row>
    <row r="695" spans="1:10">
      <c r="A695" s="25"/>
      <c r="B695" s="55"/>
      <c r="C695" s="26"/>
      <c r="G695" s="66">
        <f t="shared" si="20"/>
        <v>0</v>
      </c>
      <c r="H695" s="67">
        <f t="shared" si="21"/>
        <v>0</v>
      </c>
      <c r="J695" s="28" t="str">
        <f>IF((C695&gt;0)+(D695&gt;0 )+ (E695&gt;0) + (F695&gt;0),(LOOKUP(9^9,$J$2:J694)+C695)-H695," ")</f>
        <v xml:space="preserve"> </v>
      </c>
    </row>
    <row r="696" spans="1:10">
      <c r="A696" s="25"/>
      <c r="B696" s="55"/>
      <c r="C696" s="26"/>
      <c r="G696" s="66">
        <f t="shared" si="20"/>
        <v>0</v>
      </c>
      <c r="H696" s="67">
        <f t="shared" si="21"/>
        <v>0</v>
      </c>
      <c r="J696" s="28" t="str">
        <f>IF((C696&gt;0)+(D696&gt;0 )+ (E696&gt;0) + (F696&gt;0),(LOOKUP(9^9,$J$2:J695)+C696)-H696," ")</f>
        <v xml:space="preserve"> </v>
      </c>
    </row>
    <row r="697" spans="1:10">
      <c r="A697" s="25"/>
      <c r="B697" s="55"/>
      <c r="C697" s="26"/>
      <c r="G697" s="66">
        <f t="shared" si="20"/>
        <v>0</v>
      </c>
      <c r="H697" s="67">
        <f t="shared" si="21"/>
        <v>0</v>
      </c>
      <c r="J697" s="28" t="str">
        <f>IF((C697&gt;0)+(D697&gt;0 )+ (E697&gt;0) + (F697&gt;0),(LOOKUP(9^9,$J$2:J696)+C697)-H697," ")</f>
        <v xml:space="preserve"> </v>
      </c>
    </row>
    <row r="698" spans="1:10">
      <c r="A698" s="25"/>
      <c r="B698" s="55"/>
      <c r="C698" s="26"/>
      <c r="G698" s="66">
        <f t="shared" si="20"/>
        <v>0</v>
      </c>
      <c r="H698" s="67">
        <f t="shared" si="21"/>
        <v>0</v>
      </c>
      <c r="J698" s="28" t="str">
        <f>IF((C698&gt;0)+(D698&gt;0 )+ (E698&gt;0) + (F698&gt;0),(LOOKUP(9^9,$J$2:J697)+C698)-H698," ")</f>
        <v xml:space="preserve"> </v>
      </c>
    </row>
    <row r="699" spans="1:10">
      <c r="A699" s="25"/>
      <c r="B699" s="55"/>
      <c r="C699" s="26"/>
      <c r="G699" s="66">
        <f t="shared" si="20"/>
        <v>0</v>
      </c>
      <c r="H699" s="67">
        <f t="shared" si="21"/>
        <v>0</v>
      </c>
      <c r="J699" s="28" t="str">
        <f>IF((C699&gt;0)+(D699&gt;0 )+ (E699&gt;0) + (F699&gt;0),(LOOKUP(9^9,$J$2:J698)+C699)-H699," ")</f>
        <v xml:space="preserve"> </v>
      </c>
    </row>
    <row r="700" spans="1:10">
      <c r="A700" s="25"/>
      <c r="B700" s="55"/>
      <c r="C700" s="26"/>
      <c r="G700" s="66">
        <f t="shared" si="20"/>
        <v>0</v>
      </c>
      <c r="H700" s="67">
        <f t="shared" si="21"/>
        <v>0</v>
      </c>
      <c r="J700" s="28" t="str">
        <f>IF((C700&gt;0)+(D700&gt;0 )+ (E700&gt;0) + (F700&gt;0),(LOOKUP(9^9,$J$2:J699)+C700)-H700," ")</f>
        <v xml:space="preserve"> </v>
      </c>
    </row>
    <row r="701" spans="1:10">
      <c r="A701" s="25"/>
      <c r="B701" s="55"/>
      <c r="C701" s="26"/>
      <c r="G701" s="66">
        <f t="shared" si="20"/>
        <v>0</v>
      </c>
      <c r="H701" s="67">
        <f t="shared" si="21"/>
        <v>0</v>
      </c>
      <c r="J701" s="28" t="str">
        <f>IF((C701&gt;0)+(D701&gt;0 )+ (E701&gt;0) + (F701&gt;0),(LOOKUP(9^9,$J$2:J700)+C701)-H701," ")</f>
        <v xml:space="preserve"> </v>
      </c>
    </row>
    <row r="702" spans="1:10">
      <c r="A702" s="25"/>
      <c r="B702" s="55"/>
      <c r="C702" s="26"/>
      <c r="G702" s="66">
        <f t="shared" si="20"/>
        <v>0</v>
      </c>
      <c r="H702" s="67">
        <f t="shared" si="21"/>
        <v>0</v>
      </c>
      <c r="J702" s="28" t="str">
        <f>IF((C702&gt;0)+(D702&gt;0 )+ (E702&gt;0) + (F702&gt;0),(LOOKUP(9^9,$J$2:J701)+C702)-H702," ")</f>
        <v xml:space="preserve"> </v>
      </c>
    </row>
    <row r="703" spans="1:10">
      <c r="A703" s="25"/>
      <c r="B703" s="55"/>
      <c r="C703" s="26"/>
      <c r="G703" s="66">
        <f t="shared" si="20"/>
        <v>0</v>
      </c>
      <c r="H703" s="67">
        <f t="shared" si="21"/>
        <v>0</v>
      </c>
      <c r="J703" s="28" t="str">
        <f>IF((C703&gt;0)+(D703&gt;0 )+ (E703&gt;0) + (F703&gt;0),(LOOKUP(9^9,$J$2:J702)+C703)-H703," ")</f>
        <v xml:space="preserve"> </v>
      </c>
    </row>
    <row r="704" spans="1:10">
      <c r="A704" s="25"/>
      <c r="B704" s="55"/>
      <c r="C704" s="26"/>
      <c r="G704" s="66">
        <f t="shared" si="20"/>
        <v>0</v>
      </c>
      <c r="H704" s="67">
        <f t="shared" si="21"/>
        <v>0</v>
      </c>
      <c r="J704" s="28" t="str">
        <f>IF((C704&gt;0)+(D704&gt;0 )+ (E704&gt;0) + (F704&gt;0),(LOOKUP(9^9,$J$2:J703)+C704)-H704," ")</f>
        <v xml:space="preserve"> </v>
      </c>
    </row>
    <row r="705" spans="1:10">
      <c r="A705" s="25"/>
      <c r="B705" s="55"/>
      <c r="C705" s="26"/>
      <c r="G705" s="66">
        <f t="shared" si="20"/>
        <v>0</v>
      </c>
      <c r="H705" s="67">
        <f t="shared" si="21"/>
        <v>0</v>
      </c>
      <c r="J705" s="28" t="str">
        <f>IF((C705&gt;0)+(D705&gt;0 )+ (E705&gt;0) + (F705&gt;0),(LOOKUP(9^9,$J$2:J704)+C705)-H705," ")</f>
        <v xml:space="preserve"> </v>
      </c>
    </row>
    <row r="706" spans="1:10">
      <c r="A706" s="25"/>
      <c r="B706" s="55"/>
      <c r="C706" s="26"/>
      <c r="G706" s="66">
        <f t="shared" si="20"/>
        <v>0</v>
      </c>
      <c r="H706" s="67">
        <f t="shared" si="21"/>
        <v>0</v>
      </c>
      <c r="J706" s="28" t="str">
        <f>IF((C706&gt;0)+(D706&gt;0 )+ (E706&gt;0) + (F706&gt;0),(LOOKUP(9^9,$J$2:J705)+C706)-H706," ")</f>
        <v xml:space="preserve"> </v>
      </c>
    </row>
    <row r="707" spans="1:10">
      <c r="A707" s="25"/>
      <c r="B707" s="55"/>
      <c r="C707" s="26"/>
      <c r="G707" s="66">
        <f t="shared" ref="G707:G770" si="22">(D707*19000)+(E707*800)+(F707*152000)</f>
        <v>0</v>
      </c>
      <c r="H707" s="67">
        <f t="shared" ref="H707:H770" si="23">(D707*25)+E707+(F707*200)</f>
        <v>0</v>
      </c>
      <c r="J707" s="28" t="str">
        <f>IF((C707&gt;0)+(D707&gt;0 )+ (E707&gt;0) + (F707&gt;0),(LOOKUP(9^9,$J$2:J706)+C707)-H707," ")</f>
        <v xml:space="preserve"> </v>
      </c>
    </row>
    <row r="708" spans="1:10">
      <c r="A708" s="25"/>
      <c r="B708" s="55"/>
      <c r="C708" s="26"/>
      <c r="G708" s="66">
        <f t="shared" si="22"/>
        <v>0</v>
      </c>
      <c r="H708" s="67">
        <f t="shared" si="23"/>
        <v>0</v>
      </c>
      <c r="J708" s="28" t="str">
        <f>IF((C708&gt;0)+(D708&gt;0 )+ (E708&gt;0) + (F708&gt;0),(LOOKUP(9^9,$J$2:J707)+C708)-H708," ")</f>
        <v xml:space="preserve"> </v>
      </c>
    </row>
    <row r="709" spans="1:10">
      <c r="A709" s="25"/>
      <c r="B709" s="55"/>
      <c r="C709" s="26"/>
      <c r="G709" s="66">
        <f t="shared" si="22"/>
        <v>0</v>
      </c>
      <c r="H709" s="67">
        <f t="shared" si="23"/>
        <v>0</v>
      </c>
      <c r="J709" s="28" t="str">
        <f>IF((C709&gt;0)+(D709&gt;0 )+ (E709&gt;0) + (F709&gt;0),(LOOKUP(9^9,$J$2:J708)+C709)-H709," ")</f>
        <v xml:space="preserve"> </v>
      </c>
    </row>
    <row r="710" spans="1:10">
      <c r="A710" s="25"/>
      <c r="B710" s="55"/>
      <c r="C710" s="26"/>
      <c r="G710" s="66">
        <f t="shared" si="22"/>
        <v>0</v>
      </c>
      <c r="H710" s="67">
        <f t="shared" si="23"/>
        <v>0</v>
      </c>
      <c r="J710" s="28" t="str">
        <f>IF((C710&gt;0)+(D710&gt;0 )+ (E710&gt;0) + (F710&gt;0),(LOOKUP(9^9,$J$2:J709)+C710)-H710," ")</f>
        <v xml:space="preserve"> </v>
      </c>
    </row>
    <row r="711" spans="1:10">
      <c r="A711" s="25"/>
      <c r="B711" s="55"/>
      <c r="C711" s="26"/>
      <c r="G711" s="66">
        <f t="shared" si="22"/>
        <v>0</v>
      </c>
      <c r="H711" s="67">
        <f t="shared" si="23"/>
        <v>0</v>
      </c>
      <c r="J711" s="28" t="str">
        <f>IF((C711&gt;0)+(D711&gt;0 )+ (E711&gt;0) + (F711&gt;0),(LOOKUP(9^9,$J$2:J710)+C711)-H711," ")</f>
        <v xml:space="preserve"> </v>
      </c>
    </row>
    <row r="712" spans="1:10">
      <c r="A712" s="25"/>
      <c r="B712" s="55"/>
      <c r="C712" s="26"/>
      <c r="G712" s="66">
        <f t="shared" si="22"/>
        <v>0</v>
      </c>
      <c r="H712" s="67">
        <f t="shared" si="23"/>
        <v>0</v>
      </c>
      <c r="J712" s="28" t="str">
        <f>IF((C712&gt;0)+(D712&gt;0 )+ (E712&gt;0) + (F712&gt;0),(LOOKUP(9^9,$J$2:J711)+C712)-H712," ")</f>
        <v xml:space="preserve"> </v>
      </c>
    </row>
    <row r="713" spans="1:10">
      <c r="A713" s="25"/>
      <c r="B713" s="55"/>
      <c r="C713" s="26"/>
      <c r="G713" s="66">
        <f t="shared" si="22"/>
        <v>0</v>
      </c>
      <c r="H713" s="67">
        <f t="shared" si="23"/>
        <v>0</v>
      </c>
      <c r="J713" s="28" t="str">
        <f>IF((C713&gt;0)+(D713&gt;0 )+ (E713&gt;0) + (F713&gt;0),(LOOKUP(9^9,$J$2:J712)+C713)-H713," ")</f>
        <v xml:space="preserve"> </v>
      </c>
    </row>
    <row r="714" spans="1:10">
      <c r="A714" s="25"/>
      <c r="B714" s="55"/>
      <c r="C714" s="26"/>
      <c r="G714" s="66">
        <f t="shared" si="22"/>
        <v>0</v>
      </c>
      <c r="H714" s="67">
        <f t="shared" si="23"/>
        <v>0</v>
      </c>
      <c r="J714" s="28" t="str">
        <f>IF((C714&gt;0)+(D714&gt;0 )+ (E714&gt;0) + (F714&gt;0),(LOOKUP(9^9,$J$2:J713)+C714)-H714," ")</f>
        <v xml:space="preserve"> </v>
      </c>
    </row>
    <row r="715" spans="1:10">
      <c r="A715" s="25"/>
      <c r="B715" s="55"/>
      <c r="C715" s="26"/>
      <c r="G715" s="66">
        <f t="shared" si="22"/>
        <v>0</v>
      </c>
      <c r="H715" s="67">
        <f t="shared" si="23"/>
        <v>0</v>
      </c>
      <c r="J715" s="28" t="str">
        <f>IF((C715&gt;0)+(D715&gt;0 )+ (E715&gt;0) + (F715&gt;0),(LOOKUP(9^9,$J$2:J714)+C715)-H715," ")</f>
        <v xml:space="preserve"> </v>
      </c>
    </row>
    <row r="716" spans="1:10">
      <c r="A716" s="25"/>
      <c r="B716" s="55"/>
      <c r="C716" s="26"/>
      <c r="G716" s="66">
        <f t="shared" si="22"/>
        <v>0</v>
      </c>
      <c r="H716" s="67">
        <f t="shared" si="23"/>
        <v>0</v>
      </c>
      <c r="J716" s="28" t="str">
        <f>IF((C716&gt;0)+(D716&gt;0 )+ (E716&gt;0) + (F716&gt;0),(LOOKUP(9^9,$J$2:J715)+C716)-H716," ")</f>
        <v xml:space="preserve"> </v>
      </c>
    </row>
    <row r="717" spans="1:10">
      <c r="A717" s="25"/>
      <c r="B717" s="55"/>
      <c r="C717" s="26"/>
      <c r="G717" s="66">
        <f t="shared" si="22"/>
        <v>0</v>
      </c>
      <c r="H717" s="67">
        <f t="shared" si="23"/>
        <v>0</v>
      </c>
      <c r="J717" s="28" t="str">
        <f>IF((C717&gt;0)+(D717&gt;0 )+ (E717&gt;0) + (F717&gt;0),(LOOKUP(9^9,$J$2:J716)+C717)-H717," ")</f>
        <v xml:space="preserve"> </v>
      </c>
    </row>
    <row r="718" spans="1:10">
      <c r="A718" s="25"/>
      <c r="B718" s="55"/>
      <c r="C718" s="26"/>
      <c r="G718" s="66">
        <f t="shared" si="22"/>
        <v>0</v>
      </c>
      <c r="H718" s="67">
        <f t="shared" si="23"/>
        <v>0</v>
      </c>
      <c r="J718" s="28" t="str">
        <f>IF((C718&gt;0)+(D718&gt;0 )+ (E718&gt;0) + (F718&gt;0),(LOOKUP(9^9,$J$2:J717)+C718)-H718," ")</f>
        <v xml:space="preserve"> </v>
      </c>
    </row>
    <row r="719" spans="1:10">
      <c r="A719" s="25"/>
      <c r="B719" s="55"/>
      <c r="C719" s="26"/>
      <c r="G719" s="66">
        <f t="shared" si="22"/>
        <v>0</v>
      </c>
      <c r="H719" s="67">
        <f t="shared" si="23"/>
        <v>0</v>
      </c>
      <c r="J719" s="28" t="str">
        <f>IF((C719&gt;0)+(D719&gt;0 )+ (E719&gt;0) + (F719&gt;0),(LOOKUP(9^9,$J$2:J718)+C719)-H719," ")</f>
        <v xml:space="preserve"> </v>
      </c>
    </row>
    <row r="720" spans="1:10">
      <c r="A720" s="25"/>
      <c r="B720" s="55"/>
      <c r="C720" s="26"/>
      <c r="G720" s="66">
        <f t="shared" si="22"/>
        <v>0</v>
      </c>
      <c r="H720" s="67">
        <f t="shared" si="23"/>
        <v>0</v>
      </c>
      <c r="J720" s="28" t="str">
        <f>IF((C720&gt;0)+(D720&gt;0 )+ (E720&gt;0) + (F720&gt;0),(LOOKUP(9^9,$J$2:J719)+C720)-H720," ")</f>
        <v xml:space="preserve"> </v>
      </c>
    </row>
    <row r="721" spans="1:10">
      <c r="A721" s="25"/>
      <c r="B721" s="55"/>
      <c r="C721" s="26"/>
      <c r="G721" s="66">
        <f t="shared" si="22"/>
        <v>0</v>
      </c>
      <c r="H721" s="67">
        <f t="shared" si="23"/>
        <v>0</v>
      </c>
      <c r="J721" s="28" t="str">
        <f>IF((C721&gt;0)+(D721&gt;0 )+ (E721&gt;0) + (F721&gt;0),(LOOKUP(9^9,$J$2:J720)+C721)-H721," ")</f>
        <v xml:space="preserve"> </v>
      </c>
    </row>
    <row r="722" spans="1:10">
      <c r="A722" s="25"/>
      <c r="B722" s="55"/>
      <c r="C722" s="26"/>
      <c r="G722" s="66">
        <f t="shared" si="22"/>
        <v>0</v>
      </c>
      <c r="H722" s="67">
        <f t="shared" si="23"/>
        <v>0</v>
      </c>
      <c r="J722" s="28" t="str">
        <f>IF((C722&gt;0)+(D722&gt;0 )+ (E722&gt;0) + (F722&gt;0),(LOOKUP(9^9,$J$2:J721)+C722)-H722," ")</f>
        <v xml:space="preserve"> </v>
      </c>
    </row>
    <row r="723" spans="1:10">
      <c r="A723" s="25"/>
      <c r="B723" s="55"/>
      <c r="C723" s="26"/>
      <c r="G723" s="66">
        <f t="shared" si="22"/>
        <v>0</v>
      </c>
      <c r="H723" s="67">
        <f t="shared" si="23"/>
        <v>0</v>
      </c>
      <c r="J723" s="28" t="str">
        <f>IF((C723&gt;0)+(D723&gt;0 )+ (E723&gt;0) + (F723&gt;0),(LOOKUP(9^9,$J$2:J722)+C723)-H723," ")</f>
        <v xml:space="preserve"> </v>
      </c>
    </row>
    <row r="724" spans="1:10">
      <c r="A724" s="25"/>
      <c r="B724" s="55"/>
      <c r="C724" s="26"/>
      <c r="G724" s="66">
        <f t="shared" si="22"/>
        <v>0</v>
      </c>
      <c r="H724" s="67">
        <f t="shared" si="23"/>
        <v>0</v>
      </c>
      <c r="J724" s="28" t="str">
        <f>IF((C724&gt;0)+(D724&gt;0 )+ (E724&gt;0) + (F724&gt;0),(LOOKUP(9^9,$J$2:J723)+C724)-H724," ")</f>
        <v xml:space="preserve"> </v>
      </c>
    </row>
    <row r="725" spans="1:10">
      <c r="A725" s="25"/>
      <c r="B725" s="55"/>
      <c r="C725" s="26"/>
      <c r="G725" s="66">
        <f t="shared" si="22"/>
        <v>0</v>
      </c>
      <c r="H725" s="67">
        <f t="shared" si="23"/>
        <v>0</v>
      </c>
      <c r="J725" s="28" t="str">
        <f>IF((C725&gt;0)+(D725&gt;0 )+ (E725&gt;0) + (F725&gt;0),(LOOKUP(9^9,$J$2:J724)+C725)-H725," ")</f>
        <v xml:space="preserve"> </v>
      </c>
    </row>
    <row r="726" spans="1:10">
      <c r="A726" s="25"/>
      <c r="B726" s="55"/>
      <c r="C726" s="26"/>
      <c r="G726" s="66">
        <f t="shared" si="22"/>
        <v>0</v>
      </c>
      <c r="H726" s="67">
        <f t="shared" si="23"/>
        <v>0</v>
      </c>
      <c r="J726" s="28" t="str">
        <f>IF((C726&gt;0)+(D726&gt;0 )+ (E726&gt;0) + (F726&gt;0),(LOOKUP(9^9,$J$2:J725)+C726)-H726," ")</f>
        <v xml:space="preserve"> </v>
      </c>
    </row>
    <row r="727" spans="1:10">
      <c r="A727" s="25"/>
      <c r="B727" s="55"/>
      <c r="C727" s="26"/>
      <c r="G727" s="66">
        <f t="shared" si="22"/>
        <v>0</v>
      </c>
      <c r="H727" s="67">
        <f t="shared" si="23"/>
        <v>0</v>
      </c>
      <c r="J727" s="28" t="str">
        <f>IF((C727&gt;0)+(D727&gt;0 )+ (E727&gt;0) + (F727&gt;0),(LOOKUP(9^9,$J$2:J726)+C727)-H727," ")</f>
        <v xml:space="preserve"> </v>
      </c>
    </row>
    <row r="728" spans="1:10">
      <c r="A728" s="25"/>
      <c r="B728" s="55"/>
      <c r="C728" s="26"/>
      <c r="G728" s="66">
        <f t="shared" si="22"/>
        <v>0</v>
      </c>
      <c r="H728" s="67">
        <f t="shared" si="23"/>
        <v>0</v>
      </c>
      <c r="J728" s="28" t="str">
        <f>IF((C728&gt;0)+(D728&gt;0 )+ (E728&gt;0) + (F728&gt;0),(LOOKUP(9^9,$J$2:J727)+C728)-H728," ")</f>
        <v xml:space="preserve"> </v>
      </c>
    </row>
    <row r="729" spans="1:10">
      <c r="A729" s="25"/>
      <c r="B729" s="55"/>
      <c r="C729" s="26"/>
      <c r="G729" s="66">
        <f t="shared" si="22"/>
        <v>0</v>
      </c>
      <c r="H729" s="67">
        <f t="shared" si="23"/>
        <v>0</v>
      </c>
      <c r="J729" s="28" t="str">
        <f>IF((C729&gt;0)+(D729&gt;0 )+ (E729&gt;0) + (F729&gt;0),(LOOKUP(9^9,$J$2:J728)+C729)-H729," ")</f>
        <v xml:space="preserve"> </v>
      </c>
    </row>
    <row r="730" spans="1:10">
      <c r="A730" s="25"/>
      <c r="B730" s="55"/>
      <c r="C730" s="26"/>
      <c r="G730" s="66">
        <f t="shared" si="22"/>
        <v>0</v>
      </c>
      <c r="H730" s="67">
        <f t="shared" si="23"/>
        <v>0</v>
      </c>
      <c r="J730" s="28" t="str">
        <f>IF((C730&gt;0)+(D730&gt;0 )+ (E730&gt;0) + (F730&gt;0),(LOOKUP(9^9,$J$2:J729)+C730)-H730," ")</f>
        <v xml:space="preserve"> </v>
      </c>
    </row>
    <row r="731" spans="1:10">
      <c r="A731" s="25"/>
      <c r="B731" s="55"/>
      <c r="C731" s="26"/>
      <c r="G731" s="66">
        <f t="shared" si="22"/>
        <v>0</v>
      </c>
      <c r="H731" s="67">
        <f t="shared" si="23"/>
        <v>0</v>
      </c>
      <c r="J731" s="28" t="str">
        <f>IF((C731&gt;0)+(D731&gt;0 )+ (E731&gt;0) + (F731&gt;0),(LOOKUP(9^9,$J$2:J730)+C731)-H731," ")</f>
        <v xml:space="preserve"> </v>
      </c>
    </row>
    <row r="732" spans="1:10">
      <c r="A732" s="25"/>
      <c r="B732" s="55"/>
      <c r="C732" s="26"/>
      <c r="G732" s="66">
        <f t="shared" si="22"/>
        <v>0</v>
      </c>
      <c r="H732" s="67">
        <f t="shared" si="23"/>
        <v>0</v>
      </c>
      <c r="J732" s="28" t="str">
        <f>IF((C732&gt;0)+(D732&gt;0 )+ (E732&gt;0) + (F732&gt;0),(LOOKUP(9^9,$J$2:J731)+C732)-H732," ")</f>
        <v xml:space="preserve"> </v>
      </c>
    </row>
    <row r="733" spans="1:10">
      <c r="A733" s="25"/>
      <c r="B733" s="55"/>
      <c r="C733" s="26"/>
      <c r="G733" s="66">
        <f t="shared" si="22"/>
        <v>0</v>
      </c>
      <c r="H733" s="67">
        <f t="shared" si="23"/>
        <v>0</v>
      </c>
      <c r="J733" s="28" t="str">
        <f>IF((C733&gt;0)+(D733&gt;0 )+ (E733&gt;0) + (F733&gt;0),(LOOKUP(9^9,$J$2:J732)+C733)-H733," ")</f>
        <v xml:space="preserve"> </v>
      </c>
    </row>
    <row r="734" spans="1:10">
      <c r="A734" s="25"/>
      <c r="B734" s="55"/>
      <c r="C734" s="26"/>
      <c r="G734" s="66">
        <f t="shared" si="22"/>
        <v>0</v>
      </c>
      <c r="H734" s="67">
        <f t="shared" si="23"/>
        <v>0</v>
      </c>
      <c r="J734" s="28" t="str">
        <f>IF((C734&gt;0)+(D734&gt;0 )+ (E734&gt;0) + (F734&gt;0),(LOOKUP(9^9,$J$2:J733)+C734)-H734," ")</f>
        <v xml:space="preserve"> </v>
      </c>
    </row>
    <row r="735" spans="1:10">
      <c r="A735" s="25"/>
      <c r="B735" s="55"/>
      <c r="C735" s="26"/>
      <c r="G735" s="66">
        <f t="shared" si="22"/>
        <v>0</v>
      </c>
      <c r="H735" s="67">
        <f t="shared" si="23"/>
        <v>0</v>
      </c>
      <c r="J735" s="28" t="str">
        <f>IF((C735&gt;0)+(D735&gt;0 )+ (E735&gt;0) + (F735&gt;0),(LOOKUP(9^9,$J$2:J734)+C735)-H735," ")</f>
        <v xml:space="preserve"> </v>
      </c>
    </row>
    <row r="736" spans="1:10">
      <c r="A736" s="25"/>
      <c r="B736" s="55"/>
      <c r="C736" s="26"/>
      <c r="G736" s="66">
        <f t="shared" si="22"/>
        <v>0</v>
      </c>
      <c r="H736" s="67">
        <f t="shared" si="23"/>
        <v>0</v>
      </c>
      <c r="J736" s="28" t="str">
        <f>IF((C736&gt;0)+(D736&gt;0 )+ (E736&gt;0) + (F736&gt;0),(LOOKUP(9^9,$J$2:J735)+C736)-H736," ")</f>
        <v xml:space="preserve"> </v>
      </c>
    </row>
    <row r="737" spans="1:10">
      <c r="A737" s="25"/>
      <c r="B737" s="55"/>
      <c r="C737" s="26"/>
      <c r="G737" s="66">
        <f t="shared" si="22"/>
        <v>0</v>
      </c>
      <c r="H737" s="67">
        <f t="shared" si="23"/>
        <v>0</v>
      </c>
      <c r="J737" s="28" t="str">
        <f>IF((C737&gt;0)+(D737&gt;0 )+ (E737&gt;0) + (F737&gt;0),(LOOKUP(9^9,$J$2:J736)+C737)-H737," ")</f>
        <v xml:space="preserve"> </v>
      </c>
    </row>
    <row r="738" spans="1:10">
      <c r="A738" s="25"/>
      <c r="B738" s="55"/>
      <c r="C738" s="26"/>
      <c r="G738" s="66">
        <f t="shared" si="22"/>
        <v>0</v>
      </c>
      <c r="H738" s="67">
        <f t="shared" si="23"/>
        <v>0</v>
      </c>
      <c r="J738" s="28" t="str">
        <f>IF((C738&gt;0)+(D738&gt;0 )+ (E738&gt;0) + (F738&gt;0),(LOOKUP(9^9,$J$2:J737)+C738)-H738," ")</f>
        <v xml:space="preserve"> </v>
      </c>
    </row>
    <row r="739" spans="1:10">
      <c r="A739" s="25"/>
      <c r="B739" s="55"/>
      <c r="C739" s="26"/>
      <c r="G739" s="66">
        <f t="shared" si="22"/>
        <v>0</v>
      </c>
      <c r="H739" s="67">
        <f t="shared" si="23"/>
        <v>0</v>
      </c>
      <c r="J739" s="28" t="str">
        <f>IF((C739&gt;0)+(D739&gt;0 )+ (E739&gt;0) + (F739&gt;0),(LOOKUP(9^9,$J$2:J738)+C739)-H739," ")</f>
        <v xml:space="preserve"> </v>
      </c>
    </row>
    <row r="740" spans="1:10">
      <c r="A740" s="25"/>
      <c r="B740" s="55"/>
      <c r="C740" s="26"/>
      <c r="G740" s="66">
        <f t="shared" si="22"/>
        <v>0</v>
      </c>
      <c r="H740" s="67">
        <f t="shared" si="23"/>
        <v>0</v>
      </c>
      <c r="J740" s="28" t="str">
        <f>IF((C740&gt;0)+(D740&gt;0 )+ (E740&gt;0) + (F740&gt;0),(LOOKUP(9^9,$J$2:J739)+C740)-H740," ")</f>
        <v xml:space="preserve"> </v>
      </c>
    </row>
    <row r="741" spans="1:10">
      <c r="A741" s="25"/>
      <c r="B741" s="55"/>
      <c r="C741" s="26"/>
      <c r="G741" s="66">
        <f t="shared" si="22"/>
        <v>0</v>
      </c>
      <c r="H741" s="67">
        <f t="shared" si="23"/>
        <v>0</v>
      </c>
      <c r="J741" s="28" t="str">
        <f>IF((C741&gt;0)+(D741&gt;0 )+ (E741&gt;0) + (F741&gt;0),(LOOKUP(9^9,$J$2:J740)+C741)-H741," ")</f>
        <v xml:space="preserve"> </v>
      </c>
    </row>
    <row r="742" spans="1:10">
      <c r="A742" s="25"/>
      <c r="B742" s="55"/>
      <c r="C742" s="26"/>
      <c r="G742" s="66">
        <f t="shared" si="22"/>
        <v>0</v>
      </c>
      <c r="H742" s="67">
        <f t="shared" si="23"/>
        <v>0</v>
      </c>
      <c r="J742" s="28" t="str">
        <f>IF((C742&gt;0)+(D742&gt;0 )+ (E742&gt;0) + (F742&gt;0),(LOOKUP(9^9,$J$2:J741)+C742)-H742," ")</f>
        <v xml:space="preserve"> </v>
      </c>
    </row>
    <row r="743" spans="1:10">
      <c r="A743" s="25"/>
      <c r="B743" s="55"/>
      <c r="C743" s="26"/>
      <c r="G743" s="66">
        <f t="shared" si="22"/>
        <v>0</v>
      </c>
      <c r="H743" s="67">
        <f t="shared" si="23"/>
        <v>0</v>
      </c>
      <c r="J743" s="28" t="str">
        <f>IF((C743&gt;0)+(D743&gt;0 )+ (E743&gt;0) + (F743&gt;0),(LOOKUP(9^9,$J$2:J742)+C743)-H743," ")</f>
        <v xml:space="preserve"> </v>
      </c>
    </row>
    <row r="744" spans="1:10">
      <c r="A744" s="25"/>
      <c r="B744" s="55"/>
      <c r="C744" s="26"/>
      <c r="G744" s="66">
        <f t="shared" si="22"/>
        <v>0</v>
      </c>
      <c r="H744" s="67">
        <f t="shared" si="23"/>
        <v>0</v>
      </c>
      <c r="J744" s="28" t="str">
        <f>IF((C744&gt;0)+(D744&gt;0 )+ (E744&gt;0) + (F744&gt;0),(LOOKUP(9^9,$J$2:J743)+C744)-H744," ")</f>
        <v xml:space="preserve"> </v>
      </c>
    </row>
    <row r="745" spans="1:10">
      <c r="A745" s="25"/>
      <c r="B745" s="55"/>
      <c r="C745" s="26"/>
      <c r="G745" s="66">
        <f t="shared" si="22"/>
        <v>0</v>
      </c>
      <c r="H745" s="67">
        <f t="shared" si="23"/>
        <v>0</v>
      </c>
      <c r="J745" s="28" t="str">
        <f>IF((C745&gt;0)+(D745&gt;0 )+ (E745&gt;0) + (F745&gt;0),(LOOKUP(9^9,$J$2:J744)+C745)-H745," ")</f>
        <v xml:space="preserve"> </v>
      </c>
    </row>
    <row r="746" spans="1:10">
      <c r="A746" s="25"/>
      <c r="B746" s="55"/>
      <c r="C746" s="26"/>
      <c r="G746" s="66">
        <f t="shared" si="22"/>
        <v>0</v>
      </c>
      <c r="H746" s="67">
        <f t="shared" si="23"/>
        <v>0</v>
      </c>
      <c r="J746" s="28" t="str">
        <f>IF((C746&gt;0)+(D746&gt;0 )+ (E746&gt;0) + (F746&gt;0),(LOOKUP(9^9,$J$2:J745)+C746)-H746," ")</f>
        <v xml:space="preserve"> </v>
      </c>
    </row>
    <row r="747" spans="1:10">
      <c r="A747" s="25"/>
      <c r="B747" s="55"/>
      <c r="C747" s="26"/>
      <c r="G747" s="66">
        <f t="shared" si="22"/>
        <v>0</v>
      </c>
      <c r="H747" s="67">
        <f t="shared" si="23"/>
        <v>0</v>
      </c>
      <c r="J747" s="28" t="str">
        <f>IF((C747&gt;0)+(D747&gt;0 )+ (E747&gt;0) + (F747&gt;0),(LOOKUP(9^9,$J$2:J746)+C747)-H747," ")</f>
        <v xml:space="preserve"> </v>
      </c>
    </row>
    <row r="748" spans="1:10">
      <c r="A748" s="25"/>
      <c r="B748" s="55"/>
      <c r="C748" s="26"/>
      <c r="G748" s="66">
        <f t="shared" si="22"/>
        <v>0</v>
      </c>
      <c r="H748" s="67">
        <f t="shared" si="23"/>
        <v>0</v>
      </c>
      <c r="J748" s="28" t="str">
        <f>IF((C748&gt;0)+(D748&gt;0 )+ (E748&gt;0) + (F748&gt;0),(LOOKUP(9^9,$J$2:J747)+C748)-H748," ")</f>
        <v xml:space="preserve"> </v>
      </c>
    </row>
    <row r="749" spans="1:10">
      <c r="A749" s="25"/>
      <c r="B749" s="55"/>
      <c r="C749" s="26"/>
      <c r="G749" s="66">
        <f t="shared" si="22"/>
        <v>0</v>
      </c>
      <c r="H749" s="67">
        <f t="shared" si="23"/>
        <v>0</v>
      </c>
      <c r="J749" s="28" t="str">
        <f>IF((C749&gt;0)+(D749&gt;0 )+ (E749&gt;0) + (F749&gt;0),(LOOKUP(9^9,$J$2:J748)+C749)-H749," ")</f>
        <v xml:space="preserve"> </v>
      </c>
    </row>
    <row r="750" spans="1:10">
      <c r="A750" s="25"/>
      <c r="B750" s="55"/>
      <c r="C750" s="26"/>
      <c r="G750" s="66">
        <f t="shared" si="22"/>
        <v>0</v>
      </c>
      <c r="H750" s="67">
        <f t="shared" si="23"/>
        <v>0</v>
      </c>
      <c r="J750" s="28" t="str">
        <f>IF((C750&gt;0)+(D750&gt;0 )+ (E750&gt;0) + (F750&gt;0),(LOOKUP(9^9,$J$2:J749)+C750)-H750," ")</f>
        <v xml:space="preserve"> </v>
      </c>
    </row>
    <row r="751" spans="1:10">
      <c r="A751" s="25"/>
      <c r="B751" s="55"/>
      <c r="C751" s="26"/>
      <c r="G751" s="66">
        <f t="shared" si="22"/>
        <v>0</v>
      </c>
      <c r="H751" s="67">
        <f t="shared" si="23"/>
        <v>0</v>
      </c>
      <c r="J751" s="28" t="str">
        <f>IF((C751&gt;0)+(D751&gt;0 )+ (E751&gt;0) + (F751&gt;0),(LOOKUP(9^9,$J$2:J750)+C751)-H751," ")</f>
        <v xml:space="preserve"> </v>
      </c>
    </row>
    <row r="752" spans="1:10">
      <c r="A752" s="25"/>
      <c r="B752" s="55"/>
      <c r="C752" s="26"/>
      <c r="G752" s="66">
        <f t="shared" si="22"/>
        <v>0</v>
      </c>
      <c r="H752" s="67">
        <f t="shared" si="23"/>
        <v>0</v>
      </c>
      <c r="J752" s="28" t="str">
        <f>IF((C752&gt;0)+(D752&gt;0 )+ (E752&gt;0) + (F752&gt;0),(LOOKUP(9^9,$J$2:J751)+C752)-H752," ")</f>
        <v xml:space="preserve"> </v>
      </c>
    </row>
    <row r="753" spans="1:10">
      <c r="A753" s="25"/>
      <c r="B753" s="55"/>
      <c r="C753" s="26"/>
      <c r="G753" s="66">
        <f t="shared" si="22"/>
        <v>0</v>
      </c>
      <c r="H753" s="67">
        <f t="shared" si="23"/>
        <v>0</v>
      </c>
      <c r="J753" s="28" t="str">
        <f>IF((C753&gt;0)+(D753&gt;0 )+ (E753&gt;0) + (F753&gt;0),(LOOKUP(9^9,$J$2:J752)+C753)-H753," ")</f>
        <v xml:space="preserve"> </v>
      </c>
    </row>
    <row r="754" spans="1:10">
      <c r="A754" s="25"/>
      <c r="B754" s="55"/>
      <c r="C754" s="26"/>
      <c r="G754" s="66">
        <f t="shared" si="22"/>
        <v>0</v>
      </c>
      <c r="H754" s="67">
        <f t="shared" si="23"/>
        <v>0</v>
      </c>
      <c r="J754" s="28" t="str">
        <f>IF((C754&gt;0)+(D754&gt;0 )+ (E754&gt;0) + (F754&gt;0),(LOOKUP(9^9,$J$2:J753)+C754)-H754," ")</f>
        <v xml:space="preserve"> </v>
      </c>
    </row>
    <row r="755" spans="1:10">
      <c r="A755" s="25"/>
      <c r="B755" s="55"/>
      <c r="C755" s="26"/>
      <c r="G755" s="66">
        <f t="shared" si="22"/>
        <v>0</v>
      </c>
      <c r="H755" s="67">
        <f t="shared" si="23"/>
        <v>0</v>
      </c>
      <c r="J755" s="28" t="str">
        <f>IF((C755&gt;0)+(D755&gt;0 )+ (E755&gt;0) + (F755&gt;0),(LOOKUP(9^9,$J$2:J754)+C755)-H755," ")</f>
        <v xml:space="preserve"> </v>
      </c>
    </row>
    <row r="756" spans="1:10">
      <c r="A756" s="25"/>
      <c r="B756" s="55"/>
      <c r="C756" s="26"/>
      <c r="G756" s="66">
        <f t="shared" si="22"/>
        <v>0</v>
      </c>
      <c r="H756" s="67">
        <f t="shared" si="23"/>
        <v>0</v>
      </c>
      <c r="J756" s="28" t="str">
        <f>IF((C756&gt;0)+(D756&gt;0 )+ (E756&gt;0) + (F756&gt;0),(LOOKUP(9^9,$J$2:J755)+C756)-H756," ")</f>
        <v xml:space="preserve"> </v>
      </c>
    </row>
    <row r="757" spans="1:10">
      <c r="A757" s="25"/>
      <c r="B757" s="55"/>
      <c r="C757" s="26"/>
      <c r="G757" s="66">
        <f t="shared" si="22"/>
        <v>0</v>
      </c>
      <c r="H757" s="67">
        <f t="shared" si="23"/>
        <v>0</v>
      </c>
      <c r="J757" s="28" t="str">
        <f>IF((C757&gt;0)+(D757&gt;0 )+ (E757&gt;0) + (F757&gt;0),(LOOKUP(9^9,$J$2:J756)+C757)-H757," ")</f>
        <v xml:space="preserve"> </v>
      </c>
    </row>
    <row r="758" spans="1:10">
      <c r="A758" s="25"/>
      <c r="B758" s="55"/>
      <c r="C758" s="26"/>
      <c r="G758" s="66">
        <f t="shared" si="22"/>
        <v>0</v>
      </c>
      <c r="H758" s="67">
        <f t="shared" si="23"/>
        <v>0</v>
      </c>
      <c r="J758" s="28" t="str">
        <f>IF((C758&gt;0)+(D758&gt;0 )+ (E758&gt;0) + (F758&gt;0),(LOOKUP(9^9,$J$2:J757)+C758)-H758," ")</f>
        <v xml:space="preserve"> </v>
      </c>
    </row>
    <row r="759" spans="1:10">
      <c r="A759" s="25"/>
      <c r="B759" s="55"/>
      <c r="C759" s="26"/>
      <c r="G759" s="66">
        <f t="shared" si="22"/>
        <v>0</v>
      </c>
      <c r="H759" s="67">
        <f t="shared" si="23"/>
        <v>0</v>
      </c>
      <c r="J759" s="28" t="str">
        <f>IF((C759&gt;0)+(D759&gt;0 )+ (E759&gt;0) + (F759&gt;0),(LOOKUP(9^9,$J$2:J758)+C759)-H759," ")</f>
        <v xml:space="preserve"> </v>
      </c>
    </row>
    <row r="760" spans="1:10">
      <c r="A760" s="25"/>
      <c r="B760" s="55"/>
      <c r="C760" s="26"/>
      <c r="G760" s="66">
        <f t="shared" si="22"/>
        <v>0</v>
      </c>
      <c r="H760" s="67">
        <f t="shared" si="23"/>
        <v>0</v>
      </c>
      <c r="J760" s="28" t="str">
        <f>IF((C760&gt;0)+(D760&gt;0 )+ (E760&gt;0) + (F760&gt;0),(LOOKUP(9^9,$J$2:J759)+C760)-H760," ")</f>
        <v xml:space="preserve"> </v>
      </c>
    </row>
    <row r="761" spans="1:10">
      <c r="A761" s="25"/>
      <c r="B761" s="55"/>
      <c r="C761" s="26"/>
      <c r="G761" s="66">
        <f t="shared" si="22"/>
        <v>0</v>
      </c>
      <c r="H761" s="67">
        <f t="shared" si="23"/>
        <v>0</v>
      </c>
      <c r="J761" s="28" t="str">
        <f>IF((C761&gt;0)+(D761&gt;0 )+ (E761&gt;0) + (F761&gt;0),(LOOKUP(9^9,$J$2:J760)+C761)-H761," ")</f>
        <v xml:space="preserve"> </v>
      </c>
    </row>
    <row r="762" spans="1:10">
      <c r="A762" s="25"/>
      <c r="B762" s="55"/>
      <c r="C762" s="26"/>
      <c r="G762" s="66">
        <f t="shared" si="22"/>
        <v>0</v>
      </c>
      <c r="H762" s="67">
        <f t="shared" si="23"/>
        <v>0</v>
      </c>
      <c r="J762" s="28" t="str">
        <f>IF((C762&gt;0)+(D762&gt;0 )+ (E762&gt;0) + (F762&gt;0),(LOOKUP(9^9,$J$2:J761)+C762)-H762," ")</f>
        <v xml:space="preserve"> </v>
      </c>
    </row>
    <row r="763" spans="1:10">
      <c r="A763" s="25"/>
      <c r="B763" s="55"/>
      <c r="C763" s="26"/>
      <c r="G763" s="66">
        <f t="shared" si="22"/>
        <v>0</v>
      </c>
      <c r="H763" s="67">
        <f t="shared" si="23"/>
        <v>0</v>
      </c>
      <c r="J763" s="28" t="str">
        <f>IF((C763&gt;0)+(D763&gt;0 )+ (E763&gt;0) + (F763&gt;0),(LOOKUP(9^9,$J$2:J762)+C763)-H763," ")</f>
        <v xml:space="preserve"> </v>
      </c>
    </row>
    <row r="764" spans="1:10">
      <c r="A764" s="25"/>
      <c r="B764" s="55"/>
      <c r="C764" s="26"/>
      <c r="G764" s="66">
        <f t="shared" si="22"/>
        <v>0</v>
      </c>
      <c r="H764" s="67">
        <f t="shared" si="23"/>
        <v>0</v>
      </c>
      <c r="J764" s="28" t="str">
        <f>IF((C764&gt;0)+(D764&gt;0 )+ (E764&gt;0) + (F764&gt;0),(LOOKUP(9^9,$J$2:J763)+C764)-H764," ")</f>
        <v xml:space="preserve"> </v>
      </c>
    </row>
    <row r="765" spans="1:10">
      <c r="A765" s="25"/>
      <c r="B765" s="55"/>
      <c r="C765" s="26"/>
      <c r="G765" s="66">
        <f t="shared" si="22"/>
        <v>0</v>
      </c>
      <c r="H765" s="67">
        <f t="shared" si="23"/>
        <v>0</v>
      </c>
      <c r="J765" s="28" t="str">
        <f>IF((C765&gt;0)+(D765&gt;0 )+ (E765&gt;0) + (F765&gt;0),(LOOKUP(9^9,$J$2:J764)+C765)-H765," ")</f>
        <v xml:space="preserve"> </v>
      </c>
    </row>
    <row r="766" spans="1:10">
      <c r="A766" s="25"/>
      <c r="B766" s="55"/>
      <c r="C766" s="26"/>
      <c r="G766" s="66">
        <f t="shared" si="22"/>
        <v>0</v>
      </c>
      <c r="H766" s="67">
        <f t="shared" si="23"/>
        <v>0</v>
      </c>
      <c r="J766" s="28" t="str">
        <f>IF((C766&gt;0)+(D766&gt;0 )+ (E766&gt;0) + (F766&gt;0),(LOOKUP(9^9,$J$2:J765)+C766)-H766," ")</f>
        <v xml:space="preserve"> </v>
      </c>
    </row>
    <row r="767" spans="1:10">
      <c r="A767" s="25"/>
      <c r="B767" s="55"/>
      <c r="C767" s="26"/>
      <c r="G767" s="66">
        <f t="shared" si="22"/>
        <v>0</v>
      </c>
      <c r="H767" s="67">
        <f t="shared" si="23"/>
        <v>0</v>
      </c>
      <c r="J767" s="28" t="str">
        <f>IF((C767&gt;0)+(D767&gt;0 )+ (E767&gt;0) + (F767&gt;0),(LOOKUP(9^9,$J$2:J766)+C767)-H767," ")</f>
        <v xml:space="preserve"> </v>
      </c>
    </row>
    <row r="768" spans="1:10">
      <c r="A768" s="25"/>
      <c r="B768" s="55"/>
      <c r="C768" s="26"/>
      <c r="G768" s="66">
        <f t="shared" si="22"/>
        <v>0</v>
      </c>
      <c r="H768" s="67">
        <f t="shared" si="23"/>
        <v>0</v>
      </c>
      <c r="J768" s="28" t="str">
        <f>IF((C768&gt;0)+(D768&gt;0 )+ (E768&gt;0) + (F768&gt;0),(LOOKUP(9^9,$J$2:J767)+C768)-H768," ")</f>
        <v xml:space="preserve"> </v>
      </c>
    </row>
    <row r="769" spans="1:10">
      <c r="A769" s="25"/>
      <c r="B769" s="55"/>
      <c r="C769" s="26"/>
      <c r="G769" s="66">
        <f t="shared" si="22"/>
        <v>0</v>
      </c>
      <c r="H769" s="67">
        <f t="shared" si="23"/>
        <v>0</v>
      </c>
      <c r="J769" s="28" t="str">
        <f>IF((C769&gt;0)+(D769&gt;0 )+ (E769&gt;0) + (F769&gt;0),(LOOKUP(9^9,$J$2:J768)+C769)-H769," ")</f>
        <v xml:space="preserve"> </v>
      </c>
    </row>
    <row r="770" spans="1:10">
      <c r="A770" s="25"/>
      <c r="B770" s="55"/>
      <c r="C770" s="26"/>
      <c r="G770" s="66">
        <f t="shared" si="22"/>
        <v>0</v>
      </c>
      <c r="H770" s="67">
        <f t="shared" si="23"/>
        <v>0</v>
      </c>
      <c r="J770" s="28" t="str">
        <f>IF((C770&gt;0)+(D770&gt;0 )+ (E770&gt;0) + (F770&gt;0),(LOOKUP(9^9,$J$2:J769)+C770)-H770," ")</f>
        <v xml:space="preserve"> </v>
      </c>
    </row>
    <row r="771" spans="1:10">
      <c r="A771" s="25"/>
      <c r="B771" s="55"/>
      <c r="C771" s="26"/>
      <c r="G771" s="66">
        <f t="shared" ref="G771:G834" si="24">(D771*19000)+(E771*800)+(F771*152000)</f>
        <v>0</v>
      </c>
      <c r="H771" s="67">
        <f t="shared" ref="H771:H834" si="25">(D771*25)+E771+(F771*200)</f>
        <v>0</v>
      </c>
      <c r="J771" s="28" t="str">
        <f>IF((C771&gt;0)+(D771&gt;0 )+ (E771&gt;0) + (F771&gt;0),(LOOKUP(9^9,$J$2:J770)+C771)-H771," ")</f>
        <v xml:space="preserve"> </v>
      </c>
    </row>
    <row r="772" spans="1:10">
      <c r="A772" s="25"/>
      <c r="B772" s="55"/>
      <c r="C772" s="26"/>
      <c r="G772" s="66">
        <f t="shared" si="24"/>
        <v>0</v>
      </c>
      <c r="H772" s="67">
        <f t="shared" si="25"/>
        <v>0</v>
      </c>
      <c r="J772" s="28" t="str">
        <f>IF((C772&gt;0)+(D772&gt;0 )+ (E772&gt;0) + (F772&gt;0),(LOOKUP(9^9,$J$2:J771)+C772)-H772," ")</f>
        <v xml:space="preserve"> </v>
      </c>
    </row>
    <row r="773" spans="1:10">
      <c r="A773" s="25"/>
      <c r="B773" s="55"/>
      <c r="C773" s="26"/>
      <c r="G773" s="66">
        <f t="shared" si="24"/>
        <v>0</v>
      </c>
      <c r="H773" s="67">
        <f t="shared" si="25"/>
        <v>0</v>
      </c>
      <c r="J773" s="28" t="str">
        <f>IF((C773&gt;0)+(D773&gt;0 )+ (E773&gt;0) + (F773&gt;0),(LOOKUP(9^9,$J$2:J772)+C773)-H773," ")</f>
        <v xml:space="preserve"> </v>
      </c>
    </row>
    <row r="774" spans="1:10">
      <c r="A774" s="25"/>
      <c r="B774" s="55"/>
      <c r="C774" s="26"/>
      <c r="G774" s="66">
        <f t="shared" si="24"/>
        <v>0</v>
      </c>
      <c r="H774" s="67">
        <f t="shared" si="25"/>
        <v>0</v>
      </c>
      <c r="J774" s="28" t="str">
        <f>IF((C774&gt;0)+(D774&gt;0 )+ (E774&gt;0) + (F774&gt;0),(LOOKUP(9^9,$J$2:J773)+C774)-H774," ")</f>
        <v xml:space="preserve"> </v>
      </c>
    </row>
    <row r="775" spans="1:10">
      <c r="A775" s="25"/>
      <c r="B775" s="55"/>
      <c r="C775" s="26"/>
      <c r="G775" s="66">
        <f t="shared" si="24"/>
        <v>0</v>
      </c>
      <c r="H775" s="67">
        <f t="shared" si="25"/>
        <v>0</v>
      </c>
      <c r="J775" s="28" t="str">
        <f>IF((C775&gt;0)+(D775&gt;0 )+ (E775&gt;0) + (F775&gt;0),(LOOKUP(9^9,$J$2:J774)+C775)-H775," ")</f>
        <v xml:space="preserve"> </v>
      </c>
    </row>
    <row r="776" spans="1:10">
      <c r="A776" s="25"/>
      <c r="B776" s="55"/>
      <c r="C776" s="26"/>
      <c r="G776" s="66">
        <f t="shared" si="24"/>
        <v>0</v>
      </c>
      <c r="H776" s="67">
        <f t="shared" si="25"/>
        <v>0</v>
      </c>
      <c r="J776" s="28" t="str">
        <f>IF((C776&gt;0)+(D776&gt;0 )+ (E776&gt;0) + (F776&gt;0),(LOOKUP(9^9,$J$2:J775)+C776)-H776," ")</f>
        <v xml:space="preserve"> </v>
      </c>
    </row>
    <row r="777" spans="1:10">
      <c r="A777" s="25"/>
      <c r="B777" s="55"/>
      <c r="C777" s="26"/>
      <c r="G777" s="66">
        <f t="shared" si="24"/>
        <v>0</v>
      </c>
      <c r="H777" s="67">
        <f t="shared" si="25"/>
        <v>0</v>
      </c>
      <c r="J777" s="28" t="str">
        <f>IF((C777&gt;0)+(D777&gt;0 )+ (E777&gt;0) + (F777&gt;0),(LOOKUP(9^9,$J$2:J776)+C777)-H777," ")</f>
        <v xml:space="preserve"> </v>
      </c>
    </row>
    <row r="778" spans="1:10">
      <c r="A778" s="25"/>
      <c r="B778" s="55"/>
      <c r="C778" s="26"/>
      <c r="G778" s="66">
        <f t="shared" si="24"/>
        <v>0</v>
      </c>
      <c r="H778" s="67">
        <f t="shared" si="25"/>
        <v>0</v>
      </c>
      <c r="J778" s="28" t="str">
        <f>IF((C778&gt;0)+(D778&gt;0 )+ (E778&gt;0) + (F778&gt;0),(LOOKUP(9^9,$J$2:J777)+C778)-H778," ")</f>
        <v xml:space="preserve"> </v>
      </c>
    </row>
    <row r="779" spans="1:10">
      <c r="A779" s="25"/>
      <c r="B779" s="55"/>
      <c r="C779" s="26"/>
      <c r="G779" s="66">
        <f t="shared" si="24"/>
        <v>0</v>
      </c>
      <c r="H779" s="67">
        <f t="shared" si="25"/>
        <v>0</v>
      </c>
      <c r="J779" s="28" t="str">
        <f>IF((C779&gt;0)+(D779&gt;0 )+ (E779&gt;0) + (F779&gt;0),(LOOKUP(9^9,$J$2:J778)+C779)-H779," ")</f>
        <v xml:space="preserve"> </v>
      </c>
    </row>
    <row r="780" spans="1:10">
      <c r="A780" s="25"/>
      <c r="B780" s="55"/>
      <c r="C780" s="26"/>
      <c r="G780" s="66">
        <f t="shared" si="24"/>
        <v>0</v>
      </c>
      <c r="H780" s="67">
        <f t="shared" si="25"/>
        <v>0</v>
      </c>
      <c r="J780" s="28" t="str">
        <f>IF((C780&gt;0)+(D780&gt;0 )+ (E780&gt;0) + (F780&gt;0),(LOOKUP(9^9,$J$2:J779)+C780)-H780," ")</f>
        <v xml:space="preserve"> </v>
      </c>
    </row>
    <row r="781" spans="1:10">
      <c r="A781" s="25"/>
      <c r="B781" s="55"/>
      <c r="C781" s="26"/>
      <c r="G781" s="66">
        <f t="shared" si="24"/>
        <v>0</v>
      </c>
      <c r="H781" s="67">
        <f t="shared" si="25"/>
        <v>0</v>
      </c>
      <c r="J781" s="28" t="str">
        <f>IF((C781&gt;0)+(D781&gt;0 )+ (E781&gt;0) + (F781&gt;0),(LOOKUP(9^9,$J$2:J780)+C781)-H781," ")</f>
        <v xml:space="preserve"> </v>
      </c>
    </row>
    <row r="782" spans="1:10">
      <c r="A782" s="25"/>
      <c r="B782" s="55"/>
      <c r="C782" s="26"/>
      <c r="G782" s="66">
        <f t="shared" si="24"/>
        <v>0</v>
      </c>
      <c r="H782" s="67">
        <f t="shared" si="25"/>
        <v>0</v>
      </c>
      <c r="J782" s="28" t="str">
        <f>IF((C782&gt;0)+(D782&gt;0 )+ (E782&gt;0) + (F782&gt;0),(LOOKUP(9^9,$J$2:J781)+C782)-H782," ")</f>
        <v xml:space="preserve"> </v>
      </c>
    </row>
    <row r="783" spans="1:10">
      <c r="A783" s="25"/>
      <c r="B783" s="55"/>
      <c r="C783" s="26"/>
      <c r="G783" s="66">
        <f t="shared" si="24"/>
        <v>0</v>
      </c>
      <c r="H783" s="67">
        <f t="shared" si="25"/>
        <v>0</v>
      </c>
      <c r="J783" s="28" t="str">
        <f>IF((C783&gt;0)+(D783&gt;0 )+ (E783&gt;0) + (F783&gt;0),(LOOKUP(9^9,$J$2:J782)+C783)-H783," ")</f>
        <v xml:space="preserve"> </v>
      </c>
    </row>
    <row r="784" spans="1:10">
      <c r="A784" s="25"/>
      <c r="B784" s="55"/>
      <c r="C784" s="26"/>
      <c r="G784" s="66">
        <f t="shared" si="24"/>
        <v>0</v>
      </c>
      <c r="H784" s="67">
        <f t="shared" si="25"/>
        <v>0</v>
      </c>
      <c r="J784" s="28" t="str">
        <f>IF((C784&gt;0)+(D784&gt;0 )+ (E784&gt;0) + (F784&gt;0),(LOOKUP(9^9,$J$2:J783)+C784)-H784," ")</f>
        <v xml:space="preserve"> </v>
      </c>
    </row>
    <row r="785" spans="1:10">
      <c r="A785" s="25"/>
      <c r="B785" s="55"/>
      <c r="C785" s="26"/>
      <c r="G785" s="66">
        <f t="shared" si="24"/>
        <v>0</v>
      </c>
      <c r="H785" s="67">
        <f t="shared" si="25"/>
        <v>0</v>
      </c>
      <c r="J785" s="28" t="str">
        <f>IF((C785&gt;0)+(D785&gt;0 )+ (E785&gt;0) + (F785&gt;0),(LOOKUP(9^9,$J$2:J784)+C785)-H785," ")</f>
        <v xml:space="preserve"> </v>
      </c>
    </row>
    <row r="786" spans="1:10">
      <c r="A786" s="25"/>
      <c r="B786" s="55"/>
      <c r="C786" s="26"/>
      <c r="G786" s="66">
        <f t="shared" si="24"/>
        <v>0</v>
      </c>
      <c r="H786" s="67">
        <f t="shared" si="25"/>
        <v>0</v>
      </c>
      <c r="J786" s="28" t="str">
        <f>IF((C786&gt;0)+(D786&gt;0 )+ (E786&gt;0) + (F786&gt;0),(LOOKUP(9^9,$J$2:J785)+C786)-H786," ")</f>
        <v xml:space="preserve"> </v>
      </c>
    </row>
    <row r="787" spans="1:10">
      <c r="A787" s="25"/>
      <c r="B787" s="55"/>
      <c r="C787" s="26"/>
      <c r="G787" s="66">
        <f t="shared" si="24"/>
        <v>0</v>
      </c>
      <c r="H787" s="67">
        <f t="shared" si="25"/>
        <v>0</v>
      </c>
      <c r="J787" s="28" t="str">
        <f>IF((C787&gt;0)+(D787&gt;0 )+ (E787&gt;0) + (F787&gt;0),(LOOKUP(9^9,$J$2:J786)+C787)-H787," ")</f>
        <v xml:space="preserve"> </v>
      </c>
    </row>
    <row r="788" spans="1:10">
      <c r="A788" s="25"/>
      <c r="B788" s="55"/>
      <c r="C788" s="26"/>
      <c r="G788" s="66">
        <f t="shared" si="24"/>
        <v>0</v>
      </c>
      <c r="H788" s="67">
        <f t="shared" si="25"/>
        <v>0</v>
      </c>
      <c r="J788" s="28" t="str">
        <f>IF((C788&gt;0)+(D788&gt;0 )+ (E788&gt;0) + (F788&gt;0),(LOOKUP(9^9,$J$2:J787)+C788)-H788," ")</f>
        <v xml:space="preserve"> </v>
      </c>
    </row>
    <row r="789" spans="1:10">
      <c r="A789" s="25"/>
      <c r="B789" s="55"/>
      <c r="C789" s="26"/>
      <c r="G789" s="66">
        <f t="shared" si="24"/>
        <v>0</v>
      </c>
      <c r="H789" s="67">
        <f t="shared" si="25"/>
        <v>0</v>
      </c>
      <c r="J789" s="28" t="str">
        <f>IF((C789&gt;0)+(D789&gt;0 )+ (E789&gt;0) + (F789&gt;0),(LOOKUP(9^9,$J$2:J788)+C789)-H789," ")</f>
        <v xml:space="preserve"> </v>
      </c>
    </row>
    <row r="790" spans="1:10">
      <c r="A790" s="25"/>
      <c r="B790" s="55"/>
      <c r="C790" s="26"/>
      <c r="G790" s="66">
        <f t="shared" si="24"/>
        <v>0</v>
      </c>
      <c r="H790" s="67">
        <f t="shared" si="25"/>
        <v>0</v>
      </c>
      <c r="J790" s="28" t="str">
        <f>IF((C790&gt;0)+(D790&gt;0 )+ (E790&gt;0) + (F790&gt;0),(LOOKUP(9^9,$J$2:J789)+C790)-H790," ")</f>
        <v xml:space="preserve"> </v>
      </c>
    </row>
    <row r="791" spans="1:10">
      <c r="A791" s="25"/>
      <c r="B791" s="55"/>
      <c r="C791" s="26"/>
      <c r="G791" s="66">
        <f t="shared" si="24"/>
        <v>0</v>
      </c>
      <c r="H791" s="67">
        <f t="shared" si="25"/>
        <v>0</v>
      </c>
      <c r="J791" s="28" t="str">
        <f>IF((C791&gt;0)+(D791&gt;0 )+ (E791&gt;0) + (F791&gt;0),(LOOKUP(9^9,$J$2:J790)+C791)-H791," ")</f>
        <v xml:space="preserve"> </v>
      </c>
    </row>
    <row r="792" spans="1:10">
      <c r="A792" s="25"/>
      <c r="B792" s="55"/>
      <c r="C792" s="26"/>
      <c r="G792" s="66">
        <f t="shared" si="24"/>
        <v>0</v>
      </c>
      <c r="H792" s="67">
        <f t="shared" si="25"/>
        <v>0</v>
      </c>
      <c r="J792" s="28" t="str">
        <f>IF((C792&gt;0)+(D792&gt;0 )+ (E792&gt;0) + (F792&gt;0),(LOOKUP(9^9,$J$2:J791)+C792)-H792," ")</f>
        <v xml:space="preserve"> </v>
      </c>
    </row>
    <row r="793" spans="1:10">
      <c r="A793" s="25"/>
      <c r="B793" s="55"/>
      <c r="C793" s="26"/>
      <c r="G793" s="66">
        <f t="shared" si="24"/>
        <v>0</v>
      </c>
      <c r="H793" s="67">
        <f t="shared" si="25"/>
        <v>0</v>
      </c>
      <c r="J793" s="28" t="str">
        <f>IF((C793&gt;0)+(D793&gt;0 )+ (E793&gt;0) + (F793&gt;0),(LOOKUP(9^9,$J$2:J792)+C793)-H793," ")</f>
        <v xml:space="preserve"> </v>
      </c>
    </row>
    <row r="794" spans="1:10">
      <c r="A794" s="25"/>
      <c r="B794" s="55"/>
      <c r="C794" s="26"/>
      <c r="G794" s="66">
        <f t="shared" si="24"/>
        <v>0</v>
      </c>
      <c r="H794" s="67">
        <f t="shared" si="25"/>
        <v>0</v>
      </c>
      <c r="J794" s="28" t="str">
        <f>IF((C794&gt;0)+(D794&gt;0 )+ (E794&gt;0) + (F794&gt;0),(LOOKUP(9^9,$J$2:J793)+C794)-H794," ")</f>
        <v xml:space="preserve"> </v>
      </c>
    </row>
    <row r="795" spans="1:10">
      <c r="A795" s="25"/>
      <c r="B795" s="55"/>
      <c r="C795" s="26"/>
      <c r="G795" s="66">
        <f t="shared" si="24"/>
        <v>0</v>
      </c>
      <c r="H795" s="67">
        <f t="shared" si="25"/>
        <v>0</v>
      </c>
      <c r="J795" s="28" t="str">
        <f>IF((C795&gt;0)+(D795&gt;0 )+ (E795&gt;0) + (F795&gt;0),(LOOKUP(9^9,$J$2:J794)+C795)-H795," ")</f>
        <v xml:space="preserve"> </v>
      </c>
    </row>
    <row r="796" spans="1:10">
      <c r="A796" s="25"/>
      <c r="B796" s="55"/>
      <c r="C796" s="26"/>
      <c r="G796" s="66">
        <f t="shared" si="24"/>
        <v>0</v>
      </c>
      <c r="H796" s="67">
        <f t="shared" si="25"/>
        <v>0</v>
      </c>
      <c r="J796" s="28" t="str">
        <f>IF((C796&gt;0)+(D796&gt;0 )+ (E796&gt;0) + (F796&gt;0),(LOOKUP(9^9,$J$2:J795)+C796)-H796," ")</f>
        <v xml:space="preserve"> </v>
      </c>
    </row>
    <row r="797" spans="1:10">
      <c r="A797" s="25"/>
      <c r="B797" s="55"/>
      <c r="C797" s="26"/>
      <c r="G797" s="66">
        <f t="shared" si="24"/>
        <v>0</v>
      </c>
      <c r="H797" s="67">
        <f t="shared" si="25"/>
        <v>0</v>
      </c>
      <c r="J797" s="28" t="str">
        <f>IF((C797&gt;0)+(D797&gt;0 )+ (E797&gt;0) + (F797&gt;0),(LOOKUP(9^9,$J$2:J796)+C797)-H797," ")</f>
        <v xml:space="preserve"> </v>
      </c>
    </row>
    <row r="798" spans="1:10">
      <c r="A798" s="25"/>
      <c r="B798" s="55"/>
      <c r="C798" s="26"/>
      <c r="G798" s="66">
        <f t="shared" si="24"/>
        <v>0</v>
      </c>
      <c r="H798" s="67">
        <f t="shared" si="25"/>
        <v>0</v>
      </c>
      <c r="J798" s="28" t="str">
        <f>IF((C798&gt;0)+(D798&gt;0 )+ (E798&gt;0) + (F798&gt;0),(LOOKUP(9^9,$J$2:J797)+C798)-H798," ")</f>
        <v xml:space="preserve"> </v>
      </c>
    </row>
    <row r="799" spans="1:10">
      <c r="A799" s="25"/>
      <c r="B799" s="55"/>
      <c r="C799" s="26"/>
      <c r="G799" s="66">
        <f t="shared" si="24"/>
        <v>0</v>
      </c>
      <c r="H799" s="67">
        <f t="shared" si="25"/>
        <v>0</v>
      </c>
      <c r="J799" s="28" t="str">
        <f>IF((C799&gt;0)+(D799&gt;0 )+ (E799&gt;0) + (F799&gt;0),(LOOKUP(9^9,$J$2:J798)+C799)-H799," ")</f>
        <v xml:space="preserve"> </v>
      </c>
    </row>
    <row r="800" spans="1:10">
      <c r="A800" s="25"/>
      <c r="B800" s="55"/>
      <c r="C800" s="26"/>
      <c r="G800" s="66">
        <f t="shared" si="24"/>
        <v>0</v>
      </c>
      <c r="H800" s="67">
        <f t="shared" si="25"/>
        <v>0</v>
      </c>
      <c r="J800" s="28" t="str">
        <f>IF((C800&gt;0)+(D800&gt;0 )+ (E800&gt;0) + (F800&gt;0),(LOOKUP(9^9,$J$2:J799)+C800)-H800," ")</f>
        <v xml:space="preserve"> </v>
      </c>
    </row>
    <row r="801" spans="1:10">
      <c r="A801" s="25"/>
      <c r="B801" s="55"/>
      <c r="C801" s="26"/>
      <c r="G801" s="66">
        <f t="shared" si="24"/>
        <v>0</v>
      </c>
      <c r="H801" s="67">
        <f t="shared" si="25"/>
        <v>0</v>
      </c>
      <c r="J801" s="28" t="str">
        <f>IF((C801&gt;0)+(D801&gt;0 )+ (E801&gt;0) + (F801&gt;0),(LOOKUP(9^9,$J$2:J800)+C801)-H801," ")</f>
        <v xml:space="preserve"> </v>
      </c>
    </row>
    <row r="802" spans="1:10">
      <c r="A802" s="25"/>
      <c r="B802" s="55"/>
      <c r="C802" s="26"/>
      <c r="G802" s="66">
        <f t="shared" si="24"/>
        <v>0</v>
      </c>
      <c r="H802" s="67">
        <f t="shared" si="25"/>
        <v>0</v>
      </c>
      <c r="J802" s="28" t="str">
        <f>IF((C802&gt;0)+(D802&gt;0 )+ (E802&gt;0) + (F802&gt;0),(LOOKUP(9^9,$J$2:J801)+C802)-H802," ")</f>
        <v xml:space="preserve"> </v>
      </c>
    </row>
    <row r="803" spans="1:10">
      <c r="A803" s="25"/>
      <c r="B803" s="55"/>
      <c r="C803" s="26"/>
      <c r="G803" s="66">
        <f t="shared" si="24"/>
        <v>0</v>
      </c>
      <c r="H803" s="67">
        <f t="shared" si="25"/>
        <v>0</v>
      </c>
      <c r="J803" s="28" t="str">
        <f>IF((C803&gt;0)+(D803&gt;0 )+ (E803&gt;0) + (F803&gt;0),(LOOKUP(9^9,$J$2:J802)+C803)-H803," ")</f>
        <v xml:space="preserve"> </v>
      </c>
    </row>
    <row r="804" spans="1:10">
      <c r="A804" s="25"/>
      <c r="B804" s="55"/>
      <c r="C804" s="26"/>
      <c r="G804" s="66">
        <f t="shared" si="24"/>
        <v>0</v>
      </c>
      <c r="H804" s="67">
        <f t="shared" si="25"/>
        <v>0</v>
      </c>
      <c r="J804" s="28" t="str">
        <f>IF((C804&gt;0)+(D804&gt;0 )+ (E804&gt;0) + (F804&gt;0),(LOOKUP(9^9,$J$2:J803)+C804)-H804," ")</f>
        <v xml:space="preserve"> </v>
      </c>
    </row>
    <row r="805" spans="1:10">
      <c r="A805" s="25"/>
      <c r="B805" s="55"/>
      <c r="C805" s="26"/>
      <c r="G805" s="66">
        <f t="shared" si="24"/>
        <v>0</v>
      </c>
      <c r="H805" s="67">
        <f t="shared" si="25"/>
        <v>0</v>
      </c>
      <c r="J805" s="28" t="str">
        <f>IF((C805&gt;0)+(D805&gt;0 )+ (E805&gt;0) + (F805&gt;0),(LOOKUP(9^9,$J$2:J804)+C805)-H805," ")</f>
        <v xml:space="preserve"> </v>
      </c>
    </row>
    <row r="806" spans="1:10">
      <c r="A806" s="25"/>
      <c r="B806" s="55"/>
      <c r="C806" s="26"/>
      <c r="G806" s="66">
        <f t="shared" si="24"/>
        <v>0</v>
      </c>
      <c r="H806" s="67">
        <f t="shared" si="25"/>
        <v>0</v>
      </c>
      <c r="J806" s="28" t="str">
        <f>IF((C806&gt;0)+(D806&gt;0 )+ (E806&gt;0) + (F806&gt;0),(LOOKUP(9^9,$J$2:J805)+C806)-H806," ")</f>
        <v xml:space="preserve"> </v>
      </c>
    </row>
    <row r="807" spans="1:10">
      <c r="A807" s="25"/>
      <c r="B807" s="55"/>
      <c r="C807" s="26"/>
      <c r="G807" s="66">
        <f t="shared" si="24"/>
        <v>0</v>
      </c>
      <c r="H807" s="67">
        <f t="shared" si="25"/>
        <v>0</v>
      </c>
      <c r="J807" s="28" t="str">
        <f>IF((C807&gt;0)+(D807&gt;0 )+ (E807&gt;0) + (F807&gt;0),(LOOKUP(9^9,$J$2:J806)+C807)-H807," ")</f>
        <v xml:space="preserve"> </v>
      </c>
    </row>
    <row r="808" spans="1:10">
      <c r="A808" s="25"/>
      <c r="B808" s="55"/>
      <c r="C808" s="26"/>
      <c r="G808" s="66">
        <f t="shared" si="24"/>
        <v>0</v>
      </c>
      <c r="H808" s="67">
        <f t="shared" si="25"/>
        <v>0</v>
      </c>
      <c r="J808" s="28" t="str">
        <f>IF((C808&gt;0)+(D808&gt;0 )+ (E808&gt;0) + (F808&gt;0),(LOOKUP(9^9,$J$2:J807)+C808)-H808," ")</f>
        <v xml:space="preserve"> </v>
      </c>
    </row>
    <row r="809" spans="1:10">
      <c r="A809" s="25"/>
      <c r="B809" s="55"/>
      <c r="C809" s="26"/>
      <c r="G809" s="66">
        <f t="shared" si="24"/>
        <v>0</v>
      </c>
      <c r="H809" s="67">
        <f t="shared" si="25"/>
        <v>0</v>
      </c>
      <c r="J809" s="28" t="str">
        <f>IF((C809&gt;0)+(D809&gt;0 )+ (E809&gt;0) + (F809&gt;0),(LOOKUP(9^9,$J$2:J808)+C809)-H809," ")</f>
        <v xml:space="preserve"> </v>
      </c>
    </row>
    <row r="810" spans="1:10">
      <c r="A810" s="25"/>
      <c r="B810" s="55"/>
      <c r="C810" s="26"/>
      <c r="G810" s="66">
        <f t="shared" si="24"/>
        <v>0</v>
      </c>
      <c r="H810" s="67">
        <f t="shared" si="25"/>
        <v>0</v>
      </c>
      <c r="J810" s="28" t="str">
        <f>IF((C810&gt;0)+(D810&gt;0 )+ (E810&gt;0) + (F810&gt;0),(LOOKUP(9^9,$J$2:J809)+C810)-H810," ")</f>
        <v xml:space="preserve"> </v>
      </c>
    </row>
    <row r="811" spans="1:10">
      <c r="A811" s="25"/>
      <c r="B811" s="55"/>
      <c r="C811" s="26"/>
      <c r="G811" s="66">
        <f t="shared" si="24"/>
        <v>0</v>
      </c>
      <c r="H811" s="67">
        <f t="shared" si="25"/>
        <v>0</v>
      </c>
      <c r="J811" s="28" t="str">
        <f>IF((C811&gt;0)+(D811&gt;0 )+ (E811&gt;0) + (F811&gt;0),(LOOKUP(9^9,$J$2:J810)+C811)-H811," ")</f>
        <v xml:space="preserve"> </v>
      </c>
    </row>
    <row r="812" spans="1:10">
      <c r="A812" s="25"/>
      <c r="B812" s="55"/>
      <c r="C812" s="26"/>
      <c r="G812" s="66">
        <f t="shared" si="24"/>
        <v>0</v>
      </c>
      <c r="H812" s="67">
        <f t="shared" si="25"/>
        <v>0</v>
      </c>
      <c r="J812" s="28" t="str">
        <f>IF((C812&gt;0)+(D812&gt;0 )+ (E812&gt;0) + (F812&gt;0),(LOOKUP(9^9,$J$2:J811)+C812)-H812," ")</f>
        <v xml:space="preserve"> </v>
      </c>
    </row>
    <row r="813" spans="1:10">
      <c r="A813" s="25"/>
      <c r="B813" s="55"/>
      <c r="C813" s="26"/>
      <c r="G813" s="66">
        <f t="shared" si="24"/>
        <v>0</v>
      </c>
      <c r="H813" s="67">
        <f t="shared" si="25"/>
        <v>0</v>
      </c>
      <c r="J813" s="28" t="str">
        <f>IF((C813&gt;0)+(D813&gt;0 )+ (E813&gt;0) + (F813&gt;0),(LOOKUP(9^9,$J$2:J812)+C813)-H813," ")</f>
        <v xml:space="preserve"> </v>
      </c>
    </row>
    <row r="814" spans="1:10">
      <c r="A814" s="25"/>
      <c r="B814" s="55"/>
      <c r="C814" s="26"/>
      <c r="G814" s="66">
        <f t="shared" si="24"/>
        <v>0</v>
      </c>
      <c r="H814" s="67">
        <f t="shared" si="25"/>
        <v>0</v>
      </c>
      <c r="J814" s="28" t="str">
        <f>IF((C814&gt;0)+(D814&gt;0 )+ (E814&gt;0) + (F814&gt;0),(LOOKUP(9^9,$J$2:J813)+C814)-H814," ")</f>
        <v xml:space="preserve"> </v>
      </c>
    </row>
    <row r="815" spans="1:10">
      <c r="A815" s="25"/>
      <c r="B815" s="55"/>
      <c r="C815" s="26"/>
      <c r="G815" s="66">
        <f t="shared" si="24"/>
        <v>0</v>
      </c>
      <c r="H815" s="67">
        <f t="shared" si="25"/>
        <v>0</v>
      </c>
      <c r="J815" s="28" t="str">
        <f>IF((C815&gt;0)+(D815&gt;0 )+ (E815&gt;0) + (F815&gt;0),(LOOKUP(9^9,$J$2:J814)+C815)-H815," ")</f>
        <v xml:space="preserve"> </v>
      </c>
    </row>
    <row r="816" spans="1:10">
      <c r="A816" s="25"/>
      <c r="B816" s="55"/>
      <c r="C816" s="26"/>
      <c r="G816" s="66">
        <f t="shared" si="24"/>
        <v>0</v>
      </c>
      <c r="H816" s="67">
        <f t="shared" si="25"/>
        <v>0</v>
      </c>
      <c r="J816" s="28" t="str">
        <f>IF((C816&gt;0)+(D816&gt;0 )+ (E816&gt;0) + (F816&gt;0),(LOOKUP(9^9,$J$2:J815)+C816)-H816," ")</f>
        <v xml:space="preserve"> </v>
      </c>
    </row>
    <row r="817" spans="1:10">
      <c r="A817" s="25"/>
      <c r="B817" s="55"/>
      <c r="C817" s="26"/>
      <c r="G817" s="66">
        <f t="shared" si="24"/>
        <v>0</v>
      </c>
      <c r="H817" s="67">
        <f t="shared" si="25"/>
        <v>0</v>
      </c>
      <c r="J817" s="28" t="str">
        <f>IF((C817&gt;0)+(D817&gt;0 )+ (E817&gt;0) + (F817&gt;0),(LOOKUP(9^9,$J$2:J816)+C817)-H817," ")</f>
        <v xml:space="preserve"> </v>
      </c>
    </row>
    <row r="818" spans="1:10">
      <c r="A818" s="25"/>
      <c r="B818" s="55"/>
      <c r="C818" s="26"/>
      <c r="G818" s="66">
        <f t="shared" si="24"/>
        <v>0</v>
      </c>
      <c r="H818" s="67">
        <f t="shared" si="25"/>
        <v>0</v>
      </c>
      <c r="J818" s="28" t="str">
        <f>IF((C818&gt;0)+(D818&gt;0 )+ (E818&gt;0) + (F818&gt;0),(LOOKUP(9^9,$J$2:J817)+C818)-H818," ")</f>
        <v xml:space="preserve"> </v>
      </c>
    </row>
    <row r="819" spans="1:10">
      <c r="A819" s="25"/>
      <c r="B819" s="55"/>
      <c r="C819" s="26"/>
      <c r="G819" s="66">
        <f t="shared" si="24"/>
        <v>0</v>
      </c>
      <c r="H819" s="67">
        <f t="shared" si="25"/>
        <v>0</v>
      </c>
      <c r="J819" s="28" t="str">
        <f>IF((C819&gt;0)+(D819&gt;0 )+ (E819&gt;0) + (F819&gt;0),(LOOKUP(9^9,$J$2:J818)+C819)-H819," ")</f>
        <v xml:space="preserve"> </v>
      </c>
    </row>
    <row r="820" spans="1:10">
      <c r="A820" s="25"/>
      <c r="B820" s="55"/>
      <c r="C820" s="26"/>
      <c r="G820" s="66">
        <f t="shared" si="24"/>
        <v>0</v>
      </c>
      <c r="H820" s="67">
        <f t="shared" si="25"/>
        <v>0</v>
      </c>
      <c r="J820" s="28" t="str">
        <f>IF((C820&gt;0)+(D820&gt;0 )+ (E820&gt;0) + (F820&gt;0),(LOOKUP(9^9,$J$2:J819)+C820)-H820," ")</f>
        <v xml:space="preserve"> </v>
      </c>
    </row>
    <row r="821" spans="1:10">
      <c r="A821" s="25"/>
      <c r="B821" s="55"/>
      <c r="C821" s="26"/>
      <c r="G821" s="66">
        <f t="shared" si="24"/>
        <v>0</v>
      </c>
      <c r="H821" s="67">
        <f t="shared" si="25"/>
        <v>0</v>
      </c>
      <c r="J821" s="28" t="str">
        <f>IF((C821&gt;0)+(D821&gt;0 )+ (E821&gt;0) + (F821&gt;0),(LOOKUP(9^9,$J$2:J820)+C821)-H821," ")</f>
        <v xml:space="preserve"> </v>
      </c>
    </row>
    <row r="822" spans="1:10">
      <c r="A822" s="25"/>
      <c r="B822" s="55"/>
      <c r="C822" s="26"/>
      <c r="G822" s="66">
        <f t="shared" si="24"/>
        <v>0</v>
      </c>
      <c r="H822" s="67">
        <f t="shared" si="25"/>
        <v>0</v>
      </c>
      <c r="J822" s="28" t="str">
        <f>IF((C822&gt;0)+(D822&gt;0 )+ (E822&gt;0) + (F822&gt;0),(LOOKUP(9^9,$J$2:J821)+C822)-H822," ")</f>
        <v xml:space="preserve"> </v>
      </c>
    </row>
    <row r="823" spans="1:10">
      <c r="A823" s="25"/>
      <c r="B823" s="55"/>
      <c r="C823" s="26"/>
      <c r="G823" s="66">
        <f t="shared" si="24"/>
        <v>0</v>
      </c>
      <c r="H823" s="67">
        <f t="shared" si="25"/>
        <v>0</v>
      </c>
      <c r="J823" s="28" t="str">
        <f>IF((C823&gt;0)+(D823&gt;0 )+ (E823&gt;0) + (F823&gt;0),(LOOKUP(9^9,$J$2:J822)+C823)-H823," ")</f>
        <v xml:space="preserve"> </v>
      </c>
    </row>
    <row r="824" spans="1:10">
      <c r="A824" s="25"/>
      <c r="B824" s="55"/>
      <c r="C824" s="26"/>
      <c r="G824" s="66">
        <f t="shared" si="24"/>
        <v>0</v>
      </c>
      <c r="H824" s="67">
        <f t="shared" si="25"/>
        <v>0</v>
      </c>
      <c r="J824" s="28" t="str">
        <f>IF((C824&gt;0)+(D824&gt;0 )+ (E824&gt;0) + (F824&gt;0),(LOOKUP(9^9,$J$2:J823)+C824)-H824," ")</f>
        <v xml:space="preserve"> </v>
      </c>
    </row>
    <row r="825" spans="1:10">
      <c r="A825" s="25"/>
      <c r="B825" s="55"/>
      <c r="C825" s="26"/>
      <c r="G825" s="66">
        <f t="shared" si="24"/>
        <v>0</v>
      </c>
      <c r="H825" s="67">
        <f t="shared" si="25"/>
        <v>0</v>
      </c>
      <c r="J825" s="28" t="str">
        <f>IF((C825&gt;0)+(D825&gt;0 )+ (E825&gt;0) + (F825&gt;0),(LOOKUP(9^9,$J$2:J824)+C825)-H825," ")</f>
        <v xml:space="preserve"> </v>
      </c>
    </row>
    <row r="826" spans="1:10">
      <c r="A826" s="25"/>
      <c r="B826" s="55"/>
      <c r="C826" s="26"/>
      <c r="G826" s="66">
        <f t="shared" si="24"/>
        <v>0</v>
      </c>
      <c r="H826" s="67">
        <f t="shared" si="25"/>
        <v>0</v>
      </c>
      <c r="J826" s="28" t="str">
        <f>IF((C826&gt;0)+(D826&gt;0 )+ (E826&gt;0) + (F826&gt;0),(LOOKUP(9^9,$J$2:J825)+C826)-H826," ")</f>
        <v xml:space="preserve"> </v>
      </c>
    </row>
    <row r="827" spans="1:10">
      <c r="A827" s="25"/>
      <c r="B827" s="55"/>
      <c r="C827" s="26"/>
      <c r="G827" s="66">
        <f t="shared" si="24"/>
        <v>0</v>
      </c>
      <c r="H827" s="67">
        <f t="shared" si="25"/>
        <v>0</v>
      </c>
      <c r="J827" s="28" t="str">
        <f>IF((C827&gt;0)+(D827&gt;0 )+ (E827&gt;0) + (F827&gt;0),(LOOKUP(9^9,$J$2:J826)+C827)-H827," ")</f>
        <v xml:space="preserve"> </v>
      </c>
    </row>
    <row r="828" spans="1:10">
      <c r="A828" s="25"/>
      <c r="B828" s="55"/>
      <c r="C828" s="26"/>
      <c r="G828" s="66">
        <f t="shared" si="24"/>
        <v>0</v>
      </c>
      <c r="H828" s="67">
        <f t="shared" si="25"/>
        <v>0</v>
      </c>
      <c r="J828" s="28" t="str">
        <f>IF((C828&gt;0)+(D828&gt;0 )+ (E828&gt;0) + (F828&gt;0),(LOOKUP(9^9,$J$2:J827)+C828)-H828," ")</f>
        <v xml:space="preserve"> </v>
      </c>
    </row>
    <row r="829" spans="1:10">
      <c r="A829" s="25"/>
      <c r="B829" s="55"/>
      <c r="C829" s="26"/>
      <c r="G829" s="66">
        <f t="shared" si="24"/>
        <v>0</v>
      </c>
      <c r="H829" s="67">
        <f t="shared" si="25"/>
        <v>0</v>
      </c>
      <c r="J829" s="28" t="str">
        <f>IF((C829&gt;0)+(D829&gt;0 )+ (E829&gt;0) + (F829&gt;0),(LOOKUP(9^9,$J$2:J828)+C829)-H829," ")</f>
        <v xml:space="preserve"> </v>
      </c>
    </row>
    <row r="830" spans="1:10">
      <c r="A830" s="25"/>
      <c r="B830" s="55"/>
      <c r="C830" s="26"/>
      <c r="G830" s="66">
        <f t="shared" si="24"/>
        <v>0</v>
      </c>
      <c r="H830" s="67">
        <f t="shared" si="25"/>
        <v>0</v>
      </c>
      <c r="J830" s="28" t="str">
        <f>IF((C830&gt;0)+(D830&gt;0 )+ (E830&gt;0) + (F830&gt;0),(LOOKUP(9^9,$J$2:J829)+C830)-H830," ")</f>
        <v xml:space="preserve"> </v>
      </c>
    </row>
    <row r="831" spans="1:10">
      <c r="A831" s="25"/>
      <c r="B831" s="55"/>
      <c r="C831" s="26"/>
      <c r="G831" s="66">
        <f t="shared" si="24"/>
        <v>0</v>
      </c>
      <c r="H831" s="67">
        <f t="shared" si="25"/>
        <v>0</v>
      </c>
      <c r="J831" s="28" t="str">
        <f>IF((C831&gt;0)+(D831&gt;0 )+ (E831&gt;0) + (F831&gt;0),(LOOKUP(9^9,$J$2:J830)+C831)-H831," ")</f>
        <v xml:space="preserve"> </v>
      </c>
    </row>
    <row r="832" spans="1:10">
      <c r="A832" s="25"/>
      <c r="B832" s="55"/>
      <c r="C832" s="26"/>
      <c r="G832" s="66">
        <f t="shared" si="24"/>
        <v>0</v>
      </c>
      <c r="H832" s="67">
        <f t="shared" si="25"/>
        <v>0</v>
      </c>
      <c r="J832" s="28" t="str">
        <f>IF((C832&gt;0)+(D832&gt;0 )+ (E832&gt;0) + (F832&gt;0),(LOOKUP(9^9,$J$2:J831)+C832)-H832," ")</f>
        <v xml:space="preserve"> </v>
      </c>
    </row>
    <row r="833" spans="1:10">
      <c r="A833" s="25"/>
      <c r="B833" s="55"/>
      <c r="C833" s="26"/>
      <c r="G833" s="66">
        <f t="shared" si="24"/>
        <v>0</v>
      </c>
      <c r="H833" s="67">
        <f t="shared" si="25"/>
        <v>0</v>
      </c>
      <c r="J833" s="28" t="str">
        <f>IF((C833&gt;0)+(D833&gt;0 )+ (E833&gt;0) + (F833&gt;0),(LOOKUP(9^9,$J$2:J832)+C833)-H833," ")</f>
        <v xml:space="preserve"> </v>
      </c>
    </row>
    <row r="834" spans="1:10">
      <c r="A834" s="25"/>
      <c r="B834" s="55"/>
      <c r="C834" s="26"/>
      <c r="G834" s="66">
        <f t="shared" si="24"/>
        <v>0</v>
      </c>
      <c r="H834" s="67">
        <f t="shared" si="25"/>
        <v>0</v>
      </c>
      <c r="J834" s="28" t="str">
        <f>IF((C834&gt;0)+(D834&gt;0 )+ (E834&gt;0) + (F834&gt;0),(LOOKUP(9^9,$J$2:J833)+C834)-H834," ")</f>
        <v xml:space="preserve"> </v>
      </c>
    </row>
    <row r="835" spans="1:10">
      <c r="A835" s="25"/>
      <c r="B835" s="55"/>
      <c r="C835" s="26"/>
      <c r="G835" s="66">
        <f t="shared" ref="G835:G898" si="26">(D835*19000)+(E835*800)+(F835*152000)</f>
        <v>0</v>
      </c>
      <c r="H835" s="67">
        <f t="shared" ref="H835:H898" si="27">(D835*25)+E835+(F835*200)</f>
        <v>0</v>
      </c>
      <c r="J835" s="28" t="str">
        <f>IF((C835&gt;0)+(D835&gt;0 )+ (E835&gt;0) + (F835&gt;0),(LOOKUP(9^9,$J$2:J834)+C835)-H835," ")</f>
        <v xml:space="preserve"> </v>
      </c>
    </row>
    <row r="836" spans="1:10">
      <c r="A836" s="25"/>
      <c r="B836" s="55"/>
      <c r="C836" s="26"/>
      <c r="G836" s="66">
        <f t="shared" si="26"/>
        <v>0</v>
      </c>
      <c r="H836" s="67">
        <f t="shared" si="27"/>
        <v>0</v>
      </c>
      <c r="J836" s="28" t="str">
        <f>IF((C836&gt;0)+(D836&gt;0 )+ (E836&gt;0) + (F836&gt;0),(LOOKUP(9^9,$J$2:J835)+C836)-H836," ")</f>
        <v xml:space="preserve"> </v>
      </c>
    </row>
    <row r="837" spans="1:10">
      <c r="A837" s="25"/>
      <c r="B837" s="55"/>
      <c r="C837" s="26"/>
      <c r="G837" s="66">
        <f t="shared" si="26"/>
        <v>0</v>
      </c>
      <c r="H837" s="67">
        <f t="shared" si="27"/>
        <v>0</v>
      </c>
      <c r="J837" s="28" t="str">
        <f>IF((C837&gt;0)+(D837&gt;0 )+ (E837&gt;0) + (F837&gt;0),(LOOKUP(9^9,$J$2:J836)+C837)-H837," ")</f>
        <v xml:space="preserve"> </v>
      </c>
    </row>
    <row r="838" spans="1:10">
      <c r="A838" s="25"/>
      <c r="B838" s="55"/>
      <c r="C838" s="26"/>
      <c r="G838" s="66">
        <f t="shared" si="26"/>
        <v>0</v>
      </c>
      <c r="H838" s="67">
        <f t="shared" si="27"/>
        <v>0</v>
      </c>
      <c r="J838" s="28" t="str">
        <f>IF((C838&gt;0)+(D838&gt;0 )+ (E838&gt;0) + (F838&gt;0),(LOOKUP(9^9,$J$2:J837)+C838)-H838," ")</f>
        <v xml:space="preserve"> </v>
      </c>
    </row>
    <row r="839" spans="1:10">
      <c r="A839" s="25"/>
      <c r="B839" s="55"/>
      <c r="C839" s="26"/>
      <c r="G839" s="66">
        <f t="shared" si="26"/>
        <v>0</v>
      </c>
      <c r="H839" s="67">
        <f t="shared" si="27"/>
        <v>0</v>
      </c>
      <c r="J839" s="28" t="str">
        <f>IF((C839&gt;0)+(D839&gt;0 )+ (E839&gt;0) + (F839&gt;0),(LOOKUP(9^9,$J$2:J838)+C839)-H839," ")</f>
        <v xml:space="preserve"> </v>
      </c>
    </row>
    <row r="840" spans="1:10">
      <c r="A840" s="25"/>
      <c r="B840" s="55"/>
      <c r="C840" s="26"/>
      <c r="G840" s="66">
        <f t="shared" si="26"/>
        <v>0</v>
      </c>
      <c r="H840" s="67">
        <f t="shared" si="27"/>
        <v>0</v>
      </c>
      <c r="J840" s="28" t="str">
        <f>IF((C840&gt;0)+(D840&gt;0 )+ (E840&gt;0) + (F840&gt;0),(LOOKUP(9^9,$J$2:J839)+C840)-H840," ")</f>
        <v xml:space="preserve"> </v>
      </c>
    </row>
    <row r="841" spans="1:10">
      <c r="A841" s="25"/>
      <c r="B841" s="55"/>
      <c r="C841" s="26"/>
      <c r="G841" s="66">
        <f t="shared" si="26"/>
        <v>0</v>
      </c>
      <c r="H841" s="67">
        <f t="shared" si="27"/>
        <v>0</v>
      </c>
      <c r="J841" s="28" t="str">
        <f>IF((C841&gt;0)+(D841&gt;0 )+ (E841&gt;0) + (F841&gt;0),(LOOKUP(9^9,$J$2:J840)+C841)-H841," ")</f>
        <v xml:space="preserve"> </v>
      </c>
    </row>
    <row r="842" spans="1:10">
      <c r="A842" s="25"/>
      <c r="B842" s="55"/>
      <c r="C842" s="26"/>
      <c r="G842" s="66">
        <f t="shared" si="26"/>
        <v>0</v>
      </c>
      <c r="H842" s="67">
        <f t="shared" si="27"/>
        <v>0</v>
      </c>
      <c r="J842" s="28" t="str">
        <f>IF((C842&gt;0)+(D842&gt;0 )+ (E842&gt;0) + (F842&gt;0),(LOOKUP(9^9,$J$2:J841)+C842)-H842," ")</f>
        <v xml:space="preserve"> </v>
      </c>
    </row>
    <row r="843" spans="1:10">
      <c r="A843" s="25"/>
      <c r="B843" s="55"/>
      <c r="C843" s="26"/>
      <c r="G843" s="66">
        <f t="shared" si="26"/>
        <v>0</v>
      </c>
      <c r="H843" s="67">
        <f t="shared" si="27"/>
        <v>0</v>
      </c>
      <c r="J843" s="28" t="str">
        <f>IF((C843&gt;0)+(D843&gt;0 )+ (E843&gt;0) + (F843&gt;0),(LOOKUP(9^9,$J$2:J842)+C843)-H843," ")</f>
        <v xml:space="preserve"> </v>
      </c>
    </row>
    <row r="844" spans="1:10">
      <c r="A844" s="25"/>
      <c r="B844" s="55"/>
      <c r="C844" s="26"/>
      <c r="G844" s="66">
        <f t="shared" si="26"/>
        <v>0</v>
      </c>
      <c r="H844" s="67">
        <f t="shared" si="27"/>
        <v>0</v>
      </c>
      <c r="J844" s="28" t="str">
        <f>IF((C844&gt;0)+(D844&gt;0 )+ (E844&gt;0) + (F844&gt;0),(LOOKUP(9^9,$J$2:J843)+C844)-H844," ")</f>
        <v xml:space="preserve"> </v>
      </c>
    </row>
    <row r="845" spans="1:10">
      <c r="A845" s="25"/>
      <c r="B845" s="55"/>
      <c r="C845" s="26"/>
      <c r="G845" s="66">
        <f t="shared" si="26"/>
        <v>0</v>
      </c>
      <c r="H845" s="67">
        <f t="shared" si="27"/>
        <v>0</v>
      </c>
      <c r="J845" s="28" t="str">
        <f>IF((C845&gt;0)+(D845&gt;0 )+ (E845&gt;0) + (F845&gt;0),(LOOKUP(9^9,$J$2:J844)+C845)-H845," ")</f>
        <v xml:space="preserve"> </v>
      </c>
    </row>
    <row r="846" spans="1:10">
      <c r="A846" s="25"/>
      <c r="B846" s="55"/>
      <c r="C846" s="26"/>
      <c r="G846" s="66">
        <f t="shared" si="26"/>
        <v>0</v>
      </c>
      <c r="H846" s="67">
        <f t="shared" si="27"/>
        <v>0</v>
      </c>
      <c r="J846" s="28" t="str">
        <f>IF((C846&gt;0)+(D846&gt;0 )+ (E846&gt;0) + (F846&gt;0),(LOOKUP(9^9,$J$2:J845)+C846)-H846," ")</f>
        <v xml:space="preserve"> </v>
      </c>
    </row>
    <row r="847" spans="1:10">
      <c r="A847" s="25"/>
      <c r="B847" s="55"/>
      <c r="C847" s="26"/>
      <c r="G847" s="66">
        <f t="shared" si="26"/>
        <v>0</v>
      </c>
      <c r="H847" s="67">
        <f t="shared" si="27"/>
        <v>0</v>
      </c>
      <c r="J847" s="28" t="str">
        <f>IF((C847&gt;0)+(D847&gt;0 )+ (E847&gt;0) + (F847&gt;0),(LOOKUP(9^9,$J$2:J846)+C847)-H847," ")</f>
        <v xml:space="preserve"> </v>
      </c>
    </row>
    <row r="848" spans="1:10">
      <c r="A848" s="25"/>
      <c r="B848" s="55"/>
      <c r="C848" s="26"/>
      <c r="G848" s="66">
        <f t="shared" si="26"/>
        <v>0</v>
      </c>
      <c r="H848" s="67">
        <f t="shared" si="27"/>
        <v>0</v>
      </c>
      <c r="J848" s="28" t="str">
        <f>IF((C848&gt;0)+(D848&gt;0 )+ (E848&gt;0) + (F848&gt;0),(LOOKUP(9^9,$J$2:J847)+C848)-H848," ")</f>
        <v xml:space="preserve"> </v>
      </c>
    </row>
    <row r="849" spans="1:10">
      <c r="A849" s="25"/>
      <c r="B849" s="55"/>
      <c r="C849" s="26"/>
      <c r="G849" s="66">
        <f t="shared" si="26"/>
        <v>0</v>
      </c>
      <c r="H849" s="67">
        <f t="shared" si="27"/>
        <v>0</v>
      </c>
      <c r="J849" s="28" t="str">
        <f>IF((C849&gt;0)+(D849&gt;0 )+ (E849&gt;0) + (F849&gt;0),(LOOKUP(9^9,$J$2:J848)+C849)-H849," ")</f>
        <v xml:space="preserve"> </v>
      </c>
    </row>
    <row r="850" spans="1:10">
      <c r="A850" s="25"/>
      <c r="B850" s="55"/>
      <c r="C850" s="26"/>
      <c r="G850" s="66">
        <f t="shared" si="26"/>
        <v>0</v>
      </c>
      <c r="H850" s="67">
        <f t="shared" si="27"/>
        <v>0</v>
      </c>
      <c r="J850" s="28" t="str">
        <f>IF((C850&gt;0)+(D850&gt;0 )+ (E850&gt;0) + (F850&gt;0),(LOOKUP(9^9,$J$2:J849)+C850)-H850," ")</f>
        <v xml:space="preserve"> </v>
      </c>
    </row>
    <row r="851" spans="1:10">
      <c r="A851" s="25"/>
      <c r="B851" s="55"/>
      <c r="C851" s="26"/>
      <c r="G851" s="66">
        <f t="shared" si="26"/>
        <v>0</v>
      </c>
      <c r="H851" s="67">
        <f t="shared" si="27"/>
        <v>0</v>
      </c>
      <c r="J851" s="28" t="str">
        <f>IF((C851&gt;0)+(D851&gt;0 )+ (E851&gt;0) + (F851&gt;0),(LOOKUP(9^9,$J$2:J850)+C851)-H851," ")</f>
        <v xml:space="preserve"> </v>
      </c>
    </row>
    <row r="852" spans="1:10">
      <c r="A852" s="25"/>
      <c r="B852" s="55"/>
      <c r="C852" s="26"/>
      <c r="G852" s="66">
        <f t="shared" si="26"/>
        <v>0</v>
      </c>
      <c r="H852" s="67">
        <f t="shared" si="27"/>
        <v>0</v>
      </c>
      <c r="J852" s="28" t="str">
        <f>IF((C852&gt;0)+(D852&gt;0 )+ (E852&gt;0) + (F852&gt;0),(LOOKUP(9^9,$J$2:J851)+C852)-H852," ")</f>
        <v xml:space="preserve"> </v>
      </c>
    </row>
    <row r="853" spans="1:10">
      <c r="A853" s="25"/>
      <c r="B853" s="55"/>
      <c r="C853" s="26"/>
      <c r="G853" s="66">
        <f t="shared" si="26"/>
        <v>0</v>
      </c>
      <c r="H853" s="67">
        <f t="shared" si="27"/>
        <v>0</v>
      </c>
      <c r="J853" s="28" t="str">
        <f>IF((C853&gt;0)+(D853&gt;0 )+ (E853&gt;0) + (F853&gt;0),(LOOKUP(9^9,$J$2:J852)+C853)-H853," ")</f>
        <v xml:space="preserve"> </v>
      </c>
    </row>
    <row r="854" spans="1:10">
      <c r="A854" s="25"/>
      <c r="B854" s="55"/>
      <c r="C854" s="26"/>
      <c r="G854" s="66">
        <f t="shared" si="26"/>
        <v>0</v>
      </c>
      <c r="H854" s="67">
        <f t="shared" si="27"/>
        <v>0</v>
      </c>
      <c r="J854" s="28" t="str">
        <f>IF((C854&gt;0)+(D854&gt;0 )+ (E854&gt;0) + (F854&gt;0),(LOOKUP(9^9,$J$2:J853)+C854)-H854," ")</f>
        <v xml:space="preserve"> </v>
      </c>
    </row>
    <row r="855" spans="1:10">
      <c r="A855" s="25"/>
      <c r="B855" s="55"/>
      <c r="C855" s="26"/>
      <c r="G855" s="66">
        <f t="shared" si="26"/>
        <v>0</v>
      </c>
      <c r="H855" s="67">
        <f t="shared" si="27"/>
        <v>0</v>
      </c>
      <c r="J855" s="28" t="str">
        <f>IF((C855&gt;0)+(D855&gt;0 )+ (E855&gt;0) + (F855&gt;0),(LOOKUP(9^9,$J$2:J854)+C855)-H855," ")</f>
        <v xml:space="preserve"> </v>
      </c>
    </row>
    <row r="856" spans="1:10">
      <c r="A856" s="25"/>
      <c r="B856" s="55"/>
      <c r="C856" s="26"/>
      <c r="G856" s="66">
        <f t="shared" si="26"/>
        <v>0</v>
      </c>
      <c r="H856" s="67">
        <f t="shared" si="27"/>
        <v>0</v>
      </c>
      <c r="J856" s="28" t="str">
        <f>IF((C856&gt;0)+(D856&gt;0 )+ (E856&gt;0) + (F856&gt;0),(LOOKUP(9^9,$J$2:J855)+C856)-H856," ")</f>
        <v xml:space="preserve"> </v>
      </c>
    </row>
    <row r="857" spans="1:10">
      <c r="A857" s="25"/>
      <c r="B857" s="55"/>
      <c r="C857" s="26"/>
      <c r="G857" s="66">
        <f t="shared" si="26"/>
        <v>0</v>
      </c>
      <c r="H857" s="67">
        <f t="shared" si="27"/>
        <v>0</v>
      </c>
      <c r="J857" s="28" t="str">
        <f>IF((C857&gt;0)+(D857&gt;0 )+ (E857&gt;0) + (F857&gt;0),(LOOKUP(9^9,$J$2:J856)+C857)-H857," ")</f>
        <v xml:space="preserve"> </v>
      </c>
    </row>
    <row r="858" spans="1:10">
      <c r="A858" s="25"/>
      <c r="B858" s="55"/>
      <c r="C858" s="26"/>
      <c r="G858" s="66">
        <f t="shared" si="26"/>
        <v>0</v>
      </c>
      <c r="H858" s="67">
        <f t="shared" si="27"/>
        <v>0</v>
      </c>
      <c r="J858" s="28" t="str">
        <f>IF((C858&gt;0)+(D858&gt;0 )+ (E858&gt;0) + (F858&gt;0),(LOOKUP(9^9,$J$2:J857)+C858)-H858," ")</f>
        <v xml:space="preserve"> </v>
      </c>
    </row>
    <row r="859" spans="1:10">
      <c r="A859" s="25"/>
      <c r="B859" s="55"/>
      <c r="C859" s="26"/>
      <c r="G859" s="66">
        <f t="shared" si="26"/>
        <v>0</v>
      </c>
      <c r="H859" s="67">
        <f t="shared" si="27"/>
        <v>0</v>
      </c>
      <c r="J859" s="28" t="str">
        <f>IF((C859&gt;0)+(D859&gt;0 )+ (E859&gt;0) + (F859&gt;0),(LOOKUP(9^9,$J$2:J858)+C859)-H859," ")</f>
        <v xml:space="preserve"> </v>
      </c>
    </row>
    <row r="860" spans="1:10">
      <c r="A860" s="25"/>
      <c r="B860" s="55"/>
      <c r="C860" s="26"/>
      <c r="G860" s="66">
        <f t="shared" si="26"/>
        <v>0</v>
      </c>
      <c r="H860" s="67">
        <f t="shared" si="27"/>
        <v>0</v>
      </c>
      <c r="J860" s="28" t="str">
        <f>IF((C860&gt;0)+(D860&gt;0 )+ (E860&gt;0) + (F860&gt;0),(LOOKUP(9^9,$J$2:J859)+C860)-H860," ")</f>
        <v xml:space="preserve"> </v>
      </c>
    </row>
    <row r="861" spans="1:10">
      <c r="A861" s="25"/>
      <c r="B861" s="55"/>
      <c r="C861" s="26"/>
      <c r="G861" s="66">
        <f t="shared" si="26"/>
        <v>0</v>
      </c>
      <c r="H861" s="67">
        <f t="shared" si="27"/>
        <v>0</v>
      </c>
      <c r="J861" s="28" t="str">
        <f>IF((C861&gt;0)+(D861&gt;0 )+ (E861&gt;0) + (F861&gt;0),(LOOKUP(9^9,$J$2:J860)+C861)-H861," ")</f>
        <v xml:space="preserve"> </v>
      </c>
    </row>
    <row r="862" spans="1:10">
      <c r="A862" s="25"/>
      <c r="B862" s="55"/>
      <c r="C862" s="26"/>
      <c r="G862" s="66">
        <f t="shared" si="26"/>
        <v>0</v>
      </c>
      <c r="H862" s="67">
        <f t="shared" si="27"/>
        <v>0</v>
      </c>
      <c r="J862" s="28" t="str">
        <f>IF((C862&gt;0)+(D862&gt;0 )+ (E862&gt;0) + (F862&gt;0),(LOOKUP(9^9,$J$2:J861)+C862)-H862," ")</f>
        <v xml:space="preserve"> </v>
      </c>
    </row>
    <row r="863" spans="1:10">
      <c r="A863" s="25"/>
      <c r="B863" s="55"/>
      <c r="C863" s="26"/>
      <c r="G863" s="66">
        <f t="shared" si="26"/>
        <v>0</v>
      </c>
      <c r="H863" s="67">
        <f t="shared" si="27"/>
        <v>0</v>
      </c>
      <c r="J863" s="28" t="str">
        <f>IF((C863&gt;0)+(D863&gt;0 )+ (E863&gt;0) + (F863&gt;0),(LOOKUP(9^9,$J$2:J862)+C863)-H863," ")</f>
        <v xml:space="preserve"> </v>
      </c>
    </row>
    <row r="864" spans="1:10">
      <c r="A864" s="25"/>
      <c r="B864" s="55"/>
      <c r="C864" s="26"/>
      <c r="G864" s="66">
        <f t="shared" si="26"/>
        <v>0</v>
      </c>
      <c r="H864" s="67">
        <f t="shared" si="27"/>
        <v>0</v>
      </c>
      <c r="J864" s="28" t="str">
        <f>IF((C864&gt;0)+(D864&gt;0 )+ (E864&gt;0) + (F864&gt;0),(LOOKUP(9^9,$J$2:J863)+C864)-H864," ")</f>
        <v xml:space="preserve"> </v>
      </c>
    </row>
    <row r="865" spans="1:10">
      <c r="A865" s="25"/>
      <c r="B865" s="55"/>
      <c r="C865" s="26"/>
      <c r="G865" s="66">
        <f t="shared" si="26"/>
        <v>0</v>
      </c>
      <c r="H865" s="67">
        <f t="shared" si="27"/>
        <v>0</v>
      </c>
      <c r="J865" s="28" t="str">
        <f>IF((C865&gt;0)+(D865&gt;0 )+ (E865&gt;0) + (F865&gt;0),(LOOKUP(9^9,$J$2:J864)+C865)-H865," ")</f>
        <v xml:space="preserve"> </v>
      </c>
    </row>
    <row r="866" spans="1:10">
      <c r="A866" s="25"/>
      <c r="B866" s="55"/>
      <c r="C866" s="26"/>
      <c r="G866" s="66">
        <f t="shared" si="26"/>
        <v>0</v>
      </c>
      <c r="H866" s="67">
        <f t="shared" si="27"/>
        <v>0</v>
      </c>
      <c r="J866" s="28" t="str">
        <f>IF((C866&gt;0)+(D866&gt;0 )+ (E866&gt;0) + (F866&gt;0),(LOOKUP(9^9,$J$2:J865)+C866)-H866," ")</f>
        <v xml:space="preserve"> </v>
      </c>
    </row>
    <row r="867" spans="1:10">
      <c r="A867" s="25"/>
      <c r="B867" s="55"/>
      <c r="C867" s="26"/>
      <c r="G867" s="66">
        <f t="shared" si="26"/>
        <v>0</v>
      </c>
      <c r="H867" s="67">
        <f t="shared" si="27"/>
        <v>0</v>
      </c>
      <c r="J867" s="28" t="str">
        <f>IF((C867&gt;0)+(D867&gt;0 )+ (E867&gt;0) + (F867&gt;0),(LOOKUP(9^9,$J$2:J866)+C867)-H867," ")</f>
        <v xml:space="preserve"> </v>
      </c>
    </row>
    <row r="868" spans="1:10">
      <c r="A868" s="25"/>
      <c r="B868" s="55"/>
      <c r="C868" s="26"/>
      <c r="G868" s="66">
        <f t="shared" si="26"/>
        <v>0</v>
      </c>
      <c r="H868" s="67">
        <f t="shared" si="27"/>
        <v>0</v>
      </c>
      <c r="J868" s="28" t="str">
        <f>IF((C868&gt;0)+(D868&gt;0 )+ (E868&gt;0) + (F868&gt;0),(LOOKUP(9^9,$J$2:J867)+C868)-H868," ")</f>
        <v xml:space="preserve"> </v>
      </c>
    </row>
    <row r="869" spans="1:10">
      <c r="A869" s="25"/>
      <c r="B869" s="55"/>
      <c r="C869" s="26"/>
      <c r="G869" s="66">
        <f t="shared" si="26"/>
        <v>0</v>
      </c>
      <c r="H869" s="67">
        <f t="shared" si="27"/>
        <v>0</v>
      </c>
      <c r="J869" s="28" t="str">
        <f>IF((C869&gt;0)+(D869&gt;0 )+ (E869&gt;0) + (F869&gt;0),(LOOKUP(9^9,$J$2:J868)+C869)-H869," ")</f>
        <v xml:space="preserve"> </v>
      </c>
    </row>
    <row r="870" spans="1:10">
      <c r="A870" s="25"/>
      <c r="B870" s="55"/>
      <c r="C870" s="26"/>
      <c r="G870" s="66">
        <f t="shared" si="26"/>
        <v>0</v>
      </c>
      <c r="H870" s="67">
        <f t="shared" si="27"/>
        <v>0</v>
      </c>
      <c r="J870" s="28" t="str">
        <f>IF((C870&gt;0)+(D870&gt;0 )+ (E870&gt;0) + (F870&gt;0),(LOOKUP(9^9,$J$2:J869)+C870)-H870," ")</f>
        <v xml:space="preserve"> </v>
      </c>
    </row>
    <row r="871" spans="1:10">
      <c r="A871" s="25"/>
      <c r="B871" s="55"/>
      <c r="C871" s="26"/>
      <c r="G871" s="66">
        <f t="shared" si="26"/>
        <v>0</v>
      </c>
      <c r="H871" s="67">
        <f t="shared" si="27"/>
        <v>0</v>
      </c>
      <c r="J871" s="28" t="str">
        <f>IF((C871&gt;0)+(D871&gt;0 )+ (E871&gt;0) + (F871&gt;0),(LOOKUP(9^9,$J$2:J870)+C871)-H871," ")</f>
        <v xml:space="preserve"> </v>
      </c>
    </row>
    <row r="872" spans="1:10">
      <c r="A872" s="25"/>
      <c r="B872" s="55"/>
      <c r="C872" s="26"/>
      <c r="G872" s="66">
        <f t="shared" si="26"/>
        <v>0</v>
      </c>
      <c r="H872" s="67">
        <f t="shared" si="27"/>
        <v>0</v>
      </c>
      <c r="J872" s="28" t="str">
        <f>IF((C872&gt;0)+(D872&gt;0 )+ (E872&gt;0) + (F872&gt;0),(LOOKUP(9^9,$J$2:J871)+C872)-H872," ")</f>
        <v xml:space="preserve"> </v>
      </c>
    </row>
    <row r="873" spans="1:10">
      <c r="A873" s="25"/>
      <c r="B873" s="55"/>
      <c r="C873" s="26"/>
      <c r="G873" s="66">
        <f t="shared" si="26"/>
        <v>0</v>
      </c>
      <c r="H873" s="67">
        <f t="shared" si="27"/>
        <v>0</v>
      </c>
      <c r="J873" s="28" t="str">
        <f>IF((C873&gt;0)+(D873&gt;0 )+ (E873&gt;0) + (F873&gt;0),(LOOKUP(9^9,$J$2:J872)+C873)-H873," ")</f>
        <v xml:space="preserve"> </v>
      </c>
    </row>
    <row r="874" spans="1:10">
      <c r="A874" s="25"/>
      <c r="B874" s="55"/>
      <c r="C874" s="26"/>
      <c r="G874" s="66">
        <f t="shared" si="26"/>
        <v>0</v>
      </c>
      <c r="H874" s="67">
        <f t="shared" si="27"/>
        <v>0</v>
      </c>
      <c r="J874" s="28" t="str">
        <f>IF((C874&gt;0)+(D874&gt;0 )+ (E874&gt;0) + (F874&gt;0),(LOOKUP(9^9,$J$2:J873)+C874)-H874," ")</f>
        <v xml:space="preserve"> </v>
      </c>
    </row>
    <row r="875" spans="1:10">
      <c r="A875" s="25"/>
      <c r="B875" s="55"/>
      <c r="C875" s="26"/>
      <c r="G875" s="66">
        <f t="shared" si="26"/>
        <v>0</v>
      </c>
      <c r="H875" s="67">
        <f t="shared" si="27"/>
        <v>0</v>
      </c>
      <c r="J875" s="28" t="str">
        <f>IF((C875&gt;0)+(D875&gt;0 )+ (E875&gt;0) + (F875&gt;0),(LOOKUP(9^9,$J$2:J874)+C875)-H875," ")</f>
        <v xml:space="preserve"> </v>
      </c>
    </row>
    <row r="876" spans="1:10">
      <c r="A876" s="25"/>
      <c r="B876" s="55"/>
      <c r="C876" s="26"/>
      <c r="G876" s="66">
        <f t="shared" si="26"/>
        <v>0</v>
      </c>
      <c r="H876" s="67">
        <f t="shared" si="27"/>
        <v>0</v>
      </c>
      <c r="J876" s="28" t="str">
        <f>IF((C876&gt;0)+(D876&gt;0 )+ (E876&gt;0) + (F876&gt;0),(LOOKUP(9^9,$J$2:J875)+C876)-H876," ")</f>
        <v xml:space="preserve"> </v>
      </c>
    </row>
    <row r="877" spans="1:10">
      <c r="A877" s="25"/>
      <c r="B877" s="55"/>
      <c r="C877" s="26"/>
      <c r="G877" s="66">
        <f t="shared" si="26"/>
        <v>0</v>
      </c>
      <c r="H877" s="67">
        <f t="shared" si="27"/>
        <v>0</v>
      </c>
      <c r="J877" s="28" t="str">
        <f>IF((C877&gt;0)+(D877&gt;0 )+ (E877&gt;0) + (F877&gt;0),(LOOKUP(9^9,$J$2:J876)+C877)-H877," ")</f>
        <v xml:space="preserve"> </v>
      </c>
    </row>
    <row r="878" spans="1:10">
      <c r="A878" s="25"/>
      <c r="B878" s="55"/>
      <c r="C878" s="26"/>
      <c r="G878" s="66">
        <f t="shared" si="26"/>
        <v>0</v>
      </c>
      <c r="H878" s="67">
        <f t="shared" si="27"/>
        <v>0</v>
      </c>
      <c r="J878" s="28" t="str">
        <f>IF((C878&gt;0)+(D878&gt;0 )+ (E878&gt;0) + (F878&gt;0),(LOOKUP(9^9,$J$2:J877)+C878)-H878," ")</f>
        <v xml:space="preserve"> </v>
      </c>
    </row>
    <row r="879" spans="1:10">
      <c r="A879" s="25"/>
      <c r="B879" s="55"/>
      <c r="C879" s="26"/>
      <c r="G879" s="66">
        <f t="shared" si="26"/>
        <v>0</v>
      </c>
      <c r="H879" s="67">
        <f t="shared" si="27"/>
        <v>0</v>
      </c>
      <c r="J879" s="28" t="str">
        <f>IF((C879&gt;0)+(D879&gt;0 )+ (E879&gt;0) + (F879&gt;0),(LOOKUP(9^9,$J$2:J878)+C879)-H879," ")</f>
        <v xml:space="preserve"> </v>
      </c>
    </row>
    <row r="880" spans="1:10">
      <c r="A880" s="25"/>
      <c r="B880" s="55"/>
      <c r="C880" s="26"/>
      <c r="G880" s="66">
        <f t="shared" si="26"/>
        <v>0</v>
      </c>
      <c r="H880" s="67">
        <f t="shared" si="27"/>
        <v>0</v>
      </c>
      <c r="J880" s="28" t="str">
        <f>IF((C880&gt;0)+(D880&gt;0 )+ (E880&gt;0) + (F880&gt;0),(LOOKUP(9^9,$J$2:J879)+C880)-H880," ")</f>
        <v xml:space="preserve"> </v>
      </c>
    </row>
    <row r="881" spans="1:10">
      <c r="A881" s="25"/>
      <c r="B881" s="55"/>
      <c r="C881" s="26"/>
      <c r="G881" s="66">
        <f t="shared" si="26"/>
        <v>0</v>
      </c>
      <c r="H881" s="67">
        <f t="shared" si="27"/>
        <v>0</v>
      </c>
      <c r="J881" s="28" t="str">
        <f>IF((C881&gt;0)+(D881&gt;0 )+ (E881&gt;0) + (F881&gt;0),(LOOKUP(9^9,$J$2:J880)+C881)-H881," ")</f>
        <v xml:space="preserve"> </v>
      </c>
    </row>
    <row r="882" spans="1:10">
      <c r="A882" s="25"/>
      <c r="B882" s="55"/>
      <c r="C882" s="26"/>
      <c r="G882" s="66">
        <f t="shared" si="26"/>
        <v>0</v>
      </c>
      <c r="H882" s="67">
        <f t="shared" si="27"/>
        <v>0</v>
      </c>
      <c r="J882" s="28" t="str">
        <f>IF((C882&gt;0)+(D882&gt;0 )+ (E882&gt;0) + (F882&gt;0),(LOOKUP(9^9,$J$2:J881)+C882)-H882," ")</f>
        <v xml:space="preserve"> </v>
      </c>
    </row>
    <row r="883" spans="1:10">
      <c r="A883" s="25"/>
      <c r="B883" s="55"/>
      <c r="C883" s="26"/>
      <c r="G883" s="66">
        <f t="shared" si="26"/>
        <v>0</v>
      </c>
      <c r="H883" s="67">
        <f t="shared" si="27"/>
        <v>0</v>
      </c>
      <c r="J883" s="28" t="str">
        <f>IF((C883&gt;0)+(D883&gt;0 )+ (E883&gt;0) + (F883&gt;0),(LOOKUP(9^9,$J$2:J882)+C883)-H883," ")</f>
        <v xml:space="preserve"> </v>
      </c>
    </row>
    <row r="884" spans="1:10">
      <c r="A884" s="25"/>
      <c r="B884" s="55"/>
      <c r="C884" s="26"/>
      <c r="G884" s="66">
        <f t="shared" si="26"/>
        <v>0</v>
      </c>
      <c r="H884" s="67">
        <f t="shared" si="27"/>
        <v>0</v>
      </c>
      <c r="J884" s="28" t="str">
        <f>IF((C884&gt;0)+(D884&gt;0 )+ (E884&gt;0) + (F884&gt;0),(LOOKUP(9^9,$J$2:J883)+C884)-H884," ")</f>
        <v xml:space="preserve"> </v>
      </c>
    </row>
    <row r="885" spans="1:10">
      <c r="A885" s="25"/>
      <c r="B885" s="55"/>
      <c r="C885" s="26"/>
      <c r="G885" s="66">
        <f t="shared" si="26"/>
        <v>0</v>
      </c>
      <c r="H885" s="67">
        <f t="shared" si="27"/>
        <v>0</v>
      </c>
      <c r="J885" s="28" t="str">
        <f>IF((C885&gt;0)+(D885&gt;0 )+ (E885&gt;0) + (F885&gt;0),(LOOKUP(9^9,$J$2:J884)+C885)-H885," ")</f>
        <v xml:space="preserve"> </v>
      </c>
    </row>
    <row r="886" spans="1:10">
      <c r="A886" s="25"/>
      <c r="B886" s="55"/>
      <c r="C886" s="26"/>
      <c r="G886" s="66">
        <f t="shared" si="26"/>
        <v>0</v>
      </c>
      <c r="H886" s="67">
        <f t="shared" si="27"/>
        <v>0</v>
      </c>
      <c r="J886" s="28" t="str">
        <f>IF((C886&gt;0)+(D886&gt;0 )+ (E886&gt;0) + (F886&gt;0),(LOOKUP(9^9,$J$2:J885)+C886)-H886," ")</f>
        <v xml:space="preserve"> </v>
      </c>
    </row>
    <row r="887" spans="1:10">
      <c r="A887" s="25"/>
      <c r="B887" s="55"/>
      <c r="C887" s="26"/>
      <c r="G887" s="66">
        <f t="shared" si="26"/>
        <v>0</v>
      </c>
      <c r="H887" s="67">
        <f t="shared" si="27"/>
        <v>0</v>
      </c>
      <c r="J887" s="28" t="str">
        <f>IF((C887&gt;0)+(D887&gt;0 )+ (E887&gt;0) + (F887&gt;0),(LOOKUP(9^9,$J$2:J886)+C887)-H887," ")</f>
        <v xml:space="preserve"> </v>
      </c>
    </row>
    <row r="888" spans="1:10">
      <c r="A888" s="25"/>
      <c r="B888" s="55"/>
      <c r="C888" s="26"/>
      <c r="G888" s="66">
        <f t="shared" si="26"/>
        <v>0</v>
      </c>
      <c r="H888" s="67">
        <f t="shared" si="27"/>
        <v>0</v>
      </c>
      <c r="J888" s="28" t="str">
        <f>IF((C888&gt;0)+(D888&gt;0 )+ (E888&gt;0) + (F888&gt;0),(LOOKUP(9^9,$J$2:J887)+C888)-H888," ")</f>
        <v xml:space="preserve"> </v>
      </c>
    </row>
    <row r="889" spans="1:10">
      <c r="A889" s="25"/>
      <c r="B889" s="55"/>
      <c r="C889" s="26"/>
      <c r="G889" s="66">
        <f t="shared" si="26"/>
        <v>0</v>
      </c>
      <c r="H889" s="67">
        <f t="shared" si="27"/>
        <v>0</v>
      </c>
      <c r="J889" s="28" t="str">
        <f>IF((C889&gt;0)+(D889&gt;0 )+ (E889&gt;0) + (F889&gt;0),(LOOKUP(9^9,$J$2:J888)+C889)-H889," ")</f>
        <v xml:space="preserve"> </v>
      </c>
    </row>
    <row r="890" spans="1:10">
      <c r="A890" s="25"/>
      <c r="B890" s="55"/>
      <c r="C890" s="26"/>
      <c r="G890" s="66">
        <f t="shared" si="26"/>
        <v>0</v>
      </c>
      <c r="H890" s="67">
        <f t="shared" si="27"/>
        <v>0</v>
      </c>
      <c r="J890" s="28" t="str">
        <f>IF((C890&gt;0)+(D890&gt;0 )+ (E890&gt;0) + (F890&gt;0),(LOOKUP(9^9,$J$2:J889)+C890)-H890," ")</f>
        <v xml:space="preserve"> </v>
      </c>
    </row>
    <row r="891" spans="1:10">
      <c r="A891" s="25"/>
      <c r="B891" s="55"/>
      <c r="C891" s="26"/>
      <c r="G891" s="66">
        <f t="shared" si="26"/>
        <v>0</v>
      </c>
      <c r="H891" s="67">
        <f t="shared" si="27"/>
        <v>0</v>
      </c>
      <c r="J891" s="28" t="str">
        <f>IF((C891&gt;0)+(D891&gt;0 )+ (E891&gt;0) + (F891&gt;0),(LOOKUP(9^9,$J$2:J890)+C891)-H891," ")</f>
        <v xml:space="preserve"> </v>
      </c>
    </row>
    <row r="892" spans="1:10">
      <c r="A892" s="25"/>
      <c r="B892" s="55"/>
      <c r="C892" s="26"/>
      <c r="G892" s="66">
        <f t="shared" si="26"/>
        <v>0</v>
      </c>
      <c r="H892" s="67">
        <f t="shared" si="27"/>
        <v>0</v>
      </c>
      <c r="J892" s="28" t="str">
        <f>IF((C892&gt;0)+(D892&gt;0 )+ (E892&gt;0) + (F892&gt;0),(LOOKUP(9^9,$J$2:J891)+C892)-H892," ")</f>
        <v xml:space="preserve"> </v>
      </c>
    </row>
    <row r="893" spans="1:10">
      <c r="A893" s="25"/>
      <c r="B893" s="55"/>
      <c r="C893" s="26"/>
      <c r="G893" s="66">
        <f t="shared" si="26"/>
        <v>0</v>
      </c>
      <c r="H893" s="67">
        <f t="shared" si="27"/>
        <v>0</v>
      </c>
      <c r="J893" s="28" t="str">
        <f>IF((C893&gt;0)+(D893&gt;0 )+ (E893&gt;0) + (F893&gt;0),(LOOKUP(9^9,$J$2:J892)+C893)-H893," ")</f>
        <v xml:space="preserve"> </v>
      </c>
    </row>
    <row r="894" spans="1:10">
      <c r="A894" s="25"/>
      <c r="B894" s="55"/>
      <c r="C894" s="26"/>
      <c r="G894" s="66">
        <f t="shared" si="26"/>
        <v>0</v>
      </c>
      <c r="H894" s="67">
        <f t="shared" si="27"/>
        <v>0</v>
      </c>
      <c r="J894" s="28" t="str">
        <f>IF((C894&gt;0)+(D894&gt;0 )+ (E894&gt;0) + (F894&gt;0),(LOOKUP(9^9,$J$2:J893)+C894)-H894," ")</f>
        <v xml:space="preserve"> </v>
      </c>
    </row>
    <row r="895" spans="1:10">
      <c r="A895" s="25"/>
      <c r="B895" s="55"/>
      <c r="C895" s="26"/>
      <c r="G895" s="66">
        <f t="shared" si="26"/>
        <v>0</v>
      </c>
      <c r="H895" s="67">
        <f t="shared" si="27"/>
        <v>0</v>
      </c>
      <c r="J895" s="28" t="str">
        <f>IF((C895&gt;0)+(D895&gt;0 )+ (E895&gt;0) + (F895&gt;0),(LOOKUP(9^9,$J$2:J894)+C895)-H895," ")</f>
        <v xml:space="preserve"> </v>
      </c>
    </row>
    <row r="896" spans="1:10">
      <c r="A896" s="25"/>
      <c r="B896" s="55"/>
      <c r="C896" s="26"/>
      <c r="G896" s="66">
        <f t="shared" si="26"/>
        <v>0</v>
      </c>
      <c r="H896" s="67">
        <f t="shared" si="27"/>
        <v>0</v>
      </c>
      <c r="J896" s="28" t="str">
        <f>IF((C896&gt;0)+(D896&gt;0 )+ (E896&gt;0) + (F896&gt;0),(LOOKUP(9^9,$J$2:J895)+C896)-H896," ")</f>
        <v xml:space="preserve"> </v>
      </c>
    </row>
    <row r="897" spans="1:10">
      <c r="A897" s="25"/>
      <c r="B897" s="55"/>
      <c r="C897" s="26"/>
      <c r="G897" s="66">
        <f t="shared" si="26"/>
        <v>0</v>
      </c>
      <c r="H897" s="67">
        <f t="shared" si="27"/>
        <v>0</v>
      </c>
      <c r="J897" s="28" t="str">
        <f>IF((C897&gt;0)+(D897&gt;0 )+ (E897&gt;0) + (F897&gt;0),(LOOKUP(9^9,$J$2:J896)+C897)-H897," ")</f>
        <v xml:space="preserve"> </v>
      </c>
    </row>
    <row r="898" spans="1:10">
      <c r="A898" s="25"/>
      <c r="B898" s="55"/>
      <c r="C898" s="26"/>
      <c r="G898" s="66">
        <f t="shared" si="26"/>
        <v>0</v>
      </c>
      <c r="H898" s="67">
        <f t="shared" si="27"/>
        <v>0</v>
      </c>
      <c r="J898" s="28" t="str">
        <f>IF((C898&gt;0)+(D898&gt;0 )+ (E898&gt;0) + (F898&gt;0),(LOOKUP(9^9,$J$2:J897)+C898)-H898," ")</f>
        <v xml:space="preserve"> </v>
      </c>
    </row>
    <row r="899" spans="1:10">
      <c r="A899" s="25"/>
      <c r="B899" s="55"/>
      <c r="C899" s="26"/>
      <c r="G899" s="66">
        <f t="shared" ref="G899:G962" si="28">(D899*19000)+(E899*800)+(F899*152000)</f>
        <v>0</v>
      </c>
      <c r="H899" s="67">
        <f t="shared" ref="H899:H962" si="29">(D899*25)+E899+(F899*200)</f>
        <v>0</v>
      </c>
      <c r="J899" s="28" t="str">
        <f>IF((C899&gt;0)+(D899&gt;0 )+ (E899&gt;0) + (F899&gt;0),(LOOKUP(9^9,$J$2:J898)+C899)-H899," ")</f>
        <v xml:space="preserve"> </v>
      </c>
    </row>
    <row r="900" spans="1:10">
      <c r="A900" s="25"/>
      <c r="B900" s="55"/>
      <c r="C900" s="26"/>
      <c r="G900" s="66">
        <f t="shared" si="28"/>
        <v>0</v>
      </c>
      <c r="H900" s="67">
        <f t="shared" si="29"/>
        <v>0</v>
      </c>
      <c r="J900" s="28" t="str">
        <f>IF((C900&gt;0)+(D900&gt;0 )+ (E900&gt;0) + (F900&gt;0),(LOOKUP(9^9,$J$2:J899)+C900)-H900," ")</f>
        <v xml:space="preserve"> </v>
      </c>
    </row>
    <row r="901" spans="1:10">
      <c r="A901" s="25"/>
      <c r="B901" s="55"/>
      <c r="C901" s="26"/>
      <c r="G901" s="66">
        <f t="shared" si="28"/>
        <v>0</v>
      </c>
      <c r="H901" s="67">
        <f t="shared" si="29"/>
        <v>0</v>
      </c>
      <c r="J901" s="28" t="str">
        <f>IF((C901&gt;0)+(D901&gt;0 )+ (E901&gt;0) + (F901&gt;0),(LOOKUP(9^9,$J$2:J900)+C901)-H901," ")</f>
        <v xml:space="preserve"> </v>
      </c>
    </row>
    <row r="902" spans="1:10">
      <c r="A902" s="25"/>
      <c r="B902" s="55"/>
      <c r="C902" s="26"/>
      <c r="G902" s="66">
        <f t="shared" si="28"/>
        <v>0</v>
      </c>
      <c r="H902" s="67">
        <f t="shared" si="29"/>
        <v>0</v>
      </c>
      <c r="J902" s="28" t="str">
        <f>IF((C902&gt;0)+(D902&gt;0 )+ (E902&gt;0) + (F902&gt;0),(LOOKUP(9^9,$J$2:J901)+C902)-H902," ")</f>
        <v xml:space="preserve"> </v>
      </c>
    </row>
    <row r="903" spans="1:10">
      <c r="A903" s="25"/>
      <c r="B903" s="55"/>
      <c r="C903" s="26"/>
      <c r="G903" s="66">
        <f t="shared" si="28"/>
        <v>0</v>
      </c>
      <c r="H903" s="67">
        <f t="shared" si="29"/>
        <v>0</v>
      </c>
      <c r="J903" s="28" t="str">
        <f>IF((C903&gt;0)+(D903&gt;0 )+ (E903&gt;0) + (F903&gt;0),(LOOKUP(9^9,$J$2:J902)+C903)-H903," ")</f>
        <v xml:space="preserve"> </v>
      </c>
    </row>
    <row r="904" spans="1:10">
      <c r="A904" s="25"/>
      <c r="B904" s="55"/>
      <c r="C904" s="26"/>
      <c r="G904" s="66">
        <f t="shared" si="28"/>
        <v>0</v>
      </c>
      <c r="H904" s="67">
        <f t="shared" si="29"/>
        <v>0</v>
      </c>
      <c r="J904" s="28" t="str">
        <f>IF((C904&gt;0)+(D904&gt;0 )+ (E904&gt;0) + (F904&gt;0),(LOOKUP(9^9,$J$2:J903)+C904)-H904," ")</f>
        <v xml:space="preserve"> </v>
      </c>
    </row>
    <row r="905" spans="1:10">
      <c r="A905" s="25"/>
      <c r="B905" s="55"/>
      <c r="C905" s="26"/>
      <c r="G905" s="66">
        <f t="shared" si="28"/>
        <v>0</v>
      </c>
      <c r="H905" s="67">
        <f t="shared" si="29"/>
        <v>0</v>
      </c>
      <c r="J905" s="28" t="str">
        <f>IF((C905&gt;0)+(D905&gt;0 )+ (E905&gt;0) + (F905&gt;0),(LOOKUP(9^9,$J$2:J904)+C905)-H905," ")</f>
        <v xml:space="preserve"> </v>
      </c>
    </row>
    <row r="906" spans="1:10">
      <c r="A906" s="25"/>
      <c r="B906" s="55"/>
      <c r="C906" s="26"/>
      <c r="G906" s="66">
        <f t="shared" si="28"/>
        <v>0</v>
      </c>
      <c r="H906" s="67">
        <f t="shared" si="29"/>
        <v>0</v>
      </c>
      <c r="J906" s="28" t="str">
        <f>IF((C906&gt;0)+(D906&gt;0 )+ (E906&gt;0) + (F906&gt;0),(LOOKUP(9^9,$J$2:J905)+C906)-H906," ")</f>
        <v xml:space="preserve"> </v>
      </c>
    </row>
    <row r="907" spans="1:10">
      <c r="A907" s="25"/>
      <c r="B907" s="55"/>
      <c r="C907" s="26"/>
      <c r="G907" s="66">
        <f t="shared" si="28"/>
        <v>0</v>
      </c>
      <c r="H907" s="67">
        <f t="shared" si="29"/>
        <v>0</v>
      </c>
      <c r="J907" s="28" t="str">
        <f>IF((C907&gt;0)+(D907&gt;0 )+ (E907&gt;0) + (F907&gt;0),(LOOKUP(9^9,$J$2:J906)+C907)-H907," ")</f>
        <v xml:space="preserve"> </v>
      </c>
    </row>
    <row r="908" spans="1:10">
      <c r="A908" s="25"/>
      <c r="B908" s="55"/>
      <c r="C908" s="26"/>
      <c r="G908" s="66">
        <f t="shared" si="28"/>
        <v>0</v>
      </c>
      <c r="H908" s="67">
        <f t="shared" si="29"/>
        <v>0</v>
      </c>
      <c r="J908" s="28" t="str">
        <f>IF((C908&gt;0)+(D908&gt;0 )+ (E908&gt;0) + (F908&gt;0),(LOOKUP(9^9,$J$2:J907)+C908)-H908," ")</f>
        <v xml:space="preserve"> </v>
      </c>
    </row>
    <row r="909" spans="1:10">
      <c r="A909" s="25"/>
      <c r="B909" s="55"/>
      <c r="C909" s="26"/>
      <c r="G909" s="66">
        <f t="shared" si="28"/>
        <v>0</v>
      </c>
      <c r="H909" s="67">
        <f t="shared" si="29"/>
        <v>0</v>
      </c>
      <c r="J909" s="28" t="str">
        <f>IF((C909&gt;0)+(D909&gt;0 )+ (E909&gt;0) + (F909&gt;0),(LOOKUP(9^9,$J$2:J908)+C909)-H909," ")</f>
        <v xml:space="preserve"> </v>
      </c>
    </row>
    <row r="910" spans="1:10">
      <c r="A910" s="25"/>
      <c r="B910" s="55"/>
      <c r="C910" s="26"/>
      <c r="G910" s="66">
        <f t="shared" si="28"/>
        <v>0</v>
      </c>
      <c r="H910" s="67">
        <f t="shared" si="29"/>
        <v>0</v>
      </c>
      <c r="J910" s="28" t="str">
        <f>IF((C910&gt;0)+(D910&gt;0 )+ (E910&gt;0) + (F910&gt;0),(LOOKUP(9^9,$J$2:J909)+C910)-H910," ")</f>
        <v xml:space="preserve"> </v>
      </c>
    </row>
    <row r="911" spans="1:10">
      <c r="A911" s="25"/>
      <c r="B911" s="55"/>
      <c r="C911" s="26"/>
      <c r="G911" s="66">
        <f t="shared" si="28"/>
        <v>0</v>
      </c>
      <c r="H911" s="67">
        <f t="shared" si="29"/>
        <v>0</v>
      </c>
      <c r="J911" s="28" t="str">
        <f>IF((C911&gt;0)+(D911&gt;0 )+ (E911&gt;0) + (F911&gt;0),(LOOKUP(9^9,$J$2:J910)+C911)-H911," ")</f>
        <v xml:space="preserve"> </v>
      </c>
    </row>
    <row r="912" spans="1:10">
      <c r="A912" s="25"/>
      <c r="B912" s="55"/>
      <c r="C912" s="26"/>
      <c r="G912" s="66">
        <f t="shared" si="28"/>
        <v>0</v>
      </c>
      <c r="H912" s="67">
        <f t="shared" si="29"/>
        <v>0</v>
      </c>
      <c r="J912" s="28" t="str">
        <f>IF((C912&gt;0)+(D912&gt;0 )+ (E912&gt;0) + (F912&gt;0),(LOOKUP(9^9,$J$2:J911)+C912)-H912," ")</f>
        <v xml:space="preserve"> </v>
      </c>
    </row>
    <row r="913" spans="1:10">
      <c r="A913" s="25"/>
      <c r="B913" s="55"/>
      <c r="C913" s="26"/>
      <c r="G913" s="66">
        <f t="shared" si="28"/>
        <v>0</v>
      </c>
      <c r="H913" s="67">
        <f t="shared" si="29"/>
        <v>0</v>
      </c>
      <c r="J913" s="28" t="str">
        <f>IF((C913&gt;0)+(D913&gt;0 )+ (E913&gt;0) + (F913&gt;0),(LOOKUP(9^9,$J$2:J912)+C913)-H913," ")</f>
        <v xml:space="preserve"> </v>
      </c>
    </row>
    <row r="914" spans="1:10">
      <c r="A914" s="25"/>
      <c r="B914" s="55"/>
      <c r="C914" s="26"/>
      <c r="G914" s="66">
        <f t="shared" si="28"/>
        <v>0</v>
      </c>
      <c r="H914" s="67">
        <f t="shared" si="29"/>
        <v>0</v>
      </c>
      <c r="J914" s="28" t="str">
        <f>IF((C914&gt;0)+(D914&gt;0 )+ (E914&gt;0) + (F914&gt;0),(LOOKUP(9^9,$J$2:J913)+C914)-H914," ")</f>
        <v xml:space="preserve"> </v>
      </c>
    </row>
    <row r="915" spans="1:10">
      <c r="A915" s="25"/>
      <c r="B915" s="55"/>
      <c r="C915" s="26"/>
      <c r="G915" s="66">
        <f t="shared" si="28"/>
        <v>0</v>
      </c>
      <c r="H915" s="67">
        <f t="shared" si="29"/>
        <v>0</v>
      </c>
      <c r="J915" s="28" t="str">
        <f>IF((C915&gt;0)+(D915&gt;0 )+ (E915&gt;0) + (F915&gt;0),(LOOKUP(9^9,$J$2:J914)+C915)-H915," ")</f>
        <v xml:space="preserve"> </v>
      </c>
    </row>
    <row r="916" spans="1:10">
      <c r="A916" s="25"/>
      <c r="B916" s="55"/>
      <c r="C916" s="26"/>
      <c r="G916" s="66">
        <f t="shared" si="28"/>
        <v>0</v>
      </c>
      <c r="H916" s="67">
        <f t="shared" si="29"/>
        <v>0</v>
      </c>
      <c r="J916" s="28" t="str">
        <f>IF((C916&gt;0)+(D916&gt;0 )+ (E916&gt;0) + (F916&gt;0),(LOOKUP(9^9,$J$2:J915)+C916)-H916," ")</f>
        <v xml:space="preserve"> </v>
      </c>
    </row>
    <row r="917" spans="1:10">
      <c r="A917" s="25"/>
      <c r="B917" s="55"/>
      <c r="C917" s="26"/>
      <c r="G917" s="66">
        <f t="shared" si="28"/>
        <v>0</v>
      </c>
      <c r="H917" s="67">
        <f t="shared" si="29"/>
        <v>0</v>
      </c>
      <c r="J917" s="28" t="str">
        <f>IF((C917&gt;0)+(D917&gt;0 )+ (E917&gt;0) + (F917&gt;0),(LOOKUP(9^9,$J$2:J916)+C917)-H917," ")</f>
        <v xml:space="preserve"> </v>
      </c>
    </row>
    <row r="918" spans="1:10">
      <c r="A918" s="25"/>
      <c r="B918" s="55"/>
      <c r="C918" s="26"/>
      <c r="G918" s="66">
        <f t="shared" si="28"/>
        <v>0</v>
      </c>
      <c r="H918" s="67">
        <f t="shared" si="29"/>
        <v>0</v>
      </c>
      <c r="J918" s="28" t="str">
        <f>IF((C918&gt;0)+(D918&gt;0 )+ (E918&gt;0) + (F918&gt;0),(LOOKUP(9^9,$J$2:J917)+C918)-H918," ")</f>
        <v xml:space="preserve"> </v>
      </c>
    </row>
    <row r="919" spans="1:10">
      <c r="A919" s="25"/>
      <c r="B919" s="55"/>
      <c r="C919" s="26"/>
      <c r="G919" s="66">
        <f t="shared" si="28"/>
        <v>0</v>
      </c>
      <c r="H919" s="67">
        <f t="shared" si="29"/>
        <v>0</v>
      </c>
      <c r="J919" s="28" t="str">
        <f>IF((C919&gt;0)+(D919&gt;0 )+ (E919&gt;0) + (F919&gt;0),(LOOKUP(9^9,$J$2:J918)+C919)-H919," ")</f>
        <v xml:space="preserve"> </v>
      </c>
    </row>
    <row r="920" spans="1:10">
      <c r="A920" s="25"/>
      <c r="B920" s="55"/>
      <c r="C920" s="26"/>
      <c r="G920" s="66">
        <f t="shared" si="28"/>
        <v>0</v>
      </c>
      <c r="H920" s="67">
        <f t="shared" si="29"/>
        <v>0</v>
      </c>
      <c r="J920" s="28" t="str">
        <f>IF((C920&gt;0)+(D920&gt;0 )+ (E920&gt;0) + (F920&gt;0),(LOOKUP(9^9,$J$2:J919)+C920)-H920," ")</f>
        <v xml:space="preserve"> </v>
      </c>
    </row>
    <row r="921" spans="1:10">
      <c r="A921" s="25"/>
      <c r="B921" s="55"/>
      <c r="C921" s="26"/>
      <c r="G921" s="66">
        <f t="shared" si="28"/>
        <v>0</v>
      </c>
      <c r="H921" s="67">
        <f t="shared" si="29"/>
        <v>0</v>
      </c>
      <c r="J921" s="28" t="str">
        <f>IF((C921&gt;0)+(D921&gt;0 )+ (E921&gt;0) + (F921&gt;0),(LOOKUP(9^9,$J$2:J920)+C921)-H921," ")</f>
        <v xml:space="preserve"> </v>
      </c>
    </row>
    <row r="922" spans="1:10">
      <c r="A922" s="25"/>
      <c r="B922" s="55"/>
      <c r="C922" s="26"/>
      <c r="G922" s="66">
        <f t="shared" si="28"/>
        <v>0</v>
      </c>
      <c r="H922" s="67">
        <f t="shared" si="29"/>
        <v>0</v>
      </c>
      <c r="J922" s="28" t="str">
        <f>IF((C922&gt;0)+(D922&gt;0 )+ (E922&gt;0) + (F922&gt;0),(LOOKUP(9^9,$J$2:J921)+C922)-H922," ")</f>
        <v xml:space="preserve"> </v>
      </c>
    </row>
    <row r="923" spans="1:10">
      <c r="A923" s="25"/>
      <c r="B923" s="55"/>
      <c r="C923" s="26"/>
      <c r="G923" s="66">
        <f t="shared" si="28"/>
        <v>0</v>
      </c>
      <c r="H923" s="67">
        <f t="shared" si="29"/>
        <v>0</v>
      </c>
      <c r="J923" s="28" t="str">
        <f>IF((C923&gt;0)+(D923&gt;0 )+ (E923&gt;0) + (F923&gt;0),(LOOKUP(9^9,$J$2:J922)+C923)-H923," ")</f>
        <v xml:space="preserve"> </v>
      </c>
    </row>
    <row r="924" spans="1:10">
      <c r="A924" s="25"/>
      <c r="B924" s="55"/>
      <c r="C924" s="26"/>
      <c r="G924" s="66">
        <f t="shared" si="28"/>
        <v>0</v>
      </c>
      <c r="H924" s="67">
        <f t="shared" si="29"/>
        <v>0</v>
      </c>
      <c r="J924" s="28" t="str">
        <f>IF((C924&gt;0)+(D924&gt;0 )+ (E924&gt;0) + (F924&gt;0),(LOOKUP(9^9,$J$2:J923)+C924)-H924," ")</f>
        <v xml:space="preserve"> </v>
      </c>
    </row>
    <row r="925" spans="1:10">
      <c r="A925" s="25"/>
      <c r="B925" s="55"/>
      <c r="C925" s="26"/>
      <c r="G925" s="66">
        <f t="shared" si="28"/>
        <v>0</v>
      </c>
      <c r="H925" s="67">
        <f t="shared" si="29"/>
        <v>0</v>
      </c>
      <c r="J925" s="28" t="str">
        <f>IF((C925&gt;0)+(D925&gt;0 )+ (E925&gt;0) + (F925&gt;0),(LOOKUP(9^9,$J$2:J924)+C925)-H925," ")</f>
        <v xml:space="preserve"> </v>
      </c>
    </row>
    <row r="926" spans="1:10">
      <c r="A926" s="25"/>
      <c r="B926" s="55"/>
      <c r="C926" s="26"/>
      <c r="G926" s="66">
        <f t="shared" si="28"/>
        <v>0</v>
      </c>
      <c r="H926" s="67">
        <f t="shared" si="29"/>
        <v>0</v>
      </c>
      <c r="J926" s="28" t="str">
        <f>IF((C926&gt;0)+(D926&gt;0 )+ (E926&gt;0) + (F926&gt;0),(LOOKUP(9^9,$J$2:J925)+C926)-H926," ")</f>
        <v xml:space="preserve"> </v>
      </c>
    </row>
    <row r="927" spans="1:10">
      <c r="A927" s="25"/>
      <c r="B927" s="55"/>
      <c r="C927" s="26"/>
      <c r="G927" s="66">
        <f t="shared" si="28"/>
        <v>0</v>
      </c>
      <c r="H927" s="67">
        <f t="shared" si="29"/>
        <v>0</v>
      </c>
      <c r="J927" s="28" t="str">
        <f>IF((C927&gt;0)+(D927&gt;0 )+ (E927&gt;0) + (F927&gt;0),(LOOKUP(9^9,$J$2:J926)+C927)-H927," ")</f>
        <v xml:space="preserve"> </v>
      </c>
    </row>
    <row r="928" spans="1:10">
      <c r="A928" s="25"/>
      <c r="B928" s="55"/>
      <c r="C928" s="26"/>
      <c r="G928" s="66">
        <f t="shared" si="28"/>
        <v>0</v>
      </c>
      <c r="H928" s="67">
        <f t="shared" si="29"/>
        <v>0</v>
      </c>
      <c r="J928" s="28" t="str">
        <f>IF((C928&gt;0)+(D928&gt;0 )+ (E928&gt;0) + (F928&gt;0),(LOOKUP(9^9,$J$2:J927)+C928)-H928," ")</f>
        <v xml:space="preserve"> </v>
      </c>
    </row>
    <row r="929" spans="1:10">
      <c r="A929" s="25"/>
      <c r="B929" s="55"/>
      <c r="C929" s="26"/>
      <c r="G929" s="66">
        <f t="shared" si="28"/>
        <v>0</v>
      </c>
      <c r="H929" s="67">
        <f t="shared" si="29"/>
        <v>0</v>
      </c>
      <c r="J929" s="28" t="str">
        <f>IF((C929&gt;0)+(D929&gt;0 )+ (E929&gt;0) + (F929&gt;0),(LOOKUP(9^9,$J$2:J928)+C929)-H929," ")</f>
        <v xml:space="preserve"> </v>
      </c>
    </row>
    <row r="930" spans="1:10">
      <c r="A930" s="25"/>
      <c r="B930" s="55"/>
      <c r="C930" s="26"/>
      <c r="G930" s="66">
        <f t="shared" si="28"/>
        <v>0</v>
      </c>
      <c r="H930" s="67">
        <f t="shared" si="29"/>
        <v>0</v>
      </c>
      <c r="J930" s="28" t="str">
        <f>IF((C930&gt;0)+(D930&gt;0 )+ (E930&gt;0) + (F930&gt;0),(LOOKUP(9^9,$J$2:J929)+C930)-H930," ")</f>
        <v xml:space="preserve"> </v>
      </c>
    </row>
    <row r="931" spans="1:10">
      <c r="A931" s="25"/>
      <c r="B931" s="55"/>
      <c r="C931" s="26"/>
      <c r="G931" s="66">
        <f t="shared" si="28"/>
        <v>0</v>
      </c>
      <c r="H931" s="67">
        <f t="shared" si="29"/>
        <v>0</v>
      </c>
      <c r="J931" s="28" t="str">
        <f>IF((C931&gt;0)+(D931&gt;0 )+ (E931&gt;0) + (F931&gt;0),(LOOKUP(9^9,$J$2:J930)+C931)-H931," ")</f>
        <v xml:space="preserve"> </v>
      </c>
    </row>
    <row r="932" spans="1:10">
      <c r="A932" s="25"/>
      <c r="B932" s="55"/>
      <c r="C932" s="26"/>
      <c r="G932" s="66">
        <f t="shared" si="28"/>
        <v>0</v>
      </c>
      <c r="H932" s="67">
        <f t="shared" si="29"/>
        <v>0</v>
      </c>
      <c r="J932" s="28" t="str">
        <f>IF((C932&gt;0)+(D932&gt;0 )+ (E932&gt;0) + (F932&gt;0),(LOOKUP(9^9,$J$2:J931)+C932)-H932," ")</f>
        <v xml:space="preserve"> </v>
      </c>
    </row>
    <row r="933" spans="1:10">
      <c r="A933" s="25"/>
      <c r="B933" s="55"/>
      <c r="C933" s="26"/>
      <c r="G933" s="66">
        <f t="shared" si="28"/>
        <v>0</v>
      </c>
      <c r="H933" s="67">
        <f t="shared" si="29"/>
        <v>0</v>
      </c>
      <c r="J933" s="28" t="str">
        <f>IF((C933&gt;0)+(D933&gt;0 )+ (E933&gt;0) + (F933&gt;0),(LOOKUP(9^9,$J$2:J932)+C933)-H933," ")</f>
        <v xml:space="preserve"> </v>
      </c>
    </row>
    <row r="934" spans="1:10">
      <c r="A934" s="25"/>
      <c r="B934" s="55"/>
      <c r="C934" s="26"/>
      <c r="G934" s="66">
        <f t="shared" si="28"/>
        <v>0</v>
      </c>
      <c r="H934" s="67">
        <f t="shared" si="29"/>
        <v>0</v>
      </c>
      <c r="J934" s="28" t="str">
        <f>IF((C934&gt;0)+(D934&gt;0 )+ (E934&gt;0) + (F934&gt;0),(LOOKUP(9^9,$J$2:J933)+C934)-H934," ")</f>
        <v xml:space="preserve"> </v>
      </c>
    </row>
    <row r="935" spans="1:10">
      <c r="A935" s="25"/>
      <c r="B935" s="55"/>
      <c r="C935" s="26"/>
      <c r="G935" s="66">
        <f t="shared" si="28"/>
        <v>0</v>
      </c>
      <c r="H935" s="67">
        <f t="shared" si="29"/>
        <v>0</v>
      </c>
      <c r="J935" s="28" t="str">
        <f>IF((C935&gt;0)+(D935&gt;0 )+ (E935&gt;0) + (F935&gt;0),(LOOKUP(9^9,$J$2:J934)+C935)-H935," ")</f>
        <v xml:space="preserve"> </v>
      </c>
    </row>
    <row r="936" spans="1:10">
      <c r="A936" s="25"/>
      <c r="B936" s="55"/>
      <c r="C936" s="26"/>
      <c r="G936" s="66">
        <f t="shared" si="28"/>
        <v>0</v>
      </c>
      <c r="H936" s="67">
        <f t="shared" si="29"/>
        <v>0</v>
      </c>
      <c r="J936" s="28" t="str">
        <f>IF((C936&gt;0)+(D936&gt;0 )+ (E936&gt;0) + (F936&gt;0),(LOOKUP(9^9,$J$2:J935)+C936)-H936," ")</f>
        <v xml:space="preserve"> </v>
      </c>
    </row>
    <row r="937" spans="1:10">
      <c r="A937" s="25"/>
      <c r="B937" s="55"/>
      <c r="C937" s="26"/>
      <c r="G937" s="66">
        <f t="shared" si="28"/>
        <v>0</v>
      </c>
      <c r="H937" s="67">
        <f t="shared" si="29"/>
        <v>0</v>
      </c>
      <c r="J937" s="28" t="str">
        <f>IF((C937&gt;0)+(D937&gt;0 )+ (E937&gt;0) + (F937&gt;0),(LOOKUP(9^9,$J$2:J936)+C937)-H937," ")</f>
        <v xml:space="preserve"> </v>
      </c>
    </row>
    <row r="938" spans="1:10">
      <c r="A938" s="25"/>
      <c r="B938" s="55"/>
      <c r="C938" s="26"/>
      <c r="G938" s="66">
        <f t="shared" si="28"/>
        <v>0</v>
      </c>
      <c r="H938" s="67">
        <f t="shared" si="29"/>
        <v>0</v>
      </c>
      <c r="J938" s="28" t="str">
        <f>IF((C938&gt;0)+(D938&gt;0 )+ (E938&gt;0) + (F938&gt;0),(LOOKUP(9^9,$J$2:J937)+C938)-H938," ")</f>
        <v xml:space="preserve"> </v>
      </c>
    </row>
    <row r="939" spans="1:10">
      <c r="A939" s="25"/>
      <c r="B939" s="55"/>
      <c r="C939" s="26"/>
      <c r="G939" s="66">
        <f t="shared" si="28"/>
        <v>0</v>
      </c>
      <c r="H939" s="67">
        <f t="shared" si="29"/>
        <v>0</v>
      </c>
      <c r="J939" s="28" t="str">
        <f>IF((C939&gt;0)+(D939&gt;0 )+ (E939&gt;0) + (F939&gt;0),(LOOKUP(9^9,$J$2:J938)+C939)-H939," ")</f>
        <v xml:space="preserve"> </v>
      </c>
    </row>
    <row r="940" spans="1:10">
      <c r="A940" s="25"/>
      <c r="B940" s="55"/>
      <c r="C940" s="26"/>
      <c r="G940" s="66">
        <f t="shared" si="28"/>
        <v>0</v>
      </c>
      <c r="H940" s="67">
        <f t="shared" si="29"/>
        <v>0</v>
      </c>
      <c r="J940" s="28" t="str">
        <f>IF((C940&gt;0)+(D940&gt;0 )+ (E940&gt;0) + (F940&gt;0),(LOOKUP(9^9,$J$2:J939)+C940)-H940," ")</f>
        <v xml:space="preserve"> </v>
      </c>
    </row>
    <row r="941" spans="1:10">
      <c r="A941" s="25"/>
      <c r="B941" s="55"/>
      <c r="C941" s="26"/>
      <c r="G941" s="66">
        <f t="shared" si="28"/>
        <v>0</v>
      </c>
      <c r="H941" s="67">
        <f t="shared" si="29"/>
        <v>0</v>
      </c>
      <c r="J941" s="28" t="str">
        <f>IF((C941&gt;0)+(D941&gt;0 )+ (E941&gt;0) + (F941&gt;0),(LOOKUP(9^9,$J$2:J940)+C941)-H941," ")</f>
        <v xml:space="preserve"> </v>
      </c>
    </row>
    <row r="942" spans="1:10">
      <c r="A942" s="25"/>
      <c r="B942" s="55"/>
      <c r="C942" s="26"/>
      <c r="G942" s="66">
        <f t="shared" si="28"/>
        <v>0</v>
      </c>
      <c r="H942" s="67">
        <f t="shared" si="29"/>
        <v>0</v>
      </c>
      <c r="J942" s="28" t="str">
        <f>IF((C942&gt;0)+(D942&gt;0 )+ (E942&gt;0) + (F942&gt;0),(LOOKUP(9^9,$J$2:J941)+C942)-H942," ")</f>
        <v xml:space="preserve"> </v>
      </c>
    </row>
    <row r="943" spans="1:10">
      <c r="A943" s="25"/>
      <c r="B943" s="55"/>
      <c r="C943" s="26"/>
      <c r="G943" s="66">
        <f t="shared" si="28"/>
        <v>0</v>
      </c>
      <c r="H943" s="67">
        <f t="shared" si="29"/>
        <v>0</v>
      </c>
      <c r="J943" s="28" t="str">
        <f>IF((C943&gt;0)+(D943&gt;0 )+ (E943&gt;0) + (F943&gt;0),(LOOKUP(9^9,$J$2:J942)+C943)-H943," ")</f>
        <v xml:space="preserve"> </v>
      </c>
    </row>
    <row r="944" spans="1:10">
      <c r="A944" s="25"/>
      <c r="B944" s="55"/>
      <c r="C944" s="26"/>
      <c r="G944" s="66">
        <f t="shared" si="28"/>
        <v>0</v>
      </c>
      <c r="H944" s="67">
        <f t="shared" si="29"/>
        <v>0</v>
      </c>
      <c r="J944" s="28" t="str">
        <f>IF((C944&gt;0)+(D944&gt;0 )+ (E944&gt;0) + (F944&gt;0),(LOOKUP(9^9,$J$2:J943)+C944)-H944," ")</f>
        <v xml:space="preserve"> </v>
      </c>
    </row>
    <row r="945" spans="1:10">
      <c r="A945" s="25"/>
      <c r="B945" s="55"/>
      <c r="C945" s="26"/>
      <c r="G945" s="66">
        <f t="shared" si="28"/>
        <v>0</v>
      </c>
      <c r="H945" s="67">
        <f t="shared" si="29"/>
        <v>0</v>
      </c>
      <c r="J945" s="28" t="str">
        <f>IF((C945&gt;0)+(D945&gt;0 )+ (E945&gt;0) + (F945&gt;0),(LOOKUP(9^9,$J$2:J944)+C945)-H945," ")</f>
        <v xml:space="preserve"> </v>
      </c>
    </row>
    <row r="946" spans="1:10">
      <c r="A946" s="25"/>
      <c r="B946" s="55"/>
      <c r="C946" s="26"/>
      <c r="G946" s="66">
        <f t="shared" si="28"/>
        <v>0</v>
      </c>
      <c r="H946" s="67">
        <f t="shared" si="29"/>
        <v>0</v>
      </c>
      <c r="J946" s="28" t="str">
        <f>IF((C946&gt;0)+(D946&gt;0 )+ (E946&gt;0) + (F946&gt;0),(LOOKUP(9^9,$J$2:J945)+C946)-H946," ")</f>
        <v xml:space="preserve"> </v>
      </c>
    </row>
    <row r="947" spans="1:10">
      <c r="A947" s="25"/>
      <c r="B947" s="55"/>
      <c r="C947" s="26"/>
      <c r="G947" s="66">
        <f t="shared" si="28"/>
        <v>0</v>
      </c>
      <c r="H947" s="67">
        <f t="shared" si="29"/>
        <v>0</v>
      </c>
      <c r="J947" s="28" t="str">
        <f>IF((C947&gt;0)+(D947&gt;0 )+ (E947&gt;0) + (F947&gt;0),(LOOKUP(9^9,$J$2:J946)+C947)-H947," ")</f>
        <v xml:space="preserve"> </v>
      </c>
    </row>
    <row r="948" spans="1:10">
      <c r="A948" s="25"/>
      <c r="B948" s="55"/>
      <c r="C948" s="26"/>
      <c r="G948" s="66">
        <f t="shared" si="28"/>
        <v>0</v>
      </c>
      <c r="H948" s="67">
        <f t="shared" si="29"/>
        <v>0</v>
      </c>
      <c r="J948" s="28" t="str">
        <f>IF((C948&gt;0)+(D948&gt;0 )+ (E948&gt;0) + (F948&gt;0),(LOOKUP(9^9,$J$2:J947)+C948)-H948," ")</f>
        <v xml:space="preserve"> </v>
      </c>
    </row>
    <row r="949" spans="1:10">
      <c r="A949" s="25"/>
      <c r="B949" s="55"/>
      <c r="C949" s="26"/>
      <c r="G949" s="66">
        <f t="shared" si="28"/>
        <v>0</v>
      </c>
      <c r="H949" s="67">
        <f t="shared" si="29"/>
        <v>0</v>
      </c>
      <c r="J949" s="28" t="str">
        <f>IF((C949&gt;0)+(D949&gt;0 )+ (E949&gt;0) + (F949&gt;0),(LOOKUP(9^9,$J$2:J948)+C949)-H949," ")</f>
        <v xml:space="preserve"> </v>
      </c>
    </row>
    <row r="950" spans="1:10">
      <c r="A950" s="25"/>
      <c r="B950" s="55"/>
      <c r="C950" s="26"/>
      <c r="G950" s="66">
        <f t="shared" si="28"/>
        <v>0</v>
      </c>
      <c r="H950" s="67">
        <f t="shared" si="29"/>
        <v>0</v>
      </c>
      <c r="J950" s="28" t="str">
        <f>IF((C950&gt;0)+(D950&gt;0 )+ (E950&gt;0) + (F950&gt;0),(LOOKUP(9^9,$J$2:J949)+C950)-H950," ")</f>
        <v xml:space="preserve"> </v>
      </c>
    </row>
    <row r="951" spans="1:10">
      <c r="A951" s="25"/>
      <c r="B951" s="55"/>
      <c r="C951" s="26"/>
      <c r="G951" s="66">
        <f t="shared" si="28"/>
        <v>0</v>
      </c>
      <c r="H951" s="67">
        <f t="shared" si="29"/>
        <v>0</v>
      </c>
      <c r="J951" s="28" t="str">
        <f>IF((C951&gt;0)+(D951&gt;0 )+ (E951&gt;0) + (F951&gt;0),(LOOKUP(9^9,$J$2:J950)+C951)-H951," ")</f>
        <v xml:space="preserve"> </v>
      </c>
    </row>
    <row r="952" spans="1:10">
      <c r="A952" s="25"/>
      <c r="B952" s="55"/>
      <c r="C952" s="26"/>
      <c r="G952" s="66">
        <f t="shared" si="28"/>
        <v>0</v>
      </c>
      <c r="H952" s="67">
        <f t="shared" si="29"/>
        <v>0</v>
      </c>
      <c r="J952" s="28" t="str">
        <f>IF((C952&gt;0)+(D952&gt;0 )+ (E952&gt;0) + (F952&gt;0),(LOOKUP(9^9,$J$2:J951)+C952)-H952," ")</f>
        <v xml:space="preserve"> </v>
      </c>
    </row>
    <row r="953" spans="1:10">
      <c r="A953" s="25"/>
      <c r="B953" s="55"/>
      <c r="C953" s="26"/>
      <c r="G953" s="66">
        <f t="shared" si="28"/>
        <v>0</v>
      </c>
      <c r="H953" s="67">
        <f t="shared" si="29"/>
        <v>0</v>
      </c>
      <c r="J953" s="28" t="str">
        <f>IF((C953&gt;0)+(D953&gt;0 )+ (E953&gt;0) + (F953&gt;0),(LOOKUP(9^9,$J$2:J952)+C953)-H953," ")</f>
        <v xml:space="preserve"> </v>
      </c>
    </row>
    <row r="954" spans="1:10">
      <c r="A954" s="25"/>
      <c r="B954" s="55"/>
      <c r="C954" s="26"/>
      <c r="G954" s="66">
        <f t="shared" si="28"/>
        <v>0</v>
      </c>
      <c r="H954" s="67">
        <f t="shared" si="29"/>
        <v>0</v>
      </c>
      <c r="J954" s="28" t="str">
        <f>IF((C954&gt;0)+(D954&gt;0 )+ (E954&gt;0) + (F954&gt;0),(LOOKUP(9^9,$J$2:J953)+C954)-H954," ")</f>
        <v xml:space="preserve"> </v>
      </c>
    </row>
    <row r="955" spans="1:10">
      <c r="A955" s="25"/>
      <c r="B955" s="55"/>
      <c r="C955" s="26"/>
      <c r="G955" s="66">
        <f t="shared" si="28"/>
        <v>0</v>
      </c>
      <c r="H955" s="67">
        <f t="shared" si="29"/>
        <v>0</v>
      </c>
      <c r="J955" s="28" t="str">
        <f>IF((C955&gt;0)+(D955&gt;0 )+ (E955&gt;0) + (F955&gt;0),(LOOKUP(9^9,$J$2:J954)+C955)-H955," ")</f>
        <v xml:space="preserve"> </v>
      </c>
    </row>
    <row r="956" spans="1:10">
      <c r="A956" s="25"/>
      <c r="B956" s="55"/>
      <c r="C956" s="26"/>
      <c r="G956" s="66">
        <f t="shared" si="28"/>
        <v>0</v>
      </c>
      <c r="H956" s="67">
        <f t="shared" si="29"/>
        <v>0</v>
      </c>
      <c r="J956" s="28" t="str">
        <f>IF((C956&gt;0)+(D956&gt;0 )+ (E956&gt;0) + (F956&gt;0),(LOOKUP(9^9,$J$2:J955)+C956)-H956," ")</f>
        <v xml:space="preserve"> </v>
      </c>
    </row>
    <row r="957" spans="1:10">
      <c r="A957" s="25"/>
      <c r="B957" s="55"/>
      <c r="C957" s="26"/>
      <c r="G957" s="66">
        <f t="shared" si="28"/>
        <v>0</v>
      </c>
      <c r="H957" s="67">
        <f t="shared" si="29"/>
        <v>0</v>
      </c>
      <c r="J957" s="28" t="str">
        <f>IF((C957&gt;0)+(D957&gt;0 )+ (E957&gt;0) + (F957&gt;0),(LOOKUP(9^9,$J$2:J956)+C957)-H957," ")</f>
        <v xml:space="preserve"> </v>
      </c>
    </row>
    <row r="958" spans="1:10">
      <c r="A958" s="25"/>
      <c r="B958" s="55"/>
      <c r="C958" s="26"/>
      <c r="G958" s="66">
        <f t="shared" si="28"/>
        <v>0</v>
      </c>
      <c r="H958" s="67">
        <f t="shared" si="29"/>
        <v>0</v>
      </c>
      <c r="J958" s="28" t="str">
        <f>IF((C958&gt;0)+(D958&gt;0 )+ (E958&gt;0) + (F958&gt;0),(LOOKUP(9^9,$J$2:J957)+C958)-H958," ")</f>
        <v xml:space="preserve"> </v>
      </c>
    </row>
    <row r="959" spans="1:10">
      <c r="A959" s="25"/>
      <c r="B959" s="55"/>
      <c r="C959" s="26"/>
      <c r="G959" s="66">
        <f t="shared" si="28"/>
        <v>0</v>
      </c>
      <c r="H959" s="67">
        <f t="shared" si="29"/>
        <v>0</v>
      </c>
      <c r="J959" s="28" t="str">
        <f>IF((C959&gt;0)+(D959&gt;0 )+ (E959&gt;0) + (F959&gt;0),(LOOKUP(9^9,$J$2:J958)+C959)-H959," ")</f>
        <v xml:space="preserve"> </v>
      </c>
    </row>
    <row r="960" spans="1:10">
      <c r="A960" s="25"/>
      <c r="B960" s="55"/>
      <c r="C960" s="26"/>
      <c r="G960" s="66">
        <f t="shared" si="28"/>
        <v>0</v>
      </c>
      <c r="H960" s="67">
        <f t="shared" si="29"/>
        <v>0</v>
      </c>
      <c r="J960" s="28" t="str">
        <f>IF((C960&gt;0)+(D960&gt;0 )+ (E960&gt;0) + (F960&gt;0),(LOOKUP(9^9,$J$2:J959)+C960)-H960," ")</f>
        <v xml:space="preserve"> </v>
      </c>
    </row>
    <row r="961" spans="1:10">
      <c r="A961" s="25"/>
      <c r="B961" s="55"/>
      <c r="C961" s="26"/>
      <c r="G961" s="66">
        <f t="shared" si="28"/>
        <v>0</v>
      </c>
      <c r="H961" s="67">
        <f t="shared" si="29"/>
        <v>0</v>
      </c>
      <c r="J961" s="28" t="str">
        <f>IF((C961&gt;0)+(D961&gt;0 )+ (E961&gt;0) + (F961&gt;0),(LOOKUP(9^9,$J$2:J960)+C961)-H961," ")</f>
        <v xml:space="preserve"> </v>
      </c>
    </row>
    <row r="962" spans="1:10">
      <c r="A962" s="25"/>
      <c r="B962" s="55"/>
      <c r="C962" s="26"/>
      <c r="G962" s="66">
        <f t="shared" si="28"/>
        <v>0</v>
      </c>
      <c r="H962" s="67">
        <f t="shared" si="29"/>
        <v>0</v>
      </c>
      <c r="J962" s="28" t="str">
        <f>IF((C962&gt;0)+(D962&gt;0 )+ (E962&gt;0) + (F962&gt;0),(LOOKUP(9^9,$J$2:J961)+C962)-H962," ")</f>
        <v xml:space="preserve"> </v>
      </c>
    </row>
    <row r="963" spans="1:10">
      <c r="A963" s="25"/>
      <c r="B963" s="55"/>
      <c r="C963" s="26"/>
      <c r="G963" s="66">
        <f t="shared" ref="G963:G1000" si="30">(D963*19000)+(E963*800)+(F963*152000)</f>
        <v>0</v>
      </c>
      <c r="H963" s="67">
        <f t="shared" ref="H963:H1000" si="31">(D963*25)+E963+(F963*200)</f>
        <v>0</v>
      </c>
      <c r="J963" s="28" t="str">
        <f>IF((C963&gt;0)+(D963&gt;0 )+ (E963&gt;0) + (F963&gt;0),(LOOKUP(9^9,$J$2:J962)+C963)-H963," ")</f>
        <v xml:space="preserve"> </v>
      </c>
    </row>
    <row r="964" spans="1:10">
      <c r="A964" s="25"/>
      <c r="B964" s="55"/>
      <c r="C964" s="26"/>
      <c r="G964" s="66">
        <f t="shared" si="30"/>
        <v>0</v>
      </c>
      <c r="H964" s="67">
        <f t="shared" si="31"/>
        <v>0</v>
      </c>
      <c r="J964" s="28" t="str">
        <f>IF((C964&gt;0)+(D964&gt;0 )+ (E964&gt;0) + (F964&gt;0),(LOOKUP(9^9,$J$2:J963)+C964)-H964," ")</f>
        <v xml:space="preserve"> </v>
      </c>
    </row>
    <row r="965" spans="1:10">
      <c r="A965" s="25"/>
      <c r="B965" s="55"/>
      <c r="C965" s="26"/>
      <c r="G965" s="66">
        <f t="shared" si="30"/>
        <v>0</v>
      </c>
      <c r="H965" s="67">
        <f t="shared" si="31"/>
        <v>0</v>
      </c>
      <c r="J965" s="28" t="str">
        <f>IF((C965&gt;0)+(D965&gt;0 )+ (E965&gt;0) + (F965&gt;0),(LOOKUP(9^9,$J$2:J964)+C965)-H965," ")</f>
        <v xml:space="preserve"> </v>
      </c>
    </row>
    <row r="966" spans="1:10">
      <c r="A966" s="25"/>
      <c r="B966" s="55"/>
      <c r="C966" s="26"/>
      <c r="G966" s="66">
        <f t="shared" si="30"/>
        <v>0</v>
      </c>
      <c r="H966" s="67">
        <f t="shared" si="31"/>
        <v>0</v>
      </c>
      <c r="J966" s="28" t="str">
        <f>IF((C966&gt;0)+(D966&gt;0 )+ (E966&gt;0) + (F966&gt;0),(LOOKUP(9^9,$J$2:J965)+C966)-H966," ")</f>
        <v xml:space="preserve"> </v>
      </c>
    </row>
    <row r="967" spans="1:10">
      <c r="A967" s="25"/>
      <c r="B967" s="55"/>
      <c r="C967" s="26"/>
      <c r="G967" s="66">
        <f t="shared" si="30"/>
        <v>0</v>
      </c>
      <c r="H967" s="67">
        <f t="shared" si="31"/>
        <v>0</v>
      </c>
      <c r="J967" s="28" t="str">
        <f>IF((C967&gt;0)+(D967&gt;0 )+ (E967&gt;0) + (F967&gt;0),(LOOKUP(9^9,$J$2:J966)+C967)-H967," ")</f>
        <v xml:space="preserve"> </v>
      </c>
    </row>
    <row r="968" spans="1:10">
      <c r="A968" s="25"/>
      <c r="B968" s="55"/>
      <c r="C968" s="26"/>
      <c r="G968" s="66">
        <f t="shared" si="30"/>
        <v>0</v>
      </c>
      <c r="H968" s="67">
        <f t="shared" si="31"/>
        <v>0</v>
      </c>
      <c r="J968" s="28" t="str">
        <f>IF((C968&gt;0)+(D968&gt;0 )+ (E968&gt;0) + (F968&gt;0),(LOOKUP(9^9,$J$2:J967)+C968)-H968," ")</f>
        <v xml:space="preserve"> </v>
      </c>
    </row>
    <row r="969" spans="1:10">
      <c r="A969" s="25"/>
      <c r="B969" s="55"/>
      <c r="C969" s="26"/>
      <c r="G969" s="66">
        <f t="shared" si="30"/>
        <v>0</v>
      </c>
      <c r="H969" s="67">
        <f t="shared" si="31"/>
        <v>0</v>
      </c>
      <c r="J969" s="28" t="str">
        <f>IF((C969&gt;0)+(D969&gt;0 )+ (E969&gt;0) + (F969&gt;0),(LOOKUP(9^9,$J$2:J968)+C969)-H969," ")</f>
        <v xml:space="preserve"> </v>
      </c>
    </row>
    <row r="970" spans="1:10">
      <c r="A970" s="25"/>
      <c r="B970" s="55"/>
      <c r="C970" s="26"/>
      <c r="G970" s="66">
        <f t="shared" si="30"/>
        <v>0</v>
      </c>
      <c r="H970" s="67">
        <f t="shared" si="31"/>
        <v>0</v>
      </c>
      <c r="J970" s="28" t="str">
        <f>IF((C970&gt;0)+(D970&gt;0 )+ (E970&gt;0) + (F970&gt;0),(LOOKUP(9^9,$J$2:J969)+C970)-H970," ")</f>
        <v xml:space="preserve"> </v>
      </c>
    </row>
    <row r="971" spans="1:10">
      <c r="A971" s="25"/>
      <c r="B971" s="55"/>
      <c r="C971" s="26"/>
      <c r="G971" s="66">
        <f t="shared" si="30"/>
        <v>0</v>
      </c>
      <c r="H971" s="67">
        <f t="shared" si="31"/>
        <v>0</v>
      </c>
      <c r="J971" s="28" t="str">
        <f>IF((C971&gt;0)+(D971&gt;0 )+ (E971&gt;0) + (F971&gt;0),(LOOKUP(9^9,$J$2:J970)+C971)-H971," ")</f>
        <v xml:space="preserve"> </v>
      </c>
    </row>
    <row r="972" spans="1:10">
      <c r="A972" s="25"/>
      <c r="B972" s="55"/>
      <c r="C972" s="26"/>
      <c r="G972" s="66">
        <f t="shared" si="30"/>
        <v>0</v>
      </c>
      <c r="H972" s="67">
        <f t="shared" si="31"/>
        <v>0</v>
      </c>
      <c r="J972" s="28" t="str">
        <f>IF((C972&gt;0)+(D972&gt;0 )+ (E972&gt;0) + (F972&gt;0),(LOOKUP(9^9,$J$2:J971)+C972)-H972," ")</f>
        <v xml:space="preserve"> </v>
      </c>
    </row>
    <row r="973" spans="1:10">
      <c r="A973" s="25"/>
      <c r="B973" s="55"/>
      <c r="C973" s="26"/>
      <c r="G973" s="66">
        <f t="shared" si="30"/>
        <v>0</v>
      </c>
      <c r="H973" s="67">
        <f t="shared" si="31"/>
        <v>0</v>
      </c>
      <c r="J973" s="28" t="str">
        <f>IF((C973&gt;0)+(D973&gt;0 )+ (E973&gt;0) + (F973&gt;0),(LOOKUP(9^9,$J$2:J972)+C973)-H973," ")</f>
        <v xml:space="preserve"> </v>
      </c>
    </row>
    <row r="974" spans="1:10">
      <c r="A974" s="25"/>
      <c r="B974" s="55"/>
      <c r="C974" s="26"/>
      <c r="G974" s="66">
        <f t="shared" si="30"/>
        <v>0</v>
      </c>
      <c r="H974" s="67">
        <f t="shared" si="31"/>
        <v>0</v>
      </c>
      <c r="J974" s="28" t="str">
        <f>IF((C974&gt;0)+(D974&gt;0 )+ (E974&gt;0) + (F974&gt;0),(LOOKUP(9^9,$J$2:J973)+C974)-H974," ")</f>
        <v xml:space="preserve"> </v>
      </c>
    </row>
    <row r="975" spans="1:10">
      <c r="A975" s="25"/>
      <c r="B975" s="55"/>
      <c r="C975" s="26"/>
      <c r="G975" s="66">
        <f t="shared" si="30"/>
        <v>0</v>
      </c>
      <c r="H975" s="67">
        <f t="shared" si="31"/>
        <v>0</v>
      </c>
      <c r="J975" s="28" t="str">
        <f>IF((C975&gt;0)+(D975&gt;0 )+ (E975&gt;0) + (F975&gt;0),(LOOKUP(9^9,$J$2:J974)+C975)-H975," ")</f>
        <v xml:space="preserve"> </v>
      </c>
    </row>
    <row r="976" spans="1:10">
      <c r="A976" s="25"/>
      <c r="B976" s="55"/>
      <c r="C976" s="26"/>
      <c r="G976" s="66">
        <f t="shared" si="30"/>
        <v>0</v>
      </c>
      <c r="H976" s="67">
        <f t="shared" si="31"/>
        <v>0</v>
      </c>
      <c r="J976" s="28" t="str">
        <f>IF((C976&gt;0)+(D976&gt;0 )+ (E976&gt;0) + (F976&gt;0),(LOOKUP(9^9,$J$2:J975)+C976)-H976," ")</f>
        <v xml:space="preserve"> </v>
      </c>
    </row>
    <row r="977" spans="1:10">
      <c r="A977" s="25"/>
      <c r="B977" s="55"/>
      <c r="C977" s="26"/>
      <c r="G977" s="66">
        <f t="shared" si="30"/>
        <v>0</v>
      </c>
      <c r="H977" s="67">
        <f t="shared" si="31"/>
        <v>0</v>
      </c>
      <c r="J977" s="28" t="str">
        <f>IF((C977&gt;0)+(D977&gt;0 )+ (E977&gt;0) + (F977&gt;0),(LOOKUP(9^9,$J$2:J976)+C977)-H977," ")</f>
        <v xml:space="preserve"> </v>
      </c>
    </row>
    <row r="978" spans="1:10">
      <c r="A978" s="25"/>
      <c r="B978" s="55"/>
      <c r="C978" s="26"/>
      <c r="G978" s="66">
        <f t="shared" si="30"/>
        <v>0</v>
      </c>
      <c r="H978" s="67">
        <f t="shared" si="31"/>
        <v>0</v>
      </c>
      <c r="J978" s="28" t="str">
        <f>IF((C978&gt;0)+(D978&gt;0 )+ (E978&gt;0) + (F978&gt;0),(LOOKUP(9^9,$J$2:J977)+C978)-H978," ")</f>
        <v xml:space="preserve"> </v>
      </c>
    </row>
    <row r="979" spans="1:10">
      <c r="A979" s="25"/>
      <c r="B979" s="55"/>
      <c r="C979" s="26"/>
      <c r="G979" s="66">
        <f t="shared" si="30"/>
        <v>0</v>
      </c>
      <c r="H979" s="67">
        <f t="shared" si="31"/>
        <v>0</v>
      </c>
      <c r="J979" s="28" t="str">
        <f>IF((C979&gt;0)+(D979&gt;0 )+ (E979&gt;0) + (F979&gt;0),(LOOKUP(9^9,$J$2:J978)+C979)-H979," ")</f>
        <v xml:space="preserve"> </v>
      </c>
    </row>
    <row r="980" spans="1:10">
      <c r="A980" s="25"/>
      <c r="B980" s="55"/>
      <c r="C980" s="26"/>
      <c r="G980" s="66">
        <f t="shared" si="30"/>
        <v>0</v>
      </c>
      <c r="H980" s="67">
        <f t="shared" si="31"/>
        <v>0</v>
      </c>
      <c r="J980" s="28" t="str">
        <f>IF((C980&gt;0)+(D980&gt;0 )+ (E980&gt;0) + (F980&gt;0),(LOOKUP(9^9,$J$2:J979)+C980)-H980," ")</f>
        <v xml:space="preserve"> </v>
      </c>
    </row>
    <row r="981" spans="1:10">
      <c r="A981" s="25"/>
      <c r="B981" s="55"/>
      <c r="C981" s="26"/>
      <c r="G981" s="66">
        <f t="shared" si="30"/>
        <v>0</v>
      </c>
      <c r="H981" s="67">
        <f t="shared" si="31"/>
        <v>0</v>
      </c>
      <c r="J981" s="28" t="str">
        <f>IF((C981&gt;0)+(D981&gt;0 )+ (E981&gt;0) + (F981&gt;0),(LOOKUP(9^9,$J$2:J980)+C981)-H981," ")</f>
        <v xml:space="preserve"> </v>
      </c>
    </row>
    <row r="982" spans="1:10">
      <c r="A982" s="25"/>
      <c r="B982" s="55"/>
      <c r="C982" s="26"/>
      <c r="G982" s="66">
        <f t="shared" si="30"/>
        <v>0</v>
      </c>
      <c r="H982" s="67">
        <f t="shared" si="31"/>
        <v>0</v>
      </c>
      <c r="J982" s="28" t="str">
        <f>IF((C982&gt;0)+(D982&gt;0 )+ (E982&gt;0) + (F982&gt;0),(LOOKUP(9^9,$J$2:J981)+C982)-H982," ")</f>
        <v xml:space="preserve"> </v>
      </c>
    </row>
    <row r="983" spans="1:10">
      <c r="A983" s="25"/>
      <c r="B983" s="55"/>
      <c r="C983" s="26"/>
      <c r="G983" s="66">
        <f t="shared" si="30"/>
        <v>0</v>
      </c>
      <c r="H983" s="67">
        <f t="shared" si="31"/>
        <v>0</v>
      </c>
      <c r="J983" s="28" t="str">
        <f>IF((C983&gt;0)+(D983&gt;0 )+ (E983&gt;0) + (F983&gt;0),(LOOKUP(9^9,$J$2:J982)+C983)-H983," ")</f>
        <v xml:space="preserve"> </v>
      </c>
    </row>
    <row r="984" spans="1:10">
      <c r="A984" s="25"/>
      <c r="B984" s="55"/>
      <c r="C984" s="26"/>
      <c r="G984" s="66">
        <f t="shared" si="30"/>
        <v>0</v>
      </c>
      <c r="H984" s="67">
        <f t="shared" si="31"/>
        <v>0</v>
      </c>
      <c r="J984" s="28" t="str">
        <f>IF((C984&gt;0)+(D984&gt;0 )+ (E984&gt;0) + (F984&gt;0),(LOOKUP(9^9,$J$2:J983)+C984)-H984," ")</f>
        <v xml:space="preserve"> </v>
      </c>
    </row>
    <row r="985" spans="1:10">
      <c r="A985" s="25"/>
      <c r="B985" s="55"/>
      <c r="C985" s="26"/>
      <c r="G985" s="66">
        <f t="shared" si="30"/>
        <v>0</v>
      </c>
      <c r="H985" s="67">
        <f t="shared" si="31"/>
        <v>0</v>
      </c>
      <c r="J985" s="28" t="str">
        <f>IF((C985&gt;0)+(D985&gt;0 )+ (E985&gt;0) + (F985&gt;0),(LOOKUP(9^9,$J$2:J984)+C985)-H985," ")</f>
        <v xml:space="preserve"> </v>
      </c>
    </row>
    <row r="986" spans="1:10">
      <c r="A986" s="25"/>
      <c r="B986" s="55"/>
      <c r="C986" s="26"/>
      <c r="G986" s="66">
        <f t="shared" si="30"/>
        <v>0</v>
      </c>
      <c r="H986" s="67">
        <f t="shared" si="31"/>
        <v>0</v>
      </c>
      <c r="J986" s="28" t="str">
        <f>IF((C986&gt;0)+(D986&gt;0 )+ (E986&gt;0) + (F986&gt;0),(LOOKUP(9^9,$J$2:J985)+C986)-H986," ")</f>
        <v xml:space="preserve"> </v>
      </c>
    </row>
    <row r="987" spans="1:10">
      <c r="A987" s="25"/>
      <c r="B987" s="55"/>
      <c r="C987" s="26"/>
      <c r="G987" s="66">
        <f t="shared" si="30"/>
        <v>0</v>
      </c>
      <c r="H987" s="67">
        <f t="shared" si="31"/>
        <v>0</v>
      </c>
      <c r="J987" s="28" t="str">
        <f>IF((C987&gt;0)+(D987&gt;0 )+ (E987&gt;0) + (F987&gt;0),(LOOKUP(9^9,$J$2:J986)+C987)-H987," ")</f>
        <v xml:space="preserve"> </v>
      </c>
    </row>
    <row r="988" spans="1:10">
      <c r="A988" s="25"/>
      <c r="B988" s="55"/>
      <c r="C988" s="26"/>
      <c r="G988" s="66">
        <f t="shared" si="30"/>
        <v>0</v>
      </c>
      <c r="H988" s="67">
        <f t="shared" si="31"/>
        <v>0</v>
      </c>
      <c r="J988" s="28" t="str">
        <f>IF((C988&gt;0)+(D988&gt;0 )+ (E988&gt;0) + (F988&gt;0),(LOOKUP(9^9,$J$2:J987)+C988)-H988," ")</f>
        <v xml:space="preserve"> </v>
      </c>
    </row>
    <row r="989" spans="1:10">
      <c r="A989" s="25"/>
      <c r="B989" s="55"/>
      <c r="C989" s="26"/>
      <c r="G989" s="66">
        <f t="shared" si="30"/>
        <v>0</v>
      </c>
      <c r="H989" s="67">
        <f t="shared" si="31"/>
        <v>0</v>
      </c>
      <c r="J989" s="28" t="str">
        <f>IF((C989&gt;0)+(D989&gt;0 )+ (E989&gt;0) + (F989&gt;0),(LOOKUP(9^9,$J$2:J988)+C989)-H989," ")</f>
        <v xml:space="preserve"> </v>
      </c>
    </row>
    <row r="990" spans="1:10">
      <c r="A990" s="25"/>
      <c r="B990" s="55"/>
      <c r="C990" s="26"/>
      <c r="G990" s="66">
        <f t="shared" si="30"/>
        <v>0</v>
      </c>
      <c r="H990" s="67">
        <f t="shared" si="31"/>
        <v>0</v>
      </c>
      <c r="J990" s="28" t="str">
        <f>IF((C990&gt;0)+(D990&gt;0 )+ (E990&gt;0) + (F990&gt;0),(LOOKUP(9^9,$J$2:J989)+C990)-H990," ")</f>
        <v xml:space="preserve"> </v>
      </c>
    </row>
    <row r="991" spans="1:10">
      <c r="A991" s="25"/>
      <c r="B991" s="55"/>
      <c r="C991" s="26"/>
      <c r="G991" s="66">
        <f t="shared" si="30"/>
        <v>0</v>
      </c>
      <c r="H991" s="67">
        <f t="shared" si="31"/>
        <v>0</v>
      </c>
      <c r="J991" s="28" t="str">
        <f>IF((C991&gt;0)+(D991&gt;0 )+ (E991&gt;0) + (F991&gt;0),(LOOKUP(9^9,$J$2:J990)+C991)-H991," ")</f>
        <v xml:space="preserve"> </v>
      </c>
    </row>
    <row r="992" spans="1:10">
      <c r="A992" s="25"/>
      <c r="B992" s="55"/>
      <c r="C992" s="26"/>
      <c r="G992" s="66">
        <f t="shared" si="30"/>
        <v>0</v>
      </c>
      <c r="H992" s="67">
        <f t="shared" si="31"/>
        <v>0</v>
      </c>
      <c r="J992" s="28" t="str">
        <f>IF((C992&gt;0)+(D992&gt;0 )+ (E992&gt;0) + (F992&gt;0),(LOOKUP(9^9,$J$2:J991)+C992)-H992," ")</f>
        <v xml:space="preserve"> </v>
      </c>
    </row>
    <row r="993" spans="1:10">
      <c r="A993" s="25"/>
      <c r="B993" s="55"/>
      <c r="C993" s="26"/>
      <c r="G993" s="66">
        <f t="shared" si="30"/>
        <v>0</v>
      </c>
      <c r="H993" s="67">
        <f t="shared" si="31"/>
        <v>0</v>
      </c>
      <c r="J993" s="28" t="str">
        <f>IF((C993&gt;0)+(D993&gt;0 )+ (E993&gt;0) + (F993&gt;0),(LOOKUP(9^9,$J$2:J992)+C993)-H993," ")</f>
        <v xml:space="preserve"> </v>
      </c>
    </row>
    <row r="994" spans="1:10">
      <c r="A994" s="25"/>
      <c r="B994" s="55"/>
      <c r="C994" s="26"/>
      <c r="G994" s="66">
        <f t="shared" si="30"/>
        <v>0</v>
      </c>
      <c r="H994" s="67">
        <f t="shared" si="31"/>
        <v>0</v>
      </c>
      <c r="J994" s="28" t="str">
        <f>IF((C994&gt;0)+(D994&gt;0 )+ (E994&gt;0) + (F994&gt;0),(LOOKUP(9^9,$J$2:J993)+C994)-H994," ")</f>
        <v xml:space="preserve"> </v>
      </c>
    </row>
    <row r="995" spans="1:10">
      <c r="A995" s="25"/>
      <c r="B995" s="55"/>
      <c r="C995" s="26"/>
      <c r="G995" s="66">
        <f t="shared" si="30"/>
        <v>0</v>
      </c>
      <c r="H995" s="67">
        <f t="shared" si="31"/>
        <v>0</v>
      </c>
      <c r="J995" s="28" t="str">
        <f>IF((C995&gt;0)+(D995&gt;0 )+ (E995&gt;0) + (F995&gt;0),(LOOKUP(9^9,$J$2:J994)+C995)-H995," ")</f>
        <v xml:space="preserve"> </v>
      </c>
    </row>
    <row r="996" spans="1:10">
      <c r="A996" s="25"/>
      <c r="B996" s="55"/>
      <c r="C996" s="26"/>
      <c r="G996" s="66">
        <f t="shared" si="30"/>
        <v>0</v>
      </c>
      <c r="H996" s="67">
        <f t="shared" si="31"/>
        <v>0</v>
      </c>
      <c r="J996" s="28" t="str">
        <f>IF((C996&gt;0)+(D996&gt;0 )+ (E996&gt;0) + (F996&gt;0),(LOOKUP(9^9,$J$2:J995)+C996)-H996," ")</f>
        <v xml:space="preserve"> </v>
      </c>
    </row>
    <row r="997" spans="1:10">
      <c r="A997" s="25"/>
      <c r="B997" s="55"/>
      <c r="C997" s="26"/>
      <c r="G997" s="66">
        <f t="shared" si="30"/>
        <v>0</v>
      </c>
      <c r="H997" s="67">
        <f t="shared" si="31"/>
        <v>0</v>
      </c>
      <c r="J997" s="28" t="str">
        <f>IF((C997&gt;0)+(D997&gt;0 )+ (E997&gt;0) + (F997&gt;0),(LOOKUP(9^9,$J$2:J996)+C997)-H997," ")</f>
        <v xml:space="preserve"> </v>
      </c>
    </row>
    <row r="998" spans="1:10">
      <c r="A998" s="25"/>
      <c r="B998" s="55"/>
      <c r="C998" s="26"/>
      <c r="G998" s="66">
        <f t="shared" si="30"/>
        <v>0</v>
      </c>
      <c r="H998" s="67">
        <f t="shared" si="31"/>
        <v>0</v>
      </c>
      <c r="J998" s="28" t="str">
        <f>IF((C998&gt;0)+(D998&gt;0 )+ (E998&gt;0) + (F998&gt;0),(LOOKUP(9^9,$J$2:J997)+C998)-H998," ")</f>
        <v xml:space="preserve"> </v>
      </c>
    </row>
    <row r="999" spans="1:10">
      <c r="A999" s="25"/>
      <c r="B999" s="55"/>
      <c r="C999" s="26"/>
      <c r="G999" s="66">
        <f t="shared" si="30"/>
        <v>0</v>
      </c>
      <c r="H999" s="67">
        <f t="shared" si="31"/>
        <v>0</v>
      </c>
      <c r="J999" s="28" t="str">
        <f>IF((C999&gt;0)+(D999&gt;0 )+ (E999&gt;0) + (F999&gt;0),(LOOKUP(9^9,$J$2:J998)+C999)-H999," ")</f>
        <v xml:space="preserve"> </v>
      </c>
    </row>
    <row r="1000" spans="1:10" ht="15.75" thickBot="1">
      <c r="A1000" s="25"/>
      <c r="B1000" s="55"/>
      <c r="C1000" s="26"/>
      <c r="G1000" s="69">
        <f t="shared" si="30"/>
        <v>0</v>
      </c>
      <c r="H1000" s="70">
        <f t="shared" si="31"/>
        <v>0</v>
      </c>
      <c r="J1000" s="28" t="str">
        <f>IF((C1000&gt;0)+(D1000&gt;0 )+ (E1000&gt;0) + (F1000&gt;0),(LOOKUP(9^9,$J$2:J999)+C1000)-H1000," ")</f>
        <v xml:space="preserve"> </v>
      </c>
    </row>
    <row r="1001" spans="1:10" ht="15.75" thickBot="1">
      <c r="F1001" s="33"/>
      <c r="G1001" s="53">
        <f>SUM(G2:G1000)</f>
        <v>0</v>
      </c>
      <c r="H1001" s="50">
        <f>SUM(H2:H1000)</f>
        <v>0</v>
      </c>
      <c r="I1001" s="71"/>
      <c r="J1001" s="28"/>
    </row>
    <row r="1002" spans="1:10">
      <c r="G1002" s="72"/>
      <c r="H1002" s="72"/>
      <c r="J1002" s="28"/>
    </row>
    <row r="1003" spans="1:10">
      <c r="J1003" s="28"/>
    </row>
    <row r="1004" spans="1:10">
      <c r="J1004" s="28"/>
    </row>
    <row r="1005" spans="1:10">
      <c r="J1005" s="28"/>
    </row>
  </sheetData>
  <dataConsolidate/>
  <conditionalFormatting sqref="J2:J1000">
    <cfRule type="cellIs" dxfId="2" priority="1" stopIfTrue="1" operator="lessThan">
      <formula>100</formula>
    </cfRule>
  </conditionalFormatting>
  <dataValidations count="2">
    <dataValidation type="list" allowBlank="1" showInputMessage="1" showErrorMessage="1" sqref="K2:K1000">
      <formula1>$AK$1:$AK$13</formula1>
    </dataValidation>
    <dataValidation type="list" allowBlank="1" showInputMessage="1" showErrorMessage="1" sqref="I2:I1000">
      <formula1>$AI$1:$AI$2</formula1>
    </dataValidation>
  </dataValidations>
  <pageMargins left="0.70866141732283472" right="0.70866141732283472" top="0.74803149606299213" bottom="0.74803149606299213" header="0.31496062992125984" footer="0.31496062992125984"/>
  <pageSetup orientation="landscape" horizontalDpi="4294967294" verticalDpi="0" r:id="rId1"/>
  <legacyDrawing r:id="rId2"/>
</worksheet>
</file>

<file path=xl/worksheets/sheet5.xml><?xml version="1.0" encoding="utf-8"?>
<worksheet xmlns="http://schemas.openxmlformats.org/spreadsheetml/2006/main" xmlns:r="http://schemas.openxmlformats.org/officeDocument/2006/relationships">
  <sheetPr codeName="Feuil7"/>
  <dimension ref="A1:I12"/>
  <sheetViews>
    <sheetView workbookViewId="0">
      <selection activeCell="D8" sqref="D8"/>
    </sheetView>
  </sheetViews>
  <sheetFormatPr baseColWidth="10" defaultRowHeight="15"/>
  <cols>
    <col min="1" max="1" width="14.28515625" style="37" customWidth="1"/>
    <col min="2" max="2" width="15.5703125" style="4" customWidth="1"/>
    <col min="3" max="3" width="7.42578125" style="4" customWidth="1"/>
    <col min="4" max="4" width="13.7109375" style="4" customWidth="1"/>
    <col min="5" max="5" width="8" style="4" customWidth="1"/>
    <col min="6" max="6" width="16" style="4" customWidth="1"/>
    <col min="7" max="7" width="15.42578125" style="38" customWidth="1"/>
  </cols>
  <sheetData>
    <row r="1" spans="1:9" ht="30.75" thickBot="1">
      <c r="A1" s="99" t="s">
        <v>28</v>
      </c>
      <c r="B1" s="99" t="s">
        <v>27</v>
      </c>
      <c r="C1" s="100"/>
      <c r="D1" s="101" t="s">
        <v>26</v>
      </c>
      <c r="E1" s="100"/>
      <c r="F1" s="99" t="s">
        <v>25</v>
      </c>
      <c r="G1" s="99" t="s">
        <v>27</v>
      </c>
    </row>
    <row r="2" spans="1:9" ht="15.75" thickBot="1">
      <c r="A2" s="49" t="s">
        <v>7</v>
      </c>
      <c r="B2" s="34"/>
      <c r="C2" s="39"/>
      <c r="D2" s="35"/>
      <c r="E2" s="40"/>
      <c r="F2" s="49" t="s">
        <v>7</v>
      </c>
      <c r="G2" s="36"/>
    </row>
    <row r="3" spans="1:9">
      <c r="A3" s="41"/>
      <c r="F3" s="43"/>
      <c r="I3" s="54" t="s">
        <v>35</v>
      </c>
    </row>
    <row r="5" spans="1:9">
      <c r="F5" s="43"/>
    </row>
    <row r="12" spans="1:9">
      <c r="A12" s="41"/>
    </row>
  </sheetData>
  <pageMargins left="0.7" right="0.7" top="0.75" bottom="0.75" header="0.3" footer="0.3"/>
  <pageSetup orientation="portrait" horizontalDpi="4294967294" verticalDpi="0" r:id="rId1"/>
  <drawing r:id="rId2"/>
  <legacyDrawing r:id="rId3"/>
</worksheet>
</file>

<file path=xl/worksheets/sheet6.xml><?xml version="1.0" encoding="utf-8"?>
<worksheet xmlns="http://schemas.openxmlformats.org/spreadsheetml/2006/main" xmlns:r="http://schemas.openxmlformats.org/officeDocument/2006/relationships">
  <sheetPr codeName="Feuil6"/>
  <dimension ref="A1:B46"/>
  <sheetViews>
    <sheetView workbookViewId="0">
      <selection activeCell="B3" sqref="B3"/>
    </sheetView>
  </sheetViews>
  <sheetFormatPr baseColWidth="10" defaultRowHeight="15"/>
  <cols>
    <col min="2" max="2" width="13.42578125" customWidth="1"/>
  </cols>
  <sheetData>
    <row r="1" spans="1:2" ht="15.75" thickBot="1">
      <c r="A1" s="102" t="s">
        <v>32</v>
      </c>
      <c r="B1" s="102" t="s">
        <v>29</v>
      </c>
    </row>
    <row r="2" spans="1:2" ht="15.75" thickBot="1">
      <c r="A2" s="42" t="s">
        <v>24</v>
      </c>
      <c r="B2" s="42"/>
    </row>
    <row r="3" spans="1:2" ht="15.75" thickBot="1">
      <c r="A3" s="42" t="s">
        <v>25</v>
      </c>
      <c r="B3" s="42"/>
    </row>
    <row r="4" spans="1:2">
      <c r="A4" s="47"/>
      <c r="B4" s="38"/>
    </row>
    <row r="5" spans="1:2">
      <c r="A5" s="47"/>
      <c r="B5" s="38"/>
    </row>
    <row r="6" spans="1:2">
      <c r="A6" s="47"/>
      <c r="B6" s="38"/>
    </row>
    <row r="7" spans="1:2">
      <c r="A7" s="47"/>
      <c r="B7" s="38"/>
    </row>
    <row r="8" spans="1:2">
      <c r="A8" s="47"/>
      <c r="B8" s="38"/>
    </row>
    <row r="9" spans="1:2">
      <c r="A9" s="47"/>
      <c r="B9" s="38"/>
    </row>
    <row r="10" spans="1:2">
      <c r="A10" s="47"/>
      <c r="B10" s="38"/>
    </row>
    <row r="11" spans="1:2">
      <c r="A11" s="47"/>
      <c r="B11" s="38"/>
    </row>
    <row r="12" spans="1:2">
      <c r="A12" s="47"/>
      <c r="B12" s="38"/>
    </row>
    <row r="13" spans="1:2">
      <c r="A13" s="47"/>
      <c r="B13" s="38"/>
    </row>
    <row r="14" spans="1:2">
      <c r="A14" s="47"/>
      <c r="B14" s="38"/>
    </row>
    <row r="15" spans="1:2">
      <c r="A15" s="47"/>
      <c r="B15" s="38"/>
    </row>
    <row r="16" spans="1:2">
      <c r="A16" s="47"/>
      <c r="B16" s="38"/>
    </row>
    <row r="17" spans="1:2">
      <c r="A17" s="47"/>
      <c r="B17" s="38"/>
    </row>
    <row r="18" spans="1:2">
      <c r="A18" s="47"/>
      <c r="B18" s="38"/>
    </row>
    <row r="19" spans="1:2">
      <c r="A19" s="47"/>
      <c r="B19" s="38"/>
    </row>
    <row r="20" spans="1:2">
      <c r="A20" s="47"/>
      <c r="B20" s="38"/>
    </row>
    <row r="21" spans="1:2">
      <c r="A21" s="47"/>
      <c r="B21" s="38"/>
    </row>
    <row r="22" spans="1:2">
      <c r="A22" s="47"/>
      <c r="B22" s="38"/>
    </row>
    <row r="23" spans="1:2">
      <c r="A23" s="47"/>
      <c r="B23" s="38"/>
    </row>
    <row r="24" spans="1:2">
      <c r="A24" s="47"/>
      <c r="B24" s="38"/>
    </row>
    <row r="25" spans="1:2">
      <c r="A25" s="47"/>
      <c r="B25" s="38"/>
    </row>
    <row r="26" spans="1:2">
      <c r="A26" s="47"/>
      <c r="B26" s="38"/>
    </row>
    <row r="27" spans="1:2">
      <c r="A27" s="47"/>
      <c r="B27" s="38"/>
    </row>
    <row r="28" spans="1:2">
      <c r="A28" s="47"/>
      <c r="B28" s="38"/>
    </row>
    <row r="29" spans="1:2">
      <c r="A29" s="47"/>
      <c r="B29" s="38"/>
    </row>
    <row r="30" spans="1:2">
      <c r="A30" s="47"/>
      <c r="B30" s="38"/>
    </row>
    <row r="31" spans="1:2">
      <c r="A31" s="47"/>
      <c r="B31" s="38"/>
    </row>
    <row r="32" spans="1:2">
      <c r="A32" s="47"/>
      <c r="B32" s="38"/>
    </row>
    <row r="33" spans="1:2">
      <c r="A33" s="47"/>
      <c r="B33" s="38"/>
    </row>
    <row r="34" spans="1:2">
      <c r="A34" s="47"/>
      <c r="B34" s="38"/>
    </row>
    <row r="35" spans="1:2">
      <c r="A35" s="47"/>
      <c r="B35" s="38"/>
    </row>
    <row r="36" spans="1:2">
      <c r="A36" s="47"/>
      <c r="B36" s="38"/>
    </row>
    <row r="37" spans="1:2">
      <c r="A37" s="47"/>
      <c r="B37" s="38"/>
    </row>
    <row r="38" spans="1:2">
      <c r="A38" s="47"/>
      <c r="B38" s="38"/>
    </row>
    <row r="39" spans="1:2">
      <c r="A39" s="47"/>
      <c r="B39" s="38"/>
    </row>
    <row r="40" spans="1:2">
      <c r="A40" s="47"/>
      <c r="B40" s="38"/>
    </row>
    <row r="41" spans="1:2">
      <c r="A41" s="47"/>
      <c r="B41" s="38"/>
    </row>
    <row r="42" spans="1:2">
      <c r="A42" s="47"/>
      <c r="B42" s="38"/>
    </row>
    <row r="43" spans="1:2">
      <c r="A43" s="47"/>
      <c r="B43" s="38"/>
    </row>
    <row r="44" spans="1:2">
      <c r="A44" s="47"/>
      <c r="B44" s="38"/>
    </row>
    <row r="45" spans="1:2">
      <c r="A45" s="47"/>
      <c r="B45" s="38"/>
    </row>
    <row r="46" spans="1:2" ht="15.75" thickBot="1">
      <c r="A46" s="48"/>
      <c r="B46" s="46"/>
    </row>
  </sheetData>
  <pageMargins left="0.7" right="0.7" top="0.75" bottom="0.75" header="0.3" footer="0.3"/>
  <pageSetup orientation="portrait" horizontalDpi="4294967294" verticalDpi="0" r:id="rId1"/>
</worksheet>
</file>

<file path=xl/worksheets/sheet7.xml><?xml version="1.0" encoding="utf-8"?>
<worksheet xmlns="http://schemas.openxmlformats.org/spreadsheetml/2006/main" xmlns:r="http://schemas.openxmlformats.org/officeDocument/2006/relationships">
  <sheetPr codeName="Feuil8"/>
  <dimension ref="A1:A5"/>
  <sheetViews>
    <sheetView tabSelected="1" topLeftCell="C1" workbookViewId="0">
      <selection activeCell="L24" sqref="L24"/>
    </sheetView>
  </sheetViews>
  <sheetFormatPr baseColWidth="10" defaultRowHeight="15"/>
  <cols>
    <col min="1" max="1" width="15.5703125" customWidth="1"/>
  </cols>
  <sheetData>
    <row r="1" spans="1:1" ht="15.75" thickBot="1">
      <c r="A1" s="49" t="s">
        <v>30</v>
      </c>
    </row>
    <row r="2" spans="1:1" ht="16.5" thickBot="1">
      <c r="A2" s="45">
        <f>'Liste des Villes'!B2-(SUM(T!C2:C1000)+SUM(SEGUELA!C2:C1000)+SUM(tomono!C2:C1000))</f>
        <v>0</v>
      </c>
    </row>
    <row r="3" spans="1:1" ht="15.75" thickBot="1"/>
    <row r="4" spans="1:1" ht="15.75" thickBot="1">
      <c r="A4" s="49" t="s">
        <v>31</v>
      </c>
    </row>
    <row r="5" spans="1:1" ht="15.75" thickBot="1">
      <c r="A5" s="44">
        <f>'Liste des Villes'!B3-(SUM(T!C2:C1000)+SUM(SEGUELA!C2:C1000)+SUM(tomono!C2:C1000))</f>
        <v>0</v>
      </c>
    </row>
  </sheetData>
  <conditionalFormatting sqref="A2">
    <cfRule type="cellIs" dxfId="1" priority="2" stopIfTrue="1" operator="lessThanOrEqual">
      <formula>15000</formula>
    </cfRule>
  </conditionalFormatting>
  <conditionalFormatting sqref="A5">
    <cfRule type="cellIs" dxfId="0" priority="1" stopIfTrue="1" operator="lessThanOrEqual">
      <formula>15000</formula>
    </cfRule>
  </conditionalFormatting>
  <pageMargins left="0.7" right="0.7" top="0.75" bottom="0.75" header="0.3" footer="0.3"/>
  <pageSetup orientation="portrait" horizontalDpi="4294967294"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7</vt:i4>
      </vt:variant>
    </vt:vector>
  </HeadingPairs>
  <TitlesOfParts>
    <vt:vector size="7" baseType="lpstr">
      <vt:lpstr>ORODIS ENG LTD</vt:lpstr>
      <vt:lpstr>tomono</vt:lpstr>
      <vt:lpstr>SEGUELA</vt:lpstr>
      <vt:lpstr>T</vt:lpstr>
      <vt:lpstr>LIVRAISON DEPOT</vt:lpstr>
      <vt:lpstr>Liste des Villes</vt:lpstr>
      <vt:lpstr>Dépôt des villes</vt:lpstr>
    </vt:vector>
  </TitlesOfParts>
  <Company>Hewlett-Packard</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evalaz</dc:creator>
  <cp:lastModifiedBy>evalaz</cp:lastModifiedBy>
  <cp:lastPrinted>2014-07-03T17:57:11Z</cp:lastPrinted>
  <dcterms:created xsi:type="dcterms:W3CDTF">2014-04-11T15:11:33Z</dcterms:created>
  <dcterms:modified xsi:type="dcterms:W3CDTF">2014-07-03T21:11:10Z</dcterms:modified>
</cp:coreProperties>
</file>