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6" i="1"/>
  <c r="D25"/>
  <c r="D27" s="1"/>
  <c r="C25"/>
  <c r="C27" s="1"/>
  <c r="B25"/>
  <c r="B27" s="1"/>
  <c r="B26" s="1"/>
  <c r="E27" l="1"/>
  <c r="E28" s="1"/>
</calcChain>
</file>

<file path=xl/sharedStrings.xml><?xml version="1.0" encoding="utf-8"?>
<sst xmlns="http://schemas.openxmlformats.org/spreadsheetml/2006/main" count="12" uniqueCount="12">
  <si>
    <t>Avril</t>
  </si>
  <si>
    <t>Jour</t>
  </si>
  <si>
    <t>Heures</t>
  </si>
  <si>
    <t xml:space="preserve">Entretien </t>
  </si>
  <si>
    <t>Repas</t>
  </si>
  <si>
    <t>Total</t>
  </si>
  <si>
    <t>Total H/E/R</t>
  </si>
  <si>
    <t>Congés /tt G</t>
  </si>
  <si>
    <t xml:space="preserve">Total mois </t>
  </si>
  <si>
    <t>Total charges</t>
  </si>
  <si>
    <t>R=3</t>
  </si>
  <si>
    <t>G=1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</si>
</sst>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16" fontId="0" fillId="0" borderId="5" xfId="0" applyNumberForma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44" fontId="0" fillId="4" borderId="7" xfId="0" applyNumberFormat="1" applyFill="1" applyBorder="1" applyAlignment="1">
      <alignment horizontal="center"/>
    </xf>
    <xf numFmtId="44" fontId="0" fillId="4" borderId="5" xfId="0" applyNumberFormat="1" applyFill="1" applyBorder="1" applyAlignment="1">
      <alignment horizontal="center"/>
    </xf>
    <xf numFmtId="44" fontId="0" fillId="4" borderId="6" xfId="0" applyNumberFormat="1" applyFill="1" applyBorder="1" applyAlignment="1">
      <alignment horizontal="center"/>
    </xf>
    <xf numFmtId="44" fontId="0" fillId="4" borderId="0" xfId="0" applyNumberForma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44" fontId="0" fillId="5" borderId="8" xfId="0" applyNumberForma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44" fontId="0" fillId="6" borderId="1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workbookViewId="0">
      <selection activeCell="D27" sqref="D27"/>
    </sheetView>
  </sheetViews>
  <sheetFormatPr baseColWidth="10" defaultRowHeight="15"/>
  <sheetData>
    <row r="1" spans="1:7">
      <c r="A1" s="1" t="s">
        <v>0</v>
      </c>
      <c r="B1" s="2"/>
      <c r="C1" s="2"/>
      <c r="D1" s="3"/>
      <c r="E1" s="4"/>
    </row>
    <row r="2" spans="1:7">
      <c r="A2" s="5" t="s">
        <v>1</v>
      </c>
      <c r="B2" s="6" t="s">
        <v>2</v>
      </c>
      <c r="C2" s="6" t="s">
        <v>3</v>
      </c>
      <c r="D2" s="7" t="s">
        <v>4</v>
      </c>
      <c r="E2" s="8" t="s">
        <v>5</v>
      </c>
    </row>
    <row r="3" spans="1:7">
      <c r="A3" s="9">
        <v>41730</v>
      </c>
      <c r="B3" s="6">
        <v>7</v>
      </c>
      <c r="C3" s="6">
        <v>1</v>
      </c>
      <c r="D3" s="7"/>
      <c r="E3" s="10"/>
    </row>
    <row r="4" spans="1:7">
      <c r="A4" s="9">
        <v>41731</v>
      </c>
      <c r="B4" s="6">
        <v>8</v>
      </c>
      <c r="C4" s="6">
        <v>1</v>
      </c>
      <c r="D4" s="7"/>
      <c r="E4" s="10"/>
    </row>
    <row r="5" spans="1:7">
      <c r="A5" s="9">
        <v>41736</v>
      </c>
      <c r="B5" s="6">
        <v>9</v>
      </c>
      <c r="C5" s="6">
        <v>1</v>
      </c>
      <c r="D5" s="7"/>
      <c r="E5" s="10"/>
      <c r="G5" t="s">
        <v>10</v>
      </c>
    </row>
    <row r="6" spans="1:7">
      <c r="A6" s="9">
        <v>41737</v>
      </c>
      <c r="B6" s="6">
        <v>9</v>
      </c>
      <c r="C6" s="6">
        <v>1</v>
      </c>
      <c r="D6" s="7"/>
      <c r="E6" s="10"/>
      <c r="G6" t="s">
        <v>11</v>
      </c>
    </row>
    <row r="7" spans="1:7">
      <c r="A7" s="9">
        <v>41738</v>
      </c>
      <c r="B7" s="6">
        <v>9</v>
      </c>
      <c r="C7" s="6">
        <v>1</v>
      </c>
      <c r="D7" s="7"/>
      <c r="E7" s="10"/>
    </row>
    <row r="8" spans="1:7">
      <c r="A8" s="9">
        <v>41739</v>
      </c>
      <c r="B8" s="6">
        <v>9</v>
      </c>
      <c r="C8" s="6">
        <v>1</v>
      </c>
      <c r="D8" s="7"/>
      <c r="E8" s="10"/>
    </row>
    <row r="9" spans="1:7">
      <c r="A9" s="9">
        <v>41740</v>
      </c>
      <c r="B9" s="6">
        <v>4</v>
      </c>
      <c r="C9" s="6">
        <v>1</v>
      </c>
      <c r="D9" s="7"/>
      <c r="E9" s="10"/>
    </row>
    <row r="10" spans="1:7">
      <c r="A10" s="9">
        <v>41743</v>
      </c>
      <c r="B10" s="6">
        <v>7</v>
      </c>
      <c r="C10" s="6">
        <v>1</v>
      </c>
      <c r="D10" s="7"/>
      <c r="E10" s="10"/>
    </row>
    <row r="11" spans="1:7">
      <c r="A11" s="9">
        <v>41744</v>
      </c>
      <c r="B11" s="6"/>
      <c r="C11" s="6"/>
      <c r="D11" s="7"/>
      <c r="E11" s="10"/>
    </row>
    <row r="12" spans="1:7">
      <c r="A12" s="9">
        <v>41745</v>
      </c>
      <c r="B12" s="6"/>
      <c r="C12" s="6"/>
      <c r="D12" s="7"/>
      <c r="E12" s="10"/>
    </row>
    <row r="13" spans="1:7">
      <c r="A13" s="9">
        <v>41746</v>
      </c>
      <c r="B13" s="6"/>
      <c r="C13" s="6"/>
      <c r="D13" s="7"/>
      <c r="E13" s="10"/>
    </row>
    <row r="14" spans="1:7">
      <c r="A14" s="9">
        <v>41747</v>
      </c>
      <c r="B14" s="6"/>
      <c r="C14" s="6"/>
      <c r="D14" s="7"/>
      <c r="E14" s="10"/>
    </row>
    <row r="15" spans="1:7">
      <c r="A15" s="9">
        <v>41750</v>
      </c>
      <c r="B15" s="6"/>
      <c r="C15" s="6"/>
      <c r="D15" s="7"/>
      <c r="E15" s="10"/>
    </row>
    <row r="16" spans="1:7">
      <c r="A16" s="9">
        <v>41751</v>
      </c>
      <c r="B16" s="6"/>
      <c r="C16" s="6"/>
      <c r="D16" s="7"/>
      <c r="E16" s="10"/>
    </row>
    <row r="17" spans="1:5">
      <c r="A17" s="9">
        <v>41752</v>
      </c>
      <c r="B17" s="6"/>
      <c r="C17" s="6"/>
      <c r="D17" s="7"/>
      <c r="E17" s="10"/>
    </row>
    <row r="18" spans="1:5">
      <c r="A18" s="9">
        <v>41753</v>
      </c>
      <c r="B18" s="6"/>
      <c r="C18" s="6"/>
      <c r="D18" s="7"/>
      <c r="E18" s="10"/>
    </row>
    <row r="19" spans="1:5">
      <c r="A19" s="9">
        <v>41754</v>
      </c>
      <c r="B19" s="6"/>
      <c r="C19" s="6"/>
      <c r="D19" s="7"/>
      <c r="E19" s="10"/>
    </row>
    <row r="20" spans="1:5">
      <c r="A20" s="9">
        <v>41757</v>
      </c>
      <c r="B20" s="6"/>
      <c r="C20" s="6"/>
      <c r="D20" s="7"/>
      <c r="E20" s="10"/>
    </row>
    <row r="21" spans="1:5">
      <c r="A21" s="9">
        <v>41758</v>
      </c>
      <c r="B21" s="6"/>
      <c r="C21" s="6"/>
      <c r="D21" s="7"/>
      <c r="E21" s="10"/>
    </row>
    <row r="22" spans="1:5">
      <c r="A22" s="9">
        <v>41759</v>
      </c>
      <c r="B22" s="6"/>
      <c r="C22" s="6"/>
      <c r="D22" s="7"/>
      <c r="E22" s="10"/>
    </row>
    <row r="23" spans="1:5">
      <c r="A23" s="9"/>
      <c r="B23" s="6"/>
      <c r="C23" s="6"/>
      <c r="D23" s="7"/>
      <c r="E23" s="10"/>
    </row>
    <row r="24" spans="1:5">
      <c r="A24" s="9"/>
      <c r="B24" s="6"/>
      <c r="C24" s="6"/>
      <c r="D24" s="7"/>
      <c r="E24" s="10"/>
    </row>
    <row r="25" spans="1:5">
      <c r="A25" s="11" t="s">
        <v>6</v>
      </c>
      <c r="B25" s="12">
        <f>SUM(B3:B24)</f>
        <v>62</v>
      </c>
      <c r="C25" s="12">
        <f>SUM(C3:C24)</f>
        <v>8</v>
      </c>
      <c r="D25" s="13">
        <f>COUNTIF(D3:D24,"R")*3</f>
        <v>0</v>
      </c>
      <c r="E25" s="10"/>
    </row>
    <row r="26" spans="1:5">
      <c r="A26" s="14" t="s">
        <v>7</v>
      </c>
      <c r="B26" s="15">
        <f>10%*B27</f>
        <v>16.12</v>
      </c>
      <c r="C26" s="15"/>
      <c r="D26" s="16">
        <f>COUNTIF(D3:D24,"G")*1</f>
        <v>0</v>
      </c>
      <c r="E26" s="17"/>
    </row>
    <row r="27" spans="1:5">
      <c r="A27" s="14" t="s">
        <v>8</v>
      </c>
      <c r="B27" s="15">
        <f>2.6*B25</f>
        <v>161.20000000000002</v>
      </c>
      <c r="C27" s="15">
        <f>2.69*C25</f>
        <v>21.52</v>
      </c>
      <c r="D27" s="13">
        <f>SUM(D25+D26)</f>
        <v>0</v>
      </c>
      <c r="E27" s="18">
        <f>C27+B27+B26+D27</f>
        <v>198.84000000000003</v>
      </c>
    </row>
    <row r="28" spans="1:5" ht="15.75" thickBot="1">
      <c r="A28" s="19" t="s">
        <v>9</v>
      </c>
      <c r="B28" s="20"/>
      <c r="C28" s="20"/>
      <c r="D28" s="21"/>
      <c r="E28" s="22">
        <f>E27-((B26+B27)*0.78)</f>
        <v>60.530400000000014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Lulu</dc:creator>
  <cp:lastModifiedBy>Lulu</cp:lastModifiedBy>
  <dcterms:created xsi:type="dcterms:W3CDTF">2014-04-16T14:06:51Z</dcterms:created>
  <dcterms:modified xsi:type="dcterms:W3CDTF">2014-04-16T14:09:02Z</dcterms:modified>
</cp:coreProperties>
</file>