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actalisgroup-my.sharepoint.com/personal/joris_winkler_lactalis_de/Documents/"/>
    </mc:Choice>
  </mc:AlternateContent>
  <xr:revisionPtr revIDLastSave="128" documentId="8_{AE3CF2B1-2E0A-4EDB-AB05-8C7CA9718AF8}" xr6:coauthVersionLast="45" xr6:coauthVersionMax="45" xr10:uidLastSave="{98B9FE15-98D9-4B85-88F9-DC97C2795665}"/>
  <bookViews>
    <workbookView xWindow="-120" yWindow="-120" windowWidth="20730" windowHeight="11160" xr2:uid="{03C931DB-C8DF-49F3-99A1-B27D45A54F1E}"/>
  </bookViews>
  <sheets>
    <sheet name="Tabelle1" sheetId="1" r:id="rId1"/>
  </sheet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6" i="1" l="1" a="1"/>
  <c r="G43" i="1" a="1"/>
  <c r="G43" i="1"/>
  <c r="H36" i="1"/>
  <c r="H20" i="1" a="1"/>
  <c r="G27" i="1" a="1"/>
  <c r="G27" i="1"/>
  <c r="H20" i="1"/>
  <c r="H2" i="1" a="1"/>
  <c r="G9" i="1" a="1"/>
  <c r="G9" i="1"/>
  <c r="H2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WINKLER Joris, Kehl</author>
  </authors>
  <commentList>
    <comment ref="H9" authorId="0" shapeId="0" xr:uid="{5152431E-CB8A-415F-8988-6204965A6F8C}">
      <text>
        <r>
          <rPr>
            <b/>
            <sz val="9"/>
            <color indexed="81"/>
            <rFont val="Segoe UI"/>
            <family val="2"/>
          </rPr>
          <t>Insérer une formule en H9 qui "spill"en fonction de la formule matricielle en G9 et des deux Inputs en G13 et G14.</t>
        </r>
        <r>
          <rPr>
            <sz val="9"/>
            <color indexed="81"/>
            <rFont val="Segoe UI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<sst xmlns="http://schemas.openxmlformats.org/spreadsheetml/2006/main" count="170" uniqueCount="16">
  <si>
    <t>WeekDay Departure</t>
  </si>
  <si>
    <t>MA</t>
  </si>
  <si>
    <t>ESCHWEILER</t>
  </si>
  <si>
    <t>QA</t>
  </si>
  <si>
    <t>RM</t>
  </si>
  <si>
    <t>OR</t>
  </si>
  <si>
    <t>RV</t>
  </si>
  <si>
    <t>DUDELANGE</t>
  </si>
  <si>
    <t>2 options possibles</t>
  </si>
  <si>
    <t>X</t>
  </si>
  <si>
    <t>EXEMPLE 1</t>
  </si>
  <si>
    <t>EXEMPLE 2</t>
  </si>
  <si>
    <t>EXEMPLE 3</t>
  </si>
  <si>
    <t>Plant of Departure</t>
  </si>
  <si>
    <t>Warehouse Arrival</t>
  </si>
  <si>
    <t>Leadtime to Warehouse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</si>
</sst>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9"/>
      <color indexed="81"/>
      <name val="Segoe UI"/>
      <family val="2"/>
    </font>
    <font>
      <b/>
      <sz val="9"/>
      <color indexed="8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1" xfId="0" applyFill="1" applyBorder="1"/>
    <xf numFmtId="0" fontId="2" fillId="0" borderId="0" xfId="0" applyFont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1" fillId="0" borderId="0" xfId="0" applyFont="1"/>
    <xf numFmtId="0" fontId="1" fillId="0" borderId="0" xfId="0" applyFont="1" applyAlignment="1">
      <alignment vertical="center"/>
    </xf>
    <xf numFmtId="0" fontId="0" fillId="0" borderId="2" xfId="0" applyBorder="1"/>
  </cellXfs>
  <cellStyles count="1">
    <cellStyle name="Standard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10" Type="http://schemas.openxmlformats.org/officeDocument/2006/relationships/customXml" Target="../customXml/item3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134471</xdr:colOff>
      <xdr:row>12</xdr:row>
      <xdr:rowOff>44824</xdr:rowOff>
    </xdr:from>
    <xdr:to>
      <xdr:col>9</xdr:col>
      <xdr:colOff>123265</xdr:colOff>
      <xdr:row>13</xdr:row>
      <xdr:rowOff>100853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id="{745A51B2-81E1-4AA4-81BA-62BC723235DC}"/>
            </a:ext>
          </a:extLst>
        </xdr:cNvPr>
        <xdr:cNvSpPr/>
      </xdr:nvSpPr>
      <xdr:spPr>
        <a:xfrm>
          <a:off x="7048500" y="2095500"/>
          <a:ext cx="1535206" cy="21291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7</xdr:col>
      <xdr:colOff>134471</xdr:colOff>
      <xdr:row>30</xdr:row>
      <xdr:rowOff>44824</xdr:rowOff>
    </xdr:from>
    <xdr:to>
      <xdr:col>9</xdr:col>
      <xdr:colOff>123265</xdr:colOff>
      <xdr:row>31</xdr:row>
      <xdr:rowOff>100853</xdr:rowOff>
    </xdr:to>
    <xdr:sp macro="" textlink="">
      <xdr:nvSpPr>
        <xdr:cNvPr id="7" name="Pfeil: nach rechts 6">
          <a:extLst>
            <a:ext uri="{FF2B5EF4-FFF2-40B4-BE49-F238E27FC236}">
              <a16:creationId xmlns:a16="http://schemas.microsoft.com/office/drawing/2014/main" id="{75395CD0-441D-4772-818B-1EDB6118AB39}"/>
            </a:ext>
          </a:extLst>
        </xdr:cNvPr>
        <xdr:cNvSpPr/>
      </xdr:nvSpPr>
      <xdr:spPr>
        <a:xfrm>
          <a:off x="7048500" y="2095500"/>
          <a:ext cx="1535206" cy="21291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7</xdr:col>
      <xdr:colOff>134471</xdr:colOff>
      <xdr:row>46</xdr:row>
      <xdr:rowOff>33618</xdr:rowOff>
    </xdr:from>
    <xdr:to>
      <xdr:col>9</xdr:col>
      <xdr:colOff>123265</xdr:colOff>
      <xdr:row>47</xdr:row>
      <xdr:rowOff>89647</xdr:rowOff>
    </xdr:to>
    <xdr:sp macro="" textlink="">
      <xdr:nvSpPr>
        <xdr:cNvPr id="9" name="Pfeil: nach rechts 8">
          <a:extLst>
            <a:ext uri="{FF2B5EF4-FFF2-40B4-BE49-F238E27FC236}">
              <a16:creationId xmlns:a16="http://schemas.microsoft.com/office/drawing/2014/main" id="{E3495C0F-74E4-46A1-BE95-5E5279DCE13B}"/>
            </a:ext>
          </a:extLst>
        </xdr:cNvPr>
        <xdr:cNvSpPr/>
      </xdr:nvSpPr>
      <xdr:spPr>
        <a:xfrm>
          <a:off x="7048500" y="7754471"/>
          <a:ext cx="1535206" cy="21291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9</xdr:col>
      <xdr:colOff>224116</xdr:colOff>
      <xdr:row>46</xdr:row>
      <xdr:rowOff>11206</xdr:rowOff>
    </xdr:from>
    <xdr:to>
      <xdr:col>10</xdr:col>
      <xdr:colOff>739587</xdr:colOff>
      <xdr:row>47</xdr:row>
      <xdr:rowOff>112059</xdr:rowOff>
    </xdr:to>
    <xdr:sp macro="" textlink="">
      <xdr:nvSpPr>
        <xdr:cNvPr id="10" name="Textfeld 9">
          <a:extLst>
            <a:ext uri="{FF2B5EF4-FFF2-40B4-BE49-F238E27FC236}">
              <a16:creationId xmlns:a16="http://schemas.microsoft.com/office/drawing/2014/main" id="{38E89FA0-A855-4186-8F2C-637A89D4C5A1}"/>
            </a:ext>
          </a:extLst>
        </xdr:cNvPr>
        <xdr:cNvSpPr txBox="1"/>
      </xdr:nvSpPr>
      <xdr:spPr>
        <a:xfrm>
          <a:off x="8684557" y="7732059"/>
          <a:ext cx="1277471" cy="2577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INPUT 2</a:t>
          </a: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3</a:t>
          </a:r>
          <a:endParaRPr lang="de-DE">
            <a:effectLst/>
          </a:endParaRPr>
        </a:p>
      </xdr:txBody>
    </xdr:sp>
    <xdr:clientData/>
  </xdr:twoCellAnchor>
  <xdr:twoCellAnchor>
    <xdr:from>
      <xdr:col>9</xdr:col>
      <xdr:colOff>291351</xdr:colOff>
      <xdr:row>30</xdr:row>
      <xdr:rowOff>22412</xdr:rowOff>
    </xdr:from>
    <xdr:to>
      <xdr:col>11</xdr:col>
      <xdr:colOff>44822</xdr:colOff>
      <xdr:row>31</xdr:row>
      <xdr:rowOff>123265</xdr:rowOff>
    </xdr:to>
    <xdr:sp macro="" textlink="">
      <xdr:nvSpPr>
        <xdr:cNvPr id="11" name="Textfeld 10">
          <a:extLst>
            <a:ext uri="{FF2B5EF4-FFF2-40B4-BE49-F238E27FC236}">
              <a16:creationId xmlns:a16="http://schemas.microsoft.com/office/drawing/2014/main" id="{A7BA1AFD-EA0E-44FD-B830-BC8E19FD2A7F}"/>
            </a:ext>
          </a:extLst>
        </xdr:cNvPr>
        <xdr:cNvSpPr txBox="1"/>
      </xdr:nvSpPr>
      <xdr:spPr>
        <a:xfrm>
          <a:off x="8751792" y="5065059"/>
          <a:ext cx="1277471" cy="2577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INPUT 2</a:t>
          </a: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3</a:t>
          </a:r>
          <a:endParaRPr lang="de-DE">
            <a:effectLst/>
          </a:endParaRPr>
        </a:p>
      </xdr:txBody>
    </xdr:sp>
    <xdr:clientData/>
  </xdr:twoCellAnchor>
  <xdr:twoCellAnchor>
    <xdr:from>
      <xdr:col>9</xdr:col>
      <xdr:colOff>224116</xdr:colOff>
      <xdr:row>12</xdr:row>
      <xdr:rowOff>0</xdr:rowOff>
    </xdr:from>
    <xdr:to>
      <xdr:col>10</xdr:col>
      <xdr:colOff>739587</xdr:colOff>
      <xdr:row>13</xdr:row>
      <xdr:rowOff>100852</xdr:rowOff>
    </xdr:to>
    <xdr:sp macro="" textlink="">
      <xdr:nvSpPr>
        <xdr:cNvPr id="12" name="Textfeld 11">
          <a:extLst>
            <a:ext uri="{FF2B5EF4-FFF2-40B4-BE49-F238E27FC236}">
              <a16:creationId xmlns:a16="http://schemas.microsoft.com/office/drawing/2014/main" id="{DA6BD01B-D638-47C3-9AB7-BC581E215C20}"/>
            </a:ext>
          </a:extLst>
        </xdr:cNvPr>
        <xdr:cNvSpPr txBox="1"/>
      </xdr:nvSpPr>
      <xdr:spPr>
        <a:xfrm>
          <a:off x="8684557" y="2050676"/>
          <a:ext cx="1277471" cy="2577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INPUT 2</a:t>
          </a: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3</a:t>
          </a:r>
          <a:endParaRPr lang="de-DE">
            <a:effectLst/>
          </a:endParaRPr>
        </a:p>
      </xdr:txBody>
    </xdr:sp>
    <xdr:clientData/>
  </xdr:twoCellAnchor>
  <xdr:twoCellAnchor>
    <xdr:from>
      <xdr:col>4</xdr:col>
      <xdr:colOff>638734</xdr:colOff>
      <xdr:row>42</xdr:row>
      <xdr:rowOff>22412</xdr:rowOff>
    </xdr:from>
    <xdr:to>
      <xdr:col>5</xdr:col>
      <xdr:colOff>1154205</xdr:colOff>
      <xdr:row>43</xdr:row>
      <xdr:rowOff>123265</xdr:rowOff>
    </xdr:to>
    <xdr:sp macro="" textlink="">
      <xdr:nvSpPr>
        <xdr:cNvPr id="13" name="Textfeld 12">
          <a:extLst>
            <a:ext uri="{FF2B5EF4-FFF2-40B4-BE49-F238E27FC236}">
              <a16:creationId xmlns:a16="http://schemas.microsoft.com/office/drawing/2014/main" id="{ED4C98A0-44BD-4264-9371-A5F408DBEA9B}"/>
            </a:ext>
          </a:extLst>
        </xdr:cNvPr>
        <xdr:cNvSpPr txBox="1"/>
      </xdr:nvSpPr>
      <xdr:spPr>
        <a:xfrm>
          <a:off x="4852146" y="7115736"/>
          <a:ext cx="1277471" cy="2577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INPUT 1 "Spilled"</a:t>
          </a:r>
          <a:endParaRPr lang="de-DE">
            <a:effectLst/>
          </a:endParaRPr>
        </a:p>
      </xdr:txBody>
    </xdr:sp>
    <xdr:clientData/>
  </xdr:twoCellAnchor>
  <xdr:twoCellAnchor>
    <xdr:from>
      <xdr:col>4</xdr:col>
      <xdr:colOff>470647</xdr:colOff>
      <xdr:row>25</xdr:row>
      <xdr:rowOff>89648</xdr:rowOff>
    </xdr:from>
    <xdr:to>
      <xdr:col>5</xdr:col>
      <xdr:colOff>986118</xdr:colOff>
      <xdr:row>27</xdr:row>
      <xdr:rowOff>33618</xdr:rowOff>
    </xdr:to>
    <xdr:sp macro="" textlink="">
      <xdr:nvSpPr>
        <xdr:cNvPr id="14" name="Textfeld 13">
          <a:extLst>
            <a:ext uri="{FF2B5EF4-FFF2-40B4-BE49-F238E27FC236}">
              <a16:creationId xmlns:a16="http://schemas.microsoft.com/office/drawing/2014/main" id="{955BE1E0-B405-445F-8B51-0BAB76C8174B}"/>
            </a:ext>
          </a:extLst>
        </xdr:cNvPr>
        <xdr:cNvSpPr txBox="1"/>
      </xdr:nvSpPr>
      <xdr:spPr>
        <a:xfrm>
          <a:off x="4684059" y="4347883"/>
          <a:ext cx="1277471" cy="2577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INPUT 1 "Spilled"</a:t>
          </a:r>
          <a:endParaRPr lang="de-DE">
            <a:effectLst/>
          </a:endParaRPr>
        </a:p>
      </xdr:txBody>
    </xdr:sp>
    <xdr:clientData/>
  </xdr:twoCellAnchor>
  <xdr:twoCellAnchor>
    <xdr:from>
      <xdr:col>4</xdr:col>
      <xdr:colOff>515471</xdr:colOff>
      <xdr:row>8</xdr:row>
      <xdr:rowOff>33618</xdr:rowOff>
    </xdr:from>
    <xdr:to>
      <xdr:col>5</xdr:col>
      <xdr:colOff>1030942</xdr:colOff>
      <xdr:row>9</xdr:row>
      <xdr:rowOff>134471</xdr:rowOff>
    </xdr:to>
    <xdr:sp macro="" textlink="">
      <xdr:nvSpPr>
        <xdr:cNvPr id="15" name="Textfeld 14">
          <a:extLst>
            <a:ext uri="{FF2B5EF4-FFF2-40B4-BE49-F238E27FC236}">
              <a16:creationId xmlns:a16="http://schemas.microsoft.com/office/drawing/2014/main" id="{F8EEB8B5-B1DC-476A-A144-CDF5B8740992}"/>
            </a:ext>
          </a:extLst>
        </xdr:cNvPr>
        <xdr:cNvSpPr txBox="1"/>
      </xdr:nvSpPr>
      <xdr:spPr>
        <a:xfrm>
          <a:off x="4728883" y="1456765"/>
          <a:ext cx="1277471" cy="2577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INPUT 1 "Spilled"</a:t>
          </a:r>
          <a:endParaRPr lang="de-DE">
            <a:effectLst/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BA707-2BE1-4186-8193-850459C91C17}" name="Leadtimes" displayName="Leadtimes" ref="A1:D71" totalsRowShown="0" headerRowDxfId="5" dataDxfId="4">
  <autoFilter ref="A1:D71" xr:uid="{0125E493-AD37-4119-83DC-B1B63FF2EEB7}"/>
  <tableColumns count="4">
    <tableColumn id="1" xr3:uid="{934C34B4-1747-421A-9183-8E29E782306E}" name="Plant of Departure" dataDxfId="3"/>
    <tableColumn id="2" xr3:uid="{6A5A74F6-7C2F-4F05-96BD-9E02A1E02184}" name="WeekDay Departure" dataDxfId="2"/>
    <tableColumn id="3" xr3:uid="{A607B09C-0B77-4904-82F5-DD46644E08C7}" name="Warehouse Arrival" dataDxfId="1"/>
    <tableColumn id="4" xr3:uid="{5E657BBA-2B1A-42F6-9722-A1358032DF86}" name="Leadtime to Warehous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89FAD-0FD1-4928-9E2D-EB3536E4B088}">
  <dimension ref="A1:K71"/>
  <sheetViews>
    <sheetView tabSelected="1" zoomScale="85" zoomScaleNormal="85" workbookViewId="0">
      <selection activeCell="N20" sqref="N20"/>
    </sheetView>
  </sheetViews>
  <sheetFormatPr baseColWidth="10" defaultRowHeight="12.75" x14ac:dyDescent="0.2"/>
  <cols>
    <col min="1" max="2" width="15.7109375" bestFit="1" customWidth="1"/>
    <col min="3" max="3" width="14.5703125" bestFit="1" customWidth="1"/>
    <col min="4" max="4" width="17" bestFit="1" customWidth="1"/>
    <col min="6" max="6" width="17.85546875" bestFit="1" customWidth="1"/>
    <col min="7" max="7" width="11.28515625" customWidth="1"/>
    <col min="8" max="8" width="11.7109375" customWidth="1"/>
  </cols>
  <sheetData>
    <row r="1" spans="1:8" ht="25.5" x14ac:dyDescent="0.2">
      <c r="A1" s="1" t="s">
        <v>13</v>
      </c>
      <c r="B1" s="1" t="s">
        <v>0</v>
      </c>
      <c r="C1" s="1" t="s">
        <v>14</v>
      </c>
      <c r="D1" s="1" t="s">
        <v>15</v>
      </c>
      <c r="F1" s="9" t="s">
        <v>10</v>
      </c>
      <c r="G1" s="4" t="s">
        <v>8</v>
      </c>
      <c r="H1" s="4" t="s">
        <v>13</v>
      </c>
    </row>
    <row r="2" spans="1:8" x14ac:dyDescent="0.2">
      <c r="A2" s="2" t="s">
        <v>1</v>
      </c>
      <c r="B2" s="2">
        <v>1</v>
      </c>
      <c r="C2" t="s">
        <v>2</v>
      </c>
      <c r="D2" s="2">
        <v>1</v>
      </c>
      <c r="G2" s="5"/>
      <c r="H2" s="3" t="str" cm="1">
        <f t="array" ref="H2:H6">_xlfn.UNIQUE(Leadtimes[Plant of Departure],FALSE)</f>
        <v>MA</v>
      </c>
    </row>
    <row r="3" spans="1:8" x14ac:dyDescent="0.2">
      <c r="A3" s="2" t="s">
        <v>1</v>
      </c>
      <c r="B3" s="2">
        <f>MOD(B2,7)+1</f>
        <v>2</v>
      </c>
      <c r="C3" t="s">
        <v>2</v>
      </c>
      <c r="D3" s="2">
        <v>1</v>
      </c>
      <c r="G3" s="5" t="s">
        <v>9</v>
      </c>
      <c r="H3" s="3" t="str">
        <v>QA</v>
      </c>
    </row>
    <row r="4" spans="1:8" x14ac:dyDescent="0.2">
      <c r="A4" s="2" t="s">
        <v>1</v>
      </c>
      <c r="B4" s="2">
        <f t="shared" ref="B4:B36" si="0">MOD(B3,7)+1</f>
        <v>3</v>
      </c>
      <c r="C4" t="s">
        <v>2</v>
      </c>
      <c r="D4" s="2">
        <v>1</v>
      </c>
      <c r="G4" s="5"/>
      <c r="H4" s="3" t="str">
        <v>RM</v>
      </c>
    </row>
    <row r="5" spans="1:8" x14ac:dyDescent="0.2">
      <c r="A5" s="2" t="s">
        <v>1</v>
      </c>
      <c r="B5" s="2">
        <f t="shared" si="0"/>
        <v>4</v>
      </c>
      <c r="C5" t="s">
        <v>2</v>
      </c>
      <c r="D5" s="2">
        <v>1</v>
      </c>
      <c r="G5" s="5" t="s">
        <v>9</v>
      </c>
      <c r="H5" s="3" t="str">
        <v>OR</v>
      </c>
    </row>
    <row r="6" spans="1:8" x14ac:dyDescent="0.2">
      <c r="A6" s="2" t="s">
        <v>1</v>
      </c>
      <c r="B6" s="2">
        <f t="shared" si="0"/>
        <v>5</v>
      </c>
      <c r="C6" t="s">
        <v>2</v>
      </c>
      <c r="D6" s="2">
        <v>1</v>
      </c>
      <c r="G6" s="5"/>
      <c r="H6" s="3" t="str">
        <v>RV</v>
      </c>
    </row>
    <row r="7" spans="1:8" x14ac:dyDescent="0.2">
      <c r="A7" s="2" t="s">
        <v>1</v>
      </c>
      <c r="B7" s="2">
        <f t="shared" si="0"/>
        <v>6</v>
      </c>
      <c r="C7" t="s">
        <v>2</v>
      </c>
      <c r="D7" s="2">
        <v>2</v>
      </c>
    </row>
    <row r="8" spans="1:8" x14ac:dyDescent="0.2">
      <c r="A8" s="2" t="s">
        <v>1</v>
      </c>
      <c r="B8" s="2">
        <f t="shared" si="0"/>
        <v>7</v>
      </c>
      <c r="C8" t="s">
        <v>2</v>
      </c>
      <c r="D8" s="2">
        <v>1</v>
      </c>
      <c r="H8" s="8" t="s">
        <v>15</v>
      </c>
    </row>
    <row r="9" spans="1:8" x14ac:dyDescent="0.2">
      <c r="A9" s="2" t="s">
        <v>3</v>
      </c>
      <c r="B9" s="2">
        <f t="shared" si="0"/>
        <v>1</v>
      </c>
      <c r="C9" t="s">
        <v>2</v>
      </c>
      <c r="D9" s="2">
        <v>1</v>
      </c>
      <c r="G9" t="str" cm="1">
        <f t="array" ref="G9:G10">_xlfn._xlws.FILTER(_xlfn.ANCHORARRAY(H2),G2:G6&lt;&gt;0,"")</f>
        <v>QA</v>
      </c>
      <c r="H9" s="6">
        <v>1</v>
      </c>
    </row>
    <row r="10" spans="1:8" x14ac:dyDescent="0.2">
      <c r="A10" s="2" t="s">
        <v>3</v>
      </c>
      <c r="B10" s="2">
        <f t="shared" si="0"/>
        <v>2</v>
      </c>
      <c r="C10" t="s">
        <v>2</v>
      </c>
      <c r="D10" s="2">
        <v>1</v>
      </c>
      <c r="G10" t="str">
        <v>OR</v>
      </c>
      <c r="H10" s="6">
        <v>2</v>
      </c>
    </row>
    <row r="11" spans="1:8" x14ac:dyDescent="0.2">
      <c r="A11" s="2" t="s">
        <v>3</v>
      </c>
      <c r="B11" s="2">
        <f t="shared" si="0"/>
        <v>3</v>
      </c>
      <c r="C11" t="s">
        <v>2</v>
      </c>
      <c r="D11" s="2">
        <v>1</v>
      </c>
    </row>
    <row r="12" spans="1:8" x14ac:dyDescent="0.2">
      <c r="A12" s="2" t="s">
        <v>3</v>
      </c>
      <c r="B12" s="2">
        <f t="shared" si="0"/>
        <v>4</v>
      </c>
      <c r="C12" t="s">
        <v>2</v>
      </c>
      <c r="D12" s="2">
        <v>1</v>
      </c>
    </row>
    <row r="13" spans="1:8" x14ac:dyDescent="0.2">
      <c r="A13" s="2" t="s">
        <v>3</v>
      </c>
      <c r="B13" s="2">
        <f t="shared" si="0"/>
        <v>5</v>
      </c>
      <c r="C13" t="s">
        <v>2</v>
      </c>
      <c r="D13" s="2">
        <v>1</v>
      </c>
      <c r="F13" t="s">
        <v>0</v>
      </c>
      <c r="G13" s="7">
        <v>3</v>
      </c>
    </row>
    <row r="14" spans="1:8" x14ac:dyDescent="0.2">
      <c r="A14" s="2" t="s">
        <v>3</v>
      </c>
      <c r="B14" s="2">
        <f t="shared" si="0"/>
        <v>6</v>
      </c>
      <c r="C14" t="s">
        <v>2</v>
      </c>
      <c r="D14" s="2">
        <v>2</v>
      </c>
      <c r="F14" t="s">
        <v>14</v>
      </c>
      <c r="G14" s="7" t="s">
        <v>2</v>
      </c>
    </row>
    <row r="15" spans="1:8" x14ac:dyDescent="0.2">
      <c r="A15" s="2" t="s">
        <v>3</v>
      </c>
      <c r="B15" s="2">
        <f t="shared" si="0"/>
        <v>7</v>
      </c>
      <c r="C15" t="s">
        <v>2</v>
      </c>
      <c r="D15" s="2">
        <v>1</v>
      </c>
    </row>
    <row r="16" spans="1:8" x14ac:dyDescent="0.2">
      <c r="A16" s="2" t="s">
        <v>4</v>
      </c>
      <c r="B16" s="2">
        <f t="shared" si="0"/>
        <v>1</v>
      </c>
      <c r="C16" t="s">
        <v>2</v>
      </c>
      <c r="D16" s="2">
        <v>1</v>
      </c>
    </row>
    <row r="17" spans="1:11" x14ac:dyDescent="0.2">
      <c r="A17" s="2" t="s">
        <v>4</v>
      </c>
      <c r="B17" s="2">
        <f t="shared" si="0"/>
        <v>2</v>
      </c>
      <c r="C17" t="s">
        <v>2</v>
      </c>
      <c r="D17" s="2">
        <v>1</v>
      </c>
      <c r="F17" s="10"/>
      <c r="G17" s="10"/>
      <c r="H17" s="10"/>
      <c r="I17" s="10"/>
      <c r="J17" s="10"/>
      <c r="K17" s="10"/>
    </row>
    <row r="18" spans="1:11" x14ac:dyDescent="0.2">
      <c r="A18" s="2" t="s">
        <v>4</v>
      </c>
      <c r="B18" s="2">
        <f t="shared" si="0"/>
        <v>3</v>
      </c>
      <c r="C18" t="s">
        <v>2</v>
      </c>
      <c r="D18" s="2">
        <v>1</v>
      </c>
    </row>
    <row r="19" spans="1:11" ht="25.5" x14ac:dyDescent="0.2">
      <c r="A19" s="2" t="s">
        <v>4</v>
      </c>
      <c r="B19" s="2">
        <f t="shared" si="0"/>
        <v>4</v>
      </c>
      <c r="C19" t="s">
        <v>2</v>
      </c>
      <c r="D19" s="2">
        <v>1</v>
      </c>
      <c r="F19" s="9" t="s">
        <v>11</v>
      </c>
      <c r="G19" s="4" t="s">
        <v>8</v>
      </c>
      <c r="H19" s="4" t="s">
        <v>13</v>
      </c>
    </row>
    <row r="20" spans="1:11" x14ac:dyDescent="0.2">
      <c r="A20" s="2" t="s">
        <v>4</v>
      </c>
      <c r="B20" s="2">
        <f t="shared" si="0"/>
        <v>5</v>
      </c>
      <c r="C20" t="s">
        <v>2</v>
      </c>
      <c r="D20" s="2">
        <v>1</v>
      </c>
      <c r="G20" s="5"/>
      <c r="H20" s="3" t="str" cm="1">
        <f t="array" ref="H20:H24">_xlfn.UNIQUE(Leadtimes[Plant of Departure],FALSE)</f>
        <v>MA</v>
      </c>
    </row>
    <row r="21" spans="1:11" x14ac:dyDescent="0.2">
      <c r="A21" s="2" t="s">
        <v>4</v>
      </c>
      <c r="B21" s="2">
        <f t="shared" si="0"/>
        <v>6</v>
      </c>
      <c r="C21" t="s">
        <v>2</v>
      </c>
      <c r="D21" s="2">
        <v>2</v>
      </c>
      <c r="G21" s="5"/>
      <c r="H21" s="3" t="str">
        <v>QA</v>
      </c>
    </row>
    <row r="22" spans="1:11" x14ac:dyDescent="0.2">
      <c r="A22" s="2" t="s">
        <v>4</v>
      </c>
      <c r="B22" s="2">
        <f t="shared" si="0"/>
        <v>7</v>
      </c>
      <c r="C22" t="s">
        <v>2</v>
      </c>
      <c r="D22" s="2">
        <v>1</v>
      </c>
      <c r="G22" s="5" t="s">
        <v>9</v>
      </c>
      <c r="H22" s="3" t="str">
        <v>RM</v>
      </c>
    </row>
    <row r="23" spans="1:11" x14ac:dyDescent="0.2">
      <c r="A23" s="2" t="s">
        <v>5</v>
      </c>
      <c r="B23" s="2">
        <f t="shared" si="0"/>
        <v>1</v>
      </c>
      <c r="C23" t="s">
        <v>2</v>
      </c>
      <c r="D23" s="2">
        <v>1</v>
      </c>
      <c r="G23" s="5"/>
      <c r="H23" s="3" t="str">
        <v>OR</v>
      </c>
    </row>
    <row r="24" spans="1:11" x14ac:dyDescent="0.2">
      <c r="A24" s="2" t="s">
        <v>5</v>
      </c>
      <c r="B24" s="2">
        <f t="shared" si="0"/>
        <v>2</v>
      </c>
      <c r="C24" t="s">
        <v>2</v>
      </c>
      <c r="D24" s="2">
        <v>2</v>
      </c>
      <c r="G24" s="5"/>
      <c r="H24" s="3" t="str">
        <v>RV</v>
      </c>
    </row>
    <row r="25" spans="1:11" x14ac:dyDescent="0.2">
      <c r="A25" s="2" t="s">
        <v>5</v>
      </c>
      <c r="B25" s="2">
        <f t="shared" si="0"/>
        <v>3</v>
      </c>
      <c r="C25" t="s">
        <v>2</v>
      </c>
      <c r="D25" s="2">
        <v>2</v>
      </c>
    </row>
    <row r="26" spans="1:11" x14ac:dyDescent="0.2">
      <c r="A26" s="2" t="s">
        <v>5</v>
      </c>
      <c r="B26" s="2">
        <f t="shared" si="0"/>
        <v>4</v>
      </c>
      <c r="C26" t="s">
        <v>2</v>
      </c>
      <c r="D26" s="2">
        <v>5</v>
      </c>
      <c r="H26" s="8" t="s">
        <v>15</v>
      </c>
    </row>
    <row r="27" spans="1:11" x14ac:dyDescent="0.2">
      <c r="A27" s="2" t="s">
        <v>5</v>
      </c>
      <c r="B27" s="2">
        <f t="shared" si="0"/>
        <v>5</v>
      </c>
      <c r="C27" t="s">
        <v>2</v>
      </c>
      <c r="D27" s="2">
        <v>4</v>
      </c>
      <c r="G27" t="str" cm="1">
        <f t="array" ref="G27">_xlfn._xlws.FILTER(_xlfn.ANCHORARRAY(H20),G20:G24&lt;&gt;0,"")</f>
        <v>RM</v>
      </c>
      <c r="H27" s="6">
        <v>2</v>
      </c>
    </row>
    <row r="28" spans="1:11" x14ac:dyDescent="0.2">
      <c r="A28" s="2" t="s">
        <v>5</v>
      </c>
      <c r="B28" s="2">
        <f t="shared" si="0"/>
        <v>6</v>
      </c>
      <c r="C28" t="s">
        <v>2</v>
      </c>
      <c r="D28" s="2">
        <v>2</v>
      </c>
    </row>
    <row r="29" spans="1:11" x14ac:dyDescent="0.2">
      <c r="A29" s="2" t="s">
        <v>5</v>
      </c>
      <c r="B29" s="2">
        <f t="shared" si="0"/>
        <v>7</v>
      </c>
      <c r="C29" t="s">
        <v>2</v>
      </c>
      <c r="D29" s="2">
        <v>1</v>
      </c>
      <c r="F29" s="10"/>
      <c r="G29" s="10"/>
      <c r="H29" s="10"/>
      <c r="I29" s="10"/>
      <c r="J29" s="10"/>
      <c r="K29" s="10"/>
    </row>
    <row r="30" spans="1:11" x14ac:dyDescent="0.2">
      <c r="A30" s="2" t="s">
        <v>6</v>
      </c>
      <c r="B30" s="2">
        <f t="shared" si="0"/>
        <v>1</v>
      </c>
      <c r="C30" t="s">
        <v>2</v>
      </c>
      <c r="D30" s="2">
        <v>0</v>
      </c>
    </row>
    <row r="31" spans="1:11" x14ac:dyDescent="0.2">
      <c r="A31" s="2" t="s">
        <v>6</v>
      </c>
      <c r="B31" s="2">
        <f t="shared" si="0"/>
        <v>2</v>
      </c>
      <c r="C31" t="s">
        <v>2</v>
      </c>
      <c r="D31" s="2">
        <v>0</v>
      </c>
      <c r="F31" t="s">
        <v>0</v>
      </c>
      <c r="G31" s="7">
        <v>6</v>
      </c>
    </row>
    <row r="32" spans="1:11" x14ac:dyDescent="0.2">
      <c r="A32" s="2" t="s">
        <v>6</v>
      </c>
      <c r="B32" s="2">
        <f t="shared" si="0"/>
        <v>3</v>
      </c>
      <c r="C32" t="s">
        <v>2</v>
      </c>
      <c r="D32" s="2">
        <v>0</v>
      </c>
      <c r="F32" t="s">
        <v>14</v>
      </c>
      <c r="G32" s="7" t="s">
        <v>7</v>
      </c>
    </row>
    <row r="33" spans="1:8" x14ac:dyDescent="0.2">
      <c r="A33" s="2" t="s">
        <v>6</v>
      </c>
      <c r="B33" s="2">
        <f t="shared" si="0"/>
        <v>4</v>
      </c>
      <c r="C33" t="s">
        <v>2</v>
      </c>
      <c r="D33" s="2">
        <v>0</v>
      </c>
    </row>
    <row r="34" spans="1:8" x14ac:dyDescent="0.2">
      <c r="A34" s="2" t="s">
        <v>6</v>
      </c>
      <c r="B34" s="2">
        <f t="shared" si="0"/>
        <v>5</v>
      </c>
      <c r="C34" t="s">
        <v>2</v>
      </c>
      <c r="D34" s="2">
        <v>0</v>
      </c>
    </row>
    <row r="35" spans="1:8" ht="25.5" x14ac:dyDescent="0.2">
      <c r="A35" s="2" t="s">
        <v>6</v>
      </c>
      <c r="B35" s="2">
        <f t="shared" si="0"/>
        <v>6</v>
      </c>
      <c r="C35" t="s">
        <v>2</v>
      </c>
      <c r="D35" s="2">
        <v>2</v>
      </c>
      <c r="F35" s="9" t="s">
        <v>12</v>
      </c>
      <c r="G35" s="4" t="s">
        <v>8</v>
      </c>
      <c r="H35" s="4" t="s">
        <v>13</v>
      </c>
    </row>
    <row r="36" spans="1:8" x14ac:dyDescent="0.2">
      <c r="A36" s="2" t="s">
        <v>6</v>
      </c>
      <c r="B36" s="2">
        <f t="shared" si="0"/>
        <v>7</v>
      </c>
      <c r="C36" t="s">
        <v>2</v>
      </c>
      <c r="D36" s="2">
        <v>1</v>
      </c>
      <c r="G36" s="5"/>
      <c r="H36" s="3" t="str" cm="1">
        <f t="array" ref="H36:H40">_xlfn.UNIQUE(Leadtimes[Plant of Departure],FALSE)</f>
        <v>MA</v>
      </c>
    </row>
    <row r="37" spans="1:8" x14ac:dyDescent="0.2">
      <c r="A37" s="2" t="s">
        <v>1</v>
      </c>
      <c r="B37" s="2">
        <v>1</v>
      </c>
      <c r="C37" t="s">
        <v>7</v>
      </c>
      <c r="D37" s="2">
        <v>1</v>
      </c>
      <c r="G37" s="5"/>
      <c r="H37" s="3" t="str">
        <v>QA</v>
      </c>
    </row>
    <row r="38" spans="1:8" x14ac:dyDescent="0.2">
      <c r="A38" s="2" t="s">
        <v>1</v>
      </c>
      <c r="B38" s="2">
        <f>MOD(B37,7)+1</f>
        <v>2</v>
      </c>
      <c r="C38" t="s">
        <v>7</v>
      </c>
      <c r="D38" s="2">
        <v>1</v>
      </c>
      <c r="G38" s="5"/>
      <c r="H38" s="3" t="str">
        <v>RM</v>
      </c>
    </row>
    <row r="39" spans="1:8" x14ac:dyDescent="0.2">
      <c r="A39" s="2" t="s">
        <v>1</v>
      </c>
      <c r="B39" s="2">
        <f t="shared" ref="B39:B71" si="1">MOD(B38,7)+1</f>
        <v>3</v>
      </c>
      <c r="C39" t="s">
        <v>7</v>
      </c>
      <c r="D39" s="2">
        <v>1</v>
      </c>
      <c r="G39" s="5" t="s">
        <v>9</v>
      </c>
      <c r="H39" s="3" t="str">
        <v>OR</v>
      </c>
    </row>
    <row r="40" spans="1:8" x14ac:dyDescent="0.2">
      <c r="A40" s="2" t="s">
        <v>1</v>
      </c>
      <c r="B40" s="2">
        <f t="shared" si="1"/>
        <v>4</v>
      </c>
      <c r="C40" t="s">
        <v>7</v>
      </c>
      <c r="D40" s="2">
        <v>1</v>
      </c>
      <c r="G40" s="5" t="s">
        <v>9</v>
      </c>
      <c r="H40" s="3" t="str">
        <v>RV</v>
      </c>
    </row>
    <row r="41" spans="1:8" x14ac:dyDescent="0.2">
      <c r="A41" s="2" t="s">
        <v>1</v>
      </c>
      <c r="B41" s="2">
        <f t="shared" si="1"/>
        <v>5</v>
      </c>
      <c r="C41" t="s">
        <v>7</v>
      </c>
      <c r="D41" s="2">
        <v>1</v>
      </c>
    </row>
    <row r="42" spans="1:8" x14ac:dyDescent="0.2">
      <c r="A42" s="2" t="s">
        <v>1</v>
      </c>
      <c r="B42" s="2">
        <f t="shared" si="1"/>
        <v>6</v>
      </c>
      <c r="C42" t="s">
        <v>7</v>
      </c>
      <c r="D42" s="2">
        <v>2</v>
      </c>
      <c r="H42" s="8" t="s">
        <v>15</v>
      </c>
    </row>
    <row r="43" spans="1:8" x14ac:dyDescent="0.2">
      <c r="A43" s="2" t="s">
        <v>1</v>
      </c>
      <c r="B43" s="2">
        <f t="shared" si="1"/>
        <v>7</v>
      </c>
      <c r="C43" t="s">
        <v>7</v>
      </c>
      <c r="D43" s="2">
        <v>1</v>
      </c>
      <c r="G43" t="str" cm="1">
        <f t="array" ref="G43:G44">_xlfn._xlws.FILTER(_xlfn.ANCHORARRAY(H36),G36:G40&lt;&gt;0,"")</f>
        <v>OR</v>
      </c>
      <c r="H43" s="6">
        <v>4</v>
      </c>
    </row>
    <row r="44" spans="1:8" x14ac:dyDescent="0.2">
      <c r="A44" s="2" t="s">
        <v>3</v>
      </c>
      <c r="B44" s="2">
        <f t="shared" si="1"/>
        <v>1</v>
      </c>
      <c r="C44" t="s">
        <v>7</v>
      </c>
      <c r="D44" s="2">
        <v>1</v>
      </c>
      <c r="G44" t="str">
        <v>RV</v>
      </c>
      <c r="H44" s="6">
        <v>0</v>
      </c>
    </row>
    <row r="45" spans="1:8" x14ac:dyDescent="0.2">
      <c r="A45" s="2" t="s">
        <v>3</v>
      </c>
      <c r="B45" s="2">
        <f t="shared" si="1"/>
        <v>2</v>
      </c>
      <c r="C45" t="s">
        <v>7</v>
      </c>
      <c r="D45" s="2">
        <v>1</v>
      </c>
    </row>
    <row r="46" spans="1:8" x14ac:dyDescent="0.2">
      <c r="A46" s="2" t="s">
        <v>3</v>
      </c>
      <c r="B46" s="2">
        <f t="shared" si="1"/>
        <v>3</v>
      </c>
      <c r="C46" t="s">
        <v>7</v>
      </c>
      <c r="D46" s="2">
        <v>1</v>
      </c>
    </row>
    <row r="47" spans="1:8" x14ac:dyDescent="0.2">
      <c r="A47" s="2" t="s">
        <v>3</v>
      </c>
      <c r="B47" s="2">
        <f t="shared" si="1"/>
        <v>4</v>
      </c>
      <c r="C47" t="s">
        <v>7</v>
      </c>
      <c r="D47" s="2">
        <v>1</v>
      </c>
      <c r="F47" t="s">
        <v>0</v>
      </c>
      <c r="G47" s="7">
        <v>5</v>
      </c>
    </row>
    <row r="48" spans="1:8" x14ac:dyDescent="0.2">
      <c r="A48" s="2" t="s">
        <v>3</v>
      </c>
      <c r="B48" s="2">
        <f t="shared" si="1"/>
        <v>5</v>
      </c>
      <c r="C48" t="s">
        <v>7</v>
      </c>
      <c r="D48" s="2">
        <v>1</v>
      </c>
      <c r="F48" t="s">
        <v>14</v>
      </c>
      <c r="G48" s="7" t="s">
        <v>2</v>
      </c>
    </row>
    <row r="49" spans="1:4" x14ac:dyDescent="0.2">
      <c r="A49" s="2" t="s">
        <v>3</v>
      </c>
      <c r="B49" s="2">
        <f t="shared" si="1"/>
        <v>6</v>
      </c>
      <c r="C49" t="s">
        <v>7</v>
      </c>
      <c r="D49" s="2">
        <v>2</v>
      </c>
    </row>
    <row r="50" spans="1:4" x14ac:dyDescent="0.2">
      <c r="A50" s="2" t="s">
        <v>3</v>
      </c>
      <c r="B50" s="2">
        <f t="shared" si="1"/>
        <v>7</v>
      </c>
      <c r="C50" t="s">
        <v>7</v>
      </c>
      <c r="D50" s="2">
        <v>1</v>
      </c>
    </row>
    <row r="51" spans="1:4" x14ac:dyDescent="0.2">
      <c r="A51" s="2" t="s">
        <v>4</v>
      </c>
      <c r="B51" s="2">
        <f t="shared" si="1"/>
        <v>1</v>
      </c>
      <c r="C51" t="s">
        <v>7</v>
      </c>
      <c r="D51" s="2">
        <v>1</v>
      </c>
    </row>
    <row r="52" spans="1:4" x14ac:dyDescent="0.2">
      <c r="A52" s="2" t="s">
        <v>4</v>
      </c>
      <c r="B52" s="2">
        <f t="shared" si="1"/>
        <v>2</v>
      </c>
      <c r="C52" t="s">
        <v>7</v>
      </c>
      <c r="D52" s="2">
        <v>1</v>
      </c>
    </row>
    <row r="53" spans="1:4" x14ac:dyDescent="0.2">
      <c r="A53" s="2" t="s">
        <v>4</v>
      </c>
      <c r="B53" s="2">
        <f t="shared" si="1"/>
        <v>3</v>
      </c>
      <c r="C53" t="s">
        <v>7</v>
      </c>
      <c r="D53" s="2">
        <v>1</v>
      </c>
    </row>
    <row r="54" spans="1:4" x14ac:dyDescent="0.2">
      <c r="A54" s="2" t="s">
        <v>4</v>
      </c>
      <c r="B54" s="2">
        <f t="shared" si="1"/>
        <v>4</v>
      </c>
      <c r="C54" t="s">
        <v>7</v>
      </c>
      <c r="D54" s="2">
        <v>1</v>
      </c>
    </row>
    <row r="55" spans="1:4" x14ac:dyDescent="0.2">
      <c r="A55" s="2" t="s">
        <v>4</v>
      </c>
      <c r="B55" s="2">
        <f t="shared" si="1"/>
        <v>5</v>
      </c>
      <c r="C55" t="s">
        <v>7</v>
      </c>
      <c r="D55" s="2">
        <v>1</v>
      </c>
    </row>
    <row r="56" spans="1:4" x14ac:dyDescent="0.2">
      <c r="A56" s="2" t="s">
        <v>4</v>
      </c>
      <c r="B56" s="2">
        <f t="shared" si="1"/>
        <v>6</v>
      </c>
      <c r="C56" t="s">
        <v>7</v>
      </c>
      <c r="D56" s="2">
        <v>2</v>
      </c>
    </row>
    <row r="57" spans="1:4" x14ac:dyDescent="0.2">
      <c r="A57" s="2" t="s">
        <v>4</v>
      </c>
      <c r="B57" s="2">
        <f t="shared" si="1"/>
        <v>7</v>
      </c>
      <c r="C57" t="s">
        <v>7</v>
      </c>
      <c r="D57" s="2">
        <v>1</v>
      </c>
    </row>
    <row r="58" spans="1:4" x14ac:dyDescent="0.2">
      <c r="A58" s="2" t="s">
        <v>5</v>
      </c>
      <c r="B58" s="2">
        <f t="shared" si="1"/>
        <v>1</v>
      </c>
      <c r="C58" t="s">
        <v>7</v>
      </c>
      <c r="D58" s="2">
        <v>1</v>
      </c>
    </row>
    <row r="59" spans="1:4" x14ac:dyDescent="0.2">
      <c r="A59" s="2" t="s">
        <v>5</v>
      </c>
      <c r="B59" s="2">
        <f t="shared" si="1"/>
        <v>2</v>
      </c>
      <c r="C59" t="s">
        <v>7</v>
      </c>
      <c r="D59" s="2">
        <v>2</v>
      </c>
    </row>
    <row r="60" spans="1:4" x14ac:dyDescent="0.2">
      <c r="A60" s="2" t="s">
        <v>5</v>
      </c>
      <c r="B60" s="2">
        <f t="shared" si="1"/>
        <v>3</v>
      </c>
      <c r="C60" t="s">
        <v>7</v>
      </c>
      <c r="D60" s="2">
        <v>2</v>
      </c>
    </row>
    <row r="61" spans="1:4" x14ac:dyDescent="0.2">
      <c r="A61" s="2" t="s">
        <v>5</v>
      </c>
      <c r="B61" s="2">
        <f t="shared" si="1"/>
        <v>4</v>
      </c>
      <c r="C61" t="s">
        <v>7</v>
      </c>
      <c r="D61" s="2">
        <v>5</v>
      </c>
    </row>
    <row r="62" spans="1:4" x14ac:dyDescent="0.2">
      <c r="A62" s="2" t="s">
        <v>5</v>
      </c>
      <c r="B62" s="2">
        <f t="shared" si="1"/>
        <v>5</v>
      </c>
      <c r="C62" t="s">
        <v>7</v>
      </c>
      <c r="D62" s="2">
        <v>4</v>
      </c>
    </row>
    <row r="63" spans="1:4" x14ac:dyDescent="0.2">
      <c r="A63" s="2" t="s">
        <v>5</v>
      </c>
      <c r="B63" s="2">
        <f t="shared" si="1"/>
        <v>6</v>
      </c>
      <c r="C63" t="s">
        <v>7</v>
      </c>
      <c r="D63" s="2">
        <v>2</v>
      </c>
    </row>
    <row r="64" spans="1:4" x14ac:dyDescent="0.2">
      <c r="A64" s="2" t="s">
        <v>5</v>
      </c>
      <c r="B64" s="2">
        <f t="shared" si="1"/>
        <v>7</v>
      </c>
      <c r="C64" t="s">
        <v>7</v>
      </c>
      <c r="D64" s="2">
        <v>1</v>
      </c>
    </row>
    <row r="65" spans="1:4" x14ac:dyDescent="0.2">
      <c r="A65" s="2" t="s">
        <v>6</v>
      </c>
      <c r="B65" s="2">
        <f t="shared" si="1"/>
        <v>1</v>
      </c>
      <c r="C65" t="s">
        <v>7</v>
      </c>
      <c r="D65" s="2">
        <v>0</v>
      </c>
    </row>
    <row r="66" spans="1:4" x14ac:dyDescent="0.2">
      <c r="A66" s="2" t="s">
        <v>6</v>
      </c>
      <c r="B66" s="2">
        <f t="shared" si="1"/>
        <v>2</v>
      </c>
      <c r="C66" t="s">
        <v>7</v>
      </c>
      <c r="D66" s="2">
        <v>0</v>
      </c>
    </row>
    <row r="67" spans="1:4" x14ac:dyDescent="0.2">
      <c r="A67" s="2" t="s">
        <v>6</v>
      </c>
      <c r="B67" s="2">
        <f t="shared" si="1"/>
        <v>3</v>
      </c>
      <c r="C67" t="s">
        <v>7</v>
      </c>
      <c r="D67" s="2">
        <v>0</v>
      </c>
    </row>
    <row r="68" spans="1:4" x14ac:dyDescent="0.2">
      <c r="A68" s="2" t="s">
        <v>6</v>
      </c>
      <c r="B68" s="2">
        <f t="shared" si="1"/>
        <v>4</v>
      </c>
      <c r="C68" t="s">
        <v>7</v>
      </c>
      <c r="D68" s="2">
        <v>0</v>
      </c>
    </row>
    <row r="69" spans="1:4" x14ac:dyDescent="0.2">
      <c r="A69" s="2" t="s">
        <v>6</v>
      </c>
      <c r="B69" s="2">
        <f t="shared" si="1"/>
        <v>5</v>
      </c>
      <c r="C69" t="s">
        <v>7</v>
      </c>
      <c r="D69" s="2">
        <v>0</v>
      </c>
    </row>
    <row r="70" spans="1:4" x14ac:dyDescent="0.2">
      <c r="A70" s="2" t="s">
        <v>6</v>
      </c>
      <c r="B70" s="2">
        <f t="shared" si="1"/>
        <v>6</v>
      </c>
      <c r="C70" t="s">
        <v>7</v>
      </c>
      <c r="D70" s="2">
        <v>2</v>
      </c>
    </row>
    <row r="71" spans="1:4" x14ac:dyDescent="0.2">
      <c r="A71" s="2" t="s">
        <v>6</v>
      </c>
      <c r="B71" s="2">
        <f t="shared" si="1"/>
        <v>7</v>
      </c>
      <c r="C71" t="s">
        <v>7</v>
      </c>
      <c r="D71" s="2">
        <v>1</v>
      </c>
    </row>
  </sheetData>
  <pageMargins left="0.7" right="0.7" top="0.78740157499999996" bottom="0.78740157499999996" header="0.3" footer="0.3"/>
  <drawing r:id="rId1"/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9D9565C-F42B-4F1F-8C61-0867A9F8E1B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65B4C0D-5464-42CC-981D-64ED65B192A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BAD5509-4C42-4CF2-8A06-1DC212BA6230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WINKLER Joris, Kehl</cp:lastModifiedBy>
  <dcterms:created xsi:type="dcterms:W3CDTF">2022-03-14T15:20:07Z</dcterms:created>
  <dcterms:modified xsi:type="dcterms:W3CDTF">2022-03-14T16:18:05Z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