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Projet TW52\Modèles de rapports\RAPPORTS\"/>
    </mc:Choice>
  </mc:AlternateContent>
  <bookViews>
    <workbookView xWindow="9585" yWindow="60" windowWidth="9630" windowHeight="11535"/>
  </bookViews>
  <sheets>
    <sheet name="Bilan" sheetId="3" r:id="rId1"/>
    <sheet name="Feuil1" sheetId="2" r:id="rId2"/>
    <sheet name="Feuil2" sheetId="5" state="hidden" r:id="rId3"/>
    <sheet name="Feuil3" sheetId="6" state="hidden" r:id="rId4"/>
    <sheet name="VIEW" sheetId="1" r:id="rId5"/>
    <sheet name="DATA" sheetId="4" r:id="rId6"/>
  </sheets>
  <definedNames>
    <definedName name="V_DATA">VIEW!$C$9</definedName>
    <definedName name="V_DATES">VIEW!$C$5</definedName>
    <definedName name="V_NAME">VIEW!$C$2</definedName>
    <definedName name="V_TITLE">VIEW!$C$3</definedName>
    <definedName name="_xlnm.Print_Area" localSheetId="4">VIEW!$B$2:$H$36</definedName>
  </definedNames>
  <calcPr calcId="152511"/>
  <pivotCaches>
    <pivotCache cacheId="4" r:id="rId7"/>
  </pivotCaches>
</workbook>
</file>

<file path=xl/calcChain.xml><?xml version="1.0" encoding="utf-8"?>
<calcChain xmlns="http://schemas.openxmlformats.org/spreadsheetml/2006/main">
  <c r="J3" i="3" l="1"/>
  <c r="J4" i="3"/>
  <c r="C13" i="2" l="1"/>
  <c r="B6" i="3"/>
  <c r="B7" i="3" s="1"/>
  <c r="Y21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Y13" i="2"/>
  <c r="AZ13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Z27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Z28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Y29" i="2"/>
  <c r="AZ29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Z30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Z31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AW33" i="2"/>
  <c r="AX33" i="2"/>
  <c r="AY33" i="2"/>
  <c r="AZ33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Y35" i="2"/>
  <c r="AZ35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AW36" i="2"/>
  <c r="AX36" i="2"/>
  <c r="AY36" i="2"/>
  <c r="AZ36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Z37" i="2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AZ38" i="2"/>
  <c r="C39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AW39" i="2"/>
  <c r="AX39" i="2"/>
  <c r="AY39" i="2"/>
  <c r="AZ39" i="2"/>
  <c r="C40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R40" i="2"/>
  <c r="AS40" i="2"/>
  <c r="AT40" i="2"/>
  <c r="AU40" i="2"/>
  <c r="AV40" i="2"/>
  <c r="AW40" i="2"/>
  <c r="AX40" i="2"/>
  <c r="AY40" i="2"/>
  <c r="AZ40" i="2"/>
  <c r="C41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Z41" i="2"/>
  <c r="C4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AW42" i="2"/>
  <c r="AX42" i="2"/>
  <c r="AY42" i="2"/>
  <c r="AZ42" i="2"/>
  <c r="C43" i="2"/>
  <c r="D43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AW43" i="2"/>
  <c r="AX43" i="2"/>
  <c r="AY43" i="2"/>
  <c r="AZ43" i="2"/>
  <c r="C44" i="2"/>
  <c r="D44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44" i="2"/>
  <c r="AX44" i="2"/>
  <c r="AY44" i="2"/>
  <c r="AZ44" i="2"/>
  <c r="C45" i="2"/>
  <c r="D45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Z45" i="2"/>
  <c r="C46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Z46" i="2"/>
  <c r="C47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Y47" i="2"/>
  <c r="AZ47" i="2"/>
  <c r="C48" i="2"/>
  <c r="D48" i="2"/>
  <c r="E48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AW48" i="2"/>
  <c r="AX48" i="2"/>
  <c r="AY48" i="2"/>
  <c r="AZ48" i="2"/>
  <c r="C49" i="2"/>
  <c r="D49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AW49" i="2"/>
  <c r="AX49" i="2"/>
  <c r="AY49" i="2"/>
  <c r="AZ49" i="2"/>
  <c r="C50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AY50" i="2"/>
  <c r="AZ50" i="2"/>
  <c r="C51" i="2"/>
  <c r="D51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O51" i="2"/>
  <c r="AP51" i="2"/>
  <c r="AQ51" i="2"/>
  <c r="AR51" i="2"/>
  <c r="AS51" i="2"/>
  <c r="AT51" i="2"/>
  <c r="AU51" i="2"/>
  <c r="AV51" i="2"/>
  <c r="AW51" i="2"/>
  <c r="AX51" i="2"/>
  <c r="AY51" i="2"/>
  <c r="AZ51" i="2"/>
  <c r="C52" i="2"/>
  <c r="D52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AV52" i="2"/>
  <c r="AW52" i="2"/>
  <c r="AX52" i="2"/>
  <c r="AY52" i="2"/>
  <c r="AZ52" i="2"/>
  <c r="C53" i="2"/>
  <c r="D53" i="2"/>
  <c r="E53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AV53" i="2"/>
  <c r="AW53" i="2"/>
  <c r="AX53" i="2"/>
  <c r="AY53" i="2"/>
  <c r="AZ53" i="2"/>
  <c r="C54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AV54" i="2"/>
  <c r="AW54" i="2"/>
  <c r="AX54" i="2"/>
  <c r="AY54" i="2"/>
  <c r="AZ54" i="2"/>
  <c r="C55" i="2"/>
  <c r="D55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AW55" i="2"/>
  <c r="AX55" i="2"/>
  <c r="AY55" i="2"/>
  <c r="AZ55" i="2"/>
  <c r="C56" i="2"/>
  <c r="D56" i="2"/>
  <c r="E56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AV56" i="2"/>
  <c r="AW56" i="2"/>
  <c r="AX56" i="2"/>
  <c r="AY56" i="2"/>
  <c r="AZ56" i="2"/>
  <c r="C57" i="2"/>
  <c r="D57" i="2"/>
  <c r="E57" i="2"/>
  <c r="F57" i="2"/>
  <c r="G57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AF57" i="2"/>
  <c r="AG57" i="2"/>
  <c r="AH57" i="2"/>
  <c r="AI57" i="2"/>
  <c r="AJ57" i="2"/>
  <c r="AK57" i="2"/>
  <c r="AL57" i="2"/>
  <c r="AM57" i="2"/>
  <c r="AN57" i="2"/>
  <c r="AO57" i="2"/>
  <c r="AP57" i="2"/>
  <c r="AQ57" i="2"/>
  <c r="AR57" i="2"/>
  <c r="AS57" i="2"/>
  <c r="AT57" i="2"/>
  <c r="AU57" i="2"/>
  <c r="AV57" i="2"/>
  <c r="AW57" i="2"/>
  <c r="AX57" i="2"/>
  <c r="AY57" i="2"/>
  <c r="AZ57" i="2"/>
  <c r="C58" i="2"/>
  <c r="D58" i="2"/>
  <c r="E58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AF58" i="2"/>
  <c r="AG58" i="2"/>
  <c r="AH58" i="2"/>
  <c r="AI58" i="2"/>
  <c r="AJ58" i="2"/>
  <c r="AK58" i="2"/>
  <c r="AL58" i="2"/>
  <c r="AM58" i="2"/>
  <c r="AN58" i="2"/>
  <c r="AO58" i="2"/>
  <c r="AP58" i="2"/>
  <c r="AQ58" i="2"/>
  <c r="AR58" i="2"/>
  <c r="AS58" i="2"/>
  <c r="AT58" i="2"/>
  <c r="AU58" i="2"/>
  <c r="AV58" i="2"/>
  <c r="AW58" i="2"/>
  <c r="AX58" i="2"/>
  <c r="AY58" i="2"/>
  <c r="AZ58" i="2"/>
  <c r="C59" i="2"/>
  <c r="D59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AI59" i="2"/>
  <c r="AJ59" i="2"/>
  <c r="AK59" i="2"/>
  <c r="AL59" i="2"/>
  <c r="AM59" i="2"/>
  <c r="AN59" i="2"/>
  <c r="AO59" i="2"/>
  <c r="AP59" i="2"/>
  <c r="AQ59" i="2"/>
  <c r="AR59" i="2"/>
  <c r="AS59" i="2"/>
  <c r="AT59" i="2"/>
  <c r="AU59" i="2"/>
  <c r="AV59" i="2"/>
  <c r="AW59" i="2"/>
  <c r="AX59" i="2"/>
  <c r="AY59" i="2"/>
  <c r="AZ59" i="2"/>
  <c r="C60" i="2"/>
  <c r="D60" i="2"/>
  <c r="E60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O60" i="2"/>
  <c r="AP60" i="2"/>
  <c r="AQ60" i="2"/>
  <c r="AR60" i="2"/>
  <c r="AS60" i="2"/>
  <c r="AT60" i="2"/>
  <c r="AU60" i="2"/>
  <c r="AV60" i="2"/>
  <c r="AW60" i="2"/>
  <c r="AX60" i="2"/>
  <c r="AY60" i="2"/>
  <c r="AZ60" i="2"/>
  <c r="C61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AV61" i="2"/>
  <c r="AW61" i="2"/>
  <c r="AX61" i="2"/>
  <c r="AY61" i="2"/>
  <c r="AZ61" i="2"/>
  <c r="C62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AG62" i="2"/>
  <c r="AH62" i="2"/>
  <c r="AI62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AV62" i="2"/>
  <c r="AW62" i="2"/>
  <c r="AX62" i="2"/>
  <c r="AY62" i="2"/>
  <c r="AZ62" i="2"/>
  <c r="C63" i="2"/>
  <c r="D63" i="2"/>
  <c r="E63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AG63" i="2"/>
  <c r="AH63" i="2"/>
  <c r="AI63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AV63" i="2"/>
  <c r="AW63" i="2"/>
  <c r="AX63" i="2"/>
  <c r="AY63" i="2"/>
  <c r="AZ63" i="2"/>
  <c r="C64" i="2"/>
  <c r="D64" i="2"/>
  <c r="E64" i="2"/>
  <c r="F64" i="2"/>
  <c r="G64" i="2"/>
  <c r="H64" i="2"/>
  <c r="I64" i="2"/>
  <c r="J64" i="2"/>
  <c r="K64" i="2"/>
  <c r="L64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AF64" i="2"/>
  <c r="AG64" i="2"/>
  <c r="AH64" i="2"/>
  <c r="AI64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AV64" i="2"/>
  <c r="AW64" i="2"/>
  <c r="AX64" i="2"/>
  <c r="AY64" i="2"/>
  <c r="AZ64" i="2"/>
  <c r="C65" i="2"/>
  <c r="D65" i="2"/>
  <c r="E65" i="2"/>
  <c r="F65" i="2"/>
  <c r="G65" i="2"/>
  <c r="H65" i="2"/>
  <c r="I65" i="2"/>
  <c r="J65" i="2"/>
  <c r="K65" i="2"/>
  <c r="L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AF65" i="2"/>
  <c r="AG65" i="2"/>
  <c r="AH65" i="2"/>
  <c r="AI65" i="2"/>
  <c r="AJ65" i="2"/>
  <c r="AK65" i="2"/>
  <c r="AL65" i="2"/>
  <c r="AM65" i="2"/>
  <c r="AN65" i="2"/>
  <c r="AO65" i="2"/>
  <c r="AP65" i="2"/>
  <c r="AQ65" i="2"/>
  <c r="AR65" i="2"/>
  <c r="AS65" i="2"/>
  <c r="AT65" i="2"/>
  <c r="AU65" i="2"/>
  <c r="AV65" i="2"/>
  <c r="AW65" i="2"/>
  <c r="AX65" i="2"/>
  <c r="AY65" i="2"/>
  <c r="AZ65" i="2"/>
  <c r="C66" i="2"/>
  <c r="D66" i="2"/>
  <c r="E66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AW66" i="2"/>
  <c r="AX66" i="2"/>
  <c r="AY66" i="2"/>
  <c r="AZ66" i="2"/>
  <c r="C67" i="2"/>
  <c r="D67" i="2"/>
  <c r="E67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AW67" i="2"/>
  <c r="AX67" i="2"/>
  <c r="AY67" i="2"/>
  <c r="AZ67" i="2"/>
  <c r="C68" i="2"/>
  <c r="D68" i="2"/>
  <c r="E68" i="2"/>
  <c r="F68" i="2"/>
  <c r="G68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AF68" i="2"/>
  <c r="AG68" i="2"/>
  <c r="AH68" i="2"/>
  <c r="AI68" i="2"/>
  <c r="AJ68" i="2"/>
  <c r="AK68" i="2"/>
  <c r="AL68" i="2"/>
  <c r="AM68" i="2"/>
  <c r="AN68" i="2"/>
  <c r="AO68" i="2"/>
  <c r="AP68" i="2"/>
  <c r="AQ68" i="2"/>
  <c r="AR68" i="2"/>
  <c r="AS68" i="2"/>
  <c r="AT68" i="2"/>
  <c r="AU68" i="2"/>
  <c r="AV68" i="2"/>
  <c r="AW68" i="2"/>
  <c r="AX68" i="2"/>
  <c r="AY68" i="2"/>
  <c r="AZ68" i="2"/>
  <c r="C69" i="2"/>
  <c r="D69" i="2"/>
  <c r="E69" i="2"/>
  <c r="F69" i="2"/>
  <c r="G69" i="2"/>
  <c r="H69" i="2"/>
  <c r="I69" i="2"/>
  <c r="J69" i="2"/>
  <c r="K69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AV69" i="2"/>
  <c r="AW69" i="2"/>
  <c r="AX69" i="2"/>
  <c r="AY69" i="2"/>
  <c r="AZ69" i="2"/>
  <c r="C70" i="2"/>
  <c r="D70" i="2"/>
  <c r="E70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AF70" i="2"/>
  <c r="AG70" i="2"/>
  <c r="AH70" i="2"/>
  <c r="AI70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AV70" i="2"/>
  <c r="AW70" i="2"/>
  <c r="AX70" i="2"/>
  <c r="AY70" i="2"/>
  <c r="AZ70" i="2"/>
  <c r="C71" i="2"/>
  <c r="D71" i="2"/>
  <c r="E71" i="2"/>
  <c r="F71" i="2"/>
  <c r="G71" i="2"/>
  <c r="H71" i="2"/>
  <c r="I71" i="2"/>
  <c r="J71" i="2"/>
  <c r="K71" i="2"/>
  <c r="L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AF71" i="2"/>
  <c r="AG71" i="2"/>
  <c r="AH71" i="2"/>
  <c r="AI71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AV71" i="2"/>
  <c r="AW71" i="2"/>
  <c r="AX71" i="2"/>
  <c r="AY71" i="2"/>
  <c r="AZ71" i="2"/>
  <c r="C72" i="2"/>
  <c r="D72" i="2"/>
  <c r="E72" i="2"/>
  <c r="F72" i="2"/>
  <c r="G72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AF72" i="2"/>
  <c r="AG72" i="2"/>
  <c r="AH72" i="2"/>
  <c r="AI72" i="2"/>
  <c r="AJ72" i="2"/>
  <c r="AK72" i="2"/>
  <c r="AL72" i="2"/>
  <c r="AM72" i="2"/>
  <c r="AN72" i="2"/>
  <c r="AO72" i="2"/>
  <c r="AP72" i="2"/>
  <c r="AQ72" i="2"/>
  <c r="AR72" i="2"/>
  <c r="AS72" i="2"/>
  <c r="AT72" i="2"/>
  <c r="AU72" i="2"/>
  <c r="AV72" i="2"/>
  <c r="AW72" i="2"/>
  <c r="AX72" i="2"/>
  <c r="AY72" i="2"/>
  <c r="AZ72" i="2"/>
  <c r="C73" i="2"/>
  <c r="D73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F73" i="2"/>
  <c r="AG73" i="2"/>
  <c r="AH73" i="2"/>
  <c r="AI73" i="2"/>
  <c r="AJ73" i="2"/>
  <c r="AK73" i="2"/>
  <c r="AL73" i="2"/>
  <c r="AM73" i="2"/>
  <c r="AN73" i="2"/>
  <c r="AO73" i="2"/>
  <c r="AP73" i="2"/>
  <c r="AQ73" i="2"/>
  <c r="AR73" i="2"/>
  <c r="AS73" i="2"/>
  <c r="AT73" i="2"/>
  <c r="AU73" i="2"/>
  <c r="AV73" i="2"/>
  <c r="AW73" i="2"/>
  <c r="AX73" i="2"/>
  <c r="AY73" i="2"/>
  <c r="AZ73" i="2"/>
  <c r="C74" i="2"/>
  <c r="D74" i="2"/>
  <c r="E74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AG74" i="2"/>
  <c r="AH74" i="2"/>
  <c r="AI74" i="2"/>
  <c r="AJ74" i="2"/>
  <c r="AK74" i="2"/>
  <c r="AL74" i="2"/>
  <c r="AM74" i="2"/>
  <c r="AN74" i="2"/>
  <c r="AO74" i="2"/>
  <c r="AP74" i="2"/>
  <c r="AQ74" i="2"/>
  <c r="AR74" i="2"/>
  <c r="AS74" i="2"/>
  <c r="AT74" i="2"/>
  <c r="AU74" i="2"/>
  <c r="AV74" i="2"/>
  <c r="AW74" i="2"/>
  <c r="AX74" i="2"/>
  <c r="AY74" i="2"/>
  <c r="AZ74" i="2"/>
  <c r="C75" i="2"/>
  <c r="D75" i="2"/>
  <c r="E75" i="2"/>
  <c r="F75" i="2"/>
  <c r="G75" i="2"/>
  <c r="H75" i="2"/>
  <c r="I75" i="2"/>
  <c r="J75" i="2"/>
  <c r="K75" i="2"/>
  <c r="L75" i="2"/>
  <c r="M75" i="2"/>
  <c r="N75" i="2"/>
  <c r="O75" i="2"/>
  <c r="P75" i="2"/>
  <c r="Q75" i="2"/>
  <c r="R75" i="2"/>
  <c r="S75" i="2"/>
  <c r="T75" i="2"/>
  <c r="U75" i="2"/>
  <c r="V75" i="2"/>
  <c r="W75" i="2"/>
  <c r="X75" i="2"/>
  <c r="Y75" i="2"/>
  <c r="Z75" i="2"/>
  <c r="AA75" i="2"/>
  <c r="AB75" i="2"/>
  <c r="AC75" i="2"/>
  <c r="AD75" i="2"/>
  <c r="AE75" i="2"/>
  <c r="AF75" i="2"/>
  <c r="AG75" i="2"/>
  <c r="AH75" i="2"/>
  <c r="AI75" i="2"/>
  <c r="AJ75" i="2"/>
  <c r="AK75" i="2"/>
  <c r="AL75" i="2"/>
  <c r="AM75" i="2"/>
  <c r="AN75" i="2"/>
  <c r="AO75" i="2"/>
  <c r="AP75" i="2"/>
  <c r="AQ75" i="2"/>
  <c r="AR75" i="2"/>
  <c r="AS75" i="2"/>
  <c r="AT75" i="2"/>
  <c r="AU75" i="2"/>
  <c r="AV75" i="2"/>
  <c r="AW75" i="2"/>
  <c r="AX75" i="2"/>
  <c r="AY75" i="2"/>
  <c r="AZ75" i="2"/>
  <c r="C76" i="2"/>
  <c r="D76" i="2"/>
  <c r="E76" i="2"/>
  <c r="F76" i="2"/>
  <c r="G76" i="2"/>
  <c r="H76" i="2"/>
  <c r="I76" i="2"/>
  <c r="J76" i="2"/>
  <c r="K76" i="2"/>
  <c r="L76" i="2"/>
  <c r="M76" i="2"/>
  <c r="N76" i="2"/>
  <c r="O76" i="2"/>
  <c r="P76" i="2"/>
  <c r="Q76" i="2"/>
  <c r="R76" i="2"/>
  <c r="S76" i="2"/>
  <c r="T76" i="2"/>
  <c r="U76" i="2"/>
  <c r="V76" i="2"/>
  <c r="W76" i="2"/>
  <c r="X76" i="2"/>
  <c r="Y76" i="2"/>
  <c r="Z76" i="2"/>
  <c r="AA76" i="2"/>
  <c r="AB76" i="2"/>
  <c r="AC76" i="2"/>
  <c r="AD76" i="2"/>
  <c r="AE76" i="2"/>
  <c r="AF76" i="2"/>
  <c r="AG76" i="2"/>
  <c r="AH76" i="2"/>
  <c r="AI76" i="2"/>
  <c r="AJ76" i="2"/>
  <c r="AK76" i="2"/>
  <c r="AL76" i="2"/>
  <c r="AM76" i="2"/>
  <c r="AN76" i="2"/>
  <c r="AO76" i="2"/>
  <c r="AP76" i="2"/>
  <c r="AQ76" i="2"/>
  <c r="AR76" i="2"/>
  <c r="AS76" i="2"/>
  <c r="AT76" i="2"/>
  <c r="AU76" i="2"/>
  <c r="AV76" i="2"/>
  <c r="AW76" i="2"/>
  <c r="AX76" i="2"/>
  <c r="AY76" i="2"/>
  <c r="AZ76" i="2"/>
  <c r="C77" i="2"/>
  <c r="D77" i="2"/>
  <c r="E77" i="2"/>
  <c r="F77" i="2"/>
  <c r="G77" i="2"/>
  <c r="H77" i="2"/>
  <c r="I77" i="2"/>
  <c r="J77" i="2"/>
  <c r="K77" i="2"/>
  <c r="L77" i="2"/>
  <c r="M77" i="2"/>
  <c r="N77" i="2"/>
  <c r="O77" i="2"/>
  <c r="P77" i="2"/>
  <c r="Q77" i="2"/>
  <c r="R77" i="2"/>
  <c r="S77" i="2"/>
  <c r="T77" i="2"/>
  <c r="U77" i="2"/>
  <c r="V77" i="2"/>
  <c r="W77" i="2"/>
  <c r="X77" i="2"/>
  <c r="Y77" i="2"/>
  <c r="Z77" i="2"/>
  <c r="AA77" i="2"/>
  <c r="AB77" i="2"/>
  <c r="AC77" i="2"/>
  <c r="AD77" i="2"/>
  <c r="AE77" i="2"/>
  <c r="AF77" i="2"/>
  <c r="AG77" i="2"/>
  <c r="AH77" i="2"/>
  <c r="AI77" i="2"/>
  <c r="AJ77" i="2"/>
  <c r="AK77" i="2"/>
  <c r="AL77" i="2"/>
  <c r="AM77" i="2"/>
  <c r="AN77" i="2"/>
  <c r="AO77" i="2"/>
  <c r="AP77" i="2"/>
  <c r="AQ77" i="2"/>
  <c r="AR77" i="2"/>
  <c r="AS77" i="2"/>
  <c r="AT77" i="2"/>
  <c r="AU77" i="2"/>
  <c r="AV77" i="2"/>
  <c r="AW77" i="2"/>
  <c r="AX77" i="2"/>
  <c r="AY77" i="2"/>
  <c r="AZ77" i="2"/>
  <c r="C78" i="2"/>
  <c r="D78" i="2"/>
  <c r="E78" i="2"/>
  <c r="F78" i="2"/>
  <c r="G78" i="2"/>
  <c r="H78" i="2"/>
  <c r="I78" i="2"/>
  <c r="J78" i="2"/>
  <c r="K78" i="2"/>
  <c r="L78" i="2"/>
  <c r="M78" i="2"/>
  <c r="N78" i="2"/>
  <c r="O78" i="2"/>
  <c r="P78" i="2"/>
  <c r="Q78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AF78" i="2"/>
  <c r="AG78" i="2"/>
  <c r="AH78" i="2"/>
  <c r="AI78" i="2"/>
  <c r="AJ78" i="2"/>
  <c r="AK78" i="2"/>
  <c r="AL78" i="2"/>
  <c r="AM78" i="2"/>
  <c r="AN78" i="2"/>
  <c r="AO78" i="2"/>
  <c r="AP78" i="2"/>
  <c r="AQ78" i="2"/>
  <c r="AR78" i="2"/>
  <c r="AS78" i="2"/>
  <c r="AT78" i="2"/>
  <c r="AU78" i="2"/>
  <c r="AV78" i="2"/>
  <c r="AW78" i="2"/>
  <c r="AX78" i="2"/>
  <c r="AY78" i="2"/>
  <c r="AZ78" i="2"/>
  <c r="C79" i="2"/>
  <c r="D79" i="2"/>
  <c r="E79" i="2"/>
  <c r="F79" i="2"/>
  <c r="G79" i="2"/>
  <c r="H79" i="2"/>
  <c r="I79" i="2"/>
  <c r="J79" i="2"/>
  <c r="K79" i="2"/>
  <c r="L79" i="2"/>
  <c r="M79" i="2"/>
  <c r="N79" i="2"/>
  <c r="O79" i="2"/>
  <c r="P79" i="2"/>
  <c r="Q79" i="2"/>
  <c r="R79" i="2"/>
  <c r="S79" i="2"/>
  <c r="T79" i="2"/>
  <c r="U79" i="2"/>
  <c r="V79" i="2"/>
  <c r="W79" i="2"/>
  <c r="X79" i="2"/>
  <c r="Y79" i="2"/>
  <c r="Z79" i="2"/>
  <c r="AA79" i="2"/>
  <c r="AB79" i="2"/>
  <c r="AC79" i="2"/>
  <c r="AD79" i="2"/>
  <c r="AE79" i="2"/>
  <c r="AF79" i="2"/>
  <c r="AG79" i="2"/>
  <c r="AH79" i="2"/>
  <c r="AI79" i="2"/>
  <c r="AJ79" i="2"/>
  <c r="AK79" i="2"/>
  <c r="AL79" i="2"/>
  <c r="AM79" i="2"/>
  <c r="AN79" i="2"/>
  <c r="AO79" i="2"/>
  <c r="AP79" i="2"/>
  <c r="AQ79" i="2"/>
  <c r="AR79" i="2"/>
  <c r="AS79" i="2"/>
  <c r="AT79" i="2"/>
  <c r="AU79" i="2"/>
  <c r="AV79" i="2"/>
  <c r="AW79" i="2"/>
  <c r="AX79" i="2"/>
  <c r="AY79" i="2"/>
  <c r="AZ79" i="2"/>
  <c r="C80" i="2"/>
  <c r="D80" i="2"/>
  <c r="E80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AF80" i="2"/>
  <c r="AG80" i="2"/>
  <c r="AH80" i="2"/>
  <c r="AI80" i="2"/>
  <c r="AJ80" i="2"/>
  <c r="AK80" i="2"/>
  <c r="AL80" i="2"/>
  <c r="AM80" i="2"/>
  <c r="AN80" i="2"/>
  <c r="AO80" i="2"/>
  <c r="AP80" i="2"/>
  <c r="AQ80" i="2"/>
  <c r="AR80" i="2"/>
  <c r="AS80" i="2"/>
  <c r="AT80" i="2"/>
  <c r="AU80" i="2"/>
  <c r="AV80" i="2"/>
  <c r="AW80" i="2"/>
  <c r="AX80" i="2"/>
  <c r="AY80" i="2"/>
  <c r="AZ80" i="2"/>
  <c r="C81" i="2"/>
  <c r="D81" i="2"/>
  <c r="E81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AF81" i="2"/>
  <c r="AG81" i="2"/>
  <c r="AH81" i="2"/>
  <c r="AI81" i="2"/>
  <c r="AJ81" i="2"/>
  <c r="AK81" i="2"/>
  <c r="AL81" i="2"/>
  <c r="AM81" i="2"/>
  <c r="AN81" i="2"/>
  <c r="AO81" i="2"/>
  <c r="AP81" i="2"/>
  <c r="AQ81" i="2"/>
  <c r="AR81" i="2"/>
  <c r="AS81" i="2"/>
  <c r="AT81" i="2"/>
  <c r="AU81" i="2"/>
  <c r="AV81" i="2"/>
  <c r="AW81" i="2"/>
  <c r="AX81" i="2"/>
  <c r="AY81" i="2"/>
  <c r="AZ81" i="2"/>
  <c r="C82" i="2"/>
  <c r="D82" i="2"/>
  <c r="E82" i="2"/>
  <c r="F82" i="2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2" i="2"/>
  <c r="AB82" i="2"/>
  <c r="AC82" i="2"/>
  <c r="AD82" i="2"/>
  <c r="AE82" i="2"/>
  <c r="AF82" i="2"/>
  <c r="AG82" i="2"/>
  <c r="AH82" i="2"/>
  <c r="AI82" i="2"/>
  <c r="AJ82" i="2"/>
  <c r="AK82" i="2"/>
  <c r="AL82" i="2"/>
  <c r="AM82" i="2"/>
  <c r="AN82" i="2"/>
  <c r="AO82" i="2"/>
  <c r="AP82" i="2"/>
  <c r="AQ82" i="2"/>
  <c r="AR82" i="2"/>
  <c r="AS82" i="2"/>
  <c r="AT82" i="2"/>
  <c r="AU82" i="2"/>
  <c r="AV82" i="2"/>
  <c r="AW82" i="2"/>
  <c r="AX82" i="2"/>
  <c r="AY82" i="2"/>
  <c r="AZ82" i="2"/>
  <c r="C83" i="2"/>
  <c r="D83" i="2"/>
  <c r="E83" i="2"/>
  <c r="F83" i="2"/>
  <c r="G83" i="2"/>
  <c r="H83" i="2"/>
  <c r="I83" i="2"/>
  <c r="J83" i="2"/>
  <c r="K83" i="2"/>
  <c r="L83" i="2"/>
  <c r="M83" i="2"/>
  <c r="N83" i="2"/>
  <c r="O83" i="2"/>
  <c r="P83" i="2"/>
  <c r="Q83" i="2"/>
  <c r="R83" i="2"/>
  <c r="S83" i="2"/>
  <c r="T83" i="2"/>
  <c r="U83" i="2"/>
  <c r="V83" i="2"/>
  <c r="W83" i="2"/>
  <c r="X83" i="2"/>
  <c r="Y83" i="2"/>
  <c r="Z83" i="2"/>
  <c r="AA83" i="2"/>
  <c r="AB83" i="2"/>
  <c r="AC83" i="2"/>
  <c r="AD83" i="2"/>
  <c r="AE83" i="2"/>
  <c r="AF83" i="2"/>
  <c r="AG83" i="2"/>
  <c r="AH83" i="2"/>
  <c r="AI83" i="2"/>
  <c r="AJ83" i="2"/>
  <c r="AK83" i="2"/>
  <c r="AL83" i="2"/>
  <c r="AM83" i="2"/>
  <c r="AN83" i="2"/>
  <c r="AO83" i="2"/>
  <c r="AP83" i="2"/>
  <c r="AQ83" i="2"/>
  <c r="AR83" i="2"/>
  <c r="AS83" i="2"/>
  <c r="AT83" i="2"/>
  <c r="AU83" i="2"/>
  <c r="AV83" i="2"/>
  <c r="AW83" i="2"/>
  <c r="AX83" i="2"/>
  <c r="AY83" i="2"/>
  <c r="AZ83" i="2"/>
  <c r="C84" i="2"/>
  <c r="D84" i="2"/>
  <c r="E84" i="2"/>
  <c r="F84" i="2"/>
  <c r="G84" i="2"/>
  <c r="H84" i="2"/>
  <c r="I84" i="2"/>
  <c r="J84" i="2"/>
  <c r="K84" i="2"/>
  <c r="L84" i="2"/>
  <c r="M84" i="2"/>
  <c r="N84" i="2"/>
  <c r="O84" i="2"/>
  <c r="P84" i="2"/>
  <c r="Q84" i="2"/>
  <c r="R84" i="2"/>
  <c r="S84" i="2"/>
  <c r="T84" i="2"/>
  <c r="U84" i="2"/>
  <c r="V84" i="2"/>
  <c r="W84" i="2"/>
  <c r="X84" i="2"/>
  <c r="Y84" i="2"/>
  <c r="Z84" i="2"/>
  <c r="AA84" i="2"/>
  <c r="AB84" i="2"/>
  <c r="AC84" i="2"/>
  <c r="AD84" i="2"/>
  <c r="AE84" i="2"/>
  <c r="AF84" i="2"/>
  <c r="AG84" i="2"/>
  <c r="AH84" i="2"/>
  <c r="AI84" i="2"/>
  <c r="AJ84" i="2"/>
  <c r="AK84" i="2"/>
  <c r="AL84" i="2"/>
  <c r="AM84" i="2"/>
  <c r="AN84" i="2"/>
  <c r="AO84" i="2"/>
  <c r="AP84" i="2"/>
  <c r="AQ84" i="2"/>
  <c r="AR84" i="2"/>
  <c r="AS84" i="2"/>
  <c r="AT84" i="2"/>
  <c r="AU84" i="2"/>
  <c r="AV84" i="2"/>
  <c r="AW84" i="2"/>
  <c r="AX84" i="2"/>
  <c r="AY84" i="2"/>
  <c r="AZ84" i="2"/>
  <c r="C85" i="2"/>
  <c r="D85" i="2"/>
  <c r="E85" i="2"/>
  <c r="F85" i="2"/>
  <c r="G85" i="2"/>
  <c r="H85" i="2"/>
  <c r="I85" i="2"/>
  <c r="J85" i="2"/>
  <c r="K85" i="2"/>
  <c r="L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AF85" i="2"/>
  <c r="AG85" i="2"/>
  <c r="AH85" i="2"/>
  <c r="AI85" i="2"/>
  <c r="AJ85" i="2"/>
  <c r="AK85" i="2"/>
  <c r="AL85" i="2"/>
  <c r="AM85" i="2"/>
  <c r="AN85" i="2"/>
  <c r="AO85" i="2"/>
  <c r="AP85" i="2"/>
  <c r="AQ85" i="2"/>
  <c r="AR85" i="2"/>
  <c r="AS85" i="2"/>
  <c r="AT85" i="2"/>
  <c r="AU85" i="2"/>
  <c r="AV85" i="2"/>
  <c r="AW85" i="2"/>
  <c r="AX85" i="2"/>
  <c r="AY85" i="2"/>
  <c r="AZ85" i="2"/>
  <c r="C86" i="2"/>
  <c r="D86" i="2"/>
  <c r="E86" i="2"/>
  <c r="F86" i="2"/>
  <c r="G86" i="2"/>
  <c r="H86" i="2"/>
  <c r="I86" i="2"/>
  <c r="J86" i="2"/>
  <c r="K86" i="2"/>
  <c r="L86" i="2"/>
  <c r="M86" i="2"/>
  <c r="N86" i="2"/>
  <c r="O86" i="2"/>
  <c r="P86" i="2"/>
  <c r="Q86" i="2"/>
  <c r="R86" i="2"/>
  <c r="S86" i="2"/>
  <c r="T86" i="2"/>
  <c r="U86" i="2"/>
  <c r="V86" i="2"/>
  <c r="W86" i="2"/>
  <c r="X86" i="2"/>
  <c r="Y86" i="2"/>
  <c r="Z86" i="2"/>
  <c r="AA86" i="2"/>
  <c r="AB86" i="2"/>
  <c r="AC86" i="2"/>
  <c r="AD86" i="2"/>
  <c r="AE86" i="2"/>
  <c r="AF86" i="2"/>
  <c r="AG86" i="2"/>
  <c r="AH86" i="2"/>
  <c r="AI86" i="2"/>
  <c r="AJ86" i="2"/>
  <c r="AK86" i="2"/>
  <c r="AL86" i="2"/>
  <c r="AM86" i="2"/>
  <c r="AN86" i="2"/>
  <c r="AO86" i="2"/>
  <c r="AP86" i="2"/>
  <c r="AQ86" i="2"/>
  <c r="AR86" i="2"/>
  <c r="AS86" i="2"/>
  <c r="AT86" i="2"/>
  <c r="AU86" i="2"/>
  <c r="AV86" i="2"/>
  <c r="AW86" i="2"/>
  <c r="AX86" i="2"/>
  <c r="AY86" i="2"/>
  <c r="AZ86" i="2"/>
  <c r="C87" i="2"/>
  <c r="D87" i="2"/>
  <c r="E87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AF87" i="2"/>
  <c r="AG87" i="2"/>
  <c r="AH87" i="2"/>
  <c r="AI87" i="2"/>
  <c r="AJ87" i="2"/>
  <c r="AK87" i="2"/>
  <c r="AL87" i="2"/>
  <c r="AM87" i="2"/>
  <c r="AN87" i="2"/>
  <c r="AO87" i="2"/>
  <c r="AP87" i="2"/>
  <c r="AQ87" i="2"/>
  <c r="AR87" i="2"/>
  <c r="AS87" i="2"/>
  <c r="AT87" i="2"/>
  <c r="AU87" i="2"/>
  <c r="AV87" i="2"/>
  <c r="AW87" i="2"/>
  <c r="AX87" i="2"/>
  <c r="AY87" i="2"/>
  <c r="AZ87" i="2"/>
  <c r="C88" i="2"/>
  <c r="D88" i="2"/>
  <c r="E88" i="2"/>
  <c r="F88" i="2"/>
  <c r="G88" i="2"/>
  <c r="H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AF88" i="2"/>
  <c r="AG88" i="2"/>
  <c r="AH88" i="2"/>
  <c r="AI88" i="2"/>
  <c r="AJ88" i="2"/>
  <c r="AK88" i="2"/>
  <c r="AL88" i="2"/>
  <c r="AM88" i="2"/>
  <c r="AN88" i="2"/>
  <c r="AO88" i="2"/>
  <c r="AP88" i="2"/>
  <c r="AQ88" i="2"/>
  <c r="AR88" i="2"/>
  <c r="AS88" i="2"/>
  <c r="AT88" i="2"/>
  <c r="AU88" i="2"/>
  <c r="AV88" i="2"/>
  <c r="AW88" i="2"/>
  <c r="AX88" i="2"/>
  <c r="AY88" i="2"/>
  <c r="AZ88" i="2"/>
  <c r="C89" i="2"/>
  <c r="D89" i="2"/>
  <c r="E89" i="2"/>
  <c r="F89" i="2"/>
  <c r="G89" i="2"/>
  <c r="H89" i="2"/>
  <c r="I89" i="2"/>
  <c r="J89" i="2"/>
  <c r="K89" i="2"/>
  <c r="L89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AF89" i="2"/>
  <c r="AG89" i="2"/>
  <c r="AH89" i="2"/>
  <c r="AI89" i="2"/>
  <c r="AJ89" i="2"/>
  <c r="AK89" i="2"/>
  <c r="AL89" i="2"/>
  <c r="AM89" i="2"/>
  <c r="AN89" i="2"/>
  <c r="AO89" i="2"/>
  <c r="AP89" i="2"/>
  <c r="AQ89" i="2"/>
  <c r="AR89" i="2"/>
  <c r="AS89" i="2"/>
  <c r="AT89" i="2"/>
  <c r="AU89" i="2"/>
  <c r="AV89" i="2"/>
  <c r="AW89" i="2"/>
  <c r="AX89" i="2"/>
  <c r="AY89" i="2"/>
  <c r="AZ89" i="2"/>
  <c r="C90" i="2"/>
  <c r="D90" i="2"/>
  <c r="E90" i="2"/>
  <c r="F90" i="2"/>
  <c r="G90" i="2"/>
  <c r="H90" i="2"/>
  <c r="I90" i="2"/>
  <c r="J90" i="2"/>
  <c r="K90" i="2"/>
  <c r="L90" i="2"/>
  <c r="M90" i="2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AB90" i="2"/>
  <c r="AC90" i="2"/>
  <c r="AD90" i="2"/>
  <c r="AE90" i="2"/>
  <c r="AF90" i="2"/>
  <c r="AG90" i="2"/>
  <c r="AH90" i="2"/>
  <c r="AI90" i="2"/>
  <c r="AJ90" i="2"/>
  <c r="AK90" i="2"/>
  <c r="AL90" i="2"/>
  <c r="AM90" i="2"/>
  <c r="AN90" i="2"/>
  <c r="AO90" i="2"/>
  <c r="AP90" i="2"/>
  <c r="AQ90" i="2"/>
  <c r="AR90" i="2"/>
  <c r="AS90" i="2"/>
  <c r="AT90" i="2"/>
  <c r="AU90" i="2"/>
  <c r="AV90" i="2"/>
  <c r="AW90" i="2"/>
  <c r="AX90" i="2"/>
  <c r="AY90" i="2"/>
  <c r="AZ90" i="2"/>
  <c r="C91" i="2"/>
  <c r="D91" i="2"/>
  <c r="E91" i="2"/>
  <c r="F91" i="2"/>
  <c r="G91" i="2"/>
  <c r="H91" i="2"/>
  <c r="I91" i="2"/>
  <c r="J91" i="2"/>
  <c r="K91" i="2"/>
  <c r="L91" i="2"/>
  <c r="M91" i="2"/>
  <c r="N91" i="2"/>
  <c r="O91" i="2"/>
  <c r="P91" i="2"/>
  <c r="Q91" i="2"/>
  <c r="R91" i="2"/>
  <c r="S91" i="2"/>
  <c r="T91" i="2"/>
  <c r="U91" i="2"/>
  <c r="V91" i="2"/>
  <c r="W91" i="2"/>
  <c r="X91" i="2"/>
  <c r="Y91" i="2"/>
  <c r="Z91" i="2"/>
  <c r="AA91" i="2"/>
  <c r="AB91" i="2"/>
  <c r="AC91" i="2"/>
  <c r="AD91" i="2"/>
  <c r="AE91" i="2"/>
  <c r="AF91" i="2"/>
  <c r="AG91" i="2"/>
  <c r="AH91" i="2"/>
  <c r="AI91" i="2"/>
  <c r="AJ91" i="2"/>
  <c r="AK91" i="2"/>
  <c r="AL91" i="2"/>
  <c r="AM91" i="2"/>
  <c r="AN91" i="2"/>
  <c r="AO91" i="2"/>
  <c r="AP91" i="2"/>
  <c r="AQ91" i="2"/>
  <c r="AR91" i="2"/>
  <c r="AS91" i="2"/>
  <c r="AT91" i="2"/>
  <c r="AU91" i="2"/>
  <c r="AV91" i="2"/>
  <c r="AW91" i="2"/>
  <c r="AX91" i="2"/>
  <c r="AY91" i="2"/>
  <c r="AZ91" i="2"/>
  <c r="C92" i="2"/>
  <c r="D92" i="2"/>
  <c r="E92" i="2"/>
  <c r="F92" i="2"/>
  <c r="G92" i="2"/>
  <c r="H92" i="2"/>
  <c r="I92" i="2"/>
  <c r="J92" i="2"/>
  <c r="K92" i="2"/>
  <c r="L92" i="2"/>
  <c r="M92" i="2"/>
  <c r="N92" i="2"/>
  <c r="O92" i="2"/>
  <c r="P92" i="2"/>
  <c r="Q92" i="2"/>
  <c r="R92" i="2"/>
  <c r="S92" i="2"/>
  <c r="T92" i="2"/>
  <c r="U92" i="2"/>
  <c r="V92" i="2"/>
  <c r="W92" i="2"/>
  <c r="X92" i="2"/>
  <c r="Y92" i="2"/>
  <c r="Z92" i="2"/>
  <c r="AA92" i="2"/>
  <c r="AB92" i="2"/>
  <c r="AC92" i="2"/>
  <c r="AD92" i="2"/>
  <c r="AE92" i="2"/>
  <c r="AF92" i="2"/>
  <c r="AG92" i="2"/>
  <c r="AH92" i="2"/>
  <c r="AI92" i="2"/>
  <c r="AJ92" i="2"/>
  <c r="AK92" i="2"/>
  <c r="AL92" i="2"/>
  <c r="AM92" i="2"/>
  <c r="AN92" i="2"/>
  <c r="AO92" i="2"/>
  <c r="AP92" i="2"/>
  <c r="AQ92" i="2"/>
  <c r="AR92" i="2"/>
  <c r="AS92" i="2"/>
  <c r="AT92" i="2"/>
  <c r="AU92" i="2"/>
  <c r="AV92" i="2"/>
  <c r="AW92" i="2"/>
  <c r="AX92" i="2"/>
  <c r="AY92" i="2"/>
  <c r="AZ92" i="2"/>
  <c r="C93" i="2"/>
  <c r="D93" i="2"/>
  <c r="E93" i="2"/>
  <c r="F93" i="2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T93" i="2"/>
  <c r="U93" i="2"/>
  <c r="V93" i="2"/>
  <c r="W93" i="2"/>
  <c r="X93" i="2"/>
  <c r="Y93" i="2"/>
  <c r="Z93" i="2"/>
  <c r="AA93" i="2"/>
  <c r="AB93" i="2"/>
  <c r="AC93" i="2"/>
  <c r="AD93" i="2"/>
  <c r="AE93" i="2"/>
  <c r="AF93" i="2"/>
  <c r="AG93" i="2"/>
  <c r="AH93" i="2"/>
  <c r="AI93" i="2"/>
  <c r="AJ93" i="2"/>
  <c r="AK93" i="2"/>
  <c r="AL93" i="2"/>
  <c r="AM93" i="2"/>
  <c r="AN93" i="2"/>
  <c r="AO93" i="2"/>
  <c r="AP93" i="2"/>
  <c r="AQ93" i="2"/>
  <c r="AR93" i="2"/>
  <c r="AS93" i="2"/>
  <c r="AT93" i="2"/>
  <c r="AU93" i="2"/>
  <c r="AV93" i="2"/>
  <c r="AW93" i="2"/>
  <c r="AX93" i="2"/>
  <c r="AY93" i="2"/>
  <c r="AZ93" i="2"/>
  <c r="C94" i="2"/>
  <c r="D94" i="2"/>
  <c r="E94" i="2"/>
  <c r="F94" i="2"/>
  <c r="G94" i="2"/>
  <c r="H94" i="2"/>
  <c r="I94" i="2"/>
  <c r="J94" i="2"/>
  <c r="K94" i="2"/>
  <c r="L94" i="2"/>
  <c r="M94" i="2"/>
  <c r="N94" i="2"/>
  <c r="O94" i="2"/>
  <c r="P94" i="2"/>
  <c r="Q94" i="2"/>
  <c r="R94" i="2"/>
  <c r="S94" i="2"/>
  <c r="T94" i="2"/>
  <c r="U94" i="2"/>
  <c r="V94" i="2"/>
  <c r="W94" i="2"/>
  <c r="X94" i="2"/>
  <c r="Y94" i="2"/>
  <c r="Z94" i="2"/>
  <c r="AA94" i="2"/>
  <c r="AB94" i="2"/>
  <c r="AC94" i="2"/>
  <c r="AD94" i="2"/>
  <c r="AE94" i="2"/>
  <c r="AF94" i="2"/>
  <c r="AG94" i="2"/>
  <c r="AH94" i="2"/>
  <c r="AI94" i="2"/>
  <c r="AJ94" i="2"/>
  <c r="AK94" i="2"/>
  <c r="AL94" i="2"/>
  <c r="AM94" i="2"/>
  <c r="AN94" i="2"/>
  <c r="AO94" i="2"/>
  <c r="AP94" i="2"/>
  <c r="AQ94" i="2"/>
  <c r="AR94" i="2"/>
  <c r="AS94" i="2"/>
  <c r="AT94" i="2"/>
  <c r="AU94" i="2"/>
  <c r="AV94" i="2"/>
  <c r="AW94" i="2"/>
  <c r="AX94" i="2"/>
  <c r="AY94" i="2"/>
  <c r="AZ94" i="2"/>
  <c r="C95" i="2"/>
  <c r="D95" i="2"/>
  <c r="E95" i="2"/>
  <c r="F95" i="2"/>
  <c r="G95" i="2"/>
  <c r="H95" i="2"/>
  <c r="I95" i="2"/>
  <c r="J95" i="2"/>
  <c r="K95" i="2"/>
  <c r="L95" i="2"/>
  <c r="M95" i="2"/>
  <c r="N95" i="2"/>
  <c r="O95" i="2"/>
  <c r="P95" i="2"/>
  <c r="Q95" i="2"/>
  <c r="R95" i="2"/>
  <c r="S95" i="2"/>
  <c r="T95" i="2"/>
  <c r="U95" i="2"/>
  <c r="V95" i="2"/>
  <c r="W95" i="2"/>
  <c r="X95" i="2"/>
  <c r="Y95" i="2"/>
  <c r="Z95" i="2"/>
  <c r="AA95" i="2"/>
  <c r="AB95" i="2"/>
  <c r="AC95" i="2"/>
  <c r="AD95" i="2"/>
  <c r="AE95" i="2"/>
  <c r="AF95" i="2"/>
  <c r="AG95" i="2"/>
  <c r="AH95" i="2"/>
  <c r="AI95" i="2"/>
  <c r="AJ95" i="2"/>
  <c r="AK95" i="2"/>
  <c r="AL95" i="2"/>
  <c r="AM95" i="2"/>
  <c r="AN95" i="2"/>
  <c r="AO95" i="2"/>
  <c r="AP95" i="2"/>
  <c r="AQ95" i="2"/>
  <c r="AR95" i="2"/>
  <c r="AS95" i="2"/>
  <c r="AT95" i="2"/>
  <c r="AU95" i="2"/>
  <c r="AV95" i="2"/>
  <c r="AW95" i="2"/>
  <c r="AX95" i="2"/>
  <c r="AY95" i="2"/>
  <c r="AZ95" i="2"/>
  <c r="C96" i="2"/>
  <c r="D96" i="2"/>
  <c r="E96" i="2"/>
  <c r="F96" i="2"/>
  <c r="G96" i="2"/>
  <c r="H96" i="2"/>
  <c r="I96" i="2"/>
  <c r="J96" i="2"/>
  <c r="K96" i="2"/>
  <c r="L96" i="2"/>
  <c r="M96" i="2"/>
  <c r="N96" i="2"/>
  <c r="O96" i="2"/>
  <c r="P96" i="2"/>
  <c r="Q96" i="2"/>
  <c r="R96" i="2"/>
  <c r="S96" i="2"/>
  <c r="T96" i="2"/>
  <c r="U96" i="2"/>
  <c r="V96" i="2"/>
  <c r="W96" i="2"/>
  <c r="X96" i="2"/>
  <c r="Y96" i="2"/>
  <c r="Z96" i="2"/>
  <c r="AA96" i="2"/>
  <c r="AB96" i="2"/>
  <c r="AC96" i="2"/>
  <c r="AD96" i="2"/>
  <c r="AE96" i="2"/>
  <c r="AF96" i="2"/>
  <c r="AG96" i="2"/>
  <c r="AH96" i="2"/>
  <c r="AI96" i="2"/>
  <c r="AJ96" i="2"/>
  <c r="AK96" i="2"/>
  <c r="AL96" i="2"/>
  <c r="AM96" i="2"/>
  <c r="AN96" i="2"/>
  <c r="AO96" i="2"/>
  <c r="AP96" i="2"/>
  <c r="AQ96" i="2"/>
  <c r="AR96" i="2"/>
  <c r="AS96" i="2"/>
  <c r="AT96" i="2"/>
  <c r="AU96" i="2"/>
  <c r="AV96" i="2"/>
  <c r="AW96" i="2"/>
  <c r="AX96" i="2"/>
  <c r="AY96" i="2"/>
  <c r="AZ96" i="2"/>
  <c r="C97" i="2"/>
  <c r="D97" i="2"/>
  <c r="E97" i="2"/>
  <c r="F97" i="2"/>
  <c r="G97" i="2"/>
  <c r="H97" i="2"/>
  <c r="I97" i="2"/>
  <c r="J97" i="2"/>
  <c r="K97" i="2"/>
  <c r="L97" i="2"/>
  <c r="M97" i="2"/>
  <c r="N97" i="2"/>
  <c r="O97" i="2"/>
  <c r="P97" i="2"/>
  <c r="Q97" i="2"/>
  <c r="R97" i="2"/>
  <c r="S97" i="2"/>
  <c r="T97" i="2"/>
  <c r="U97" i="2"/>
  <c r="V97" i="2"/>
  <c r="W97" i="2"/>
  <c r="X97" i="2"/>
  <c r="Y97" i="2"/>
  <c r="Z97" i="2"/>
  <c r="AA97" i="2"/>
  <c r="AB97" i="2"/>
  <c r="AC97" i="2"/>
  <c r="AD97" i="2"/>
  <c r="AE97" i="2"/>
  <c r="AF97" i="2"/>
  <c r="AG97" i="2"/>
  <c r="AH97" i="2"/>
  <c r="AI97" i="2"/>
  <c r="AJ97" i="2"/>
  <c r="AK97" i="2"/>
  <c r="AL97" i="2"/>
  <c r="AM97" i="2"/>
  <c r="AN97" i="2"/>
  <c r="AO97" i="2"/>
  <c r="AP97" i="2"/>
  <c r="AQ97" i="2"/>
  <c r="AR97" i="2"/>
  <c r="AS97" i="2"/>
  <c r="AT97" i="2"/>
  <c r="AU97" i="2"/>
  <c r="AV97" i="2"/>
  <c r="AW97" i="2"/>
  <c r="AX97" i="2"/>
  <c r="AY97" i="2"/>
  <c r="AZ97" i="2"/>
  <c r="C98" i="2"/>
  <c r="D98" i="2"/>
  <c r="E98" i="2"/>
  <c r="F98" i="2"/>
  <c r="G98" i="2"/>
  <c r="H98" i="2"/>
  <c r="I98" i="2"/>
  <c r="J98" i="2"/>
  <c r="K98" i="2"/>
  <c r="L98" i="2"/>
  <c r="M98" i="2"/>
  <c r="N98" i="2"/>
  <c r="O98" i="2"/>
  <c r="P98" i="2"/>
  <c r="Q98" i="2"/>
  <c r="R98" i="2"/>
  <c r="S98" i="2"/>
  <c r="T98" i="2"/>
  <c r="U98" i="2"/>
  <c r="V98" i="2"/>
  <c r="W98" i="2"/>
  <c r="X98" i="2"/>
  <c r="Y98" i="2"/>
  <c r="Z98" i="2"/>
  <c r="AA98" i="2"/>
  <c r="AB98" i="2"/>
  <c r="AC98" i="2"/>
  <c r="AD98" i="2"/>
  <c r="AE98" i="2"/>
  <c r="AF98" i="2"/>
  <c r="AG98" i="2"/>
  <c r="AH98" i="2"/>
  <c r="AI98" i="2"/>
  <c r="AJ98" i="2"/>
  <c r="AK98" i="2"/>
  <c r="AL98" i="2"/>
  <c r="AM98" i="2"/>
  <c r="AN98" i="2"/>
  <c r="AO98" i="2"/>
  <c r="AP98" i="2"/>
  <c r="AQ98" i="2"/>
  <c r="AR98" i="2"/>
  <c r="AS98" i="2"/>
  <c r="AT98" i="2"/>
  <c r="AU98" i="2"/>
  <c r="AV98" i="2"/>
  <c r="AW98" i="2"/>
  <c r="AX98" i="2"/>
  <c r="AY98" i="2"/>
  <c r="AZ98" i="2"/>
  <c r="C99" i="2"/>
  <c r="D99" i="2"/>
  <c r="E99" i="2"/>
  <c r="F99" i="2"/>
  <c r="G99" i="2"/>
  <c r="H99" i="2"/>
  <c r="I99" i="2"/>
  <c r="J99" i="2"/>
  <c r="K99" i="2"/>
  <c r="L99" i="2"/>
  <c r="M99" i="2"/>
  <c r="N99" i="2"/>
  <c r="O99" i="2"/>
  <c r="P99" i="2"/>
  <c r="Q99" i="2"/>
  <c r="R99" i="2"/>
  <c r="S99" i="2"/>
  <c r="T99" i="2"/>
  <c r="U99" i="2"/>
  <c r="V99" i="2"/>
  <c r="W99" i="2"/>
  <c r="X99" i="2"/>
  <c r="Y99" i="2"/>
  <c r="Z99" i="2"/>
  <c r="AA99" i="2"/>
  <c r="AB99" i="2"/>
  <c r="AC99" i="2"/>
  <c r="AD99" i="2"/>
  <c r="AE99" i="2"/>
  <c r="AF99" i="2"/>
  <c r="AG99" i="2"/>
  <c r="AH99" i="2"/>
  <c r="AI99" i="2"/>
  <c r="AJ99" i="2"/>
  <c r="AK99" i="2"/>
  <c r="AL99" i="2"/>
  <c r="AM99" i="2"/>
  <c r="AN99" i="2"/>
  <c r="AO99" i="2"/>
  <c r="AP99" i="2"/>
  <c r="AQ99" i="2"/>
  <c r="AR99" i="2"/>
  <c r="AS99" i="2"/>
  <c r="AT99" i="2"/>
  <c r="AU99" i="2"/>
  <c r="AV99" i="2"/>
  <c r="AW99" i="2"/>
  <c r="AX99" i="2"/>
  <c r="AY99" i="2"/>
  <c r="AZ99" i="2"/>
  <c r="C100" i="2"/>
  <c r="D100" i="2"/>
  <c r="E100" i="2"/>
  <c r="F100" i="2"/>
  <c r="G100" i="2"/>
  <c r="H100" i="2"/>
  <c r="I100" i="2"/>
  <c r="J100" i="2"/>
  <c r="K100" i="2"/>
  <c r="L100" i="2"/>
  <c r="M100" i="2"/>
  <c r="N100" i="2"/>
  <c r="O100" i="2"/>
  <c r="P100" i="2"/>
  <c r="Q100" i="2"/>
  <c r="R100" i="2"/>
  <c r="S100" i="2"/>
  <c r="T100" i="2"/>
  <c r="U100" i="2"/>
  <c r="V100" i="2"/>
  <c r="W100" i="2"/>
  <c r="X100" i="2"/>
  <c r="Y100" i="2"/>
  <c r="Z100" i="2"/>
  <c r="AA100" i="2"/>
  <c r="AB100" i="2"/>
  <c r="AC100" i="2"/>
  <c r="AD100" i="2"/>
  <c r="AE100" i="2"/>
  <c r="AF100" i="2"/>
  <c r="AG100" i="2"/>
  <c r="AH100" i="2"/>
  <c r="AI100" i="2"/>
  <c r="AJ100" i="2"/>
  <c r="AK100" i="2"/>
  <c r="AL100" i="2"/>
  <c r="AM100" i="2"/>
  <c r="AN100" i="2"/>
  <c r="AO100" i="2"/>
  <c r="AP100" i="2"/>
  <c r="AQ100" i="2"/>
  <c r="AR100" i="2"/>
  <c r="AS100" i="2"/>
  <c r="AT100" i="2"/>
  <c r="AU100" i="2"/>
  <c r="AV100" i="2"/>
  <c r="AW100" i="2"/>
  <c r="AX100" i="2"/>
  <c r="AY100" i="2"/>
  <c r="AZ100" i="2"/>
  <c r="C101" i="2"/>
  <c r="D101" i="2"/>
  <c r="E101" i="2"/>
  <c r="F101" i="2"/>
  <c r="G101" i="2"/>
  <c r="H101" i="2"/>
  <c r="I101" i="2"/>
  <c r="J101" i="2"/>
  <c r="K101" i="2"/>
  <c r="L101" i="2"/>
  <c r="M101" i="2"/>
  <c r="N101" i="2"/>
  <c r="O101" i="2"/>
  <c r="P101" i="2"/>
  <c r="Q101" i="2"/>
  <c r="R101" i="2"/>
  <c r="S101" i="2"/>
  <c r="T101" i="2"/>
  <c r="U101" i="2"/>
  <c r="V101" i="2"/>
  <c r="W101" i="2"/>
  <c r="X101" i="2"/>
  <c r="Y101" i="2"/>
  <c r="Z101" i="2"/>
  <c r="AA101" i="2"/>
  <c r="AB101" i="2"/>
  <c r="AC101" i="2"/>
  <c r="AD101" i="2"/>
  <c r="AE101" i="2"/>
  <c r="AF101" i="2"/>
  <c r="AG101" i="2"/>
  <c r="AH101" i="2"/>
  <c r="AI101" i="2"/>
  <c r="AJ101" i="2"/>
  <c r="AK101" i="2"/>
  <c r="AL101" i="2"/>
  <c r="AM101" i="2"/>
  <c r="AN101" i="2"/>
  <c r="AO101" i="2"/>
  <c r="AP101" i="2"/>
  <c r="AQ101" i="2"/>
  <c r="AR101" i="2"/>
  <c r="AS101" i="2"/>
  <c r="AT101" i="2"/>
  <c r="AU101" i="2"/>
  <c r="AV101" i="2"/>
  <c r="AW101" i="2"/>
  <c r="AX101" i="2"/>
  <c r="AY101" i="2"/>
  <c r="AZ101" i="2"/>
  <c r="C102" i="2"/>
  <c r="D102" i="2"/>
  <c r="E102" i="2"/>
  <c r="F102" i="2"/>
  <c r="G102" i="2"/>
  <c r="H102" i="2"/>
  <c r="I102" i="2"/>
  <c r="J102" i="2"/>
  <c r="K102" i="2"/>
  <c r="L102" i="2"/>
  <c r="M102" i="2"/>
  <c r="N102" i="2"/>
  <c r="O102" i="2"/>
  <c r="P102" i="2"/>
  <c r="Q102" i="2"/>
  <c r="R102" i="2"/>
  <c r="S102" i="2"/>
  <c r="T102" i="2"/>
  <c r="U102" i="2"/>
  <c r="V102" i="2"/>
  <c r="W102" i="2"/>
  <c r="X102" i="2"/>
  <c r="Y102" i="2"/>
  <c r="Z102" i="2"/>
  <c r="AA102" i="2"/>
  <c r="AB102" i="2"/>
  <c r="AC102" i="2"/>
  <c r="AD102" i="2"/>
  <c r="AE102" i="2"/>
  <c r="AF102" i="2"/>
  <c r="AG102" i="2"/>
  <c r="AH102" i="2"/>
  <c r="AI102" i="2"/>
  <c r="AJ102" i="2"/>
  <c r="AK102" i="2"/>
  <c r="AL102" i="2"/>
  <c r="AM102" i="2"/>
  <c r="AN102" i="2"/>
  <c r="AO102" i="2"/>
  <c r="AP102" i="2"/>
  <c r="AQ102" i="2"/>
  <c r="AR102" i="2"/>
  <c r="AS102" i="2"/>
  <c r="AT102" i="2"/>
  <c r="AU102" i="2"/>
  <c r="AV102" i="2"/>
  <c r="AW102" i="2"/>
  <c r="AX102" i="2"/>
  <c r="AY102" i="2"/>
  <c r="AZ102" i="2"/>
  <c r="C103" i="2"/>
  <c r="D103" i="2"/>
  <c r="E103" i="2"/>
  <c r="F103" i="2"/>
  <c r="G103" i="2"/>
  <c r="H103" i="2"/>
  <c r="I103" i="2"/>
  <c r="J103" i="2"/>
  <c r="K103" i="2"/>
  <c r="L103" i="2"/>
  <c r="M103" i="2"/>
  <c r="N103" i="2"/>
  <c r="O103" i="2"/>
  <c r="P103" i="2"/>
  <c r="Q103" i="2"/>
  <c r="R103" i="2"/>
  <c r="S103" i="2"/>
  <c r="T103" i="2"/>
  <c r="U103" i="2"/>
  <c r="V103" i="2"/>
  <c r="W103" i="2"/>
  <c r="X103" i="2"/>
  <c r="Y103" i="2"/>
  <c r="Z103" i="2"/>
  <c r="AA103" i="2"/>
  <c r="AB103" i="2"/>
  <c r="AC103" i="2"/>
  <c r="AD103" i="2"/>
  <c r="AE103" i="2"/>
  <c r="AF103" i="2"/>
  <c r="AG103" i="2"/>
  <c r="AH103" i="2"/>
  <c r="AI103" i="2"/>
  <c r="AJ103" i="2"/>
  <c r="AK103" i="2"/>
  <c r="AL103" i="2"/>
  <c r="AM103" i="2"/>
  <c r="AN103" i="2"/>
  <c r="AO103" i="2"/>
  <c r="AP103" i="2"/>
  <c r="AQ103" i="2"/>
  <c r="AR103" i="2"/>
  <c r="AS103" i="2"/>
  <c r="AT103" i="2"/>
  <c r="AU103" i="2"/>
  <c r="AV103" i="2"/>
  <c r="AW103" i="2"/>
  <c r="AX103" i="2"/>
  <c r="AY103" i="2"/>
  <c r="AZ103" i="2"/>
  <c r="C104" i="2"/>
  <c r="D104" i="2"/>
  <c r="E104" i="2"/>
  <c r="F104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AF104" i="2"/>
  <c r="AG104" i="2"/>
  <c r="AH104" i="2"/>
  <c r="AI104" i="2"/>
  <c r="AJ104" i="2"/>
  <c r="AK104" i="2"/>
  <c r="AL104" i="2"/>
  <c r="AM104" i="2"/>
  <c r="AN104" i="2"/>
  <c r="AO104" i="2"/>
  <c r="AP104" i="2"/>
  <c r="AQ104" i="2"/>
  <c r="AR104" i="2"/>
  <c r="AS104" i="2"/>
  <c r="AT104" i="2"/>
  <c r="AU104" i="2"/>
  <c r="AV104" i="2"/>
  <c r="AW104" i="2"/>
  <c r="AX104" i="2"/>
  <c r="AY104" i="2"/>
  <c r="AZ104" i="2"/>
  <c r="C105" i="2"/>
  <c r="D105" i="2"/>
  <c r="E105" i="2"/>
  <c r="F105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S105" i="2"/>
  <c r="T105" i="2"/>
  <c r="U105" i="2"/>
  <c r="V105" i="2"/>
  <c r="W105" i="2"/>
  <c r="X105" i="2"/>
  <c r="Y105" i="2"/>
  <c r="Z105" i="2"/>
  <c r="AA105" i="2"/>
  <c r="AB105" i="2"/>
  <c r="AC105" i="2"/>
  <c r="AD105" i="2"/>
  <c r="AE105" i="2"/>
  <c r="AF105" i="2"/>
  <c r="AG105" i="2"/>
  <c r="AH105" i="2"/>
  <c r="AI105" i="2"/>
  <c r="AJ105" i="2"/>
  <c r="AK105" i="2"/>
  <c r="AL105" i="2"/>
  <c r="AM105" i="2"/>
  <c r="AN105" i="2"/>
  <c r="AO105" i="2"/>
  <c r="AP105" i="2"/>
  <c r="AQ105" i="2"/>
  <c r="AR105" i="2"/>
  <c r="AS105" i="2"/>
  <c r="AT105" i="2"/>
  <c r="AU105" i="2"/>
  <c r="AV105" i="2"/>
  <c r="AW105" i="2"/>
  <c r="AX105" i="2"/>
  <c r="AY105" i="2"/>
  <c r="AZ105" i="2"/>
  <c r="C106" i="2"/>
  <c r="D106" i="2"/>
  <c r="E106" i="2"/>
  <c r="F106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S106" i="2"/>
  <c r="T106" i="2"/>
  <c r="U106" i="2"/>
  <c r="V106" i="2"/>
  <c r="W106" i="2"/>
  <c r="X106" i="2"/>
  <c r="Y106" i="2"/>
  <c r="Z106" i="2"/>
  <c r="AA106" i="2"/>
  <c r="AB106" i="2"/>
  <c r="AC106" i="2"/>
  <c r="AD106" i="2"/>
  <c r="AE106" i="2"/>
  <c r="AF106" i="2"/>
  <c r="AG106" i="2"/>
  <c r="AH106" i="2"/>
  <c r="AI106" i="2"/>
  <c r="AJ106" i="2"/>
  <c r="AK106" i="2"/>
  <c r="AL106" i="2"/>
  <c r="AM106" i="2"/>
  <c r="AN106" i="2"/>
  <c r="AO106" i="2"/>
  <c r="AP106" i="2"/>
  <c r="AQ106" i="2"/>
  <c r="AR106" i="2"/>
  <c r="AS106" i="2"/>
  <c r="AT106" i="2"/>
  <c r="AU106" i="2"/>
  <c r="AV106" i="2"/>
  <c r="AW106" i="2"/>
  <c r="AX106" i="2"/>
  <c r="AY106" i="2"/>
  <c r="AZ106" i="2"/>
  <c r="C107" i="2"/>
  <c r="D107" i="2"/>
  <c r="E107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AF107" i="2"/>
  <c r="AG107" i="2"/>
  <c r="AH107" i="2"/>
  <c r="AI107" i="2"/>
  <c r="AJ107" i="2"/>
  <c r="AK107" i="2"/>
  <c r="AL107" i="2"/>
  <c r="AM107" i="2"/>
  <c r="AN107" i="2"/>
  <c r="AO107" i="2"/>
  <c r="AP107" i="2"/>
  <c r="AQ107" i="2"/>
  <c r="AR107" i="2"/>
  <c r="AS107" i="2"/>
  <c r="AT107" i="2"/>
  <c r="AU107" i="2"/>
  <c r="AV107" i="2"/>
  <c r="AW107" i="2"/>
  <c r="AX107" i="2"/>
  <c r="AY107" i="2"/>
  <c r="AZ107" i="2"/>
  <c r="C108" i="2"/>
  <c r="D108" i="2"/>
  <c r="E108" i="2"/>
  <c r="F108" i="2"/>
  <c r="G108" i="2"/>
  <c r="H108" i="2"/>
  <c r="I108" i="2"/>
  <c r="J108" i="2"/>
  <c r="K108" i="2"/>
  <c r="L108" i="2"/>
  <c r="M108" i="2"/>
  <c r="N108" i="2"/>
  <c r="O108" i="2"/>
  <c r="P108" i="2"/>
  <c r="Q108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AF108" i="2"/>
  <c r="AG108" i="2"/>
  <c r="AH108" i="2"/>
  <c r="AI108" i="2"/>
  <c r="AJ108" i="2"/>
  <c r="AK108" i="2"/>
  <c r="AL108" i="2"/>
  <c r="AM108" i="2"/>
  <c r="AN108" i="2"/>
  <c r="AO108" i="2"/>
  <c r="AP108" i="2"/>
  <c r="AQ108" i="2"/>
  <c r="AR108" i="2"/>
  <c r="AS108" i="2"/>
  <c r="AT108" i="2"/>
  <c r="AU108" i="2"/>
  <c r="AV108" i="2"/>
  <c r="AW108" i="2"/>
  <c r="AX108" i="2"/>
  <c r="AY108" i="2"/>
  <c r="AZ108" i="2"/>
  <c r="C109" i="2"/>
  <c r="D109" i="2"/>
  <c r="E109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AG109" i="2"/>
  <c r="AH109" i="2"/>
  <c r="AI109" i="2"/>
  <c r="AJ109" i="2"/>
  <c r="AK109" i="2"/>
  <c r="AL109" i="2"/>
  <c r="AM109" i="2"/>
  <c r="AN109" i="2"/>
  <c r="AO109" i="2"/>
  <c r="AP109" i="2"/>
  <c r="AQ109" i="2"/>
  <c r="AR109" i="2"/>
  <c r="AS109" i="2"/>
  <c r="AT109" i="2"/>
  <c r="AU109" i="2"/>
  <c r="AV109" i="2"/>
  <c r="AW109" i="2"/>
  <c r="AX109" i="2"/>
  <c r="AY109" i="2"/>
  <c r="AZ109" i="2"/>
  <c r="C110" i="2"/>
  <c r="D110" i="2"/>
  <c r="E110" i="2"/>
  <c r="F110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AF110" i="2"/>
  <c r="AG110" i="2"/>
  <c r="AH110" i="2"/>
  <c r="AI110" i="2"/>
  <c r="AJ110" i="2"/>
  <c r="AK110" i="2"/>
  <c r="AL110" i="2"/>
  <c r="AM110" i="2"/>
  <c r="AN110" i="2"/>
  <c r="AO110" i="2"/>
  <c r="AP110" i="2"/>
  <c r="AQ110" i="2"/>
  <c r="AR110" i="2"/>
  <c r="AS110" i="2"/>
  <c r="AT110" i="2"/>
  <c r="AU110" i="2"/>
  <c r="AV110" i="2"/>
  <c r="AW110" i="2"/>
  <c r="AX110" i="2"/>
  <c r="AY110" i="2"/>
  <c r="AZ110" i="2"/>
  <c r="C111" i="2"/>
  <c r="D111" i="2"/>
  <c r="E111" i="2"/>
  <c r="F111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AF111" i="2"/>
  <c r="AG111" i="2"/>
  <c r="AH111" i="2"/>
  <c r="AI111" i="2"/>
  <c r="AJ111" i="2"/>
  <c r="AK111" i="2"/>
  <c r="AL111" i="2"/>
  <c r="AM111" i="2"/>
  <c r="AN111" i="2"/>
  <c r="AO111" i="2"/>
  <c r="AP111" i="2"/>
  <c r="AQ111" i="2"/>
  <c r="AR111" i="2"/>
  <c r="AS111" i="2"/>
  <c r="AT111" i="2"/>
  <c r="AU111" i="2"/>
  <c r="AV111" i="2"/>
  <c r="AW111" i="2"/>
  <c r="AX111" i="2"/>
  <c r="AY111" i="2"/>
  <c r="AZ111" i="2"/>
  <c r="C112" i="2"/>
  <c r="D112" i="2"/>
  <c r="E112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AG112" i="2"/>
  <c r="AH112" i="2"/>
  <c r="AI112" i="2"/>
  <c r="AJ112" i="2"/>
  <c r="AK112" i="2"/>
  <c r="AL112" i="2"/>
  <c r="AM112" i="2"/>
  <c r="AN112" i="2"/>
  <c r="AO112" i="2"/>
  <c r="AP112" i="2"/>
  <c r="AQ112" i="2"/>
  <c r="AR112" i="2"/>
  <c r="AS112" i="2"/>
  <c r="AT112" i="2"/>
  <c r="AU112" i="2"/>
  <c r="AV112" i="2"/>
  <c r="AW112" i="2"/>
  <c r="AX112" i="2"/>
  <c r="AY112" i="2"/>
  <c r="AZ112" i="2"/>
  <c r="C113" i="2"/>
  <c r="D113" i="2"/>
  <c r="E113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AF113" i="2"/>
  <c r="AG113" i="2"/>
  <c r="AH113" i="2"/>
  <c r="AI113" i="2"/>
  <c r="AJ113" i="2"/>
  <c r="AK113" i="2"/>
  <c r="AL113" i="2"/>
  <c r="AM113" i="2"/>
  <c r="AN113" i="2"/>
  <c r="AO113" i="2"/>
  <c r="AP113" i="2"/>
  <c r="AQ113" i="2"/>
  <c r="AR113" i="2"/>
  <c r="AS113" i="2"/>
  <c r="AT113" i="2"/>
  <c r="AU113" i="2"/>
  <c r="AV113" i="2"/>
  <c r="AW113" i="2"/>
  <c r="AX113" i="2"/>
  <c r="AY113" i="2"/>
  <c r="AZ113" i="2"/>
  <c r="C114" i="2"/>
  <c r="D114" i="2"/>
  <c r="E114" i="2"/>
  <c r="F114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AF114" i="2"/>
  <c r="AG114" i="2"/>
  <c r="AH114" i="2"/>
  <c r="AI114" i="2"/>
  <c r="AJ114" i="2"/>
  <c r="AK114" i="2"/>
  <c r="AL114" i="2"/>
  <c r="AM114" i="2"/>
  <c r="AN114" i="2"/>
  <c r="AO114" i="2"/>
  <c r="AP114" i="2"/>
  <c r="AQ114" i="2"/>
  <c r="AR114" i="2"/>
  <c r="AS114" i="2"/>
  <c r="AT114" i="2"/>
  <c r="AU114" i="2"/>
  <c r="AV114" i="2"/>
  <c r="AW114" i="2"/>
  <c r="AX114" i="2"/>
  <c r="AY114" i="2"/>
  <c r="AZ114" i="2"/>
  <c r="C115" i="2"/>
  <c r="D115" i="2"/>
  <c r="E115" i="2"/>
  <c r="F115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AF115" i="2"/>
  <c r="AG115" i="2"/>
  <c r="AH115" i="2"/>
  <c r="AI115" i="2"/>
  <c r="AJ115" i="2"/>
  <c r="AK115" i="2"/>
  <c r="AL115" i="2"/>
  <c r="AM115" i="2"/>
  <c r="AN115" i="2"/>
  <c r="AO115" i="2"/>
  <c r="AP115" i="2"/>
  <c r="AQ115" i="2"/>
  <c r="AR115" i="2"/>
  <c r="AS115" i="2"/>
  <c r="AT115" i="2"/>
  <c r="AU115" i="2"/>
  <c r="AV115" i="2"/>
  <c r="AW115" i="2"/>
  <c r="AX115" i="2"/>
  <c r="AY115" i="2"/>
  <c r="AZ115" i="2"/>
  <c r="C116" i="2"/>
  <c r="D116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AG116" i="2"/>
  <c r="AH116" i="2"/>
  <c r="AI116" i="2"/>
  <c r="AJ116" i="2"/>
  <c r="AK116" i="2"/>
  <c r="AL116" i="2"/>
  <c r="AM116" i="2"/>
  <c r="AN116" i="2"/>
  <c r="AO116" i="2"/>
  <c r="AP116" i="2"/>
  <c r="AQ116" i="2"/>
  <c r="AR116" i="2"/>
  <c r="AS116" i="2"/>
  <c r="AT116" i="2"/>
  <c r="AU116" i="2"/>
  <c r="AV116" i="2"/>
  <c r="AW116" i="2"/>
  <c r="AX116" i="2"/>
  <c r="AY116" i="2"/>
  <c r="AZ116" i="2"/>
  <c r="C117" i="2"/>
  <c r="D117" i="2"/>
  <c r="E117" i="2"/>
  <c r="F117" i="2"/>
  <c r="G117" i="2"/>
  <c r="H117" i="2"/>
  <c r="I117" i="2"/>
  <c r="J117" i="2"/>
  <c r="K117" i="2"/>
  <c r="L117" i="2"/>
  <c r="M117" i="2"/>
  <c r="N117" i="2"/>
  <c r="O117" i="2"/>
  <c r="P117" i="2"/>
  <c r="Q117" i="2"/>
  <c r="R117" i="2"/>
  <c r="S117" i="2"/>
  <c r="T117" i="2"/>
  <c r="U117" i="2"/>
  <c r="V117" i="2"/>
  <c r="W117" i="2"/>
  <c r="X117" i="2"/>
  <c r="Y117" i="2"/>
  <c r="Z117" i="2"/>
  <c r="AA117" i="2"/>
  <c r="AB117" i="2"/>
  <c r="AC117" i="2"/>
  <c r="AD117" i="2"/>
  <c r="AE117" i="2"/>
  <c r="AF117" i="2"/>
  <c r="AG117" i="2"/>
  <c r="AH117" i="2"/>
  <c r="AI117" i="2"/>
  <c r="AJ117" i="2"/>
  <c r="AK117" i="2"/>
  <c r="AL117" i="2"/>
  <c r="AM117" i="2"/>
  <c r="AN117" i="2"/>
  <c r="AO117" i="2"/>
  <c r="AP117" i="2"/>
  <c r="AQ117" i="2"/>
  <c r="AR117" i="2"/>
  <c r="AS117" i="2"/>
  <c r="AT117" i="2"/>
  <c r="AU117" i="2"/>
  <c r="AV117" i="2"/>
  <c r="AW117" i="2"/>
  <c r="AX117" i="2"/>
  <c r="AY117" i="2"/>
  <c r="AZ117" i="2"/>
  <c r="C118" i="2"/>
  <c r="D118" i="2"/>
  <c r="E118" i="2"/>
  <c r="F118" i="2"/>
  <c r="G118" i="2"/>
  <c r="H118" i="2"/>
  <c r="I118" i="2"/>
  <c r="J118" i="2"/>
  <c r="K118" i="2"/>
  <c r="L118" i="2"/>
  <c r="M118" i="2"/>
  <c r="N118" i="2"/>
  <c r="O118" i="2"/>
  <c r="P118" i="2"/>
  <c r="Q118" i="2"/>
  <c r="R118" i="2"/>
  <c r="S118" i="2"/>
  <c r="T118" i="2"/>
  <c r="U118" i="2"/>
  <c r="V118" i="2"/>
  <c r="W118" i="2"/>
  <c r="X118" i="2"/>
  <c r="Y118" i="2"/>
  <c r="Z118" i="2"/>
  <c r="AA118" i="2"/>
  <c r="AB118" i="2"/>
  <c r="AC118" i="2"/>
  <c r="AD118" i="2"/>
  <c r="AE118" i="2"/>
  <c r="AF118" i="2"/>
  <c r="AG118" i="2"/>
  <c r="AH118" i="2"/>
  <c r="AI118" i="2"/>
  <c r="AJ118" i="2"/>
  <c r="AK118" i="2"/>
  <c r="AL118" i="2"/>
  <c r="AM118" i="2"/>
  <c r="AN118" i="2"/>
  <c r="AO118" i="2"/>
  <c r="AP118" i="2"/>
  <c r="AQ118" i="2"/>
  <c r="AR118" i="2"/>
  <c r="AS118" i="2"/>
  <c r="AT118" i="2"/>
  <c r="AU118" i="2"/>
  <c r="AV118" i="2"/>
  <c r="AW118" i="2"/>
  <c r="AX118" i="2"/>
  <c r="AY118" i="2"/>
  <c r="AZ118" i="2"/>
  <c r="C119" i="2"/>
  <c r="D119" i="2"/>
  <c r="E119" i="2"/>
  <c r="F119" i="2"/>
  <c r="G119" i="2"/>
  <c r="H119" i="2"/>
  <c r="I119" i="2"/>
  <c r="J119" i="2"/>
  <c r="K119" i="2"/>
  <c r="L119" i="2"/>
  <c r="M119" i="2"/>
  <c r="N119" i="2"/>
  <c r="O119" i="2"/>
  <c r="P119" i="2"/>
  <c r="Q119" i="2"/>
  <c r="R119" i="2"/>
  <c r="S119" i="2"/>
  <c r="T119" i="2"/>
  <c r="U119" i="2"/>
  <c r="V119" i="2"/>
  <c r="W119" i="2"/>
  <c r="X119" i="2"/>
  <c r="Y119" i="2"/>
  <c r="Z119" i="2"/>
  <c r="AA119" i="2"/>
  <c r="AB119" i="2"/>
  <c r="AC119" i="2"/>
  <c r="AD119" i="2"/>
  <c r="AE119" i="2"/>
  <c r="AF119" i="2"/>
  <c r="AG119" i="2"/>
  <c r="AH119" i="2"/>
  <c r="AI119" i="2"/>
  <c r="AJ119" i="2"/>
  <c r="AK119" i="2"/>
  <c r="AL119" i="2"/>
  <c r="AM119" i="2"/>
  <c r="AN119" i="2"/>
  <c r="AO119" i="2"/>
  <c r="AP119" i="2"/>
  <c r="AQ119" i="2"/>
  <c r="AR119" i="2"/>
  <c r="AS119" i="2"/>
  <c r="AT119" i="2"/>
  <c r="AU119" i="2"/>
  <c r="AV119" i="2"/>
  <c r="AW119" i="2"/>
  <c r="AX119" i="2"/>
  <c r="AY119" i="2"/>
  <c r="AZ119" i="2"/>
  <c r="C120" i="2"/>
  <c r="D120" i="2"/>
  <c r="E120" i="2"/>
  <c r="F120" i="2"/>
  <c r="G120" i="2"/>
  <c r="H120" i="2"/>
  <c r="I120" i="2"/>
  <c r="J120" i="2"/>
  <c r="K120" i="2"/>
  <c r="L120" i="2"/>
  <c r="M120" i="2"/>
  <c r="N120" i="2"/>
  <c r="O120" i="2"/>
  <c r="P120" i="2"/>
  <c r="Q120" i="2"/>
  <c r="R120" i="2"/>
  <c r="S120" i="2"/>
  <c r="T120" i="2"/>
  <c r="U120" i="2"/>
  <c r="V120" i="2"/>
  <c r="W120" i="2"/>
  <c r="X120" i="2"/>
  <c r="Y120" i="2"/>
  <c r="Z120" i="2"/>
  <c r="AA120" i="2"/>
  <c r="AB120" i="2"/>
  <c r="AC120" i="2"/>
  <c r="AD120" i="2"/>
  <c r="AE120" i="2"/>
  <c r="AF120" i="2"/>
  <c r="AG120" i="2"/>
  <c r="AH120" i="2"/>
  <c r="AI120" i="2"/>
  <c r="AJ120" i="2"/>
  <c r="AK120" i="2"/>
  <c r="AL120" i="2"/>
  <c r="AM120" i="2"/>
  <c r="AN120" i="2"/>
  <c r="AO120" i="2"/>
  <c r="AP120" i="2"/>
  <c r="AQ120" i="2"/>
  <c r="AR120" i="2"/>
  <c r="AS120" i="2"/>
  <c r="AT120" i="2"/>
  <c r="AU120" i="2"/>
  <c r="AV120" i="2"/>
  <c r="AW120" i="2"/>
  <c r="AX120" i="2"/>
  <c r="AY120" i="2"/>
  <c r="AZ120" i="2"/>
  <c r="C121" i="2"/>
  <c r="D121" i="2"/>
  <c r="E121" i="2"/>
  <c r="F121" i="2"/>
  <c r="G121" i="2"/>
  <c r="H121" i="2"/>
  <c r="I121" i="2"/>
  <c r="J121" i="2"/>
  <c r="K121" i="2"/>
  <c r="L121" i="2"/>
  <c r="M121" i="2"/>
  <c r="N121" i="2"/>
  <c r="O121" i="2"/>
  <c r="P121" i="2"/>
  <c r="Q121" i="2"/>
  <c r="R121" i="2"/>
  <c r="S121" i="2"/>
  <c r="T121" i="2"/>
  <c r="U121" i="2"/>
  <c r="V121" i="2"/>
  <c r="W121" i="2"/>
  <c r="X121" i="2"/>
  <c r="Y121" i="2"/>
  <c r="Z121" i="2"/>
  <c r="AA121" i="2"/>
  <c r="AB121" i="2"/>
  <c r="AC121" i="2"/>
  <c r="AD121" i="2"/>
  <c r="AE121" i="2"/>
  <c r="AF121" i="2"/>
  <c r="AG121" i="2"/>
  <c r="AH121" i="2"/>
  <c r="AI121" i="2"/>
  <c r="AJ121" i="2"/>
  <c r="AK121" i="2"/>
  <c r="AL121" i="2"/>
  <c r="AM121" i="2"/>
  <c r="AN121" i="2"/>
  <c r="AO121" i="2"/>
  <c r="AP121" i="2"/>
  <c r="AQ121" i="2"/>
  <c r="AR121" i="2"/>
  <c r="AS121" i="2"/>
  <c r="AT121" i="2"/>
  <c r="AU121" i="2"/>
  <c r="AV121" i="2"/>
  <c r="AW121" i="2"/>
  <c r="AX121" i="2"/>
  <c r="AY121" i="2"/>
  <c r="AZ121" i="2"/>
  <c r="C122" i="2"/>
  <c r="D122" i="2"/>
  <c r="E122" i="2"/>
  <c r="F122" i="2"/>
  <c r="G122" i="2"/>
  <c r="H122" i="2"/>
  <c r="I122" i="2"/>
  <c r="J122" i="2"/>
  <c r="K122" i="2"/>
  <c r="L122" i="2"/>
  <c r="M122" i="2"/>
  <c r="N122" i="2"/>
  <c r="O122" i="2"/>
  <c r="P122" i="2"/>
  <c r="Q122" i="2"/>
  <c r="R122" i="2"/>
  <c r="S122" i="2"/>
  <c r="T122" i="2"/>
  <c r="U122" i="2"/>
  <c r="V122" i="2"/>
  <c r="W122" i="2"/>
  <c r="X122" i="2"/>
  <c r="Y122" i="2"/>
  <c r="Z122" i="2"/>
  <c r="AA122" i="2"/>
  <c r="AB122" i="2"/>
  <c r="AC122" i="2"/>
  <c r="AD122" i="2"/>
  <c r="AE122" i="2"/>
  <c r="AF122" i="2"/>
  <c r="AG122" i="2"/>
  <c r="AH122" i="2"/>
  <c r="AI122" i="2"/>
  <c r="AJ122" i="2"/>
  <c r="AK122" i="2"/>
  <c r="AL122" i="2"/>
  <c r="AM122" i="2"/>
  <c r="AN122" i="2"/>
  <c r="AO122" i="2"/>
  <c r="AP122" i="2"/>
  <c r="AQ122" i="2"/>
  <c r="AR122" i="2"/>
  <c r="AS122" i="2"/>
  <c r="AT122" i="2"/>
  <c r="AU122" i="2"/>
  <c r="AV122" i="2"/>
  <c r="AW122" i="2"/>
  <c r="AX122" i="2"/>
  <c r="AY122" i="2"/>
  <c r="AZ122" i="2"/>
  <c r="C123" i="2"/>
  <c r="D123" i="2"/>
  <c r="E123" i="2"/>
  <c r="F123" i="2"/>
  <c r="G123" i="2"/>
  <c r="H123" i="2"/>
  <c r="I123" i="2"/>
  <c r="J123" i="2"/>
  <c r="K123" i="2"/>
  <c r="L123" i="2"/>
  <c r="M123" i="2"/>
  <c r="N123" i="2"/>
  <c r="O123" i="2"/>
  <c r="P123" i="2"/>
  <c r="Q123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AF123" i="2"/>
  <c r="AG123" i="2"/>
  <c r="AH123" i="2"/>
  <c r="AI123" i="2"/>
  <c r="AJ123" i="2"/>
  <c r="AK123" i="2"/>
  <c r="AL123" i="2"/>
  <c r="AM123" i="2"/>
  <c r="AN123" i="2"/>
  <c r="AO123" i="2"/>
  <c r="AP123" i="2"/>
  <c r="AQ123" i="2"/>
  <c r="AR123" i="2"/>
  <c r="AS123" i="2"/>
  <c r="AT123" i="2"/>
  <c r="AU123" i="2"/>
  <c r="AV123" i="2"/>
  <c r="AW123" i="2"/>
  <c r="AX123" i="2"/>
  <c r="AY123" i="2"/>
  <c r="AZ123" i="2"/>
  <c r="C124" i="2"/>
  <c r="D124" i="2"/>
  <c r="E124" i="2"/>
  <c r="F124" i="2"/>
  <c r="G124" i="2"/>
  <c r="H124" i="2"/>
  <c r="I124" i="2"/>
  <c r="J124" i="2"/>
  <c r="K124" i="2"/>
  <c r="L124" i="2"/>
  <c r="M124" i="2"/>
  <c r="N124" i="2"/>
  <c r="O124" i="2"/>
  <c r="P124" i="2"/>
  <c r="Q124" i="2"/>
  <c r="R124" i="2"/>
  <c r="S124" i="2"/>
  <c r="T124" i="2"/>
  <c r="U124" i="2"/>
  <c r="V124" i="2"/>
  <c r="W124" i="2"/>
  <c r="X124" i="2"/>
  <c r="Y124" i="2"/>
  <c r="Z124" i="2"/>
  <c r="AA124" i="2"/>
  <c r="AB124" i="2"/>
  <c r="AC124" i="2"/>
  <c r="AD124" i="2"/>
  <c r="AE124" i="2"/>
  <c r="AF124" i="2"/>
  <c r="AG124" i="2"/>
  <c r="AH124" i="2"/>
  <c r="AI124" i="2"/>
  <c r="AJ124" i="2"/>
  <c r="AK124" i="2"/>
  <c r="AL124" i="2"/>
  <c r="AM124" i="2"/>
  <c r="AN124" i="2"/>
  <c r="AO124" i="2"/>
  <c r="AP124" i="2"/>
  <c r="AQ124" i="2"/>
  <c r="AR124" i="2"/>
  <c r="AS124" i="2"/>
  <c r="AT124" i="2"/>
  <c r="AU124" i="2"/>
  <c r="AV124" i="2"/>
  <c r="AW124" i="2"/>
  <c r="AX124" i="2"/>
  <c r="AY124" i="2"/>
  <c r="AZ124" i="2"/>
  <c r="C125" i="2"/>
  <c r="D125" i="2"/>
  <c r="E125" i="2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AF125" i="2"/>
  <c r="AG125" i="2"/>
  <c r="AH125" i="2"/>
  <c r="AI125" i="2"/>
  <c r="AJ125" i="2"/>
  <c r="AK125" i="2"/>
  <c r="AL125" i="2"/>
  <c r="AM125" i="2"/>
  <c r="AN125" i="2"/>
  <c r="AO125" i="2"/>
  <c r="AP125" i="2"/>
  <c r="AQ125" i="2"/>
  <c r="AR125" i="2"/>
  <c r="AS125" i="2"/>
  <c r="AT125" i="2"/>
  <c r="AU125" i="2"/>
  <c r="AV125" i="2"/>
  <c r="AW125" i="2"/>
  <c r="AX125" i="2"/>
  <c r="AY125" i="2"/>
  <c r="AZ125" i="2"/>
  <c r="C126" i="2"/>
  <c r="D126" i="2"/>
  <c r="E126" i="2"/>
  <c r="F126" i="2"/>
  <c r="G126" i="2"/>
  <c r="H126" i="2"/>
  <c r="I126" i="2"/>
  <c r="J126" i="2"/>
  <c r="K126" i="2"/>
  <c r="L126" i="2"/>
  <c r="M126" i="2"/>
  <c r="N126" i="2"/>
  <c r="O126" i="2"/>
  <c r="P126" i="2"/>
  <c r="Q126" i="2"/>
  <c r="R126" i="2"/>
  <c r="S126" i="2"/>
  <c r="T126" i="2"/>
  <c r="U126" i="2"/>
  <c r="V126" i="2"/>
  <c r="W126" i="2"/>
  <c r="X126" i="2"/>
  <c r="Y126" i="2"/>
  <c r="Z126" i="2"/>
  <c r="AA126" i="2"/>
  <c r="AB126" i="2"/>
  <c r="AC126" i="2"/>
  <c r="AD126" i="2"/>
  <c r="AE126" i="2"/>
  <c r="AF126" i="2"/>
  <c r="AG126" i="2"/>
  <c r="AH126" i="2"/>
  <c r="AI126" i="2"/>
  <c r="AJ126" i="2"/>
  <c r="AK126" i="2"/>
  <c r="AL126" i="2"/>
  <c r="AM126" i="2"/>
  <c r="AN126" i="2"/>
  <c r="AO126" i="2"/>
  <c r="AP126" i="2"/>
  <c r="AQ126" i="2"/>
  <c r="AR126" i="2"/>
  <c r="AS126" i="2"/>
  <c r="AT126" i="2"/>
  <c r="AU126" i="2"/>
  <c r="AV126" i="2"/>
  <c r="AW126" i="2"/>
  <c r="AX126" i="2"/>
  <c r="AY126" i="2"/>
  <c r="AZ126" i="2"/>
  <c r="C127" i="2"/>
  <c r="D127" i="2"/>
  <c r="E127" i="2"/>
  <c r="F127" i="2"/>
  <c r="G127" i="2"/>
  <c r="H127" i="2"/>
  <c r="I127" i="2"/>
  <c r="J127" i="2"/>
  <c r="K127" i="2"/>
  <c r="L127" i="2"/>
  <c r="M127" i="2"/>
  <c r="N127" i="2"/>
  <c r="O127" i="2"/>
  <c r="P127" i="2"/>
  <c r="Q127" i="2"/>
  <c r="R127" i="2"/>
  <c r="S127" i="2"/>
  <c r="T127" i="2"/>
  <c r="U127" i="2"/>
  <c r="V127" i="2"/>
  <c r="W127" i="2"/>
  <c r="X127" i="2"/>
  <c r="Y127" i="2"/>
  <c r="Z127" i="2"/>
  <c r="AA127" i="2"/>
  <c r="AB127" i="2"/>
  <c r="AC127" i="2"/>
  <c r="AD127" i="2"/>
  <c r="AE127" i="2"/>
  <c r="AF127" i="2"/>
  <c r="AG127" i="2"/>
  <c r="AH127" i="2"/>
  <c r="AI127" i="2"/>
  <c r="AJ127" i="2"/>
  <c r="AK127" i="2"/>
  <c r="AL127" i="2"/>
  <c r="AM127" i="2"/>
  <c r="AN127" i="2"/>
  <c r="AO127" i="2"/>
  <c r="AP127" i="2"/>
  <c r="AQ127" i="2"/>
  <c r="AR127" i="2"/>
  <c r="AS127" i="2"/>
  <c r="AT127" i="2"/>
  <c r="AU127" i="2"/>
  <c r="AV127" i="2"/>
  <c r="AW127" i="2"/>
  <c r="AX127" i="2"/>
  <c r="AY127" i="2"/>
  <c r="AZ127" i="2"/>
  <c r="C128" i="2"/>
  <c r="D128" i="2"/>
  <c r="E128" i="2"/>
  <c r="F128" i="2"/>
  <c r="G128" i="2"/>
  <c r="H128" i="2"/>
  <c r="I128" i="2"/>
  <c r="J128" i="2"/>
  <c r="K128" i="2"/>
  <c r="L128" i="2"/>
  <c r="M128" i="2"/>
  <c r="N128" i="2"/>
  <c r="O128" i="2"/>
  <c r="P128" i="2"/>
  <c r="Q128" i="2"/>
  <c r="R128" i="2"/>
  <c r="S128" i="2"/>
  <c r="T128" i="2"/>
  <c r="U128" i="2"/>
  <c r="V128" i="2"/>
  <c r="W128" i="2"/>
  <c r="X128" i="2"/>
  <c r="Y128" i="2"/>
  <c r="Z128" i="2"/>
  <c r="AA128" i="2"/>
  <c r="AB128" i="2"/>
  <c r="AC128" i="2"/>
  <c r="AD128" i="2"/>
  <c r="AE128" i="2"/>
  <c r="AF128" i="2"/>
  <c r="AG128" i="2"/>
  <c r="AH128" i="2"/>
  <c r="AI128" i="2"/>
  <c r="AJ128" i="2"/>
  <c r="AK128" i="2"/>
  <c r="AL128" i="2"/>
  <c r="AM128" i="2"/>
  <c r="AN128" i="2"/>
  <c r="AO128" i="2"/>
  <c r="AP128" i="2"/>
  <c r="AQ128" i="2"/>
  <c r="AR128" i="2"/>
  <c r="AS128" i="2"/>
  <c r="AT128" i="2"/>
  <c r="AU128" i="2"/>
  <c r="AV128" i="2"/>
  <c r="AW128" i="2"/>
  <c r="AX128" i="2"/>
  <c r="AY128" i="2"/>
  <c r="AZ128" i="2"/>
  <c r="C129" i="2"/>
  <c r="D129" i="2"/>
  <c r="E129" i="2"/>
  <c r="F129" i="2"/>
  <c r="G129" i="2"/>
  <c r="H129" i="2"/>
  <c r="I129" i="2"/>
  <c r="J129" i="2"/>
  <c r="K129" i="2"/>
  <c r="L129" i="2"/>
  <c r="M129" i="2"/>
  <c r="N129" i="2"/>
  <c r="O129" i="2"/>
  <c r="P129" i="2"/>
  <c r="Q129" i="2"/>
  <c r="R129" i="2"/>
  <c r="S129" i="2"/>
  <c r="T129" i="2"/>
  <c r="U129" i="2"/>
  <c r="V129" i="2"/>
  <c r="W129" i="2"/>
  <c r="X129" i="2"/>
  <c r="Y129" i="2"/>
  <c r="Z129" i="2"/>
  <c r="AA129" i="2"/>
  <c r="AB129" i="2"/>
  <c r="AC129" i="2"/>
  <c r="AD129" i="2"/>
  <c r="AE129" i="2"/>
  <c r="AF129" i="2"/>
  <c r="AG129" i="2"/>
  <c r="AH129" i="2"/>
  <c r="AI129" i="2"/>
  <c r="AJ129" i="2"/>
  <c r="AK129" i="2"/>
  <c r="AL129" i="2"/>
  <c r="AM129" i="2"/>
  <c r="AN129" i="2"/>
  <c r="AO129" i="2"/>
  <c r="AP129" i="2"/>
  <c r="AQ129" i="2"/>
  <c r="AR129" i="2"/>
  <c r="AS129" i="2"/>
  <c r="AT129" i="2"/>
  <c r="AU129" i="2"/>
  <c r="AV129" i="2"/>
  <c r="AW129" i="2"/>
  <c r="AX129" i="2"/>
  <c r="AY129" i="2"/>
  <c r="AZ129" i="2"/>
  <c r="C130" i="2"/>
  <c r="D130" i="2"/>
  <c r="E130" i="2"/>
  <c r="F130" i="2"/>
  <c r="G130" i="2"/>
  <c r="H130" i="2"/>
  <c r="I130" i="2"/>
  <c r="J130" i="2"/>
  <c r="K130" i="2"/>
  <c r="L130" i="2"/>
  <c r="M130" i="2"/>
  <c r="N130" i="2"/>
  <c r="O130" i="2"/>
  <c r="P130" i="2"/>
  <c r="Q130" i="2"/>
  <c r="R130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AF130" i="2"/>
  <c r="AG130" i="2"/>
  <c r="AH130" i="2"/>
  <c r="AI130" i="2"/>
  <c r="AJ130" i="2"/>
  <c r="AK130" i="2"/>
  <c r="AL130" i="2"/>
  <c r="AM130" i="2"/>
  <c r="AN130" i="2"/>
  <c r="AO130" i="2"/>
  <c r="AP130" i="2"/>
  <c r="AQ130" i="2"/>
  <c r="AR130" i="2"/>
  <c r="AS130" i="2"/>
  <c r="AT130" i="2"/>
  <c r="AU130" i="2"/>
  <c r="AV130" i="2"/>
  <c r="AW130" i="2"/>
  <c r="AX130" i="2"/>
  <c r="AY130" i="2"/>
  <c r="AZ130" i="2"/>
  <c r="C131" i="2"/>
  <c r="D131" i="2"/>
  <c r="E131" i="2"/>
  <c r="F131" i="2"/>
  <c r="G131" i="2"/>
  <c r="H131" i="2"/>
  <c r="I131" i="2"/>
  <c r="J131" i="2"/>
  <c r="K131" i="2"/>
  <c r="L131" i="2"/>
  <c r="M131" i="2"/>
  <c r="N131" i="2"/>
  <c r="O131" i="2"/>
  <c r="P131" i="2"/>
  <c r="Q131" i="2"/>
  <c r="R131" i="2"/>
  <c r="S131" i="2"/>
  <c r="T131" i="2"/>
  <c r="U131" i="2"/>
  <c r="V131" i="2"/>
  <c r="W131" i="2"/>
  <c r="X131" i="2"/>
  <c r="Y131" i="2"/>
  <c r="Z131" i="2"/>
  <c r="AA131" i="2"/>
  <c r="AB131" i="2"/>
  <c r="AC131" i="2"/>
  <c r="AD131" i="2"/>
  <c r="AE131" i="2"/>
  <c r="AF131" i="2"/>
  <c r="AG131" i="2"/>
  <c r="AH131" i="2"/>
  <c r="AI131" i="2"/>
  <c r="AJ131" i="2"/>
  <c r="AK131" i="2"/>
  <c r="AL131" i="2"/>
  <c r="AM131" i="2"/>
  <c r="AN131" i="2"/>
  <c r="AO131" i="2"/>
  <c r="AP131" i="2"/>
  <c r="AQ131" i="2"/>
  <c r="AR131" i="2"/>
  <c r="AS131" i="2"/>
  <c r="AT131" i="2"/>
  <c r="AU131" i="2"/>
  <c r="AV131" i="2"/>
  <c r="AW131" i="2"/>
  <c r="AX131" i="2"/>
  <c r="AY131" i="2"/>
  <c r="AZ131" i="2"/>
  <c r="C132" i="2"/>
  <c r="D132" i="2"/>
  <c r="E132" i="2"/>
  <c r="F132" i="2"/>
  <c r="G132" i="2"/>
  <c r="H132" i="2"/>
  <c r="I132" i="2"/>
  <c r="J132" i="2"/>
  <c r="K132" i="2"/>
  <c r="L132" i="2"/>
  <c r="M132" i="2"/>
  <c r="N132" i="2"/>
  <c r="O132" i="2"/>
  <c r="P132" i="2"/>
  <c r="Q132" i="2"/>
  <c r="R132" i="2"/>
  <c r="S132" i="2"/>
  <c r="T132" i="2"/>
  <c r="U132" i="2"/>
  <c r="V132" i="2"/>
  <c r="W132" i="2"/>
  <c r="X132" i="2"/>
  <c r="Y132" i="2"/>
  <c r="Z132" i="2"/>
  <c r="AA132" i="2"/>
  <c r="AB132" i="2"/>
  <c r="AC132" i="2"/>
  <c r="AD132" i="2"/>
  <c r="AE132" i="2"/>
  <c r="AF132" i="2"/>
  <c r="AG132" i="2"/>
  <c r="AH132" i="2"/>
  <c r="AI132" i="2"/>
  <c r="AJ132" i="2"/>
  <c r="AK132" i="2"/>
  <c r="AL132" i="2"/>
  <c r="AM132" i="2"/>
  <c r="AN132" i="2"/>
  <c r="AO132" i="2"/>
  <c r="AP132" i="2"/>
  <c r="AQ132" i="2"/>
  <c r="AR132" i="2"/>
  <c r="AS132" i="2"/>
  <c r="AT132" i="2"/>
  <c r="AU132" i="2"/>
  <c r="AV132" i="2"/>
  <c r="AW132" i="2"/>
  <c r="AX132" i="2"/>
  <c r="AY132" i="2"/>
  <c r="AZ132" i="2"/>
  <c r="C133" i="2"/>
  <c r="D133" i="2"/>
  <c r="E133" i="2"/>
  <c r="F133" i="2"/>
  <c r="G133" i="2"/>
  <c r="H133" i="2"/>
  <c r="I133" i="2"/>
  <c r="J133" i="2"/>
  <c r="K133" i="2"/>
  <c r="L133" i="2"/>
  <c r="M133" i="2"/>
  <c r="N133" i="2"/>
  <c r="O133" i="2"/>
  <c r="P133" i="2"/>
  <c r="Q133" i="2"/>
  <c r="R133" i="2"/>
  <c r="S133" i="2"/>
  <c r="T133" i="2"/>
  <c r="U133" i="2"/>
  <c r="V133" i="2"/>
  <c r="W133" i="2"/>
  <c r="X133" i="2"/>
  <c r="Y133" i="2"/>
  <c r="Z133" i="2"/>
  <c r="AA133" i="2"/>
  <c r="AB133" i="2"/>
  <c r="AC133" i="2"/>
  <c r="AD133" i="2"/>
  <c r="AE133" i="2"/>
  <c r="AF133" i="2"/>
  <c r="AG133" i="2"/>
  <c r="AH133" i="2"/>
  <c r="AI133" i="2"/>
  <c r="AJ133" i="2"/>
  <c r="AK133" i="2"/>
  <c r="AL133" i="2"/>
  <c r="AM133" i="2"/>
  <c r="AN133" i="2"/>
  <c r="AO133" i="2"/>
  <c r="AP133" i="2"/>
  <c r="AQ133" i="2"/>
  <c r="AR133" i="2"/>
  <c r="AS133" i="2"/>
  <c r="AT133" i="2"/>
  <c r="AU133" i="2"/>
  <c r="AV133" i="2"/>
  <c r="AW133" i="2"/>
  <c r="AX133" i="2"/>
  <c r="AY133" i="2"/>
  <c r="AZ133" i="2"/>
  <c r="C134" i="2"/>
  <c r="D134" i="2"/>
  <c r="E134" i="2"/>
  <c r="F134" i="2"/>
  <c r="G134" i="2"/>
  <c r="H134" i="2"/>
  <c r="I134" i="2"/>
  <c r="J134" i="2"/>
  <c r="K134" i="2"/>
  <c r="L134" i="2"/>
  <c r="M134" i="2"/>
  <c r="N134" i="2"/>
  <c r="O134" i="2"/>
  <c r="P134" i="2"/>
  <c r="Q134" i="2"/>
  <c r="R134" i="2"/>
  <c r="S134" i="2"/>
  <c r="T134" i="2"/>
  <c r="U134" i="2"/>
  <c r="V134" i="2"/>
  <c r="W134" i="2"/>
  <c r="X134" i="2"/>
  <c r="Y134" i="2"/>
  <c r="Z134" i="2"/>
  <c r="AA134" i="2"/>
  <c r="AB134" i="2"/>
  <c r="AC134" i="2"/>
  <c r="AD134" i="2"/>
  <c r="AE134" i="2"/>
  <c r="AF134" i="2"/>
  <c r="AG134" i="2"/>
  <c r="AH134" i="2"/>
  <c r="AI134" i="2"/>
  <c r="AJ134" i="2"/>
  <c r="AK134" i="2"/>
  <c r="AL134" i="2"/>
  <c r="AM134" i="2"/>
  <c r="AN134" i="2"/>
  <c r="AO134" i="2"/>
  <c r="AP134" i="2"/>
  <c r="AQ134" i="2"/>
  <c r="AR134" i="2"/>
  <c r="AS134" i="2"/>
  <c r="AT134" i="2"/>
  <c r="AU134" i="2"/>
  <c r="AV134" i="2"/>
  <c r="AW134" i="2"/>
  <c r="AX134" i="2"/>
  <c r="AY134" i="2"/>
  <c r="AZ134" i="2"/>
  <c r="C135" i="2"/>
  <c r="D135" i="2"/>
  <c r="E135" i="2"/>
  <c r="F135" i="2"/>
  <c r="G135" i="2"/>
  <c r="H135" i="2"/>
  <c r="I135" i="2"/>
  <c r="J135" i="2"/>
  <c r="K135" i="2"/>
  <c r="L135" i="2"/>
  <c r="M135" i="2"/>
  <c r="N135" i="2"/>
  <c r="O135" i="2"/>
  <c r="P135" i="2"/>
  <c r="Q135" i="2"/>
  <c r="R135" i="2"/>
  <c r="S135" i="2"/>
  <c r="T135" i="2"/>
  <c r="U135" i="2"/>
  <c r="V135" i="2"/>
  <c r="W135" i="2"/>
  <c r="X135" i="2"/>
  <c r="Y135" i="2"/>
  <c r="Z135" i="2"/>
  <c r="AA135" i="2"/>
  <c r="AB135" i="2"/>
  <c r="AC135" i="2"/>
  <c r="AD135" i="2"/>
  <c r="AE135" i="2"/>
  <c r="AF135" i="2"/>
  <c r="AG135" i="2"/>
  <c r="AH135" i="2"/>
  <c r="AI135" i="2"/>
  <c r="AJ135" i="2"/>
  <c r="AK135" i="2"/>
  <c r="AL135" i="2"/>
  <c r="AM135" i="2"/>
  <c r="AN135" i="2"/>
  <c r="AO135" i="2"/>
  <c r="AP135" i="2"/>
  <c r="AQ135" i="2"/>
  <c r="AR135" i="2"/>
  <c r="AS135" i="2"/>
  <c r="AT135" i="2"/>
  <c r="AU135" i="2"/>
  <c r="AV135" i="2"/>
  <c r="AW135" i="2"/>
  <c r="AX135" i="2"/>
  <c r="AY135" i="2"/>
  <c r="AZ135" i="2"/>
  <c r="C136" i="2"/>
  <c r="D136" i="2"/>
  <c r="E136" i="2"/>
  <c r="F136" i="2"/>
  <c r="G136" i="2"/>
  <c r="H136" i="2"/>
  <c r="I136" i="2"/>
  <c r="J136" i="2"/>
  <c r="K136" i="2"/>
  <c r="L136" i="2"/>
  <c r="M136" i="2"/>
  <c r="N136" i="2"/>
  <c r="O136" i="2"/>
  <c r="P136" i="2"/>
  <c r="Q136" i="2"/>
  <c r="R136" i="2"/>
  <c r="S136" i="2"/>
  <c r="T136" i="2"/>
  <c r="U136" i="2"/>
  <c r="V136" i="2"/>
  <c r="W136" i="2"/>
  <c r="X136" i="2"/>
  <c r="Y136" i="2"/>
  <c r="Z136" i="2"/>
  <c r="AA136" i="2"/>
  <c r="AB136" i="2"/>
  <c r="AC136" i="2"/>
  <c r="AD136" i="2"/>
  <c r="AE136" i="2"/>
  <c r="AF136" i="2"/>
  <c r="AG136" i="2"/>
  <c r="AH136" i="2"/>
  <c r="AI136" i="2"/>
  <c r="AJ136" i="2"/>
  <c r="AK136" i="2"/>
  <c r="AL136" i="2"/>
  <c r="AM136" i="2"/>
  <c r="AN136" i="2"/>
  <c r="AO136" i="2"/>
  <c r="AP136" i="2"/>
  <c r="AQ136" i="2"/>
  <c r="AR136" i="2"/>
  <c r="AS136" i="2"/>
  <c r="AT136" i="2"/>
  <c r="AU136" i="2"/>
  <c r="AV136" i="2"/>
  <c r="AW136" i="2"/>
  <c r="AX136" i="2"/>
  <c r="AY136" i="2"/>
  <c r="AZ136" i="2"/>
  <c r="C137" i="2"/>
  <c r="D137" i="2"/>
  <c r="E137" i="2"/>
  <c r="F137" i="2"/>
  <c r="G137" i="2"/>
  <c r="H137" i="2"/>
  <c r="I137" i="2"/>
  <c r="J137" i="2"/>
  <c r="K137" i="2"/>
  <c r="L137" i="2"/>
  <c r="M137" i="2"/>
  <c r="N137" i="2"/>
  <c r="O137" i="2"/>
  <c r="P137" i="2"/>
  <c r="Q137" i="2"/>
  <c r="R137" i="2"/>
  <c r="S137" i="2"/>
  <c r="T137" i="2"/>
  <c r="U137" i="2"/>
  <c r="V137" i="2"/>
  <c r="W137" i="2"/>
  <c r="X137" i="2"/>
  <c r="Y137" i="2"/>
  <c r="Z137" i="2"/>
  <c r="AA137" i="2"/>
  <c r="AB137" i="2"/>
  <c r="AC137" i="2"/>
  <c r="AD137" i="2"/>
  <c r="AE137" i="2"/>
  <c r="AF137" i="2"/>
  <c r="AG137" i="2"/>
  <c r="AH137" i="2"/>
  <c r="AI137" i="2"/>
  <c r="AJ137" i="2"/>
  <c r="AK137" i="2"/>
  <c r="AL137" i="2"/>
  <c r="AM137" i="2"/>
  <c r="AN137" i="2"/>
  <c r="AO137" i="2"/>
  <c r="AP137" i="2"/>
  <c r="AQ137" i="2"/>
  <c r="AR137" i="2"/>
  <c r="AS137" i="2"/>
  <c r="AT137" i="2"/>
  <c r="AU137" i="2"/>
  <c r="AV137" i="2"/>
  <c r="AW137" i="2"/>
  <c r="AX137" i="2"/>
  <c r="AY137" i="2"/>
  <c r="AZ137" i="2"/>
  <c r="C138" i="2"/>
  <c r="D138" i="2"/>
  <c r="E138" i="2"/>
  <c r="F138" i="2"/>
  <c r="G138" i="2"/>
  <c r="H138" i="2"/>
  <c r="I138" i="2"/>
  <c r="J138" i="2"/>
  <c r="K138" i="2"/>
  <c r="L138" i="2"/>
  <c r="M138" i="2"/>
  <c r="N138" i="2"/>
  <c r="O138" i="2"/>
  <c r="P138" i="2"/>
  <c r="Q138" i="2"/>
  <c r="R138" i="2"/>
  <c r="S138" i="2"/>
  <c r="T138" i="2"/>
  <c r="U138" i="2"/>
  <c r="V138" i="2"/>
  <c r="W138" i="2"/>
  <c r="X138" i="2"/>
  <c r="Y138" i="2"/>
  <c r="Z138" i="2"/>
  <c r="AA138" i="2"/>
  <c r="AB138" i="2"/>
  <c r="AC138" i="2"/>
  <c r="AD138" i="2"/>
  <c r="AE138" i="2"/>
  <c r="AF138" i="2"/>
  <c r="AG138" i="2"/>
  <c r="AH138" i="2"/>
  <c r="AI138" i="2"/>
  <c r="AJ138" i="2"/>
  <c r="AK138" i="2"/>
  <c r="AL138" i="2"/>
  <c r="AM138" i="2"/>
  <c r="AN138" i="2"/>
  <c r="AO138" i="2"/>
  <c r="AP138" i="2"/>
  <c r="AQ138" i="2"/>
  <c r="AR138" i="2"/>
  <c r="AS138" i="2"/>
  <c r="AT138" i="2"/>
  <c r="AU138" i="2"/>
  <c r="AV138" i="2"/>
  <c r="AW138" i="2"/>
  <c r="AX138" i="2"/>
  <c r="AY138" i="2"/>
  <c r="AZ138" i="2"/>
  <c r="C139" i="2"/>
  <c r="D139" i="2"/>
  <c r="E139" i="2"/>
  <c r="F139" i="2"/>
  <c r="G139" i="2"/>
  <c r="H139" i="2"/>
  <c r="I139" i="2"/>
  <c r="J139" i="2"/>
  <c r="K139" i="2"/>
  <c r="L139" i="2"/>
  <c r="M139" i="2"/>
  <c r="N139" i="2"/>
  <c r="O139" i="2"/>
  <c r="P139" i="2"/>
  <c r="Q139" i="2"/>
  <c r="R139" i="2"/>
  <c r="S139" i="2"/>
  <c r="T139" i="2"/>
  <c r="U139" i="2"/>
  <c r="V139" i="2"/>
  <c r="W139" i="2"/>
  <c r="X139" i="2"/>
  <c r="Y139" i="2"/>
  <c r="Z139" i="2"/>
  <c r="AA139" i="2"/>
  <c r="AB139" i="2"/>
  <c r="AC139" i="2"/>
  <c r="AD139" i="2"/>
  <c r="AE139" i="2"/>
  <c r="AF139" i="2"/>
  <c r="AG139" i="2"/>
  <c r="AH139" i="2"/>
  <c r="AI139" i="2"/>
  <c r="AJ139" i="2"/>
  <c r="AK139" i="2"/>
  <c r="AL139" i="2"/>
  <c r="AM139" i="2"/>
  <c r="AN139" i="2"/>
  <c r="AO139" i="2"/>
  <c r="AP139" i="2"/>
  <c r="AQ139" i="2"/>
  <c r="AR139" i="2"/>
  <c r="AS139" i="2"/>
  <c r="AT139" i="2"/>
  <c r="AU139" i="2"/>
  <c r="AV139" i="2"/>
  <c r="AW139" i="2"/>
  <c r="AX139" i="2"/>
  <c r="AY139" i="2"/>
  <c r="AZ139" i="2"/>
  <c r="C140" i="2"/>
  <c r="D140" i="2"/>
  <c r="E140" i="2"/>
  <c r="F140" i="2"/>
  <c r="G140" i="2"/>
  <c r="H140" i="2"/>
  <c r="I140" i="2"/>
  <c r="J140" i="2"/>
  <c r="K140" i="2"/>
  <c r="L140" i="2"/>
  <c r="M140" i="2"/>
  <c r="N140" i="2"/>
  <c r="O140" i="2"/>
  <c r="P140" i="2"/>
  <c r="Q140" i="2"/>
  <c r="R140" i="2"/>
  <c r="S140" i="2"/>
  <c r="T140" i="2"/>
  <c r="U140" i="2"/>
  <c r="V140" i="2"/>
  <c r="W140" i="2"/>
  <c r="X140" i="2"/>
  <c r="Y140" i="2"/>
  <c r="Z140" i="2"/>
  <c r="AA140" i="2"/>
  <c r="AB140" i="2"/>
  <c r="AC140" i="2"/>
  <c r="AD140" i="2"/>
  <c r="AE140" i="2"/>
  <c r="AF140" i="2"/>
  <c r="AG140" i="2"/>
  <c r="AH140" i="2"/>
  <c r="AI140" i="2"/>
  <c r="AJ140" i="2"/>
  <c r="AK140" i="2"/>
  <c r="AL140" i="2"/>
  <c r="AM140" i="2"/>
  <c r="AN140" i="2"/>
  <c r="AO140" i="2"/>
  <c r="AP140" i="2"/>
  <c r="AQ140" i="2"/>
  <c r="AR140" i="2"/>
  <c r="AS140" i="2"/>
  <c r="AT140" i="2"/>
  <c r="AU140" i="2"/>
  <c r="AV140" i="2"/>
  <c r="AW140" i="2"/>
  <c r="AX140" i="2"/>
  <c r="AY140" i="2"/>
  <c r="AZ140" i="2"/>
  <c r="C141" i="2"/>
  <c r="D141" i="2"/>
  <c r="E141" i="2"/>
  <c r="F141" i="2"/>
  <c r="G141" i="2"/>
  <c r="H141" i="2"/>
  <c r="I141" i="2"/>
  <c r="J141" i="2"/>
  <c r="K141" i="2"/>
  <c r="L141" i="2"/>
  <c r="M141" i="2"/>
  <c r="N141" i="2"/>
  <c r="O141" i="2"/>
  <c r="P141" i="2"/>
  <c r="Q141" i="2"/>
  <c r="R141" i="2"/>
  <c r="S141" i="2"/>
  <c r="T141" i="2"/>
  <c r="U141" i="2"/>
  <c r="V141" i="2"/>
  <c r="W141" i="2"/>
  <c r="X141" i="2"/>
  <c r="Y141" i="2"/>
  <c r="Z141" i="2"/>
  <c r="AA141" i="2"/>
  <c r="AB141" i="2"/>
  <c r="AC141" i="2"/>
  <c r="AD141" i="2"/>
  <c r="AE141" i="2"/>
  <c r="AF141" i="2"/>
  <c r="AG141" i="2"/>
  <c r="AH141" i="2"/>
  <c r="AI141" i="2"/>
  <c r="AJ141" i="2"/>
  <c r="AK141" i="2"/>
  <c r="AL141" i="2"/>
  <c r="AM141" i="2"/>
  <c r="AN141" i="2"/>
  <c r="AO141" i="2"/>
  <c r="AP141" i="2"/>
  <c r="AQ141" i="2"/>
  <c r="AR141" i="2"/>
  <c r="AS141" i="2"/>
  <c r="AT141" i="2"/>
  <c r="AU141" i="2"/>
  <c r="AV141" i="2"/>
  <c r="AW141" i="2"/>
  <c r="AX141" i="2"/>
  <c r="AY141" i="2"/>
  <c r="AZ141" i="2"/>
  <c r="C142" i="2"/>
  <c r="D142" i="2"/>
  <c r="E142" i="2"/>
  <c r="F142" i="2"/>
  <c r="G142" i="2"/>
  <c r="H142" i="2"/>
  <c r="I142" i="2"/>
  <c r="J142" i="2"/>
  <c r="K142" i="2"/>
  <c r="L142" i="2"/>
  <c r="M142" i="2"/>
  <c r="N142" i="2"/>
  <c r="O142" i="2"/>
  <c r="P142" i="2"/>
  <c r="Q142" i="2"/>
  <c r="R142" i="2"/>
  <c r="S142" i="2"/>
  <c r="T142" i="2"/>
  <c r="U142" i="2"/>
  <c r="V142" i="2"/>
  <c r="W142" i="2"/>
  <c r="X142" i="2"/>
  <c r="Y142" i="2"/>
  <c r="Z142" i="2"/>
  <c r="AA142" i="2"/>
  <c r="AB142" i="2"/>
  <c r="AC142" i="2"/>
  <c r="AD142" i="2"/>
  <c r="AE142" i="2"/>
  <c r="AF142" i="2"/>
  <c r="AG142" i="2"/>
  <c r="AH142" i="2"/>
  <c r="AI142" i="2"/>
  <c r="AJ142" i="2"/>
  <c r="AK142" i="2"/>
  <c r="AL142" i="2"/>
  <c r="AM142" i="2"/>
  <c r="AN142" i="2"/>
  <c r="AO142" i="2"/>
  <c r="AP142" i="2"/>
  <c r="AQ142" i="2"/>
  <c r="AR142" i="2"/>
  <c r="AS142" i="2"/>
  <c r="AT142" i="2"/>
  <c r="AU142" i="2"/>
  <c r="AV142" i="2"/>
  <c r="AW142" i="2"/>
  <c r="AX142" i="2"/>
  <c r="AY142" i="2"/>
  <c r="AZ142" i="2"/>
  <c r="C143" i="2"/>
  <c r="D143" i="2"/>
  <c r="E143" i="2"/>
  <c r="F143" i="2"/>
  <c r="G143" i="2"/>
  <c r="H143" i="2"/>
  <c r="I143" i="2"/>
  <c r="J143" i="2"/>
  <c r="K143" i="2"/>
  <c r="L143" i="2"/>
  <c r="M143" i="2"/>
  <c r="N143" i="2"/>
  <c r="O143" i="2"/>
  <c r="P143" i="2"/>
  <c r="Q143" i="2"/>
  <c r="R143" i="2"/>
  <c r="S143" i="2"/>
  <c r="T143" i="2"/>
  <c r="U143" i="2"/>
  <c r="V143" i="2"/>
  <c r="W143" i="2"/>
  <c r="X143" i="2"/>
  <c r="Y143" i="2"/>
  <c r="Z143" i="2"/>
  <c r="AA143" i="2"/>
  <c r="AB143" i="2"/>
  <c r="AC143" i="2"/>
  <c r="AD143" i="2"/>
  <c r="AE143" i="2"/>
  <c r="AF143" i="2"/>
  <c r="AG143" i="2"/>
  <c r="AH143" i="2"/>
  <c r="AI143" i="2"/>
  <c r="AJ143" i="2"/>
  <c r="AK143" i="2"/>
  <c r="AL143" i="2"/>
  <c r="AM143" i="2"/>
  <c r="AN143" i="2"/>
  <c r="AO143" i="2"/>
  <c r="AP143" i="2"/>
  <c r="AQ143" i="2"/>
  <c r="AR143" i="2"/>
  <c r="AS143" i="2"/>
  <c r="AT143" i="2"/>
  <c r="AU143" i="2"/>
  <c r="AV143" i="2"/>
  <c r="AW143" i="2"/>
  <c r="AX143" i="2"/>
  <c r="AY143" i="2"/>
  <c r="AZ143" i="2"/>
  <c r="C144" i="2"/>
  <c r="D144" i="2"/>
  <c r="E144" i="2"/>
  <c r="F144" i="2"/>
  <c r="G144" i="2"/>
  <c r="H144" i="2"/>
  <c r="I144" i="2"/>
  <c r="J144" i="2"/>
  <c r="K144" i="2"/>
  <c r="L144" i="2"/>
  <c r="M144" i="2"/>
  <c r="N144" i="2"/>
  <c r="O144" i="2"/>
  <c r="P144" i="2"/>
  <c r="Q144" i="2"/>
  <c r="R144" i="2"/>
  <c r="S144" i="2"/>
  <c r="T144" i="2"/>
  <c r="U144" i="2"/>
  <c r="V144" i="2"/>
  <c r="W144" i="2"/>
  <c r="X144" i="2"/>
  <c r="Y144" i="2"/>
  <c r="Z144" i="2"/>
  <c r="AA144" i="2"/>
  <c r="AB144" i="2"/>
  <c r="AC144" i="2"/>
  <c r="AD144" i="2"/>
  <c r="AE144" i="2"/>
  <c r="AF144" i="2"/>
  <c r="AG144" i="2"/>
  <c r="AH144" i="2"/>
  <c r="AI144" i="2"/>
  <c r="AJ144" i="2"/>
  <c r="AK144" i="2"/>
  <c r="AL144" i="2"/>
  <c r="AM144" i="2"/>
  <c r="AN144" i="2"/>
  <c r="AO144" i="2"/>
  <c r="AP144" i="2"/>
  <c r="AQ144" i="2"/>
  <c r="AR144" i="2"/>
  <c r="AS144" i="2"/>
  <c r="AT144" i="2"/>
  <c r="AU144" i="2"/>
  <c r="AV144" i="2"/>
  <c r="AW144" i="2"/>
  <c r="AX144" i="2"/>
  <c r="AY144" i="2"/>
  <c r="AZ144" i="2"/>
  <c r="C145" i="2"/>
  <c r="D145" i="2"/>
  <c r="E145" i="2"/>
  <c r="F145" i="2"/>
  <c r="G145" i="2"/>
  <c r="H145" i="2"/>
  <c r="I145" i="2"/>
  <c r="J145" i="2"/>
  <c r="K145" i="2"/>
  <c r="L145" i="2"/>
  <c r="M145" i="2"/>
  <c r="N145" i="2"/>
  <c r="O145" i="2"/>
  <c r="P145" i="2"/>
  <c r="Q145" i="2"/>
  <c r="R145" i="2"/>
  <c r="S145" i="2"/>
  <c r="T145" i="2"/>
  <c r="U145" i="2"/>
  <c r="V145" i="2"/>
  <c r="W145" i="2"/>
  <c r="X145" i="2"/>
  <c r="Y145" i="2"/>
  <c r="Z145" i="2"/>
  <c r="AA145" i="2"/>
  <c r="AB145" i="2"/>
  <c r="AC145" i="2"/>
  <c r="AD145" i="2"/>
  <c r="AE145" i="2"/>
  <c r="AF145" i="2"/>
  <c r="AG145" i="2"/>
  <c r="AH145" i="2"/>
  <c r="AI145" i="2"/>
  <c r="AJ145" i="2"/>
  <c r="AK145" i="2"/>
  <c r="AL145" i="2"/>
  <c r="AM145" i="2"/>
  <c r="AN145" i="2"/>
  <c r="AO145" i="2"/>
  <c r="AP145" i="2"/>
  <c r="AQ145" i="2"/>
  <c r="AR145" i="2"/>
  <c r="AS145" i="2"/>
  <c r="AT145" i="2"/>
  <c r="AU145" i="2"/>
  <c r="AV145" i="2"/>
  <c r="AW145" i="2"/>
  <c r="AX145" i="2"/>
  <c r="AY145" i="2"/>
  <c r="AZ145" i="2"/>
  <c r="C146" i="2"/>
  <c r="D146" i="2"/>
  <c r="E146" i="2"/>
  <c r="F146" i="2"/>
  <c r="G146" i="2"/>
  <c r="H146" i="2"/>
  <c r="I146" i="2"/>
  <c r="J146" i="2"/>
  <c r="K146" i="2"/>
  <c r="L146" i="2"/>
  <c r="M146" i="2"/>
  <c r="N146" i="2"/>
  <c r="O146" i="2"/>
  <c r="P146" i="2"/>
  <c r="Q146" i="2"/>
  <c r="R146" i="2"/>
  <c r="S146" i="2"/>
  <c r="T146" i="2"/>
  <c r="U146" i="2"/>
  <c r="V146" i="2"/>
  <c r="W146" i="2"/>
  <c r="X146" i="2"/>
  <c r="Y146" i="2"/>
  <c r="Z146" i="2"/>
  <c r="AA146" i="2"/>
  <c r="AB146" i="2"/>
  <c r="AC146" i="2"/>
  <c r="AD146" i="2"/>
  <c r="AE146" i="2"/>
  <c r="AF146" i="2"/>
  <c r="AG146" i="2"/>
  <c r="AH146" i="2"/>
  <c r="AI146" i="2"/>
  <c r="AJ146" i="2"/>
  <c r="AK146" i="2"/>
  <c r="AL146" i="2"/>
  <c r="AM146" i="2"/>
  <c r="AN146" i="2"/>
  <c r="AO146" i="2"/>
  <c r="AP146" i="2"/>
  <c r="AQ146" i="2"/>
  <c r="AR146" i="2"/>
  <c r="AS146" i="2"/>
  <c r="AT146" i="2"/>
  <c r="AU146" i="2"/>
  <c r="AV146" i="2"/>
  <c r="AW146" i="2"/>
  <c r="AX146" i="2"/>
  <c r="AY146" i="2"/>
  <c r="AZ146" i="2"/>
  <c r="C147" i="2"/>
  <c r="D147" i="2"/>
  <c r="E147" i="2"/>
  <c r="F147" i="2"/>
  <c r="G147" i="2"/>
  <c r="H147" i="2"/>
  <c r="I147" i="2"/>
  <c r="J147" i="2"/>
  <c r="K147" i="2"/>
  <c r="L147" i="2"/>
  <c r="M147" i="2"/>
  <c r="N147" i="2"/>
  <c r="O147" i="2"/>
  <c r="P147" i="2"/>
  <c r="Q147" i="2"/>
  <c r="R147" i="2"/>
  <c r="S147" i="2"/>
  <c r="T147" i="2"/>
  <c r="U147" i="2"/>
  <c r="V147" i="2"/>
  <c r="W147" i="2"/>
  <c r="X147" i="2"/>
  <c r="Y147" i="2"/>
  <c r="Z147" i="2"/>
  <c r="AA147" i="2"/>
  <c r="AB147" i="2"/>
  <c r="AC147" i="2"/>
  <c r="AD147" i="2"/>
  <c r="AE147" i="2"/>
  <c r="AF147" i="2"/>
  <c r="AG147" i="2"/>
  <c r="AH147" i="2"/>
  <c r="AI147" i="2"/>
  <c r="AJ147" i="2"/>
  <c r="AK147" i="2"/>
  <c r="AL147" i="2"/>
  <c r="AM147" i="2"/>
  <c r="AN147" i="2"/>
  <c r="AO147" i="2"/>
  <c r="AP147" i="2"/>
  <c r="AQ147" i="2"/>
  <c r="AR147" i="2"/>
  <c r="AS147" i="2"/>
  <c r="AT147" i="2"/>
  <c r="AU147" i="2"/>
  <c r="AV147" i="2"/>
  <c r="AW147" i="2"/>
  <c r="AX147" i="2"/>
  <c r="AY147" i="2"/>
  <c r="AZ147" i="2"/>
  <c r="C148" i="2"/>
  <c r="D148" i="2"/>
  <c r="E148" i="2"/>
  <c r="F148" i="2"/>
  <c r="G148" i="2"/>
  <c r="H148" i="2"/>
  <c r="I148" i="2"/>
  <c r="J148" i="2"/>
  <c r="K148" i="2"/>
  <c r="L148" i="2"/>
  <c r="M148" i="2"/>
  <c r="N148" i="2"/>
  <c r="O148" i="2"/>
  <c r="P148" i="2"/>
  <c r="Q148" i="2"/>
  <c r="R148" i="2"/>
  <c r="S148" i="2"/>
  <c r="T148" i="2"/>
  <c r="U148" i="2"/>
  <c r="V148" i="2"/>
  <c r="W148" i="2"/>
  <c r="X148" i="2"/>
  <c r="Y148" i="2"/>
  <c r="Z148" i="2"/>
  <c r="AA148" i="2"/>
  <c r="AB148" i="2"/>
  <c r="AC148" i="2"/>
  <c r="AD148" i="2"/>
  <c r="AE148" i="2"/>
  <c r="AF148" i="2"/>
  <c r="AG148" i="2"/>
  <c r="AH148" i="2"/>
  <c r="AI148" i="2"/>
  <c r="AJ148" i="2"/>
  <c r="AK148" i="2"/>
  <c r="AL148" i="2"/>
  <c r="AM148" i="2"/>
  <c r="AN148" i="2"/>
  <c r="AO148" i="2"/>
  <c r="AP148" i="2"/>
  <c r="AQ148" i="2"/>
  <c r="AR148" i="2"/>
  <c r="AS148" i="2"/>
  <c r="AT148" i="2"/>
  <c r="AU148" i="2"/>
  <c r="AV148" i="2"/>
  <c r="AW148" i="2"/>
  <c r="AX148" i="2"/>
  <c r="AY148" i="2"/>
  <c r="AZ148" i="2"/>
  <c r="C149" i="2"/>
  <c r="D149" i="2"/>
  <c r="E149" i="2"/>
  <c r="F149" i="2"/>
  <c r="G149" i="2"/>
  <c r="H149" i="2"/>
  <c r="I149" i="2"/>
  <c r="J149" i="2"/>
  <c r="K149" i="2"/>
  <c r="L149" i="2"/>
  <c r="M149" i="2"/>
  <c r="N149" i="2"/>
  <c r="O149" i="2"/>
  <c r="P149" i="2"/>
  <c r="Q149" i="2"/>
  <c r="R149" i="2"/>
  <c r="S149" i="2"/>
  <c r="T149" i="2"/>
  <c r="U149" i="2"/>
  <c r="V149" i="2"/>
  <c r="W149" i="2"/>
  <c r="X149" i="2"/>
  <c r="Y149" i="2"/>
  <c r="Z149" i="2"/>
  <c r="AA149" i="2"/>
  <c r="AB149" i="2"/>
  <c r="AC149" i="2"/>
  <c r="AD149" i="2"/>
  <c r="AE149" i="2"/>
  <c r="AF149" i="2"/>
  <c r="AG149" i="2"/>
  <c r="AH149" i="2"/>
  <c r="AI149" i="2"/>
  <c r="AJ149" i="2"/>
  <c r="AK149" i="2"/>
  <c r="AL149" i="2"/>
  <c r="AM149" i="2"/>
  <c r="AN149" i="2"/>
  <c r="AO149" i="2"/>
  <c r="AP149" i="2"/>
  <c r="AQ149" i="2"/>
  <c r="AR149" i="2"/>
  <c r="AS149" i="2"/>
  <c r="AT149" i="2"/>
  <c r="AU149" i="2"/>
  <c r="AV149" i="2"/>
  <c r="AW149" i="2"/>
  <c r="AX149" i="2"/>
  <c r="AY149" i="2"/>
  <c r="AZ149" i="2"/>
  <c r="C150" i="2"/>
  <c r="D150" i="2"/>
  <c r="E150" i="2"/>
  <c r="F150" i="2"/>
  <c r="G150" i="2"/>
  <c r="H150" i="2"/>
  <c r="I150" i="2"/>
  <c r="J150" i="2"/>
  <c r="K150" i="2"/>
  <c r="L150" i="2"/>
  <c r="M150" i="2"/>
  <c r="N150" i="2"/>
  <c r="O150" i="2"/>
  <c r="P150" i="2"/>
  <c r="Q150" i="2"/>
  <c r="R150" i="2"/>
  <c r="S150" i="2"/>
  <c r="T150" i="2"/>
  <c r="U150" i="2"/>
  <c r="V150" i="2"/>
  <c r="W150" i="2"/>
  <c r="X150" i="2"/>
  <c r="Y150" i="2"/>
  <c r="Z150" i="2"/>
  <c r="AA150" i="2"/>
  <c r="AB150" i="2"/>
  <c r="AC150" i="2"/>
  <c r="AD150" i="2"/>
  <c r="AE150" i="2"/>
  <c r="AF150" i="2"/>
  <c r="AG150" i="2"/>
  <c r="AH150" i="2"/>
  <c r="AI150" i="2"/>
  <c r="AJ150" i="2"/>
  <c r="AK150" i="2"/>
  <c r="AL150" i="2"/>
  <c r="AM150" i="2"/>
  <c r="AN150" i="2"/>
  <c r="AO150" i="2"/>
  <c r="AP150" i="2"/>
  <c r="AQ150" i="2"/>
  <c r="AR150" i="2"/>
  <c r="AS150" i="2"/>
  <c r="AT150" i="2"/>
  <c r="AU150" i="2"/>
  <c r="AV150" i="2"/>
  <c r="AW150" i="2"/>
  <c r="AX150" i="2"/>
  <c r="AY150" i="2"/>
  <c r="AZ150" i="2"/>
  <c r="C151" i="2"/>
  <c r="D151" i="2"/>
  <c r="E151" i="2"/>
  <c r="F151" i="2"/>
  <c r="G151" i="2"/>
  <c r="H151" i="2"/>
  <c r="I151" i="2"/>
  <c r="J151" i="2"/>
  <c r="K151" i="2"/>
  <c r="L151" i="2"/>
  <c r="M151" i="2"/>
  <c r="N151" i="2"/>
  <c r="O151" i="2"/>
  <c r="P151" i="2"/>
  <c r="Q151" i="2"/>
  <c r="R151" i="2"/>
  <c r="S151" i="2"/>
  <c r="T151" i="2"/>
  <c r="U151" i="2"/>
  <c r="V151" i="2"/>
  <c r="W151" i="2"/>
  <c r="X151" i="2"/>
  <c r="Y151" i="2"/>
  <c r="Z151" i="2"/>
  <c r="AA151" i="2"/>
  <c r="AB151" i="2"/>
  <c r="AC151" i="2"/>
  <c r="AD151" i="2"/>
  <c r="AE151" i="2"/>
  <c r="AF151" i="2"/>
  <c r="AG151" i="2"/>
  <c r="AH151" i="2"/>
  <c r="AI151" i="2"/>
  <c r="AJ151" i="2"/>
  <c r="AK151" i="2"/>
  <c r="AL151" i="2"/>
  <c r="AM151" i="2"/>
  <c r="AN151" i="2"/>
  <c r="AO151" i="2"/>
  <c r="AP151" i="2"/>
  <c r="AQ151" i="2"/>
  <c r="AR151" i="2"/>
  <c r="AS151" i="2"/>
  <c r="AT151" i="2"/>
  <c r="AU151" i="2"/>
  <c r="AV151" i="2"/>
  <c r="AW151" i="2"/>
  <c r="AX151" i="2"/>
  <c r="AY151" i="2"/>
  <c r="AZ151" i="2"/>
  <c r="C152" i="2"/>
  <c r="D152" i="2"/>
  <c r="E152" i="2"/>
  <c r="F152" i="2"/>
  <c r="G152" i="2"/>
  <c r="H152" i="2"/>
  <c r="I152" i="2"/>
  <c r="J152" i="2"/>
  <c r="K152" i="2"/>
  <c r="L152" i="2"/>
  <c r="M152" i="2"/>
  <c r="N152" i="2"/>
  <c r="O152" i="2"/>
  <c r="P152" i="2"/>
  <c r="Q152" i="2"/>
  <c r="R152" i="2"/>
  <c r="S152" i="2"/>
  <c r="T152" i="2"/>
  <c r="U152" i="2"/>
  <c r="V152" i="2"/>
  <c r="W152" i="2"/>
  <c r="X152" i="2"/>
  <c r="Y152" i="2"/>
  <c r="Z152" i="2"/>
  <c r="AA152" i="2"/>
  <c r="AB152" i="2"/>
  <c r="AC152" i="2"/>
  <c r="AD152" i="2"/>
  <c r="AE152" i="2"/>
  <c r="AF152" i="2"/>
  <c r="AG152" i="2"/>
  <c r="AH152" i="2"/>
  <c r="AI152" i="2"/>
  <c r="AJ152" i="2"/>
  <c r="AK152" i="2"/>
  <c r="AL152" i="2"/>
  <c r="AM152" i="2"/>
  <c r="AN152" i="2"/>
  <c r="AO152" i="2"/>
  <c r="AP152" i="2"/>
  <c r="AQ152" i="2"/>
  <c r="AR152" i="2"/>
  <c r="AS152" i="2"/>
  <c r="AT152" i="2"/>
  <c r="AU152" i="2"/>
  <c r="AV152" i="2"/>
  <c r="AW152" i="2"/>
  <c r="AX152" i="2"/>
  <c r="AY152" i="2"/>
  <c r="AZ152" i="2"/>
  <c r="C153" i="2"/>
  <c r="D153" i="2"/>
  <c r="E153" i="2"/>
  <c r="F153" i="2"/>
  <c r="G153" i="2"/>
  <c r="H153" i="2"/>
  <c r="I153" i="2"/>
  <c r="J153" i="2"/>
  <c r="K153" i="2"/>
  <c r="L153" i="2"/>
  <c r="M153" i="2"/>
  <c r="N153" i="2"/>
  <c r="O153" i="2"/>
  <c r="P153" i="2"/>
  <c r="Q153" i="2"/>
  <c r="R153" i="2"/>
  <c r="S153" i="2"/>
  <c r="T153" i="2"/>
  <c r="U153" i="2"/>
  <c r="V153" i="2"/>
  <c r="W153" i="2"/>
  <c r="X153" i="2"/>
  <c r="Y153" i="2"/>
  <c r="Z153" i="2"/>
  <c r="AA153" i="2"/>
  <c r="AB153" i="2"/>
  <c r="AC153" i="2"/>
  <c r="AD153" i="2"/>
  <c r="AE153" i="2"/>
  <c r="AF153" i="2"/>
  <c r="AG153" i="2"/>
  <c r="AH153" i="2"/>
  <c r="AI153" i="2"/>
  <c r="AJ153" i="2"/>
  <c r="AK153" i="2"/>
  <c r="AL153" i="2"/>
  <c r="AM153" i="2"/>
  <c r="AN153" i="2"/>
  <c r="AO153" i="2"/>
  <c r="AP153" i="2"/>
  <c r="AQ153" i="2"/>
  <c r="AR153" i="2"/>
  <c r="AS153" i="2"/>
  <c r="AT153" i="2"/>
  <c r="AU153" i="2"/>
  <c r="AV153" i="2"/>
  <c r="AW153" i="2"/>
  <c r="AX153" i="2"/>
  <c r="AY153" i="2"/>
  <c r="AZ153" i="2"/>
  <c r="C154" i="2"/>
  <c r="D154" i="2"/>
  <c r="E154" i="2"/>
  <c r="F154" i="2"/>
  <c r="G154" i="2"/>
  <c r="H154" i="2"/>
  <c r="I154" i="2"/>
  <c r="J154" i="2"/>
  <c r="K154" i="2"/>
  <c r="L154" i="2"/>
  <c r="M154" i="2"/>
  <c r="N154" i="2"/>
  <c r="O154" i="2"/>
  <c r="P154" i="2"/>
  <c r="Q154" i="2"/>
  <c r="R154" i="2"/>
  <c r="S154" i="2"/>
  <c r="T154" i="2"/>
  <c r="U154" i="2"/>
  <c r="V154" i="2"/>
  <c r="W154" i="2"/>
  <c r="X154" i="2"/>
  <c r="Y154" i="2"/>
  <c r="Z154" i="2"/>
  <c r="AA154" i="2"/>
  <c r="AB154" i="2"/>
  <c r="AC154" i="2"/>
  <c r="AD154" i="2"/>
  <c r="AE154" i="2"/>
  <c r="AF154" i="2"/>
  <c r="AG154" i="2"/>
  <c r="AH154" i="2"/>
  <c r="AI154" i="2"/>
  <c r="AJ154" i="2"/>
  <c r="AK154" i="2"/>
  <c r="AL154" i="2"/>
  <c r="AM154" i="2"/>
  <c r="AN154" i="2"/>
  <c r="AO154" i="2"/>
  <c r="AP154" i="2"/>
  <c r="AQ154" i="2"/>
  <c r="AR154" i="2"/>
  <c r="AS154" i="2"/>
  <c r="AT154" i="2"/>
  <c r="AU154" i="2"/>
  <c r="AV154" i="2"/>
  <c r="AW154" i="2"/>
  <c r="AX154" i="2"/>
  <c r="AY154" i="2"/>
  <c r="AZ154" i="2"/>
  <c r="C155" i="2"/>
  <c r="D155" i="2"/>
  <c r="E155" i="2"/>
  <c r="F155" i="2"/>
  <c r="G155" i="2"/>
  <c r="H155" i="2"/>
  <c r="I155" i="2"/>
  <c r="J155" i="2"/>
  <c r="K155" i="2"/>
  <c r="L155" i="2"/>
  <c r="M155" i="2"/>
  <c r="N155" i="2"/>
  <c r="O155" i="2"/>
  <c r="P155" i="2"/>
  <c r="Q155" i="2"/>
  <c r="R155" i="2"/>
  <c r="S155" i="2"/>
  <c r="T155" i="2"/>
  <c r="U155" i="2"/>
  <c r="V155" i="2"/>
  <c r="W155" i="2"/>
  <c r="X155" i="2"/>
  <c r="Y155" i="2"/>
  <c r="Z155" i="2"/>
  <c r="AA155" i="2"/>
  <c r="AB155" i="2"/>
  <c r="AC155" i="2"/>
  <c r="AD155" i="2"/>
  <c r="AE155" i="2"/>
  <c r="AF155" i="2"/>
  <c r="AG155" i="2"/>
  <c r="AH155" i="2"/>
  <c r="AI155" i="2"/>
  <c r="AJ155" i="2"/>
  <c r="AK155" i="2"/>
  <c r="AL155" i="2"/>
  <c r="AM155" i="2"/>
  <c r="AN155" i="2"/>
  <c r="AO155" i="2"/>
  <c r="AP155" i="2"/>
  <c r="AQ155" i="2"/>
  <c r="AR155" i="2"/>
  <c r="AS155" i="2"/>
  <c r="AT155" i="2"/>
  <c r="AU155" i="2"/>
  <c r="AV155" i="2"/>
  <c r="AW155" i="2"/>
  <c r="AX155" i="2"/>
  <c r="AY155" i="2"/>
  <c r="AZ155" i="2"/>
  <c r="C156" i="2"/>
  <c r="D156" i="2"/>
  <c r="E156" i="2"/>
  <c r="F156" i="2"/>
  <c r="G156" i="2"/>
  <c r="H156" i="2"/>
  <c r="I156" i="2"/>
  <c r="J156" i="2"/>
  <c r="K156" i="2"/>
  <c r="L156" i="2"/>
  <c r="M156" i="2"/>
  <c r="N156" i="2"/>
  <c r="O156" i="2"/>
  <c r="P156" i="2"/>
  <c r="Q156" i="2"/>
  <c r="R156" i="2"/>
  <c r="S156" i="2"/>
  <c r="T156" i="2"/>
  <c r="U156" i="2"/>
  <c r="V156" i="2"/>
  <c r="W156" i="2"/>
  <c r="X156" i="2"/>
  <c r="Y156" i="2"/>
  <c r="Z156" i="2"/>
  <c r="AA156" i="2"/>
  <c r="AB156" i="2"/>
  <c r="AC156" i="2"/>
  <c r="AD156" i="2"/>
  <c r="AE156" i="2"/>
  <c r="AF156" i="2"/>
  <c r="AG156" i="2"/>
  <c r="AH156" i="2"/>
  <c r="AI156" i="2"/>
  <c r="AJ156" i="2"/>
  <c r="AK156" i="2"/>
  <c r="AL156" i="2"/>
  <c r="AM156" i="2"/>
  <c r="AN156" i="2"/>
  <c r="AO156" i="2"/>
  <c r="AP156" i="2"/>
  <c r="AQ156" i="2"/>
  <c r="AR156" i="2"/>
  <c r="AS156" i="2"/>
  <c r="AT156" i="2"/>
  <c r="AU156" i="2"/>
  <c r="AV156" i="2"/>
  <c r="AW156" i="2"/>
  <c r="AX156" i="2"/>
  <c r="AY156" i="2"/>
  <c r="AZ156" i="2"/>
  <c r="C157" i="2"/>
  <c r="D157" i="2"/>
  <c r="E157" i="2"/>
  <c r="F157" i="2"/>
  <c r="G157" i="2"/>
  <c r="H157" i="2"/>
  <c r="I157" i="2"/>
  <c r="J157" i="2"/>
  <c r="K157" i="2"/>
  <c r="L157" i="2"/>
  <c r="M157" i="2"/>
  <c r="N157" i="2"/>
  <c r="O157" i="2"/>
  <c r="P157" i="2"/>
  <c r="Q157" i="2"/>
  <c r="R157" i="2"/>
  <c r="S157" i="2"/>
  <c r="T157" i="2"/>
  <c r="U157" i="2"/>
  <c r="V157" i="2"/>
  <c r="W157" i="2"/>
  <c r="X157" i="2"/>
  <c r="Y157" i="2"/>
  <c r="Z157" i="2"/>
  <c r="AA157" i="2"/>
  <c r="AB157" i="2"/>
  <c r="AC157" i="2"/>
  <c r="AD157" i="2"/>
  <c r="AE157" i="2"/>
  <c r="AF157" i="2"/>
  <c r="AG157" i="2"/>
  <c r="AH157" i="2"/>
  <c r="AI157" i="2"/>
  <c r="AJ157" i="2"/>
  <c r="AK157" i="2"/>
  <c r="AL157" i="2"/>
  <c r="AM157" i="2"/>
  <c r="AN157" i="2"/>
  <c r="AO157" i="2"/>
  <c r="AP157" i="2"/>
  <c r="AQ157" i="2"/>
  <c r="AR157" i="2"/>
  <c r="AS157" i="2"/>
  <c r="AT157" i="2"/>
  <c r="AU157" i="2"/>
  <c r="AV157" i="2"/>
  <c r="AW157" i="2"/>
  <c r="AX157" i="2"/>
  <c r="AY157" i="2"/>
  <c r="AZ157" i="2"/>
  <c r="C158" i="2"/>
  <c r="D158" i="2"/>
  <c r="E158" i="2"/>
  <c r="F158" i="2"/>
  <c r="G158" i="2"/>
  <c r="H158" i="2"/>
  <c r="I158" i="2"/>
  <c r="J158" i="2"/>
  <c r="K158" i="2"/>
  <c r="L158" i="2"/>
  <c r="M158" i="2"/>
  <c r="N158" i="2"/>
  <c r="O158" i="2"/>
  <c r="P158" i="2"/>
  <c r="Q158" i="2"/>
  <c r="R158" i="2"/>
  <c r="S158" i="2"/>
  <c r="T158" i="2"/>
  <c r="U158" i="2"/>
  <c r="V158" i="2"/>
  <c r="W158" i="2"/>
  <c r="X158" i="2"/>
  <c r="Y158" i="2"/>
  <c r="Z158" i="2"/>
  <c r="AA158" i="2"/>
  <c r="AB158" i="2"/>
  <c r="AC158" i="2"/>
  <c r="AD158" i="2"/>
  <c r="AE158" i="2"/>
  <c r="AF158" i="2"/>
  <c r="AG158" i="2"/>
  <c r="AH158" i="2"/>
  <c r="AI158" i="2"/>
  <c r="AJ158" i="2"/>
  <c r="AK158" i="2"/>
  <c r="AL158" i="2"/>
  <c r="AM158" i="2"/>
  <c r="AN158" i="2"/>
  <c r="AO158" i="2"/>
  <c r="AP158" i="2"/>
  <c r="AQ158" i="2"/>
  <c r="AR158" i="2"/>
  <c r="AS158" i="2"/>
  <c r="AT158" i="2"/>
  <c r="AU158" i="2"/>
  <c r="AV158" i="2"/>
  <c r="AW158" i="2"/>
  <c r="AX158" i="2"/>
  <c r="AY158" i="2"/>
  <c r="AZ158" i="2"/>
  <c r="C159" i="2"/>
  <c r="D159" i="2"/>
  <c r="E159" i="2"/>
  <c r="F159" i="2"/>
  <c r="G159" i="2"/>
  <c r="H159" i="2"/>
  <c r="I159" i="2"/>
  <c r="J159" i="2"/>
  <c r="K159" i="2"/>
  <c r="L159" i="2"/>
  <c r="M159" i="2"/>
  <c r="N159" i="2"/>
  <c r="O159" i="2"/>
  <c r="P159" i="2"/>
  <c r="Q159" i="2"/>
  <c r="R159" i="2"/>
  <c r="S159" i="2"/>
  <c r="T159" i="2"/>
  <c r="U159" i="2"/>
  <c r="V159" i="2"/>
  <c r="W159" i="2"/>
  <c r="X159" i="2"/>
  <c r="Y159" i="2"/>
  <c r="Z159" i="2"/>
  <c r="AA159" i="2"/>
  <c r="AB159" i="2"/>
  <c r="AC159" i="2"/>
  <c r="AD159" i="2"/>
  <c r="AE159" i="2"/>
  <c r="AF159" i="2"/>
  <c r="AG159" i="2"/>
  <c r="AH159" i="2"/>
  <c r="AI159" i="2"/>
  <c r="AJ159" i="2"/>
  <c r="AK159" i="2"/>
  <c r="AL159" i="2"/>
  <c r="AM159" i="2"/>
  <c r="AN159" i="2"/>
  <c r="AO159" i="2"/>
  <c r="AP159" i="2"/>
  <c r="AQ159" i="2"/>
  <c r="AR159" i="2"/>
  <c r="AS159" i="2"/>
  <c r="AT159" i="2"/>
  <c r="AU159" i="2"/>
  <c r="AV159" i="2"/>
  <c r="AW159" i="2"/>
  <c r="AX159" i="2"/>
  <c r="AY159" i="2"/>
  <c r="AZ159" i="2"/>
  <c r="C160" i="2"/>
  <c r="D160" i="2"/>
  <c r="E160" i="2"/>
  <c r="F160" i="2"/>
  <c r="G160" i="2"/>
  <c r="H160" i="2"/>
  <c r="I160" i="2"/>
  <c r="J160" i="2"/>
  <c r="K160" i="2"/>
  <c r="L160" i="2"/>
  <c r="M160" i="2"/>
  <c r="N160" i="2"/>
  <c r="O160" i="2"/>
  <c r="P160" i="2"/>
  <c r="Q160" i="2"/>
  <c r="R160" i="2"/>
  <c r="S160" i="2"/>
  <c r="T160" i="2"/>
  <c r="U160" i="2"/>
  <c r="V160" i="2"/>
  <c r="W160" i="2"/>
  <c r="X160" i="2"/>
  <c r="Y160" i="2"/>
  <c r="Z160" i="2"/>
  <c r="AA160" i="2"/>
  <c r="AB160" i="2"/>
  <c r="AC160" i="2"/>
  <c r="AD160" i="2"/>
  <c r="AE160" i="2"/>
  <c r="AF160" i="2"/>
  <c r="AG160" i="2"/>
  <c r="AH160" i="2"/>
  <c r="AI160" i="2"/>
  <c r="AJ160" i="2"/>
  <c r="AK160" i="2"/>
  <c r="AL160" i="2"/>
  <c r="AM160" i="2"/>
  <c r="AN160" i="2"/>
  <c r="AO160" i="2"/>
  <c r="AP160" i="2"/>
  <c r="AQ160" i="2"/>
  <c r="AR160" i="2"/>
  <c r="AS160" i="2"/>
  <c r="AT160" i="2"/>
  <c r="AU160" i="2"/>
  <c r="AV160" i="2"/>
  <c r="AW160" i="2"/>
  <c r="AX160" i="2"/>
  <c r="AY160" i="2"/>
  <c r="AZ160" i="2"/>
  <c r="C161" i="2"/>
  <c r="D161" i="2"/>
  <c r="E161" i="2"/>
  <c r="F161" i="2"/>
  <c r="G161" i="2"/>
  <c r="H161" i="2"/>
  <c r="I161" i="2"/>
  <c r="J161" i="2"/>
  <c r="K161" i="2"/>
  <c r="L161" i="2"/>
  <c r="M161" i="2"/>
  <c r="N161" i="2"/>
  <c r="O161" i="2"/>
  <c r="P161" i="2"/>
  <c r="Q161" i="2"/>
  <c r="R161" i="2"/>
  <c r="S161" i="2"/>
  <c r="T161" i="2"/>
  <c r="U161" i="2"/>
  <c r="V161" i="2"/>
  <c r="W161" i="2"/>
  <c r="X161" i="2"/>
  <c r="Y161" i="2"/>
  <c r="Z161" i="2"/>
  <c r="AA161" i="2"/>
  <c r="AB161" i="2"/>
  <c r="AC161" i="2"/>
  <c r="AD161" i="2"/>
  <c r="AE161" i="2"/>
  <c r="AF161" i="2"/>
  <c r="AG161" i="2"/>
  <c r="AH161" i="2"/>
  <c r="AI161" i="2"/>
  <c r="AJ161" i="2"/>
  <c r="AK161" i="2"/>
  <c r="AL161" i="2"/>
  <c r="AM161" i="2"/>
  <c r="AN161" i="2"/>
  <c r="AO161" i="2"/>
  <c r="AP161" i="2"/>
  <c r="AQ161" i="2"/>
  <c r="AR161" i="2"/>
  <c r="AS161" i="2"/>
  <c r="AT161" i="2"/>
  <c r="AU161" i="2"/>
  <c r="AV161" i="2"/>
  <c r="AW161" i="2"/>
  <c r="AX161" i="2"/>
  <c r="AY161" i="2"/>
  <c r="AZ161" i="2"/>
  <c r="C162" i="2"/>
  <c r="D162" i="2"/>
  <c r="E162" i="2"/>
  <c r="F162" i="2"/>
  <c r="G162" i="2"/>
  <c r="H162" i="2"/>
  <c r="I162" i="2"/>
  <c r="J162" i="2"/>
  <c r="K162" i="2"/>
  <c r="L162" i="2"/>
  <c r="M162" i="2"/>
  <c r="N162" i="2"/>
  <c r="O162" i="2"/>
  <c r="P162" i="2"/>
  <c r="Q162" i="2"/>
  <c r="R162" i="2"/>
  <c r="S162" i="2"/>
  <c r="T162" i="2"/>
  <c r="U162" i="2"/>
  <c r="V162" i="2"/>
  <c r="W162" i="2"/>
  <c r="X162" i="2"/>
  <c r="Y162" i="2"/>
  <c r="Z162" i="2"/>
  <c r="AA162" i="2"/>
  <c r="AB162" i="2"/>
  <c r="AC162" i="2"/>
  <c r="AD162" i="2"/>
  <c r="AE162" i="2"/>
  <c r="AF162" i="2"/>
  <c r="AG162" i="2"/>
  <c r="AH162" i="2"/>
  <c r="AI162" i="2"/>
  <c r="AJ162" i="2"/>
  <c r="AK162" i="2"/>
  <c r="AL162" i="2"/>
  <c r="AM162" i="2"/>
  <c r="AN162" i="2"/>
  <c r="AO162" i="2"/>
  <c r="AP162" i="2"/>
  <c r="AQ162" i="2"/>
  <c r="AR162" i="2"/>
  <c r="AS162" i="2"/>
  <c r="AT162" i="2"/>
  <c r="AU162" i="2"/>
  <c r="AV162" i="2"/>
  <c r="AW162" i="2"/>
  <c r="AX162" i="2"/>
  <c r="AY162" i="2"/>
  <c r="AZ162" i="2"/>
  <c r="C163" i="2"/>
  <c r="D163" i="2"/>
  <c r="E163" i="2"/>
  <c r="F163" i="2"/>
  <c r="G163" i="2"/>
  <c r="H163" i="2"/>
  <c r="I163" i="2"/>
  <c r="J163" i="2"/>
  <c r="K163" i="2"/>
  <c r="L163" i="2"/>
  <c r="M163" i="2"/>
  <c r="N163" i="2"/>
  <c r="O163" i="2"/>
  <c r="P163" i="2"/>
  <c r="Q163" i="2"/>
  <c r="R163" i="2"/>
  <c r="S163" i="2"/>
  <c r="T163" i="2"/>
  <c r="U163" i="2"/>
  <c r="V163" i="2"/>
  <c r="W163" i="2"/>
  <c r="X163" i="2"/>
  <c r="Y163" i="2"/>
  <c r="Z163" i="2"/>
  <c r="AA163" i="2"/>
  <c r="AB163" i="2"/>
  <c r="AC163" i="2"/>
  <c r="AD163" i="2"/>
  <c r="AE163" i="2"/>
  <c r="AF163" i="2"/>
  <c r="AG163" i="2"/>
  <c r="AH163" i="2"/>
  <c r="AI163" i="2"/>
  <c r="AJ163" i="2"/>
  <c r="AK163" i="2"/>
  <c r="AL163" i="2"/>
  <c r="AM163" i="2"/>
  <c r="AN163" i="2"/>
  <c r="AO163" i="2"/>
  <c r="AP163" i="2"/>
  <c r="AQ163" i="2"/>
  <c r="AR163" i="2"/>
  <c r="AS163" i="2"/>
  <c r="AT163" i="2"/>
  <c r="AU163" i="2"/>
  <c r="AV163" i="2"/>
  <c r="AW163" i="2"/>
  <c r="AX163" i="2"/>
  <c r="AY163" i="2"/>
  <c r="AZ163" i="2"/>
  <c r="C164" i="2"/>
  <c r="D164" i="2"/>
  <c r="E164" i="2"/>
  <c r="F164" i="2"/>
  <c r="G164" i="2"/>
  <c r="H164" i="2"/>
  <c r="I164" i="2"/>
  <c r="J164" i="2"/>
  <c r="K164" i="2"/>
  <c r="L164" i="2"/>
  <c r="M164" i="2"/>
  <c r="N164" i="2"/>
  <c r="O164" i="2"/>
  <c r="P164" i="2"/>
  <c r="Q164" i="2"/>
  <c r="R164" i="2"/>
  <c r="S164" i="2"/>
  <c r="T164" i="2"/>
  <c r="U164" i="2"/>
  <c r="V164" i="2"/>
  <c r="W164" i="2"/>
  <c r="X164" i="2"/>
  <c r="Y164" i="2"/>
  <c r="Z164" i="2"/>
  <c r="AA164" i="2"/>
  <c r="AB164" i="2"/>
  <c r="AC164" i="2"/>
  <c r="AD164" i="2"/>
  <c r="AE164" i="2"/>
  <c r="AF164" i="2"/>
  <c r="AG164" i="2"/>
  <c r="AH164" i="2"/>
  <c r="AI164" i="2"/>
  <c r="AJ164" i="2"/>
  <c r="AK164" i="2"/>
  <c r="AL164" i="2"/>
  <c r="AM164" i="2"/>
  <c r="AN164" i="2"/>
  <c r="AO164" i="2"/>
  <c r="AP164" i="2"/>
  <c r="AQ164" i="2"/>
  <c r="AR164" i="2"/>
  <c r="AS164" i="2"/>
  <c r="AT164" i="2"/>
  <c r="AU164" i="2"/>
  <c r="AV164" i="2"/>
  <c r="AW164" i="2"/>
  <c r="AX164" i="2"/>
  <c r="AY164" i="2"/>
  <c r="AZ164" i="2"/>
  <c r="C165" i="2"/>
  <c r="D165" i="2"/>
  <c r="E165" i="2"/>
  <c r="F165" i="2"/>
  <c r="G165" i="2"/>
  <c r="H165" i="2"/>
  <c r="I165" i="2"/>
  <c r="J165" i="2"/>
  <c r="K165" i="2"/>
  <c r="L165" i="2"/>
  <c r="M165" i="2"/>
  <c r="N165" i="2"/>
  <c r="O165" i="2"/>
  <c r="P165" i="2"/>
  <c r="Q165" i="2"/>
  <c r="R165" i="2"/>
  <c r="S165" i="2"/>
  <c r="T165" i="2"/>
  <c r="U165" i="2"/>
  <c r="V165" i="2"/>
  <c r="W165" i="2"/>
  <c r="X165" i="2"/>
  <c r="Y165" i="2"/>
  <c r="Z165" i="2"/>
  <c r="AA165" i="2"/>
  <c r="AB165" i="2"/>
  <c r="AC165" i="2"/>
  <c r="AD165" i="2"/>
  <c r="AE165" i="2"/>
  <c r="AF165" i="2"/>
  <c r="AG165" i="2"/>
  <c r="AH165" i="2"/>
  <c r="AI165" i="2"/>
  <c r="AJ165" i="2"/>
  <c r="AK165" i="2"/>
  <c r="AL165" i="2"/>
  <c r="AM165" i="2"/>
  <c r="AN165" i="2"/>
  <c r="AO165" i="2"/>
  <c r="AP165" i="2"/>
  <c r="AQ165" i="2"/>
  <c r="AR165" i="2"/>
  <c r="AS165" i="2"/>
  <c r="AT165" i="2"/>
  <c r="AU165" i="2"/>
  <c r="AV165" i="2"/>
  <c r="AW165" i="2"/>
  <c r="AX165" i="2"/>
  <c r="AY165" i="2"/>
  <c r="AZ165" i="2"/>
  <c r="C166" i="2"/>
  <c r="D166" i="2"/>
  <c r="E166" i="2"/>
  <c r="F166" i="2"/>
  <c r="G166" i="2"/>
  <c r="H166" i="2"/>
  <c r="I166" i="2"/>
  <c r="J166" i="2"/>
  <c r="K166" i="2"/>
  <c r="L166" i="2"/>
  <c r="M166" i="2"/>
  <c r="N166" i="2"/>
  <c r="O166" i="2"/>
  <c r="P166" i="2"/>
  <c r="Q166" i="2"/>
  <c r="R166" i="2"/>
  <c r="S166" i="2"/>
  <c r="T166" i="2"/>
  <c r="U166" i="2"/>
  <c r="V166" i="2"/>
  <c r="W166" i="2"/>
  <c r="X166" i="2"/>
  <c r="Y166" i="2"/>
  <c r="Z166" i="2"/>
  <c r="AA166" i="2"/>
  <c r="AB166" i="2"/>
  <c r="AC166" i="2"/>
  <c r="AD166" i="2"/>
  <c r="AE166" i="2"/>
  <c r="AF166" i="2"/>
  <c r="AG166" i="2"/>
  <c r="AH166" i="2"/>
  <c r="AI166" i="2"/>
  <c r="AJ166" i="2"/>
  <c r="AK166" i="2"/>
  <c r="AL166" i="2"/>
  <c r="AM166" i="2"/>
  <c r="AN166" i="2"/>
  <c r="AO166" i="2"/>
  <c r="AP166" i="2"/>
  <c r="AQ166" i="2"/>
  <c r="AR166" i="2"/>
  <c r="AS166" i="2"/>
  <c r="AT166" i="2"/>
  <c r="AU166" i="2"/>
  <c r="AV166" i="2"/>
  <c r="AW166" i="2"/>
  <c r="AX166" i="2"/>
  <c r="AY166" i="2"/>
  <c r="AZ166" i="2"/>
  <c r="C167" i="2"/>
  <c r="D167" i="2"/>
  <c r="E167" i="2"/>
  <c r="F167" i="2"/>
  <c r="G167" i="2"/>
  <c r="H167" i="2"/>
  <c r="I167" i="2"/>
  <c r="J167" i="2"/>
  <c r="K167" i="2"/>
  <c r="L167" i="2"/>
  <c r="M167" i="2"/>
  <c r="N167" i="2"/>
  <c r="O167" i="2"/>
  <c r="P167" i="2"/>
  <c r="Q167" i="2"/>
  <c r="R167" i="2"/>
  <c r="S167" i="2"/>
  <c r="T167" i="2"/>
  <c r="U167" i="2"/>
  <c r="V167" i="2"/>
  <c r="W167" i="2"/>
  <c r="X167" i="2"/>
  <c r="Y167" i="2"/>
  <c r="Z167" i="2"/>
  <c r="AA167" i="2"/>
  <c r="AB167" i="2"/>
  <c r="AC167" i="2"/>
  <c r="AD167" i="2"/>
  <c r="AE167" i="2"/>
  <c r="AF167" i="2"/>
  <c r="AG167" i="2"/>
  <c r="AH167" i="2"/>
  <c r="AI167" i="2"/>
  <c r="AJ167" i="2"/>
  <c r="AK167" i="2"/>
  <c r="AL167" i="2"/>
  <c r="AM167" i="2"/>
  <c r="AN167" i="2"/>
  <c r="AO167" i="2"/>
  <c r="AP167" i="2"/>
  <c r="AQ167" i="2"/>
  <c r="AR167" i="2"/>
  <c r="AS167" i="2"/>
  <c r="AT167" i="2"/>
  <c r="AU167" i="2"/>
  <c r="AV167" i="2"/>
  <c r="AW167" i="2"/>
  <c r="AX167" i="2"/>
  <c r="AY167" i="2"/>
  <c r="AZ167" i="2"/>
  <c r="C168" i="2"/>
  <c r="D168" i="2"/>
  <c r="E168" i="2"/>
  <c r="F168" i="2"/>
  <c r="G168" i="2"/>
  <c r="H168" i="2"/>
  <c r="I168" i="2"/>
  <c r="J168" i="2"/>
  <c r="K168" i="2"/>
  <c r="L168" i="2"/>
  <c r="M168" i="2"/>
  <c r="N168" i="2"/>
  <c r="O168" i="2"/>
  <c r="P168" i="2"/>
  <c r="Q168" i="2"/>
  <c r="R168" i="2"/>
  <c r="S168" i="2"/>
  <c r="T168" i="2"/>
  <c r="U168" i="2"/>
  <c r="V168" i="2"/>
  <c r="W168" i="2"/>
  <c r="X168" i="2"/>
  <c r="Y168" i="2"/>
  <c r="Z168" i="2"/>
  <c r="AA168" i="2"/>
  <c r="AB168" i="2"/>
  <c r="AC168" i="2"/>
  <c r="AD168" i="2"/>
  <c r="AE168" i="2"/>
  <c r="AF168" i="2"/>
  <c r="AG168" i="2"/>
  <c r="AH168" i="2"/>
  <c r="AI168" i="2"/>
  <c r="AJ168" i="2"/>
  <c r="AK168" i="2"/>
  <c r="AL168" i="2"/>
  <c r="AM168" i="2"/>
  <c r="AN168" i="2"/>
  <c r="AO168" i="2"/>
  <c r="AP168" i="2"/>
  <c r="AQ168" i="2"/>
  <c r="AR168" i="2"/>
  <c r="AS168" i="2"/>
  <c r="AT168" i="2"/>
  <c r="AU168" i="2"/>
  <c r="AV168" i="2"/>
  <c r="AW168" i="2"/>
  <c r="AX168" i="2"/>
  <c r="AY168" i="2"/>
  <c r="AZ168" i="2"/>
  <c r="C169" i="2"/>
  <c r="D169" i="2"/>
  <c r="E169" i="2"/>
  <c r="F169" i="2"/>
  <c r="G169" i="2"/>
  <c r="H169" i="2"/>
  <c r="I169" i="2"/>
  <c r="J169" i="2"/>
  <c r="K169" i="2"/>
  <c r="L169" i="2"/>
  <c r="M169" i="2"/>
  <c r="N169" i="2"/>
  <c r="O169" i="2"/>
  <c r="P169" i="2"/>
  <c r="Q169" i="2"/>
  <c r="R169" i="2"/>
  <c r="S169" i="2"/>
  <c r="T169" i="2"/>
  <c r="U169" i="2"/>
  <c r="V169" i="2"/>
  <c r="W169" i="2"/>
  <c r="X169" i="2"/>
  <c r="Y169" i="2"/>
  <c r="Z169" i="2"/>
  <c r="AA169" i="2"/>
  <c r="AB169" i="2"/>
  <c r="AC169" i="2"/>
  <c r="AD169" i="2"/>
  <c r="AE169" i="2"/>
  <c r="AF169" i="2"/>
  <c r="AG169" i="2"/>
  <c r="AH169" i="2"/>
  <c r="AI169" i="2"/>
  <c r="AJ169" i="2"/>
  <c r="AK169" i="2"/>
  <c r="AL169" i="2"/>
  <c r="AM169" i="2"/>
  <c r="AN169" i="2"/>
  <c r="AO169" i="2"/>
  <c r="AP169" i="2"/>
  <c r="AQ169" i="2"/>
  <c r="AR169" i="2"/>
  <c r="AS169" i="2"/>
  <c r="AT169" i="2"/>
  <c r="AU169" i="2"/>
  <c r="AV169" i="2"/>
  <c r="AW169" i="2"/>
  <c r="AX169" i="2"/>
  <c r="AY169" i="2"/>
  <c r="AZ169" i="2"/>
  <c r="C170" i="2"/>
  <c r="D170" i="2"/>
  <c r="E170" i="2"/>
  <c r="F170" i="2"/>
  <c r="G170" i="2"/>
  <c r="H170" i="2"/>
  <c r="I170" i="2"/>
  <c r="J170" i="2"/>
  <c r="K170" i="2"/>
  <c r="L170" i="2"/>
  <c r="M170" i="2"/>
  <c r="N170" i="2"/>
  <c r="O170" i="2"/>
  <c r="P170" i="2"/>
  <c r="Q170" i="2"/>
  <c r="R170" i="2"/>
  <c r="S170" i="2"/>
  <c r="T170" i="2"/>
  <c r="U170" i="2"/>
  <c r="V170" i="2"/>
  <c r="W170" i="2"/>
  <c r="X170" i="2"/>
  <c r="Y170" i="2"/>
  <c r="Z170" i="2"/>
  <c r="AA170" i="2"/>
  <c r="AB170" i="2"/>
  <c r="AC170" i="2"/>
  <c r="AD170" i="2"/>
  <c r="AE170" i="2"/>
  <c r="AF170" i="2"/>
  <c r="AG170" i="2"/>
  <c r="AH170" i="2"/>
  <c r="AI170" i="2"/>
  <c r="AJ170" i="2"/>
  <c r="AK170" i="2"/>
  <c r="AL170" i="2"/>
  <c r="AM170" i="2"/>
  <c r="AN170" i="2"/>
  <c r="AO170" i="2"/>
  <c r="AP170" i="2"/>
  <c r="AQ170" i="2"/>
  <c r="AR170" i="2"/>
  <c r="AS170" i="2"/>
  <c r="AT170" i="2"/>
  <c r="AU170" i="2"/>
  <c r="AV170" i="2"/>
  <c r="AW170" i="2"/>
  <c r="AX170" i="2"/>
  <c r="AY170" i="2"/>
  <c r="AZ170" i="2"/>
  <c r="C171" i="2"/>
  <c r="D171" i="2"/>
  <c r="E171" i="2"/>
  <c r="F171" i="2"/>
  <c r="G171" i="2"/>
  <c r="H171" i="2"/>
  <c r="I171" i="2"/>
  <c r="J171" i="2"/>
  <c r="K171" i="2"/>
  <c r="L171" i="2"/>
  <c r="M171" i="2"/>
  <c r="N171" i="2"/>
  <c r="O171" i="2"/>
  <c r="P171" i="2"/>
  <c r="Q171" i="2"/>
  <c r="R171" i="2"/>
  <c r="S171" i="2"/>
  <c r="T171" i="2"/>
  <c r="U171" i="2"/>
  <c r="V171" i="2"/>
  <c r="W171" i="2"/>
  <c r="X171" i="2"/>
  <c r="Y171" i="2"/>
  <c r="Z171" i="2"/>
  <c r="AA171" i="2"/>
  <c r="AB171" i="2"/>
  <c r="AC171" i="2"/>
  <c r="AD171" i="2"/>
  <c r="AE171" i="2"/>
  <c r="AF171" i="2"/>
  <c r="AG171" i="2"/>
  <c r="AH171" i="2"/>
  <c r="AI171" i="2"/>
  <c r="AJ171" i="2"/>
  <c r="AK171" i="2"/>
  <c r="AL171" i="2"/>
  <c r="AM171" i="2"/>
  <c r="AN171" i="2"/>
  <c r="AO171" i="2"/>
  <c r="AP171" i="2"/>
  <c r="AQ171" i="2"/>
  <c r="AR171" i="2"/>
  <c r="AS171" i="2"/>
  <c r="AT171" i="2"/>
  <c r="AU171" i="2"/>
  <c r="AV171" i="2"/>
  <c r="AW171" i="2"/>
  <c r="AX171" i="2"/>
  <c r="AY171" i="2"/>
  <c r="AZ171" i="2"/>
  <c r="C172" i="2"/>
  <c r="D172" i="2"/>
  <c r="E172" i="2"/>
  <c r="F172" i="2"/>
  <c r="G172" i="2"/>
  <c r="H172" i="2"/>
  <c r="I172" i="2"/>
  <c r="J172" i="2"/>
  <c r="K172" i="2"/>
  <c r="L172" i="2"/>
  <c r="M172" i="2"/>
  <c r="N172" i="2"/>
  <c r="O172" i="2"/>
  <c r="P172" i="2"/>
  <c r="Q172" i="2"/>
  <c r="R172" i="2"/>
  <c r="S172" i="2"/>
  <c r="T172" i="2"/>
  <c r="U172" i="2"/>
  <c r="V172" i="2"/>
  <c r="W172" i="2"/>
  <c r="X172" i="2"/>
  <c r="Y172" i="2"/>
  <c r="Z172" i="2"/>
  <c r="AA172" i="2"/>
  <c r="AB172" i="2"/>
  <c r="AC172" i="2"/>
  <c r="AD172" i="2"/>
  <c r="AE172" i="2"/>
  <c r="AF172" i="2"/>
  <c r="AG172" i="2"/>
  <c r="AH172" i="2"/>
  <c r="AI172" i="2"/>
  <c r="AJ172" i="2"/>
  <c r="AK172" i="2"/>
  <c r="AL172" i="2"/>
  <c r="AM172" i="2"/>
  <c r="AN172" i="2"/>
  <c r="AO172" i="2"/>
  <c r="AP172" i="2"/>
  <c r="AQ172" i="2"/>
  <c r="AR172" i="2"/>
  <c r="AS172" i="2"/>
  <c r="AT172" i="2"/>
  <c r="AU172" i="2"/>
  <c r="AV172" i="2"/>
  <c r="AW172" i="2"/>
  <c r="AX172" i="2"/>
  <c r="AY172" i="2"/>
  <c r="AZ172" i="2"/>
  <c r="C173" i="2"/>
  <c r="D173" i="2"/>
  <c r="E173" i="2"/>
  <c r="F173" i="2"/>
  <c r="G173" i="2"/>
  <c r="H173" i="2"/>
  <c r="I173" i="2"/>
  <c r="J173" i="2"/>
  <c r="K173" i="2"/>
  <c r="L173" i="2"/>
  <c r="M173" i="2"/>
  <c r="N173" i="2"/>
  <c r="O173" i="2"/>
  <c r="P173" i="2"/>
  <c r="Q173" i="2"/>
  <c r="R173" i="2"/>
  <c r="S173" i="2"/>
  <c r="T173" i="2"/>
  <c r="U173" i="2"/>
  <c r="V173" i="2"/>
  <c r="W173" i="2"/>
  <c r="X173" i="2"/>
  <c r="Y173" i="2"/>
  <c r="Z173" i="2"/>
  <c r="AA173" i="2"/>
  <c r="AB173" i="2"/>
  <c r="AC173" i="2"/>
  <c r="AD173" i="2"/>
  <c r="AE173" i="2"/>
  <c r="AF173" i="2"/>
  <c r="AG173" i="2"/>
  <c r="AH173" i="2"/>
  <c r="AI173" i="2"/>
  <c r="AJ173" i="2"/>
  <c r="AK173" i="2"/>
  <c r="AL173" i="2"/>
  <c r="AM173" i="2"/>
  <c r="AN173" i="2"/>
  <c r="AO173" i="2"/>
  <c r="AP173" i="2"/>
  <c r="AQ173" i="2"/>
  <c r="AR173" i="2"/>
  <c r="AS173" i="2"/>
  <c r="AT173" i="2"/>
  <c r="AU173" i="2"/>
  <c r="AV173" i="2"/>
  <c r="AW173" i="2"/>
  <c r="AX173" i="2"/>
  <c r="AY173" i="2"/>
  <c r="AZ173" i="2"/>
  <c r="C174" i="2"/>
  <c r="D174" i="2"/>
  <c r="E174" i="2"/>
  <c r="F174" i="2"/>
  <c r="G174" i="2"/>
  <c r="H174" i="2"/>
  <c r="I174" i="2"/>
  <c r="J174" i="2"/>
  <c r="K174" i="2"/>
  <c r="L174" i="2"/>
  <c r="M174" i="2"/>
  <c r="N174" i="2"/>
  <c r="O174" i="2"/>
  <c r="P174" i="2"/>
  <c r="Q174" i="2"/>
  <c r="R174" i="2"/>
  <c r="S174" i="2"/>
  <c r="T174" i="2"/>
  <c r="U174" i="2"/>
  <c r="V174" i="2"/>
  <c r="W174" i="2"/>
  <c r="X174" i="2"/>
  <c r="Y174" i="2"/>
  <c r="Z174" i="2"/>
  <c r="AA174" i="2"/>
  <c r="AB174" i="2"/>
  <c r="AC174" i="2"/>
  <c r="AD174" i="2"/>
  <c r="AE174" i="2"/>
  <c r="AF174" i="2"/>
  <c r="AG174" i="2"/>
  <c r="AH174" i="2"/>
  <c r="AI174" i="2"/>
  <c r="AJ174" i="2"/>
  <c r="AK174" i="2"/>
  <c r="AL174" i="2"/>
  <c r="AM174" i="2"/>
  <c r="AN174" i="2"/>
  <c r="AO174" i="2"/>
  <c r="AP174" i="2"/>
  <c r="AQ174" i="2"/>
  <c r="AR174" i="2"/>
  <c r="AS174" i="2"/>
  <c r="AT174" i="2"/>
  <c r="AU174" i="2"/>
  <c r="AV174" i="2"/>
  <c r="AW174" i="2"/>
  <c r="AX174" i="2"/>
  <c r="AY174" i="2"/>
  <c r="AZ174" i="2"/>
  <c r="C175" i="2"/>
  <c r="D175" i="2"/>
  <c r="E175" i="2"/>
  <c r="F175" i="2"/>
  <c r="G175" i="2"/>
  <c r="H175" i="2"/>
  <c r="I175" i="2"/>
  <c r="J175" i="2"/>
  <c r="K175" i="2"/>
  <c r="L175" i="2"/>
  <c r="M175" i="2"/>
  <c r="N175" i="2"/>
  <c r="O175" i="2"/>
  <c r="P175" i="2"/>
  <c r="Q175" i="2"/>
  <c r="R175" i="2"/>
  <c r="S175" i="2"/>
  <c r="T175" i="2"/>
  <c r="U175" i="2"/>
  <c r="V175" i="2"/>
  <c r="W175" i="2"/>
  <c r="X175" i="2"/>
  <c r="Y175" i="2"/>
  <c r="Z175" i="2"/>
  <c r="AA175" i="2"/>
  <c r="AB175" i="2"/>
  <c r="AC175" i="2"/>
  <c r="AD175" i="2"/>
  <c r="AE175" i="2"/>
  <c r="AF175" i="2"/>
  <c r="AG175" i="2"/>
  <c r="AH175" i="2"/>
  <c r="AI175" i="2"/>
  <c r="AJ175" i="2"/>
  <c r="AK175" i="2"/>
  <c r="AL175" i="2"/>
  <c r="AM175" i="2"/>
  <c r="AN175" i="2"/>
  <c r="AO175" i="2"/>
  <c r="AP175" i="2"/>
  <c r="AQ175" i="2"/>
  <c r="AR175" i="2"/>
  <c r="AS175" i="2"/>
  <c r="AT175" i="2"/>
  <c r="AU175" i="2"/>
  <c r="AV175" i="2"/>
  <c r="AW175" i="2"/>
  <c r="AX175" i="2"/>
  <c r="AY175" i="2"/>
  <c r="AZ175" i="2"/>
  <c r="C176" i="2"/>
  <c r="D176" i="2"/>
  <c r="E176" i="2"/>
  <c r="F176" i="2"/>
  <c r="G176" i="2"/>
  <c r="H176" i="2"/>
  <c r="I176" i="2"/>
  <c r="J176" i="2"/>
  <c r="K176" i="2"/>
  <c r="L176" i="2"/>
  <c r="M176" i="2"/>
  <c r="N176" i="2"/>
  <c r="O176" i="2"/>
  <c r="P176" i="2"/>
  <c r="Q176" i="2"/>
  <c r="R176" i="2"/>
  <c r="S176" i="2"/>
  <c r="T176" i="2"/>
  <c r="U176" i="2"/>
  <c r="V176" i="2"/>
  <c r="W176" i="2"/>
  <c r="X176" i="2"/>
  <c r="Y176" i="2"/>
  <c r="Z176" i="2"/>
  <c r="AA176" i="2"/>
  <c r="AB176" i="2"/>
  <c r="AC176" i="2"/>
  <c r="AD176" i="2"/>
  <c r="AE176" i="2"/>
  <c r="AF176" i="2"/>
  <c r="AG176" i="2"/>
  <c r="AH176" i="2"/>
  <c r="AI176" i="2"/>
  <c r="AJ176" i="2"/>
  <c r="AK176" i="2"/>
  <c r="AL176" i="2"/>
  <c r="AM176" i="2"/>
  <c r="AN176" i="2"/>
  <c r="AO176" i="2"/>
  <c r="AP176" i="2"/>
  <c r="AQ176" i="2"/>
  <c r="AR176" i="2"/>
  <c r="AS176" i="2"/>
  <c r="AT176" i="2"/>
  <c r="AU176" i="2"/>
  <c r="AV176" i="2"/>
  <c r="AW176" i="2"/>
  <c r="AX176" i="2"/>
  <c r="AY176" i="2"/>
  <c r="AZ176" i="2"/>
  <c r="C177" i="2"/>
  <c r="D177" i="2"/>
  <c r="E177" i="2"/>
  <c r="F177" i="2"/>
  <c r="G177" i="2"/>
  <c r="H177" i="2"/>
  <c r="I177" i="2"/>
  <c r="J177" i="2"/>
  <c r="K177" i="2"/>
  <c r="L177" i="2"/>
  <c r="M177" i="2"/>
  <c r="N177" i="2"/>
  <c r="O177" i="2"/>
  <c r="P177" i="2"/>
  <c r="Q177" i="2"/>
  <c r="R177" i="2"/>
  <c r="S177" i="2"/>
  <c r="T177" i="2"/>
  <c r="U177" i="2"/>
  <c r="V177" i="2"/>
  <c r="W177" i="2"/>
  <c r="X177" i="2"/>
  <c r="Y177" i="2"/>
  <c r="Z177" i="2"/>
  <c r="AA177" i="2"/>
  <c r="AB177" i="2"/>
  <c r="AC177" i="2"/>
  <c r="AD177" i="2"/>
  <c r="AE177" i="2"/>
  <c r="AF177" i="2"/>
  <c r="AG177" i="2"/>
  <c r="AH177" i="2"/>
  <c r="AI177" i="2"/>
  <c r="AJ177" i="2"/>
  <c r="AK177" i="2"/>
  <c r="AL177" i="2"/>
  <c r="AM177" i="2"/>
  <c r="AN177" i="2"/>
  <c r="AO177" i="2"/>
  <c r="AP177" i="2"/>
  <c r="AQ177" i="2"/>
  <c r="AR177" i="2"/>
  <c r="AS177" i="2"/>
  <c r="AT177" i="2"/>
  <c r="AU177" i="2"/>
  <c r="AV177" i="2"/>
  <c r="AW177" i="2"/>
  <c r="AX177" i="2"/>
  <c r="AY177" i="2"/>
  <c r="AZ177" i="2"/>
  <c r="C178" i="2"/>
  <c r="D178" i="2"/>
  <c r="E178" i="2"/>
  <c r="F178" i="2"/>
  <c r="G178" i="2"/>
  <c r="H178" i="2"/>
  <c r="I178" i="2"/>
  <c r="J178" i="2"/>
  <c r="K178" i="2"/>
  <c r="L178" i="2"/>
  <c r="M178" i="2"/>
  <c r="N178" i="2"/>
  <c r="O178" i="2"/>
  <c r="P178" i="2"/>
  <c r="Q178" i="2"/>
  <c r="R178" i="2"/>
  <c r="S178" i="2"/>
  <c r="T178" i="2"/>
  <c r="U178" i="2"/>
  <c r="V178" i="2"/>
  <c r="W178" i="2"/>
  <c r="X178" i="2"/>
  <c r="Y178" i="2"/>
  <c r="Z178" i="2"/>
  <c r="AA178" i="2"/>
  <c r="AB178" i="2"/>
  <c r="AC178" i="2"/>
  <c r="AD178" i="2"/>
  <c r="AE178" i="2"/>
  <c r="AF178" i="2"/>
  <c r="AG178" i="2"/>
  <c r="AH178" i="2"/>
  <c r="AI178" i="2"/>
  <c r="AJ178" i="2"/>
  <c r="AK178" i="2"/>
  <c r="AL178" i="2"/>
  <c r="AM178" i="2"/>
  <c r="AN178" i="2"/>
  <c r="AO178" i="2"/>
  <c r="AP178" i="2"/>
  <c r="AQ178" i="2"/>
  <c r="AR178" i="2"/>
  <c r="AS178" i="2"/>
  <c r="AT178" i="2"/>
  <c r="AU178" i="2"/>
  <c r="AV178" i="2"/>
  <c r="AW178" i="2"/>
  <c r="AX178" i="2"/>
  <c r="AY178" i="2"/>
  <c r="AZ178" i="2"/>
  <c r="C179" i="2"/>
  <c r="D179" i="2"/>
  <c r="E179" i="2"/>
  <c r="F179" i="2"/>
  <c r="G179" i="2"/>
  <c r="H179" i="2"/>
  <c r="I179" i="2"/>
  <c r="J179" i="2"/>
  <c r="K179" i="2"/>
  <c r="L179" i="2"/>
  <c r="M179" i="2"/>
  <c r="N179" i="2"/>
  <c r="O179" i="2"/>
  <c r="P179" i="2"/>
  <c r="Q179" i="2"/>
  <c r="R179" i="2"/>
  <c r="S179" i="2"/>
  <c r="T179" i="2"/>
  <c r="U179" i="2"/>
  <c r="V179" i="2"/>
  <c r="W179" i="2"/>
  <c r="X179" i="2"/>
  <c r="Y179" i="2"/>
  <c r="Z179" i="2"/>
  <c r="AA179" i="2"/>
  <c r="AB179" i="2"/>
  <c r="AC179" i="2"/>
  <c r="AD179" i="2"/>
  <c r="AE179" i="2"/>
  <c r="AF179" i="2"/>
  <c r="AG179" i="2"/>
  <c r="AH179" i="2"/>
  <c r="AI179" i="2"/>
  <c r="AJ179" i="2"/>
  <c r="AK179" i="2"/>
  <c r="AL179" i="2"/>
  <c r="AM179" i="2"/>
  <c r="AN179" i="2"/>
  <c r="AO179" i="2"/>
  <c r="AP179" i="2"/>
  <c r="AQ179" i="2"/>
  <c r="AR179" i="2"/>
  <c r="AS179" i="2"/>
  <c r="AT179" i="2"/>
  <c r="AU179" i="2"/>
  <c r="AV179" i="2"/>
  <c r="AW179" i="2"/>
  <c r="AX179" i="2"/>
  <c r="AY179" i="2"/>
  <c r="AZ179" i="2"/>
  <c r="C180" i="2"/>
  <c r="D180" i="2"/>
  <c r="E180" i="2"/>
  <c r="F180" i="2"/>
  <c r="G180" i="2"/>
  <c r="H180" i="2"/>
  <c r="I180" i="2"/>
  <c r="J180" i="2"/>
  <c r="K180" i="2"/>
  <c r="L180" i="2"/>
  <c r="M180" i="2"/>
  <c r="N180" i="2"/>
  <c r="O180" i="2"/>
  <c r="P180" i="2"/>
  <c r="Q180" i="2"/>
  <c r="R180" i="2"/>
  <c r="S180" i="2"/>
  <c r="T180" i="2"/>
  <c r="U180" i="2"/>
  <c r="V180" i="2"/>
  <c r="W180" i="2"/>
  <c r="X180" i="2"/>
  <c r="Y180" i="2"/>
  <c r="Z180" i="2"/>
  <c r="AA180" i="2"/>
  <c r="AB180" i="2"/>
  <c r="AC180" i="2"/>
  <c r="AD180" i="2"/>
  <c r="AE180" i="2"/>
  <c r="AF180" i="2"/>
  <c r="AG180" i="2"/>
  <c r="AH180" i="2"/>
  <c r="AI180" i="2"/>
  <c r="AJ180" i="2"/>
  <c r="AK180" i="2"/>
  <c r="AL180" i="2"/>
  <c r="AM180" i="2"/>
  <c r="AN180" i="2"/>
  <c r="AO180" i="2"/>
  <c r="AP180" i="2"/>
  <c r="AQ180" i="2"/>
  <c r="AR180" i="2"/>
  <c r="AS180" i="2"/>
  <c r="AT180" i="2"/>
  <c r="AU180" i="2"/>
  <c r="AV180" i="2"/>
  <c r="AW180" i="2"/>
  <c r="AX180" i="2"/>
  <c r="AY180" i="2"/>
  <c r="AZ180" i="2"/>
  <c r="C181" i="2"/>
  <c r="D181" i="2"/>
  <c r="E181" i="2"/>
  <c r="F181" i="2"/>
  <c r="G181" i="2"/>
  <c r="H181" i="2"/>
  <c r="I181" i="2"/>
  <c r="J181" i="2"/>
  <c r="K181" i="2"/>
  <c r="L181" i="2"/>
  <c r="M181" i="2"/>
  <c r="N181" i="2"/>
  <c r="O181" i="2"/>
  <c r="P181" i="2"/>
  <c r="Q181" i="2"/>
  <c r="R181" i="2"/>
  <c r="S181" i="2"/>
  <c r="T181" i="2"/>
  <c r="U181" i="2"/>
  <c r="V181" i="2"/>
  <c r="W181" i="2"/>
  <c r="X181" i="2"/>
  <c r="Y181" i="2"/>
  <c r="Z181" i="2"/>
  <c r="AA181" i="2"/>
  <c r="AB181" i="2"/>
  <c r="AC181" i="2"/>
  <c r="AD181" i="2"/>
  <c r="AE181" i="2"/>
  <c r="AF181" i="2"/>
  <c r="AG181" i="2"/>
  <c r="AH181" i="2"/>
  <c r="AI181" i="2"/>
  <c r="AJ181" i="2"/>
  <c r="AK181" i="2"/>
  <c r="AL181" i="2"/>
  <c r="AM181" i="2"/>
  <c r="AN181" i="2"/>
  <c r="AO181" i="2"/>
  <c r="AP181" i="2"/>
  <c r="AQ181" i="2"/>
  <c r="AR181" i="2"/>
  <c r="AS181" i="2"/>
  <c r="AT181" i="2"/>
  <c r="AU181" i="2"/>
  <c r="AV181" i="2"/>
  <c r="AW181" i="2"/>
  <c r="AX181" i="2"/>
  <c r="AY181" i="2"/>
  <c r="AZ181" i="2"/>
  <c r="C182" i="2"/>
  <c r="D182" i="2"/>
  <c r="E182" i="2"/>
  <c r="F182" i="2"/>
  <c r="G182" i="2"/>
  <c r="H182" i="2"/>
  <c r="I182" i="2"/>
  <c r="J182" i="2"/>
  <c r="K182" i="2"/>
  <c r="L182" i="2"/>
  <c r="M182" i="2"/>
  <c r="N182" i="2"/>
  <c r="O182" i="2"/>
  <c r="P182" i="2"/>
  <c r="Q182" i="2"/>
  <c r="R182" i="2"/>
  <c r="S182" i="2"/>
  <c r="T182" i="2"/>
  <c r="U182" i="2"/>
  <c r="V182" i="2"/>
  <c r="W182" i="2"/>
  <c r="X182" i="2"/>
  <c r="Y182" i="2"/>
  <c r="Z182" i="2"/>
  <c r="AA182" i="2"/>
  <c r="AB182" i="2"/>
  <c r="AC182" i="2"/>
  <c r="AD182" i="2"/>
  <c r="AE182" i="2"/>
  <c r="AF182" i="2"/>
  <c r="AG182" i="2"/>
  <c r="AH182" i="2"/>
  <c r="AI182" i="2"/>
  <c r="AJ182" i="2"/>
  <c r="AK182" i="2"/>
  <c r="AL182" i="2"/>
  <c r="AM182" i="2"/>
  <c r="AN182" i="2"/>
  <c r="AO182" i="2"/>
  <c r="AP182" i="2"/>
  <c r="AQ182" i="2"/>
  <c r="AR182" i="2"/>
  <c r="AS182" i="2"/>
  <c r="AT182" i="2"/>
  <c r="AU182" i="2"/>
  <c r="AV182" i="2"/>
  <c r="AW182" i="2"/>
  <c r="AX182" i="2"/>
  <c r="AY182" i="2"/>
  <c r="AZ182" i="2"/>
  <c r="C183" i="2"/>
  <c r="D183" i="2"/>
  <c r="E183" i="2"/>
  <c r="F183" i="2"/>
  <c r="G183" i="2"/>
  <c r="H183" i="2"/>
  <c r="I183" i="2"/>
  <c r="J183" i="2"/>
  <c r="K183" i="2"/>
  <c r="L183" i="2"/>
  <c r="M183" i="2"/>
  <c r="N183" i="2"/>
  <c r="O183" i="2"/>
  <c r="P183" i="2"/>
  <c r="Q183" i="2"/>
  <c r="R183" i="2"/>
  <c r="S183" i="2"/>
  <c r="T183" i="2"/>
  <c r="U183" i="2"/>
  <c r="V183" i="2"/>
  <c r="W183" i="2"/>
  <c r="X183" i="2"/>
  <c r="Y183" i="2"/>
  <c r="Z183" i="2"/>
  <c r="AA183" i="2"/>
  <c r="AB183" i="2"/>
  <c r="AC183" i="2"/>
  <c r="AD183" i="2"/>
  <c r="AE183" i="2"/>
  <c r="AF183" i="2"/>
  <c r="AG183" i="2"/>
  <c r="AH183" i="2"/>
  <c r="AI183" i="2"/>
  <c r="AJ183" i="2"/>
  <c r="AK183" i="2"/>
  <c r="AL183" i="2"/>
  <c r="AM183" i="2"/>
  <c r="AN183" i="2"/>
  <c r="AO183" i="2"/>
  <c r="AP183" i="2"/>
  <c r="AQ183" i="2"/>
  <c r="AR183" i="2"/>
  <c r="AS183" i="2"/>
  <c r="AT183" i="2"/>
  <c r="AU183" i="2"/>
  <c r="AV183" i="2"/>
  <c r="AW183" i="2"/>
  <c r="AX183" i="2"/>
  <c r="AY183" i="2"/>
  <c r="AZ183" i="2"/>
  <c r="C184" i="2"/>
  <c r="D184" i="2"/>
  <c r="E184" i="2"/>
  <c r="F184" i="2"/>
  <c r="G184" i="2"/>
  <c r="H184" i="2"/>
  <c r="I184" i="2"/>
  <c r="J184" i="2"/>
  <c r="K184" i="2"/>
  <c r="L184" i="2"/>
  <c r="M184" i="2"/>
  <c r="N184" i="2"/>
  <c r="O184" i="2"/>
  <c r="P184" i="2"/>
  <c r="Q184" i="2"/>
  <c r="R184" i="2"/>
  <c r="S184" i="2"/>
  <c r="T184" i="2"/>
  <c r="U184" i="2"/>
  <c r="V184" i="2"/>
  <c r="W184" i="2"/>
  <c r="X184" i="2"/>
  <c r="Y184" i="2"/>
  <c r="Z184" i="2"/>
  <c r="AA184" i="2"/>
  <c r="AB184" i="2"/>
  <c r="AC184" i="2"/>
  <c r="AD184" i="2"/>
  <c r="AE184" i="2"/>
  <c r="AF184" i="2"/>
  <c r="AG184" i="2"/>
  <c r="AH184" i="2"/>
  <c r="AI184" i="2"/>
  <c r="AJ184" i="2"/>
  <c r="AK184" i="2"/>
  <c r="AL184" i="2"/>
  <c r="AM184" i="2"/>
  <c r="AN184" i="2"/>
  <c r="AO184" i="2"/>
  <c r="AP184" i="2"/>
  <c r="AQ184" i="2"/>
  <c r="AR184" i="2"/>
  <c r="AS184" i="2"/>
  <c r="AT184" i="2"/>
  <c r="AU184" i="2"/>
  <c r="AV184" i="2"/>
  <c r="AW184" i="2"/>
  <c r="AX184" i="2"/>
  <c r="AY184" i="2"/>
  <c r="AZ184" i="2"/>
  <c r="C185" i="2"/>
  <c r="D185" i="2"/>
  <c r="E185" i="2"/>
  <c r="F185" i="2"/>
  <c r="G185" i="2"/>
  <c r="H185" i="2"/>
  <c r="I185" i="2"/>
  <c r="J185" i="2"/>
  <c r="K185" i="2"/>
  <c r="L185" i="2"/>
  <c r="M185" i="2"/>
  <c r="N185" i="2"/>
  <c r="O185" i="2"/>
  <c r="P185" i="2"/>
  <c r="Q185" i="2"/>
  <c r="R185" i="2"/>
  <c r="S185" i="2"/>
  <c r="T185" i="2"/>
  <c r="U185" i="2"/>
  <c r="V185" i="2"/>
  <c r="W185" i="2"/>
  <c r="X185" i="2"/>
  <c r="Y185" i="2"/>
  <c r="Z185" i="2"/>
  <c r="AA185" i="2"/>
  <c r="AB185" i="2"/>
  <c r="AC185" i="2"/>
  <c r="AD185" i="2"/>
  <c r="AE185" i="2"/>
  <c r="AF185" i="2"/>
  <c r="AG185" i="2"/>
  <c r="AH185" i="2"/>
  <c r="AI185" i="2"/>
  <c r="AJ185" i="2"/>
  <c r="AK185" i="2"/>
  <c r="AL185" i="2"/>
  <c r="AM185" i="2"/>
  <c r="AN185" i="2"/>
  <c r="AO185" i="2"/>
  <c r="AP185" i="2"/>
  <c r="AQ185" i="2"/>
  <c r="AR185" i="2"/>
  <c r="AS185" i="2"/>
  <c r="AT185" i="2"/>
  <c r="AU185" i="2"/>
  <c r="AV185" i="2"/>
  <c r="AW185" i="2"/>
  <c r="AX185" i="2"/>
  <c r="AY185" i="2"/>
  <c r="AZ185" i="2"/>
  <c r="C186" i="2"/>
  <c r="D186" i="2"/>
  <c r="E186" i="2"/>
  <c r="F186" i="2"/>
  <c r="G186" i="2"/>
  <c r="H186" i="2"/>
  <c r="I186" i="2"/>
  <c r="J186" i="2"/>
  <c r="K186" i="2"/>
  <c r="L186" i="2"/>
  <c r="M186" i="2"/>
  <c r="N186" i="2"/>
  <c r="O186" i="2"/>
  <c r="P186" i="2"/>
  <c r="Q186" i="2"/>
  <c r="R186" i="2"/>
  <c r="S186" i="2"/>
  <c r="T186" i="2"/>
  <c r="U186" i="2"/>
  <c r="V186" i="2"/>
  <c r="W186" i="2"/>
  <c r="X186" i="2"/>
  <c r="Y186" i="2"/>
  <c r="Z186" i="2"/>
  <c r="AA186" i="2"/>
  <c r="AB186" i="2"/>
  <c r="AC186" i="2"/>
  <c r="AD186" i="2"/>
  <c r="AE186" i="2"/>
  <c r="AF186" i="2"/>
  <c r="AG186" i="2"/>
  <c r="AH186" i="2"/>
  <c r="AI186" i="2"/>
  <c r="AJ186" i="2"/>
  <c r="AK186" i="2"/>
  <c r="AL186" i="2"/>
  <c r="AM186" i="2"/>
  <c r="AN186" i="2"/>
  <c r="AO186" i="2"/>
  <c r="AP186" i="2"/>
  <c r="AQ186" i="2"/>
  <c r="AR186" i="2"/>
  <c r="AS186" i="2"/>
  <c r="AT186" i="2"/>
  <c r="AU186" i="2"/>
  <c r="AV186" i="2"/>
  <c r="AW186" i="2"/>
  <c r="AX186" i="2"/>
  <c r="AY186" i="2"/>
  <c r="AZ186" i="2"/>
  <c r="C187" i="2"/>
  <c r="D187" i="2"/>
  <c r="E187" i="2"/>
  <c r="F187" i="2"/>
  <c r="G187" i="2"/>
  <c r="H187" i="2"/>
  <c r="I187" i="2"/>
  <c r="J187" i="2"/>
  <c r="K187" i="2"/>
  <c r="L187" i="2"/>
  <c r="M187" i="2"/>
  <c r="N187" i="2"/>
  <c r="O187" i="2"/>
  <c r="P187" i="2"/>
  <c r="Q187" i="2"/>
  <c r="R187" i="2"/>
  <c r="S187" i="2"/>
  <c r="T187" i="2"/>
  <c r="U187" i="2"/>
  <c r="V187" i="2"/>
  <c r="W187" i="2"/>
  <c r="X187" i="2"/>
  <c r="Y187" i="2"/>
  <c r="Z187" i="2"/>
  <c r="AA187" i="2"/>
  <c r="AB187" i="2"/>
  <c r="AC187" i="2"/>
  <c r="AD187" i="2"/>
  <c r="AE187" i="2"/>
  <c r="AF187" i="2"/>
  <c r="AG187" i="2"/>
  <c r="AH187" i="2"/>
  <c r="AI187" i="2"/>
  <c r="AJ187" i="2"/>
  <c r="AK187" i="2"/>
  <c r="AL187" i="2"/>
  <c r="AM187" i="2"/>
  <c r="AN187" i="2"/>
  <c r="AO187" i="2"/>
  <c r="AP187" i="2"/>
  <c r="AQ187" i="2"/>
  <c r="AR187" i="2"/>
  <c r="AS187" i="2"/>
  <c r="AT187" i="2"/>
  <c r="AU187" i="2"/>
  <c r="AV187" i="2"/>
  <c r="AW187" i="2"/>
  <c r="AX187" i="2"/>
  <c r="AY187" i="2"/>
  <c r="AZ187" i="2"/>
  <c r="C188" i="2"/>
  <c r="D188" i="2"/>
  <c r="E188" i="2"/>
  <c r="F188" i="2"/>
  <c r="G188" i="2"/>
  <c r="H188" i="2"/>
  <c r="I188" i="2"/>
  <c r="J188" i="2"/>
  <c r="K188" i="2"/>
  <c r="L188" i="2"/>
  <c r="M188" i="2"/>
  <c r="N188" i="2"/>
  <c r="O188" i="2"/>
  <c r="P188" i="2"/>
  <c r="Q188" i="2"/>
  <c r="R188" i="2"/>
  <c r="S188" i="2"/>
  <c r="T188" i="2"/>
  <c r="U188" i="2"/>
  <c r="V188" i="2"/>
  <c r="W188" i="2"/>
  <c r="X188" i="2"/>
  <c r="Y188" i="2"/>
  <c r="Z188" i="2"/>
  <c r="AA188" i="2"/>
  <c r="AB188" i="2"/>
  <c r="AC188" i="2"/>
  <c r="AD188" i="2"/>
  <c r="AE188" i="2"/>
  <c r="AF188" i="2"/>
  <c r="AG188" i="2"/>
  <c r="AH188" i="2"/>
  <c r="AI188" i="2"/>
  <c r="AJ188" i="2"/>
  <c r="AK188" i="2"/>
  <c r="AL188" i="2"/>
  <c r="AM188" i="2"/>
  <c r="AN188" i="2"/>
  <c r="AO188" i="2"/>
  <c r="AP188" i="2"/>
  <c r="AQ188" i="2"/>
  <c r="AR188" i="2"/>
  <c r="AS188" i="2"/>
  <c r="AT188" i="2"/>
  <c r="AU188" i="2"/>
  <c r="AV188" i="2"/>
  <c r="AW188" i="2"/>
  <c r="AX188" i="2"/>
  <c r="AY188" i="2"/>
  <c r="AZ188" i="2"/>
  <c r="C189" i="2"/>
  <c r="D189" i="2"/>
  <c r="E189" i="2"/>
  <c r="F189" i="2"/>
  <c r="G189" i="2"/>
  <c r="H189" i="2"/>
  <c r="I189" i="2"/>
  <c r="J189" i="2"/>
  <c r="K189" i="2"/>
  <c r="L189" i="2"/>
  <c r="M189" i="2"/>
  <c r="N189" i="2"/>
  <c r="O189" i="2"/>
  <c r="P189" i="2"/>
  <c r="Q189" i="2"/>
  <c r="R189" i="2"/>
  <c r="S189" i="2"/>
  <c r="T189" i="2"/>
  <c r="U189" i="2"/>
  <c r="V189" i="2"/>
  <c r="W189" i="2"/>
  <c r="X189" i="2"/>
  <c r="Y189" i="2"/>
  <c r="Z189" i="2"/>
  <c r="AA189" i="2"/>
  <c r="AB189" i="2"/>
  <c r="AC189" i="2"/>
  <c r="AD189" i="2"/>
  <c r="AE189" i="2"/>
  <c r="AF189" i="2"/>
  <c r="AG189" i="2"/>
  <c r="AH189" i="2"/>
  <c r="AI189" i="2"/>
  <c r="AJ189" i="2"/>
  <c r="AK189" i="2"/>
  <c r="AL189" i="2"/>
  <c r="AM189" i="2"/>
  <c r="AN189" i="2"/>
  <c r="AO189" i="2"/>
  <c r="AP189" i="2"/>
  <c r="AQ189" i="2"/>
  <c r="AR189" i="2"/>
  <c r="AS189" i="2"/>
  <c r="AT189" i="2"/>
  <c r="AU189" i="2"/>
  <c r="AV189" i="2"/>
  <c r="AW189" i="2"/>
  <c r="AX189" i="2"/>
  <c r="AY189" i="2"/>
  <c r="AZ189" i="2"/>
  <c r="C190" i="2"/>
  <c r="D190" i="2"/>
  <c r="E190" i="2"/>
  <c r="F190" i="2"/>
  <c r="G190" i="2"/>
  <c r="H190" i="2"/>
  <c r="I190" i="2"/>
  <c r="J190" i="2"/>
  <c r="K190" i="2"/>
  <c r="L190" i="2"/>
  <c r="M190" i="2"/>
  <c r="N190" i="2"/>
  <c r="O190" i="2"/>
  <c r="P190" i="2"/>
  <c r="Q190" i="2"/>
  <c r="R190" i="2"/>
  <c r="S190" i="2"/>
  <c r="T190" i="2"/>
  <c r="U190" i="2"/>
  <c r="V190" i="2"/>
  <c r="W190" i="2"/>
  <c r="X190" i="2"/>
  <c r="Y190" i="2"/>
  <c r="Z190" i="2"/>
  <c r="AA190" i="2"/>
  <c r="AB190" i="2"/>
  <c r="AC190" i="2"/>
  <c r="AD190" i="2"/>
  <c r="AE190" i="2"/>
  <c r="AF190" i="2"/>
  <c r="AG190" i="2"/>
  <c r="AH190" i="2"/>
  <c r="AI190" i="2"/>
  <c r="AJ190" i="2"/>
  <c r="AK190" i="2"/>
  <c r="AL190" i="2"/>
  <c r="AM190" i="2"/>
  <c r="AN190" i="2"/>
  <c r="AO190" i="2"/>
  <c r="AP190" i="2"/>
  <c r="AQ190" i="2"/>
  <c r="AR190" i="2"/>
  <c r="AS190" i="2"/>
  <c r="AT190" i="2"/>
  <c r="AU190" i="2"/>
  <c r="AV190" i="2"/>
  <c r="AW190" i="2"/>
  <c r="AX190" i="2"/>
  <c r="AY190" i="2"/>
  <c r="AZ190" i="2"/>
  <c r="C191" i="2"/>
  <c r="D191" i="2"/>
  <c r="E191" i="2"/>
  <c r="F191" i="2"/>
  <c r="G191" i="2"/>
  <c r="H191" i="2"/>
  <c r="I191" i="2"/>
  <c r="J191" i="2"/>
  <c r="K191" i="2"/>
  <c r="L191" i="2"/>
  <c r="M191" i="2"/>
  <c r="N191" i="2"/>
  <c r="O191" i="2"/>
  <c r="P191" i="2"/>
  <c r="Q191" i="2"/>
  <c r="R191" i="2"/>
  <c r="S191" i="2"/>
  <c r="T191" i="2"/>
  <c r="U191" i="2"/>
  <c r="V191" i="2"/>
  <c r="W191" i="2"/>
  <c r="X191" i="2"/>
  <c r="Y191" i="2"/>
  <c r="Z191" i="2"/>
  <c r="AA191" i="2"/>
  <c r="AB191" i="2"/>
  <c r="AC191" i="2"/>
  <c r="AD191" i="2"/>
  <c r="AE191" i="2"/>
  <c r="AF191" i="2"/>
  <c r="AG191" i="2"/>
  <c r="AH191" i="2"/>
  <c r="AI191" i="2"/>
  <c r="AJ191" i="2"/>
  <c r="AK191" i="2"/>
  <c r="AL191" i="2"/>
  <c r="AM191" i="2"/>
  <c r="AN191" i="2"/>
  <c r="AO191" i="2"/>
  <c r="AP191" i="2"/>
  <c r="AQ191" i="2"/>
  <c r="AR191" i="2"/>
  <c r="AS191" i="2"/>
  <c r="AT191" i="2"/>
  <c r="AU191" i="2"/>
  <c r="AV191" i="2"/>
  <c r="AW191" i="2"/>
  <c r="AX191" i="2"/>
  <c r="AY191" i="2"/>
  <c r="AZ191" i="2"/>
  <c r="C192" i="2"/>
  <c r="D192" i="2"/>
  <c r="E192" i="2"/>
  <c r="F192" i="2"/>
  <c r="G192" i="2"/>
  <c r="H192" i="2"/>
  <c r="I192" i="2"/>
  <c r="J192" i="2"/>
  <c r="K192" i="2"/>
  <c r="L192" i="2"/>
  <c r="M192" i="2"/>
  <c r="N192" i="2"/>
  <c r="O192" i="2"/>
  <c r="P192" i="2"/>
  <c r="Q192" i="2"/>
  <c r="R192" i="2"/>
  <c r="S192" i="2"/>
  <c r="T192" i="2"/>
  <c r="U192" i="2"/>
  <c r="V192" i="2"/>
  <c r="W192" i="2"/>
  <c r="X192" i="2"/>
  <c r="Y192" i="2"/>
  <c r="Z192" i="2"/>
  <c r="AA192" i="2"/>
  <c r="AB192" i="2"/>
  <c r="AC192" i="2"/>
  <c r="AD192" i="2"/>
  <c r="AE192" i="2"/>
  <c r="AF192" i="2"/>
  <c r="AG192" i="2"/>
  <c r="AH192" i="2"/>
  <c r="AI192" i="2"/>
  <c r="AJ192" i="2"/>
  <c r="AK192" i="2"/>
  <c r="AL192" i="2"/>
  <c r="AM192" i="2"/>
  <c r="AN192" i="2"/>
  <c r="AO192" i="2"/>
  <c r="AP192" i="2"/>
  <c r="AQ192" i="2"/>
  <c r="AR192" i="2"/>
  <c r="AS192" i="2"/>
  <c r="AT192" i="2"/>
  <c r="AU192" i="2"/>
  <c r="AV192" i="2"/>
  <c r="AW192" i="2"/>
  <c r="AX192" i="2"/>
  <c r="AY192" i="2"/>
  <c r="AZ192" i="2"/>
  <c r="C193" i="2"/>
  <c r="D193" i="2"/>
  <c r="E193" i="2"/>
  <c r="F193" i="2"/>
  <c r="G193" i="2"/>
  <c r="H193" i="2"/>
  <c r="I193" i="2"/>
  <c r="J193" i="2"/>
  <c r="K193" i="2"/>
  <c r="L193" i="2"/>
  <c r="M193" i="2"/>
  <c r="N193" i="2"/>
  <c r="O193" i="2"/>
  <c r="P193" i="2"/>
  <c r="Q193" i="2"/>
  <c r="R193" i="2"/>
  <c r="S193" i="2"/>
  <c r="T193" i="2"/>
  <c r="U193" i="2"/>
  <c r="V193" i="2"/>
  <c r="W193" i="2"/>
  <c r="X193" i="2"/>
  <c r="Y193" i="2"/>
  <c r="Z193" i="2"/>
  <c r="AA193" i="2"/>
  <c r="AB193" i="2"/>
  <c r="AC193" i="2"/>
  <c r="AD193" i="2"/>
  <c r="AE193" i="2"/>
  <c r="AF193" i="2"/>
  <c r="AG193" i="2"/>
  <c r="AH193" i="2"/>
  <c r="AI193" i="2"/>
  <c r="AJ193" i="2"/>
  <c r="AK193" i="2"/>
  <c r="AL193" i="2"/>
  <c r="AM193" i="2"/>
  <c r="AN193" i="2"/>
  <c r="AO193" i="2"/>
  <c r="AP193" i="2"/>
  <c r="AQ193" i="2"/>
  <c r="AR193" i="2"/>
  <c r="AS193" i="2"/>
  <c r="AT193" i="2"/>
  <c r="AU193" i="2"/>
  <c r="AV193" i="2"/>
  <c r="AW193" i="2"/>
  <c r="AX193" i="2"/>
  <c r="AY193" i="2"/>
  <c r="AZ193" i="2"/>
  <c r="C194" i="2"/>
  <c r="D194" i="2"/>
  <c r="E194" i="2"/>
  <c r="F194" i="2"/>
  <c r="G194" i="2"/>
  <c r="H194" i="2"/>
  <c r="I194" i="2"/>
  <c r="J194" i="2"/>
  <c r="K194" i="2"/>
  <c r="L194" i="2"/>
  <c r="M194" i="2"/>
  <c r="N194" i="2"/>
  <c r="O194" i="2"/>
  <c r="P194" i="2"/>
  <c r="Q194" i="2"/>
  <c r="R194" i="2"/>
  <c r="S194" i="2"/>
  <c r="T194" i="2"/>
  <c r="U194" i="2"/>
  <c r="V194" i="2"/>
  <c r="W194" i="2"/>
  <c r="X194" i="2"/>
  <c r="Y194" i="2"/>
  <c r="Z194" i="2"/>
  <c r="AA194" i="2"/>
  <c r="AB194" i="2"/>
  <c r="AC194" i="2"/>
  <c r="AD194" i="2"/>
  <c r="AE194" i="2"/>
  <c r="AF194" i="2"/>
  <c r="AG194" i="2"/>
  <c r="AH194" i="2"/>
  <c r="AI194" i="2"/>
  <c r="AJ194" i="2"/>
  <c r="AK194" i="2"/>
  <c r="AL194" i="2"/>
  <c r="AM194" i="2"/>
  <c r="AN194" i="2"/>
  <c r="AO194" i="2"/>
  <c r="AP194" i="2"/>
  <c r="AQ194" i="2"/>
  <c r="AR194" i="2"/>
  <c r="AS194" i="2"/>
  <c r="AT194" i="2"/>
  <c r="AU194" i="2"/>
  <c r="AV194" i="2"/>
  <c r="AW194" i="2"/>
  <c r="AX194" i="2"/>
  <c r="AY194" i="2"/>
  <c r="AZ194" i="2"/>
  <c r="C195" i="2"/>
  <c r="D195" i="2"/>
  <c r="E195" i="2"/>
  <c r="F195" i="2"/>
  <c r="G195" i="2"/>
  <c r="H195" i="2"/>
  <c r="I195" i="2"/>
  <c r="J195" i="2"/>
  <c r="K195" i="2"/>
  <c r="L195" i="2"/>
  <c r="M195" i="2"/>
  <c r="N195" i="2"/>
  <c r="O195" i="2"/>
  <c r="P195" i="2"/>
  <c r="Q195" i="2"/>
  <c r="R195" i="2"/>
  <c r="S195" i="2"/>
  <c r="T195" i="2"/>
  <c r="U195" i="2"/>
  <c r="V195" i="2"/>
  <c r="W195" i="2"/>
  <c r="X195" i="2"/>
  <c r="Y195" i="2"/>
  <c r="Z195" i="2"/>
  <c r="AA195" i="2"/>
  <c r="AB195" i="2"/>
  <c r="AC195" i="2"/>
  <c r="AD195" i="2"/>
  <c r="AE195" i="2"/>
  <c r="AF195" i="2"/>
  <c r="AG195" i="2"/>
  <c r="AH195" i="2"/>
  <c r="AI195" i="2"/>
  <c r="AJ195" i="2"/>
  <c r="AK195" i="2"/>
  <c r="AL195" i="2"/>
  <c r="AM195" i="2"/>
  <c r="AN195" i="2"/>
  <c r="AO195" i="2"/>
  <c r="AP195" i="2"/>
  <c r="AQ195" i="2"/>
  <c r="AR195" i="2"/>
  <c r="AS195" i="2"/>
  <c r="AT195" i="2"/>
  <c r="AU195" i="2"/>
  <c r="AV195" i="2"/>
  <c r="AW195" i="2"/>
  <c r="AX195" i="2"/>
  <c r="AY195" i="2"/>
  <c r="AZ195" i="2"/>
  <c r="C196" i="2"/>
  <c r="D196" i="2"/>
  <c r="E196" i="2"/>
  <c r="F196" i="2"/>
  <c r="G196" i="2"/>
  <c r="H196" i="2"/>
  <c r="I196" i="2"/>
  <c r="J196" i="2"/>
  <c r="K196" i="2"/>
  <c r="L196" i="2"/>
  <c r="M196" i="2"/>
  <c r="N196" i="2"/>
  <c r="O196" i="2"/>
  <c r="P196" i="2"/>
  <c r="Q196" i="2"/>
  <c r="R196" i="2"/>
  <c r="S196" i="2"/>
  <c r="T196" i="2"/>
  <c r="U196" i="2"/>
  <c r="V196" i="2"/>
  <c r="W196" i="2"/>
  <c r="X196" i="2"/>
  <c r="Y196" i="2"/>
  <c r="Z196" i="2"/>
  <c r="AA196" i="2"/>
  <c r="AB196" i="2"/>
  <c r="AC196" i="2"/>
  <c r="AD196" i="2"/>
  <c r="AE196" i="2"/>
  <c r="AF196" i="2"/>
  <c r="AG196" i="2"/>
  <c r="AH196" i="2"/>
  <c r="AI196" i="2"/>
  <c r="AJ196" i="2"/>
  <c r="AK196" i="2"/>
  <c r="AL196" i="2"/>
  <c r="AM196" i="2"/>
  <c r="AN196" i="2"/>
  <c r="AO196" i="2"/>
  <c r="AP196" i="2"/>
  <c r="AQ196" i="2"/>
  <c r="AR196" i="2"/>
  <c r="AS196" i="2"/>
  <c r="AT196" i="2"/>
  <c r="AU196" i="2"/>
  <c r="AV196" i="2"/>
  <c r="AW196" i="2"/>
  <c r="AX196" i="2"/>
  <c r="AY196" i="2"/>
  <c r="AZ196" i="2"/>
  <c r="C197" i="2"/>
  <c r="D197" i="2"/>
  <c r="E197" i="2"/>
  <c r="F197" i="2"/>
  <c r="G197" i="2"/>
  <c r="H197" i="2"/>
  <c r="I197" i="2"/>
  <c r="J197" i="2"/>
  <c r="K197" i="2"/>
  <c r="L197" i="2"/>
  <c r="M197" i="2"/>
  <c r="N197" i="2"/>
  <c r="O197" i="2"/>
  <c r="P197" i="2"/>
  <c r="Q197" i="2"/>
  <c r="R197" i="2"/>
  <c r="S197" i="2"/>
  <c r="T197" i="2"/>
  <c r="U197" i="2"/>
  <c r="V197" i="2"/>
  <c r="W197" i="2"/>
  <c r="X197" i="2"/>
  <c r="Y197" i="2"/>
  <c r="Z197" i="2"/>
  <c r="AA197" i="2"/>
  <c r="AB197" i="2"/>
  <c r="AC197" i="2"/>
  <c r="AD197" i="2"/>
  <c r="AE197" i="2"/>
  <c r="AF197" i="2"/>
  <c r="AG197" i="2"/>
  <c r="AH197" i="2"/>
  <c r="AI197" i="2"/>
  <c r="AJ197" i="2"/>
  <c r="AK197" i="2"/>
  <c r="AL197" i="2"/>
  <c r="AM197" i="2"/>
  <c r="AN197" i="2"/>
  <c r="AO197" i="2"/>
  <c r="AP197" i="2"/>
  <c r="AQ197" i="2"/>
  <c r="AR197" i="2"/>
  <c r="AS197" i="2"/>
  <c r="AT197" i="2"/>
  <c r="AU197" i="2"/>
  <c r="AV197" i="2"/>
  <c r="AW197" i="2"/>
  <c r="AX197" i="2"/>
  <c r="AY197" i="2"/>
  <c r="AZ197" i="2"/>
  <c r="C198" i="2"/>
  <c r="D198" i="2"/>
  <c r="E198" i="2"/>
  <c r="F198" i="2"/>
  <c r="G198" i="2"/>
  <c r="H198" i="2"/>
  <c r="I198" i="2"/>
  <c r="J198" i="2"/>
  <c r="K198" i="2"/>
  <c r="L198" i="2"/>
  <c r="M198" i="2"/>
  <c r="N198" i="2"/>
  <c r="O198" i="2"/>
  <c r="P198" i="2"/>
  <c r="Q198" i="2"/>
  <c r="R198" i="2"/>
  <c r="S198" i="2"/>
  <c r="T198" i="2"/>
  <c r="U198" i="2"/>
  <c r="V198" i="2"/>
  <c r="W198" i="2"/>
  <c r="X198" i="2"/>
  <c r="Y198" i="2"/>
  <c r="Z198" i="2"/>
  <c r="AA198" i="2"/>
  <c r="AB198" i="2"/>
  <c r="AC198" i="2"/>
  <c r="AD198" i="2"/>
  <c r="AE198" i="2"/>
  <c r="AF198" i="2"/>
  <c r="AG198" i="2"/>
  <c r="AH198" i="2"/>
  <c r="AI198" i="2"/>
  <c r="AJ198" i="2"/>
  <c r="AK198" i="2"/>
  <c r="AL198" i="2"/>
  <c r="AM198" i="2"/>
  <c r="AN198" i="2"/>
  <c r="AO198" i="2"/>
  <c r="AP198" i="2"/>
  <c r="AQ198" i="2"/>
  <c r="AR198" i="2"/>
  <c r="AS198" i="2"/>
  <c r="AT198" i="2"/>
  <c r="AU198" i="2"/>
  <c r="AV198" i="2"/>
  <c r="AW198" i="2"/>
  <c r="AX198" i="2"/>
  <c r="AY198" i="2"/>
  <c r="AZ198" i="2"/>
  <c r="C199" i="2"/>
  <c r="D199" i="2"/>
  <c r="E199" i="2"/>
  <c r="F199" i="2"/>
  <c r="G199" i="2"/>
  <c r="H199" i="2"/>
  <c r="I199" i="2"/>
  <c r="J199" i="2"/>
  <c r="K199" i="2"/>
  <c r="L199" i="2"/>
  <c r="M199" i="2"/>
  <c r="N199" i="2"/>
  <c r="O199" i="2"/>
  <c r="P199" i="2"/>
  <c r="Q199" i="2"/>
  <c r="R199" i="2"/>
  <c r="S199" i="2"/>
  <c r="T199" i="2"/>
  <c r="U199" i="2"/>
  <c r="V199" i="2"/>
  <c r="W199" i="2"/>
  <c r="X199" i="2"/>
  <c r="Y199" i="2"/>
  <c r="Z199" i="2"/>
  <c r="AA199" i="2"/>
  <c r="AB199" i="2"/>
  <c r="AC199" i="2"/>
  <c r="AD199" i="2"/>
  <c r="AE199" i="2"/>
  <c r="AF199" i="2"/>
  <c r="AG199" i="2"/>
  <c r="AH199" i="2"/>
  <c r="AI199" i="2"/>
  <c r="AJ199" i="2"/>
  <c r="AK199" i="2"/>
  <c r="AL199" i="2"/>
  <c r="AM199" i="2"/>
  <c r="AN199" i="2"/>
  <c r="AO199" i="2"/>
  <c r="AP199" i="2"/>
  <c r="AQ199" i="2"/>
  <c r="AR199" i="2"/>
  <c r="AS199" i="2"/>
  <c r="AT199" i="2"/>
  <c r="AU199" i="2"/>
  <c r="AV199" i="2"/>
  <c r="AW199" i="2"/>
  <c r="AX199" i="2"/>
  <c r="AY199" i="2"/>
  <c r="AZ199" i="2"/>
  <c r="C200" i="2"/>
  <c r="D200" i="2"/>
  <c r="E200" i="2"/>
  <c r="F200" i="2"/>
  <c r="G200" i="2"/>
  <c r="H200" i="2"/>
  <c r="I200" i="2"/>
  <c r="J200" i="2"/>
  <c r="K200" i="2"/>
  <c r="L200" i="2"/>
  <c r="M200" i="2"/>
  <c r="N200" i="2"/>
  <c r="O200" i="2"/>
  <c r="P200" i="2"/>
  <c r="Q200" i="2"/>
  <c r="R200" i="2"/>
  <c r="S200" i="2"/>
  <c r="T200" i="2"/>
  <c r="U200" i="2"/>
  <c r="V200" i="2"/>
  <c r="W200" i="2"/>
  <c r="X200" i="2"/>
  <c r="Y200" i="2"/>
  <c r="Z200" i="2"/>
  <c r="AA200" i="2"/>
  <c r="AB200" i="2"/>
  <c r="AC200" i="2"/>
  <c r="AD200" i="2"/>
  <c r="AE200" i="2"/>
  <c r="AF200" i="2"/>
  <c r="AG200" i="2"/>
  <c r="AH200" i="2"/>
  <c r="AI200" i="2"/>
  <c r="AJ200" i="2"/>
  <c r="AK200" i="2"/>
  <c r="AL200" i="2"/>
  <c r="AM200" i="2"/>
  <c r="AN200" i="2"/>
  <c r="AO200" i="2"/>
  <c r="AP200" i="2"/>
  <c r="AQ200" i="2"/>
  <c r="AR200" i="2"/>
  <c r="AS200" i="2"/>
  <c r="AT200" i="2"/>
  <c r="AU200" i="2"/>
  <c r="AV200" i="2"/>
  <c r="AW200" i="2"/>
  <c r="AX200" i="2"/>
  <c r="AY200" i="2"/>
  <c r="AZ200" i="2"/>
  <c r="J7" i="3" a="1"/>
  <c r="J7" i="3" s="1"/>
  <c r="J2" i="3" l="1" a="1"/>
  <c r="J2" i="3" s="1"/>
  <c r="J6" i="3" a="1"/>
  <c r="J6" i="3" s="1"/>
  <c r="J5" i="3" l="1"/>
  <c r="J8" i="3" a="1"/>
  <c r="J8" i="3" s="1"/>
  <c r="B59" i="3" l="1"/>
  <c r="B57" i="3"/>
  <c r="B54" i="3"/>
  <c r="B52" i="3"/>
  <c r="B49" i="3"/>
  <c r="B47" i="3"/>
  <c r="B44" i="3"/>
  <c r="B42" i="3"/>
  <c r="B39" i="3"/>
  <c r="B37" i="3"/>
  <c r="B34" i="3"/>
  <c r="B60" i="3"/>
  <c r="B58" i="3"/>
  <c r="B55" i="3"/>
  <c r="B53" i="3"/>
  <c r="B50" i="3"/>
  <c r="B48" i="3"/>
  <c r="B45" i="3"/>
  <c r="B43" i="3"/>
  <c r="B40" i="3"/>
  <c r="B38" i="3"/>
  <c r="B35" i="3"/>
  <c r="B33" i="3"/>
  <c r="B8" i="3"/>
  <c r="B10" i="3"/>
  <c r="B13" i="3"/>
  <c r="B15" i="3"/>
  <c r="B18" i="3"/>
  <c r="B20" i="3"/>
  <c r="B23" i="3"/>
  <c r="B25" i="3"/>
  <c r="B28" i="3"/>
  <c r="B30" i="3"/>
  <c r="B32" i="3"/>
  <c r="C6" i="3"/>
  <c r="B9" i="3"/>
  <c r="B12" i="3"/>
  <c r="B14" i="3"/>
  <c r="B17" i="3"/>
  <c r="B19" i="3"/>
  <c r="B22" i="3"/>
  <c r="B24" i="3"/>
  <c r="B27" i="3"/>
  <c r="B29" i="3"/>
  <c r="C60" i="3" l="1"/>
  <c r="C58" i="3"/>
  <c r="C55" i="3"/>
  <c r="C53" i="3"/>
  <c r="C50" i="3"/>
  <c r="C48" i="3"/>
  <c r="C45" i="3"/>
  <c r="C43" i="3"/>
  <c r="C40" i="3"/>
  <c r="C38" i="3"/>
  <c r="C35" i="3"/>
  <c r="C33" i="3"/>
  <c r="C59" i="3"/>
  <c r="C57" i="3"/>
  <c r="C54" i="3"/>
  <c r="C52" i="3"/>
  <c r="C49" i="3"/>
  <c r="C47" i="3"/>
  <c r="C44" i="3"/>
  <c r="C42" i="3"/>
  <c r="C39" i="3"/>
  <c r="C37" i="3"/>
  <c r="C34" i="3"/>
  <c r="C32" i="3"/>
  <c r="C30" i="3"/>
  <c r="C28" i="3"/>
  <c r="C25" i="3"/>
  <c r="C23" i="3"/>
  <c r="C20" i="3"/>
  <c r="C18" i="3"/>
  <c r="C15" i="3"/>
  <c r="C13" i="3"/>
  <c r="C10" i="3"/>
  <c r="C8" i="3"/>
  <c r="C29" i="3"/>
  <c r="C27" i="3"/>
  <c r="C24" i="3"/>
  <c r="C22" i="3"/>
  <c r="C19" i="3"/>
  <c r="C17" i="3"/>
  <c r="C14" i="3"/>
  <c r="C12" i="3"/>
  <c r="C9" i="3"/>
  <c r="C7" i="3"/>
  <c r="D6" i="3"/>
  <c r="D59" i="3" l="1"/>
  <c r="D57" i="3"/>
  <c r="D54" i="3"/>
  <c r="D52" i="3"/>
  <c r="D49" i="3"/>
  <c r="D47" i="3"/>
  <c r="D44" i="3"/>
  <c r="D42" i="3"/>
  <c r="D39" i="3"/>
  <c r="D37" i="3"/>
  <c r="D34" i="3"/>
  <c r="D32" i="3"/>
  <c r="D60" i="3"/>
  <c r="D58" i="3"/>
  <c r="D55" i="3"/>
  <c r="D53" i="3"/>
  <c r="D50" i="3"/>
  <c r="D48" i="3"/>
  <c r="D45" i="3"/>
  <c r="D43" i="3"/>
  <c r="D40" i="3"/>
  <c r="D38" i="3"/>
  <c r="D35" i="3"/>
  <c r="D33" i="3"/>
  <c r="D29" i="3"/>
  <c r="D27" i="3"/>
  <c r="D24" i="3"/>
  <c r="D22" i="3"/>
  <c r="D19" i="3"/>
  <c r="D17" i="3"/>
  <c r="D14" i="3"/>
  <c r="D12" i="3"/>
  <c r="D9" i="3"/>
  <c r="D7" i="3"/>
  <c r="E6" i="3"/>
  <c r="D30" i="3"/>
  <c r="D28" i="3"/>
  <c r="D25" i="3"/>
  <c r="D23" i="3"/>
  <c r="D20" i="3"/>
  <c r="D18" i="3"/>
  <c r="D15" i="3"/>
  <c r="D13" i="3"/>
  <c r="D10" i="3"/>
  <c r="D8" i="3"/>
  <c r="E60" i="3" l="1"/>
  <c r="E58" i="3"/>
  <c r="E55" i="3"/>
  <c r="E53" i="3"/>
  <c r="E50" i="3"/>
  <c r="E48" i="3"/>
  <c r="E45" i="3"/>
  <c r="E43" i="3"/>
  <c r="E40" i="3"/>
  <c r="E38" i="3"/>
  <c r="E35" i="3"/>
  <c r="E33" i="3"/>
  <c r="E59" i="3"/>
  <c r="E57" i="3"/>
  <c r="E54" i="3"/>
  <c r="E52" i="3"/>
  <c r="E49" i="3"/>
  <c r="E47" i="3"/>
  <c r="E44" i="3"/>
  <c r="E42" i="3"/>
  <c r="E39" i="3"/>
  <c r="E37" i="3"/>
  <c r="E34" i="3"/>
  <c r="E32" i="3"/>
  <c r="E30" i="3"/>
  <c r="E28" i="3"/>
  <c r="E25" i="3"/>
  <c r="E23" i="3"/>
  <c r="E20" i="3"/>
  <c r="E18" i="3"/>
  <c r="E15" i="3"/>
  <c r="E13" i="3"/>
  <c r="E10" i="3"/>
  <c r="E8" i="3"/>
  <c r="E29" i="3"/>
  <c r="E27" i="3"/>
  <c r="E24" i="3"/>
  <c r="E22" i="3"/>
  <c r="E19" i="3"/>
  <c r="E17" i="3"/>
  <c r="E14" i="3"/>
  <c r="E12" i="3"/>
  <c r="E9" i="3"/>
  <c r="E7" i="3"/>
  <c r="F6" i="3"/>
  <c r="F59" i="3" l="1"/>
  <c r="F57" i="3"/>
  <c r="F54" i="3"/>
  <c r="F52" i="3"/>
  <c r="F49" i="3"/>
  <c r="F47" i="3"/>
  <c r="F44" i="3"/>
  <c r="F42" i="3"/>
  <c r="F39" i="3"/>
  <c r="F37" i="3"/>
  <c r="F34" i="3"/>
  <c r="F32" i="3"/>
  <c r="F60" i="3"/>
  <c r="F58" i="3"/>
  <c r="F55" i="3"/>
  <c r="F53" i="3"/>
  <c r="F50" i="3"/>
  <c r="F48" i="3"/>
  <c r="F45" i="3"/>
  <c r="F43" i="3"/>
  <c r="F40" i="3"/>
  <c r="F38" i="3"/>
  <c r="F35" i="3"/>
  <c r="F33" i="3"/>
  <c r="F29" i="3"/>
  <c r="F27" i="3"/>
  <c r="F24" i="3"/>
  <c r="F22" i="3"/>
  <c r="F19" i="3"/>
  <c r="F17" i="3"/>
  <c r="F14" i="3"/>
  <c r="F12" i="3"/>
  <c r="F9" i="3"/>
  <c r="F7" i="3"/>
  <c r="G6" i="3"/>
  <c r="F30" i="3"/>
  <c r="F28" i="3"/>
  <c r="F25" i="3"/>
  <c r="F23" i="3"/>
  <c r="F20" i="3"/>
  <c r="F18" i="3"/>
  <c r="F15" i="3"/>
  <c r="F13" i="3"/>
  <c r="F10" i="3"/>
  <c r="F8" i="3"/>
  <c r="G60" i="3" l="1"/>
  <c r="G58" i="3"/>
  <c r="G55" i="3"/>
  <c r="G53" i="3"/>
  <c r="G50" i="3"/>
  <c r="G48" i="3"/>
  <c r="G45" i="3"/>
  <c r="G43" i="3"/>
  <c r="G40" i="3"/>
  <c r="G38" i="3"/>
  <c r="G35" i="3"/>
  <c r="G33" i="3"/>
  <c r="G59" i="3"/>
  <c r="G57" i="3"/>
  <c r="G54" i="3"/>
  <c r="G52" i="3"/>
  <c r="G49" i="3"/>
  <c r="G47" i="3"/>
  <c r="G44" i="3"/>
  <c r="G42" i="3"/>
  <c r="G39" i="3"/>
  <c r="G37" i="3"/>
  <c r="G34" i="3"/>
  <c r="G32" i="3"/>
  <c r="G30" i="3"/>
  <c r="G28" i="3"/>
  <c r="G25" i="3"/>
  <c r="G23" i="3"/>
  <c r="G20" i="3"/>
  <c r="G18" i="3"/>
  <c r="G15" i="3"/>
  <c r="G13" i="3"/>
  <c r="G10" i="3"/>
  <c r="G8" i="3"/>
  <c r="G29" i="3"/>
  <c r="G27" i="3"/>
  <c r="G24" i="3"/>
  <c r="G22" i="3"/>
  <c r="G19" i="3"/>
  <c r="G17" i="3"/>
  <c r="G14" i="3"/>
  <c r="G12" i="3"/>
  <c r="G9" i="3"/>
  <c r="G7" i="3"/>
  <c r="H6" i="3"/>
  <c r="H59" i="3" l="1"/>
  <c r="H57" i="3"/>
  <c r="H54" i="3"/>
  <c r="H52" i="3"/>
  <c r="H49" i="3"/>
  <c r="H47" i="3"/>
  <c r="H44" i="3"/>
  <c r="H42" i="3"/>
  <c r="H39" i="3"/>
  <c r="H37" i="3"/>
  <c r="H34" i="3"/>
  <c r="H32" i="3"/>
  <c r="H60" i="3"/>
  <c r="H58" i="3"/>
  <c r="H55" i="3"/>
  <c r="H53" i="3"/>
  <c r="H50" i="3"/>
  <c r="H48" i="3"/>
  <c r="H45" i="3"/>
  <c r="H43" i="3"/>
  <c r="H40" i="3"/>
  <c r="H38" i="3"/>
  <c r="H35" i="3"/>
  <c r="H33" i="3"/>
  <c r="H30" i="3"/>
  <c r="H29" i="3"/>
  <c r="H27" i="3"/>
  <c r="H24" i="3"/>
  <c r="H22" i="3"/>
  <c r="H19" i="3"/>
  <c r="H17" i="3"/>
  <c r="H14" i="3"/>
  <c r="H12" i="3"/>
  <c r="H9" i="3"/>
  <c r="H7" i="3"/>
  <c r="H28" i="3"/>
  <c r="H25" i="3"/>
  <c r="H23" i="3"/>
  <c r="H20" i="3"/>
  <c r="H18" i="3"/>
  <c r="H15" i="3"/>
  <c r="H13" i="3"/>
  <c r="H10" i="3"/>
  <c r="H8" i="3"/>
</calcChain>
</file>

<file path=xl/sharedStrings.xml><?xml version="1.0" encoding="utf-8"?>
<sst xmlns="http://schemas.openxmlformats.org/spreadsheetml/2006/main" count="470" uniqueCount="116">
  <si>
    <t>Du</t>
  </si>
  <si>
    <t>Au</t>
  </si>
  <si>
    <t>Le</t>
  </si>
  <si>
    <t>date</t>
  </si>
  <si>
    <t>Date</t>
  </si>
  <si>
    <t>Max I1</t>
  </si>
  <si>
    <t>Max I2</t>
  </si>
  <si>
    <t>Max I3</t>
  </si>
  <si>
    <t>Nom</t>
  </si>
  <si>
    <t>Max IN</t>
  </si>
  <si>
    <t>TDO Divers</t>
  </si>
  <si>
    <t>TDO DR1</t>
  </si>
  <si>
    <t>TDO DR2</t>
  </si>
  <si>
    <t>TDO LR1</t>
  </si>
  <si>
    <t>TDO LR2</t>
  </si>
  <si>
    <t>TDO 11</t>
  </si>
  <si>
    <t>TDO 12</t>
  </si>
  <si>
    <t>TDO 13</t>
  </si>
  <si>
    <t>TDO 21</t>
  </si>
  <si>
    <t>TDO 22</t>
  </si>
  <si>
    <t>TDO 23</t>
  </si>
  <si>
    <t>Hebdo - TC66 - TDO - Max Intensité</t>
  </si>
  <si>
    <t>PCWIN 2 LabRoom GE</t>
  </si>
  <si>
    <t>value</t>
  </si>
  <si>
    <t>rank</t>
  </si>
  <si>
    <t>A10Max Jour TDO Divers : I1</t>
  </si>
  <si>
    <t>A11Max Jour TDO Divers : I2</t>
  </si>
  <si>
    <t>A12Max Jour TDO Divers : I3</t>
  </si>
  <si>
    <t>A13Max Jour TDO Divers : IN</t>
  </si>
  <si>
    <t>A14Max Jour TDO DR1 : I1</t>
  </si>
  <si>
    <t>A15Max Jour TDO DR1 : I2</t>
  </si>
  <si>
    <t>A16Max Jour TDO DR1 : I3</t>
  </si>
  <si>
    <t>A17Max Jour TDO DR1 : IN</t>
  </si>
  <si>
    <t>A18Max Jour TDO DR2 : I1</t>
  </si>
  <si>
    <t>A19Max Jour TDO DR2 : I2</t>
  </si>
  <si>
    <t>A20Max Jour TDO DR2 : I3</t>
  </si>
  <si>
    <t>A21Max Jour TDO DR2 : IN</t>
  </si>
  <si>
    <t>A22Max Jour TDO LR1 : I1</t>
  </si>
  <si>
    <t>A23Max Jour TDO LR1 : I2</t>
  </si>
  <si>
    <t>A24Max Jour TDO LR1 : I3</t>
  </si>
  <si>
    <t>A25Max Jour TDO LR1 : IN</t>
  </si>
  <si>
    <t>A26Max Jour TDO LR2 : I1</t>
  </si>
  <si>
    <t>A27Max Jour TDO LR2 : I2</t>
  </si>
  <si>
    <t>A28Max Jour TDO LR2 : I3</t>
  </si>
  <si>
    <t>A29Max Jour TDO LR2 : IN</t>
  </si>
  <si>
    <t>A30Max Jour TDO11 : I1</t>
  </si>
  <si>
    <t>A31Max Jour TDO11 : I2</t>
  </si>
  <si>
    <t>A32Max Jour TDO11 : I3</t>
  </si>
  <si>
    <t>A33Max Jour TDO11 : IN</t>
  </si>
  <si>
    <t>A34Max Jour TDO12 : I1</t>
  </si>
  <si>
    <t>A35Max Jour TDO12 : I2</t>
  </si>
  <si>
    <t>A36Max Jour TDO12 : I3</t>
  </si>
  <si>
    <t>A37Max Jour TDO12 : IN</t>
  </si>
  <si>
    <t>A38Max Jour TDO13 : I1</t>
  </si>
  <si>
    <t>A39Max Jour TDO13 : I2</t>
  </si>
  <si>
    <t>A40Max Jour TDO13 : I3</t>
  </si>
  <si>
    <t>A41Max Jour TDO13 : IN</t>
  </si>
  <si>
    <t>A42Max Jour TDO21 : I1</t>
  </si>
  <si>
    <t>A43Max Jour TDO21 : I2</t>
  </si>
  <si>
    <t>A44Max Jour TDO21 : I3</t>
  </si>
  <si>
    <t>A45Max Jour TDO21 : IN</t>
  </si>
  <si>
    <t>A46Max Jour TDO22 : I1</t>
  </si>
  <si>
    <t>A47Max Jour TDO22 : I2</t>
  </si>
  <si>
    <t>A48Max Jour TDO22 : I3</t>
  </si>
  <si>
    <t>A49Max Jour TDO22 : IN</t>
  </si>
  <si>
    <t>A50Max Jour TDO23 : I1</t>
  </si>
  <si>
    <t>A51Max Jour TDO23 : I2</t>
  </si>
  <si>
    <t>A52Max Jour TDO23 : I3</t>
  </si>
  <si>
    <t>A53Max Jour TDO23 : IN</t>
  </si>
  <si>
    <t>Max Jour TDO Divers : I1</t>
  </si>
  <si>
    <t>A</t>
  </si>
  <si>
    <t>Max Jour TDO Divers : I2</t>
  </si>
  <si>
    <t>Max Jour TDO Divers : I3</t>
  </si>
  <si>
    <t>Max Jour TDO Divers : IN</t>
  </si>
  <si>
    <t>Max Jour TDO DR1 : I1</t>
  </si>
  <si>
    <t>Max Jour TDO DR1 : I2</t>
  </si>
  <si>
    <t>Max Jour TDO DR1 : I3</t>
  </si>
  <si>
    <t>Max Jour TDO DR1 : IN</t>
  </si>
  <si>
    <t>Max Jour TDO DR2 : I1</t>
  </si>
  <si>
    <t>Max Jour TDO DR2 : I2</t>
  </si>
  <si>
    <t>Max Jour TDO DR2 : I3</t>
  </si>
  <si>
    <t>Max Jour TDO DR2 : IN</t>
  </si>
  <si>
    <t>Max Jour TDO LR1 : I1</t>
  </si>
  <si>
    <t>Max Jour TDO LR1 : I2</t>
  </si>
  <si>
    <t>Max Jour TDO LR1 : I3</t>
  </si>
  <si>
    <t>Max Jour TDO LR1 : IN</t>
  </si>
  <si>
    <t>Max Jour TDO LR2 : I1</t>
  </si>
  <si>
    <t>Max Jour TDO LR2 : I2</t>
  </si>
  <si>
    <t>Max Jour TDO LR2 : I3</t>
  </si>
  <si>
    <t>Max Jour TDO LR2 : IN</t>
  </si>
  <si>
    <t>Max Jour TDO11 : I1</t>
  </si>
  <si>
    <t>Max Jour TDO11 : I2</t>
  </si>
  <si>
    <t>Max Jour TDO11 : I3</t>
  </si>
  <si>
    <t>Max Jour TDO11 : IN</t>
  </si>
  <si>
    <t>Max Jour TDO12 : I1</t>
  </si>
  <si>
    <t>Max Jour TDO12 : I2</t>
  </si>
  <si>
    <t>Max Jour TDO12 : I3</t>
  </si>
  <si>
    <t>Max Jour TDO12 : IN</t>
  </si>
  <si>
    <t>Max Jour TDO13 : I1</t>
  </si>
  <si>
    <t>Max Jour TDO13 : I2</t>
  </si>
  <si>
    <t>Max Jour TDO13 : I3</t>
  </si>
  <si>
    <t>Max Jour TDO13 : IN</t>
  </si>
  <si>
    <t>Max Jour TDO21 : I1</t>
  </si>
  <si>
    <t>Max Jour TDO21 : I2</t>
  </si>
  <si>
    <t>Max Jour TDO21 : I3</t>
  </si>
  <si>
    <t>Max Jour TDO21 : IN</t>
  </si>
  <si>
    <t>Max Jour TDO22 : I1</t>
  </si>
  <si>
    <t>Max Jour TDO22 : I2</t>
  </si>
  <si>
    <t>Max Jour TDO22 : I3</t>
  </si>
  <si>
    <t>Max Jour TDO22 : IN</t>
  </si>
  <si>
    <t>Max Jour TDO23 : I1</t>
  </si>
  <si>
    <t>Max Jour TDO23 : I2</t>
  </si>
  <si>
    <t>Max Jour TDO23 : I3</t>
  </si>
  <si>
    <t>Max Jour TDO23 : IN</t>
  </si>
  <si>
    <t xml:space="preserve"> </t>
  </si>
  <si>
    <t>CTRl MAJ 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</si>
</sst>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 mmmm\ yyyy\ hh:mm"/>
    <numFmt numFmtId="165" formatCode="mmmm\-yyyy"/>
    <numFmt numFmtId="166" formatCode="dd/mm/yy;@"/>
    <numFmt numFmtId="167" formatCode="0.000"/>
  </numFmts>
  <fonts count="21" x14ac:knownFonts="1">
    <font>
      <sz val="11"/>
      <color theme="1"/>
      <name val="Calibri"/>
    </font>
    <font>
      <sz val="11"/>
      <color theme="1"/>
      <name val="Calibri"/>
    </font>
    <font>
      <b/>
      <sz val="18"/>
      <color theme="3"/>
      <name val="Cambria"/>
    </font>
    <font>
      <b/>
      <sz val="11"/>
      <color theme="3"/>
      <name val="Calibri"/>
    </font>
    <font>
      <i/>
      <sz val="11"/>
      <color theme="3"/>
      <name val="Calibri"/>
    </font>
    <font>
      <sz val="11"/>
      <color theme="3"/>
      <name val="Calibri"/>
    </font>
    <font>
      <sz val="10"/>
      <color theme="1"/>
      <name val="Calibri"/>
    </font>
    <font>
      <b/>
      <sz val="18"/>
      <color theme="3"/>
      <name val="Calibri"/>
    </font>
    <font>
      <i/>
      <sz val="8"/>
      <color theme="3" tint="-0.249977111117893"/>
      <name val="Calibri"/>
    </font>
    <font>
      <b/>
      <i/>
      <sz val="10"/>
      <name val="Calibri"/>
    </font>
    <font>
      <b/>
      <sz val="16"/>
      <color theme="3"/>
      <name val="Calibri"/>
    </font>
    <font>
      <b/>
      <sz val="13"/>
      <color theme="3"/>
      <name val="Calibri"/>
    </font>
    <font>
      <b/>
      <sz val="14"/>
      <name val="Arial"/>
    </font>
    <font>
      <b/>
      <sz val="14"/>
      <color indexed="9"/>
      <name val="Arial"/>
    </font>
    <font>
      <sz val="14"/>
      <color theme="3"/>
      <name val="Calibri"/>
    </font>
    <font>
      <b/>
      <sz val="14"/>
      <color indexed="48"/>
      <name val="Comic Sans MS"/>
    </font>
    <font>
      <sz val="14"/>
      <color theme="1"/>
      <name val="Calibri"/>
    </font>
    <font>
      <b/>
      <sz val="14"/>
      <color theme="3"/>
      <name val="Calibri"/>
    </font>
    <font>
      <sz val="12"/>
      <color theme="4" tint="-0.249977111117893"/>
      <name val="Calibri"/>
    </font>
    <font>
      <sz val="9"/>
      <color rgb="FF111111"/>
      <name val="Courier New"/>
      <family val="3"/>
    </font>
    <font>
      <sz val="14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A4C163"/>
        <bgColor theme="6" tint="0.59999389629810485"/>
      </patternFill>
    </fill>
    <fill>
      <patternFill patternType="solid">
        <fgColor rgb="FFA4C16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11" fillId="0" borderId="1" applyNumberFormat="0" applyFill="0" applyAlignment="0" applyProtection="0"/>
    <xf numFmtId="0" fontId="1" fillId="2" borderId="0" applyNumberFormat="0" applyBorder="0" applyAlignment="0" applyProtection="0"/>
  </cellStyleXfs>
  <cellXfs count="40">
    <xf numFmtId="0" fontId="0" fillId="0" borderId="0" xfId="0" applyFill="1" applyBorder="1"/>
    <xf numFmtId="164" fontId="4" fillId="0" borderId="0" xfId="0" applyNumberFormat="1" applyFont="1" applyFill="1" applyBorder="1" applyAlignment="1">
      <alignment horizontal="center" vertical="center"/>
    </xf>
    <xf numFmtId="0" fontId="3" fillId="3" borderId="0" xfId="2" applyFont="1" applyFill="1" applyBorder="1" applyAlignment="1">
      <alignment horizontal="center" vertical="center"/>
    </xf>
    <xf numFmtId="0" fontId="6" fillId="0" borderId="0" xfId="0" applyFont="1" applyFill="1" applyBorder="1"/>
    <xf numFmtId="0" fontId="7" fillId="0" borderId="0" xfId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2" fontId="0" fillId="0" borderId="0" xfId="0" applyNumberForma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right" vertical="center"/>
    </xf>
    <xf numFmtId="165" fontId="13" fillId="0" borderId="0" xfId="0" applyNumberFormat="1" applyFont="1" applyBorder="1" applyAlignment="1">
      <alignment horizontal="center" vertical="center"/>
    </xf>
    <xf numFmtId="165" fontId="12" fillId="0" borderId="0" xfId="0" applyNumberFormat="1" applyFont="1" applyBorder="1" applyAlignment="1">
      <alignment horizontal="center" vertical="center"/>
    </xf>
    <xf numFmtId="0" fontId="0" fillId="0" borderId="0" xfId="0"/>
    <xf numFmtId="0" fontId="16" fillId="0" borderId="0" xfId="0" applyFont="1" applyFill="1" applyBorder="1"/>
    <xf numFmtId="166" fontId="14" fillId="0" borderId="0" xfId="4" applyNumberFormat="1" applyFont="1" applyFill="1" applyBorder="1" applyAlignment="1">
      <alignment horizontal="center"/>
    </xf>
    <xf numFmtId="2" fontId="18" fillId="0" borderId="0" xfId="4" applyNumberFormat="1" applyFont="1" applyFill="1" applyBorder="1" applyAlignment="1">
      <alignment horizontal="center"/>
    </xf>
    <xf numFmtId="2" fontId="18" fillId="0" borderId="2" xfId="4" applyNumberFormat="1" applyFont="1" applyFill="1" applyBorder="1" applyAlignment="1">
      <alignment horizontal="center"/>
    </xf>
    <xf numFmtId="2" fontId="18" fillId="0" borderId="0" xfId="0" applyNumberFormat="1" applyFont="1" applyAlignment="1">
      <alignment horizontal="center"/>
    </xf>
    <xf numFmtId="2" fontId="18" fillId="0" borderId="0" xfId="0" applyNumberFormat="1" applyFont="1" applyFill="1" applyBorder="1" applyAlignment="1">
      <alignment horizontal="center"/>
    </xf>
    <xf numFmtId="0" fontId="17" fillId="5" borderId="3" xfId="3" applyFont="1" applyFill="1" applyBorder="1" applyAlignment="1">
      <alignment horizontal="center" vertical="center"/>
    </xf>
    <xf numFmtId="14" fontId="18" fillId="5" borderId="3" xfId="3" applyNumberFormat="1" applyFont="1" applyFill="1" applyBorder="1" applyAlignment="1">
      <alignment horizontal="center" vertical="center" wrapText="1"/>
    </xf>
    <xf numFmtId="1" fontId="17" fillId="6" borderId="3" xfId="4" applyNumberFormat="1" applyFont="1" applyFill="1" applyBorder="1" applyAlignment="1">
      <alignment horizontal="center"/>
    </xf>
    <xf numFmtId="2" fontId="18" fillId="5" borderId="0" xfId="4" applyNumberFormat="1" applyFont="1" applyFill="1" applyBorder="1" applyAlignment="1">
      <alignment horizontal="center"/>
    </xf>
    <xf numFmtId="2" fontId="18" fillId="5" borderId="0" xfId="0" applyNumberFormat="1" applyFont="1" applyFill="1" applyBorder="1" applyAlignment="1">
      <alignment horizontal="center"/>
    </xf>
    <xf numFmtId="22" fontId="5" fillId="0" borderId="0" xfId="2" applyNumberFormat="1" applyFont="1" applyFill="1" applyBorder="1" applyAlignment="1">
      <alignment horizontal="left" vertical="center"/>
    </xf>
    <xf numFmtId="22" fontId="0" fillId="0" borderId="0" xfId="0" applyNumberFormat="1"/>
    <xf numFmtId="0" fontId="0" fillId="0" borderId="0" xfId="0" pivotButton="1" applyFill="1" applyBorder="1"/>
    <xf numFmtId="49" fontId="0" fillId="0" borderId="0" xfId="0" applyNumberFormat="1" applyFill="1" applyBorder="1"/>
    <xf numFmtId="22" fontId="0" fillId="0" borderId="0" xfId="0" applyNumberFormat="1" applyFill="1" applyBorder="1" applyAlignment="1">
      <alignment horizontal="left"/>
    </xf>
    <xf numFmtId="2" fontId="0" fillId="0" borderId="0" xfId="0" applyNumberFormat="1" applyFill="1" applyBorder="1"/>
    <xf numFmtId="167" fontId="0" fillId="0" borderId="0" xfId="0" applyNumberFormat="1" applyFill="1" applyBorder="1"/>
    <xf numFmtId="0" fontId="19" fillId="0" borderId="0" xfId="0" applyFont="1" applyFill="1" applyBorder="1"/>
    <xf numFmtId="0" fontId="20" fillId="0" borderId="0" xfId="0" applyFont="1" applyFill="1" applyBorder="1"/>
    <xf numFmtId="14" fontId="0" fillId="0" borderId="0" xfId="0" applyNumberFormat="1"/>
    <xf numFmtId="14" fontId="0" fillId="0" borderId="0" xfId="0" applyNumberFormat="1" applyFill="1" applyBorder="1"/>
    <xf numFmtId="0" fontId="17" fillId="7" borderId="4" xfId="3" applyFont="1" applyFill="1" applyBorder="1" applyAlignment="1">
      <alignment horizontal="center" vertical="center" wrapText="1"/>
    </xf>
    <xf numFmtId="0" fontId="17" fillId="7" borderId="5" xfId="3" applyFont="1" applyFill="1" applyBorder="1" applyAlignment="1">
      <alignment horizontal="center" vertical="center" wrapText="1"/>
    </xf>
    <xf numFmtId="0" fontId="17" fillId="7" borderId="6" xfId="3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/>
    </xf>
  </cellXfs>
  <cellStyles count="5">
    <cellStyle name="40 % - Accent3" xfId="4" builtinId="39"/>
    <cellStyle name="Normal" xfId="0" builtinId="0"/>
    <cellStyle name="Titre" xfId="1" builtinId="15"/>
    <cellStyle name="Titre 2" xfId="3" builtinId="17"/>
    <cellStyle name="Titre 4" xfId="2" builtinId="19"/>
  </cellStyles>
  <dxfs count="1">
    <dxf>
      <numFmt numFmtId="167" formatCode="0.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28938</xdr:colOff>
      <xdr:row>0</xdr:row>
      <xdr:rowOff>0</xdr:rowOff>
    </xdr:from>
    <xdr:ext cx="9067800" cy="409575"/>
    <xdr:sp macro="" textlink="">
      <xdr:nvSpPr>
        <xdr:cNvPr id="2" name="Rectangle 1"/>
        <xdr:cNvSpPr/>
      </xdr:nvSpPr>
      <xdr:spPr>
        <a:xfrm>
          <a:off x="28577" y="0"/>
          <a:ext cx="9067798" cy="405432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Rapport</a:t>
          </a:r>
          <a:r>
            <a:rPr lang="fr-FR" sz="2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HEBDOMADAIRE</a:t>
          </a:r>
          <a:endParaRPr lang="fr-FR" sz="2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0</xdr:col>
      <xdr:colOff>66387</xdr:colOff>
      <xdr:row>1</xdr:row>
      <xdr:rowOff>21878</xdr:rowOff>
    </xdr:from>
    <xdr:ext cx="9039225" cy="314325"/>
    <xdr:sp macro="" textlink="">
      <xdr:nvSpPr>
        <xdr:cNvPr id="3" name="Rectangle 2"/>
        <xdr:cNvSpPr/>
      </xdr:nvSpPr>
      <xdr:spPr>
        <a:xfrm>
          <a:off x="66675" y="355225"/>
          <a:ext cx="9039225" cy="311496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14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MAX DES INTENSITES (A)</a:t>
          </a:r>
        </a:p>
        <a:p>
          <a:pPr algn="ctr"/>
          <a:endParaRPr lang="fr-FR" sz="1400" b="1" cap="all" spc="0" baseline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Duckblade" refreshedDate="41745.38937650463" createdVersion="3" refreshedVersion="5" minRefreshableVersion="3" recordCount="264">
  <cacheSource type="worksheet">
    <worksheetSource ref="A1:C265" sheet="DATA"/>
  </cacheSource>
  <cacheFields count="3">
    <cacheField name="date" numFmtId="22">
      <sharedItems containsSemiMixedTypes="0" containsNonDate="0" containsDate="1" containsString="0" minDate="2014-03-31T08:00:00" maxDate="2014-04-05T17:00:00" count="57">
        <d v="2014-03-31T08:00:00"/>
        <d v="2014-04-01T08:00:00"/>
        <d v="2014-04-02T08:00:00"/>
        <d v="2014-04-03T08:00:00"/>
        <d v="2014-04-04T08:00:00"/>
        <d v="2014-04-05T08:00:00"/>
        <d v="2014-03-31T13:00:00"/>
        <d v="2014-04-01T13:30:00"/>
        <d v="2014-04-02T13:15:00"/>
        <d v="2014-04-03T13:45:00"/>
        <d v="2014-04-05T01:30:00"/>
        <d v="2014-04-05T13:15:00"/>
        <d v="2014-03-31T11:45:00"/>
        <d v="2014-04-01T08:45:00"/>
        <d v="2014-04-01T23:00:00"/>
        <d v="2014-04-02T22:15:00"/>
        <d v="2014-04-03T08:15:00"/>
        <d v="2014-04-04T11:30:00"/>
        <d v="2014-04-01T14:00:00"/>
        <d v="2014-04-02T20:45:00"/>
        <d v="2014-04-04T08:45:00"/>
        <d v="2014-04-05T11:30:00"/>
        <d v="2014-03-31T12:30:00"/>
        <d v="2014-04-02T10:15:00"/>
        <d v="2014-04-03T08:45:00"/>
        <d v="2014-04-04T11:45:00"/>
        <d v="2014-04-05T17:00:00"/>
        <d v="2014-03-31T11:15:00"/>
        <d v="2014-04-01T10:15:00"/>
        <d v="2014-04-03T15:30:00"/>
        <d v="2014-04-04T13:30:00"/>
        <d v="2014-04-05T12:30:00"/>
        <d v="2014-03-31T20:00:00"/>
        <d v="2014-04-01T09:15:00"/>
        <d v="2014-04-02T08:45:00"/>
        <d v="2014-04-03T18:00:00"/>
        <d v="2014-04-04T09:15:00"/>
        <d v="2014-03-31T08:15:00"/>
        <d v="2014-04-01T08:15:00"/>
        <d v="2014-04-04T08:30:00"/>
        <d v="2014-04-05T08:15:00"/>
        <d v="2014-03-31T12:15:00"/>
        <d v="2014-04-01T11:00:00"/>
        <d v="2014-04-02T08:15:00"/>
        <d v="2014-04-01T22:00:00"/>
        <d v="2014-04-02T21:15:00"/>
        <d v="2014-04-03T10:00:00"/>
        <d v="2014-04-04T10:15:00"/>
        <d v="2014-04-05T13:30:00"/>
        <d v="2014-04-01T08:30:00"/>
        <d v="2014-03-31T11:30:00"/>
        <d v="2014-04-01T15:00:00"/>
        <d v="2014-04-02T18:00:00"/>
        <d v="2014-04-03T18:30:00"/>
        <d v="2014-04-04T09:30:00"/>
        <d v="2014-03-31T08:45:00"/>
        <d v="2014-04-03T08:30:00"/>
      </sharedItems>
    </cacheField>
    <cacheField name="value" numFmtId="0">
      <sharedItems containsSemiMixedTypes="0" containsString="0" containsNumber="1" containsInteger="1" minValue="0" maxValue="24"/>
    </cacheField>
    <cacheField name="rank" numFmtId="0">
      <sharedItems count="44">
        <s v="A10Max Jour TDO Divers : I1"/>
        <s v="A11Max Jour TDO Divers : I2"/>
        <s v="A12Max Jour TDO Divers : I3"/>
        <s v="A13Max Jour TDO Divers : IN"/>
        <s v="A14Max Jour TDO DR1 : I1"/>
        <s v="A15Max Jour TDO DR1 : I2"/>
        <s v="A16Max Jour TDO DR1 : I3"/>
        <s v="A17Max Jour TDO DR1 : IN"/>
        <s v="A18Max Jour TDO DR2 : I1"/>
        <s v="A19Max Jour TDO DR2 : I2"/>
        <s v="A20Max Jour TDO DR2 : I3"/>
        <s v="A21Max Jour TDO DR2 : IN"/>
        <s v="A22Max Jour TDO LR1 : I1"/>
        <s v="A23Max Jour TDO LR1 : I2"/>
        <s v="A24Max Jour TDO LR1 : I3"/>
        <s v="A25Max Jour TDO LR1 : IN"/>
        <s v="A26Max Jour TDO LR2 : I1"/>
        <s v="A27Max Jour TDO LR2 : I2"/>
        <s v="A28Max Jour TDO LR2 : I3"/>
        <s v="A29Max Jour TDO LR2 : IN"/>
        <s v="A30Max Jour TDO11 : I1"/>
        <s v="A31Max Jour TDO11 : I2"/>
        <s v="A32Max Jour TDO11 : I3"/>
        <s v="A33Max Jour TDO11 : IN"/>
        <s v="A34Max Jour TDO12 : I1"/>
        <s v="A35Max Jour TDO12 : I2"/>
        <s v="A36Max Jour TDO12 : I3"/>
        <s v="A37Max Jour TDO12 : IN"/>
        <s v="A38Max Jour TDO13 : I1"/>
        <s v="A39Max Jour TDO13 : I2"/>
        <s v="A40Max Jour TDO13 : I3"/>
        <s v="A41Max Jour TDO13 : IN"/>
        <s v="A42Max Jour TDO21 : I1"/>
        <s v="A43Max Jour TDO21 : I2"/>
        <s v="A44Max Jour TDO21 : I3"/>
        <s v="A45Max Jour TDO21 : IN"/>
        <s v="A46Max Jour TDO22 : I1"/>
        <s v="A47Max Jour TDO22 : I2"/>
        <s v="A48Max Jour TDO22 : I3"/>
        <s v="A49Max Jour TDO22 : IN"/>
        <s v="A50Max Jour TDO23 : I1"/>
        <s v="A51Max Jour TDO23 : I2"/>
        <s v="A52Max Jour TDO23 : I3"/>
        <s v="A53Max Jour TDO23 : I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4">
  <r>
    <x v="0"/>
    <n v="5"/>
    <x v="0"/>
  </r>
  <r>
    <x v="1"/>
    <n v="5"/>
    <x v="0"/>
  </r>
  <r>
    <x v="2"/>
    <n v="5"/>
    <x v="0"/>
  </r>
  <r>
    <x v="3"/>
    <n v="5"/>
    <x v="0"/>
  </r>
  <r>
    <x v="4"/>
    <n v="5"/>
    <x v="0"/>
  </r>
  <r>
    <x v="5"/>
    <n v="5"/>
    <x v="0"/>
  </r>
  <r>
    <x v="0"/>
    <n v="0"/>
    <x v="1"/>
  </r>
  <r>
    <x v="1"/>
    <n v="0"/>
    <x v="1"/>
  </r>
  <r>
    <x v="2"/>
    <n v="0"/>
    <x v="1"/>
  </r>
  <r>
    <x v="3"/>
    <n v="0"/>
    <x v="1"/>
  </r>
  <r>
    <x v="4"/>
    <n v="0"/>
    <x v="1"/>
  </r>
  <r>
    <x v="5"/>
    <n v="0"/>
    <x v="1"/>
  </r>
  <r>
    <x v="0"/>
    <n v="0"/>
    <x v="2"/>
  </r>
  <r>
    <x v="1"/>
    <n v="0"/>
    <x v="2"/>
  </r>
  <r>
    <x v="2"/>
    <n v="0"/>
    <x v="2"/>
  </r>
  <r>
    <x v="3"/>
    <n v="0"/>
    <x v="2"/>
  </r>
  <r>
    <x v="4"/>
    <n v="0"/>
    <x v="2"/>
  </r>
  <r>
    <x v="5"/>
    <n v="0"/>
    <x v="2"/>
  </r>
  <r>
    <x v="0"/>
    <n v="0"/>
    <x v="3"/>
  </r>
  <r>
    <x v="1"/>
    <n v="0"/>
    <x v="3"/>
  </r>
  <r>
    <x v="2"/>
    <n v="0"/>
    <x v="3"/>
  </r>
  <r>
    <x v="3"/>
    <n v="0"/>
    <x v="3"/>
  </r>
  <r>
    <x v="4"/>
    <n v="0"/>
    <x v="3"/>
  </r>
  <r>
    <x v="5"/>
    <n v="0"/>
    <x v="3"/>
  </r>
  <r>
    <x v="0"/>
    <n v="0"/>
    <x v="4"/>
  </r>
  <r>
    <x v="1"/>
    <n v="0"/>
    <x v="4"/>
  </r>
  <r>
    <x v="2"/>
    <n v="0"/>
    <x v="4"/>
  </r>
  <r>
    <x v="3"/>
    <n v="0"/>
    <x v="4"/>
  </r>
  <r>
    <x v="4"/>
    <n v="0"/>
    <x v="4"/>
  </r>
  <r>
    <x v="5"/>
    <n v="0"/>
    <x v="4"/>
  </r>
  <r>
    <x v="0"/>
    <n v="0"/>
    <x v="5"/>
  </r>
  <r>
    <x v="1"/>
    <n v="0"/>
    <x v="5"/>
  </r>
  <r>
    <x v="2"/>
    <n v="0"/>
    <x v="5"/>
  </r>
  <r>
    <x v="3"/>
    <n v="0"/>
    <x v="5"/>
  </r>
  <r>
    <x v="4"/>
    <n v="0"/>
    <x v="5"/>
  </r>
  <r>
    <x v="5"/>
    <n v="0"/>
    <x v="5"/>
  </r>
  <r>
    <x v="0"/>
    <n v="0"/>
    <x v="6"/>
  </r>
  <r>
    <x v="1"/>
    <n v="0"/>
    <x v="6"/>
  </r>
  <r>
    <x v="2"/>
    <n v="0"/>
    <x v="6"/>
  </r>
  <r>
    <x v="3"/>
    <n v="0"/>
    <x v="6"/>
  </r>
  <r>
    <x v="4"/>
    <n v="0"/>
    <x v="6"/>
  </r>
  <r>
    <x v="5"/>
    <n v="0"/>
    <x v="6"/>
  </r>
  <r>
    <x v="0"/>
    <n v="0"/>
    <x v="7"/>
  </r>
  <r>
    <x v="1"/>
    <n v="0"/>
    <x v="7"/>
  </r>
  <r>
    <x v="2"/>
    <n v="0"/>
    <x v="7"/>
  </r>
  <r>
    <x v="3"/>
    <n v="0"/>
    <x v="7"/>
  </r>
  <r>
    <x v="4"/>
    <n v="0"/>
    <x v="7"/>
  </r>
  <r>
    <x v="5"/>
    <n v="0"/>
    <x v="7"/>
  </r>
  <r>
    <x v="0"/>
    <n v="0"/>
    <x v="8"/>
  </r>
  <r>
    <x v="1"/>
    <n v="0"/>
    <x v="8"/>
  </r>
  <r>
    <x v="2"/>
    <n v="0"/>
    <x v="8"/>
  </r>
  <r>
    <x v="3"/>
    <n v="0"/>
    <x v="8"/>
  </r>
  <r>
    <x v="4"/>
    <n v="0"/>
    <x v="8"/>
  </r>
  <r>
    <x v="5"/>
    <n v="0"/>
    <x v="8"/>
  </r>
  <r>
    <x v="0"/>
    <n v="0"/>
    <x v="9"/>
  </r>
  <r>
    <x v="1"/>
    <n v="0"/>
    <x v="9"/>
  </r>
  <r>
    <x v="2"/>
    <n v="0"/>
    <x v="9"/>
  </r>
  <r>
    <x v="3"/>
    <n v="0"/>
    <x v="9"/>
  </r>
  <r>
    <x v="4"/>
    <n v="0"/>
    <x v="9"/>
  </r>
  <r>
    <x v="5"/>
    <n v="0"/>
    <x v="9"/>
  </r>
  <r>
    <x v="0"/>
    <n v="0"/>
    <x v="10"/>
  </r>
  <r>
    <x v="1"/>
    <n v="0"/>
    <x v="10"/>
  </r>
  <r>
    <x v="2"/>
    <n v="0"/>
    <x v="10"/>
  </r>
  <r>
    <x v="3"/>
    <n v="0"/>
    <x v="10"/>
  </r>
  <r>
    <x v="4"/>
    <n v="0"/>
    <x v="10"/>
  </r>
  <r>
    <x v="5"/>
    <n v="0"/>
    <x v="10"/>
  </r>
  <r>
    <x v="0"/>
    <n v="0"/>
    <x v="11"/>
  </r>
  <r>
    <x v="1"/>
    <n v="0"/>
    <x v="11"/>
  </r>
  <r>
    <x v="2"/>
    <n v="0"/>
    <x v="11"/>
  </r>
  <r>
    <x v="3"/>
    <n v="0"/>
    <x v="11"/>
  </r>
  <r>
    <x v="4"/>
    <n v="0"/>
    <x v="11"/>
  </r>
  <r>
    <x v="5"/>
    <n v="0"/>
    <x v="11"/>
  </r>
  <r>
    <x v="0"/>
    <n v="0"/>
    <x v="12"/>
  </r>
  <r>
    <x v="1"/>
    <n v="0"/>
    <x v="12"/>
  </r>
  <r>
    <x v="2"/>
    <n v="0"/>
    <x v="12"/>
  </r>
  <r>
    <x v="3"/>
    <n v="0"/>
    <x v="12"/>
  </r>
  <r>
    <x v="4"/>
    <n v="0"/>
    <x v="12"/>
  </r>
  <r>
    <x v="5"/>
    <n v="0"/>
    <x v="12"/>
  </r>
  <r>
    <x v="0"/>
    <n v="8"/>
    <x v="13"/>
  </r>
  <r>
    <x v="1"/>
    <n v="8"/>
    <x v="13"/>
  </r>
  <r>
    <x v="2"/>
    <n v="8"/>
    <x v="13"/>
  </r>
  <r>
    <x v="3"/>
    <n v="8"/>
    <x v="13"/>
  </r>
  <r>
    <x v="4"/>
    <n v="8"/>
    <x v="13"/>
  </r>
  <r>
    <x v="5"/>
    <n v="8"/>
    <x v="13"/>
  </r>
  <r>
    <x v="0"/>
    <n v="7"/>
    <x v="14"/>
  </r>
  <r>
    <x v="1"/>
    <n v="7"/>
    <x v="14"/>
  </r>
  <r>
    <x v="2"/>
    <n v="7"/>
    <x v="14"/>
  </r>
  <r>
    <x v="3"/>
    <n v="7"/>
    <x v="14"/>
  </r>
  <r>
    <x v="4"/>
    <n v="7"/>
    <x v="14"/>
  </r>
  <r>
    <x v="5"/>
    <n v="7"/>
    <x v="14"/>
  </r>
  <r>
    <x v="0"/>
    <n v="0"/>
    <x v="15"/>
  </r>
  <r>
    <x v="1"/>
    <n v="0"/>
    <x v="15"/>
  </r>
  <r>
    <x v="2"/>
    <n v="0"/>
    <x v="15"/>
  </r>
  <r>
    <x v="3"/>
    <n v="0"/>
    <x v="15"/>
  </r>
  <r>
    <x v="4"/>
    <n v="0"/>
    <x v="15"/>
  </r>
  <r>
    <x v="5"/>
    <n v="0"/>
    <x v="15"/>
  </r>
  <r>
    <x v="0"/>
    <n v="0"/>
    <x v="16"/>
  </r>
  <r>
    <x v="1"/>
    <n v="0"/>
    <x v="16"/>
  </r>
  <r>
    <x v="2"/>
    <n v="0"/>
    <x v="16"/>
  </r>
  <r>
    <x v="3"/>
    <n v="0"/>
    <x v="16"/>
  </r>
  <r>
    <x v="4"/>
    <n v="0"/>
    <x v="16"/>
  </r>
  <r>
    <x v="5"/>
    <n v="0"/>
    <x v="16"/>
  </r>
  <r>
    <x v="0"/>
    <n v="7"/>
    <x v="17"/>
  </r>
  <r>
    <x v="1"/>
    <n v="7"/>
    <x v="17"/>
  </r>
  <r>
    <x v="2"/>
    <n v="7"/>
    <x v="17"/>
  </r>
  <r>
    <x v="3"/>
    <n v="7"/>
    <x v="17"/>
  </r>
  <r>
    <x v="4"/>
    <n v="7"/>
    <x v="17"/>
  </r>
  <r>
    <x v="5"/>
    <n v="7"/>
    <x v="17"/>
  </r>
  <r>
    <x v="6"/>
    <n v="6"/>
    <x v="18"/>
  </r>
  <r>
    <x v="7"/>
    <n v="6"/>
    <x v="18"/>
  </r>
  <r>
    <x v="8"/>
    <n v="6"/>
    <x v="18"/>
  </r>
  <r>
    <x v="9"/>
    <n v="6"/>
    <x v="18"/>
  </r>
  <r>
    <x v="10"/>
    <n v="6"/>
    <x v="18"/>
  </r>
  <r>
    <x v="11"/>
    <n v="6"/>
    <x v="18"/>
  </r>
  <r>
    <x v="0"/>
    <n v="7"/>
    <x v="19"/>
  </r>
  <r>
    <x v="1"/>
    <n v="7"/>
    <x v="19"/>
  </r>
  <r>
    <x v="2"/>
    <n v="7"/>
    <x v="19"/>
  </r>
  <r>
    <x v="3"/>
    <n v="7"/>
    <x v="19"/>
  </r>
  <r>
    <x v="4"/>
    <n v="7"/>
    <x v="19"/>
  </r>
  <r>
    <x v="5"/>
    <n v="7"/>
    <x v="19"/>
  </r>
  <r>
    <x v="12"/>
    <n v="15"/>
    <x v="20"/>
  </r>
  <r>
    <x v="13"/>
    <n v="15"/>
    <x v="20"/>
  </r>
  <r>
    <x v="2"/>
    <n v="15"/>
    <x v="20"/>
  </r>
  <r>
    <x v="3"/>
    <n v="15"/>
    <x v="20"/>
  </r>
  <r>
    <x v="4"/>
    <n v="15"/>
    <x v="20"/>
  </r>
  <r>
    <x v="5"/>
    <n v="15"/>
    <x v="20"/>
  </r>
  <r>
    <x v="6"/>
    <n v="17"/>
    <x v="21"/>
  </r>
  <r>
    <x v="14"/>
    <n v="17"/>
    <x v="21"/>
  </r>
  <r>
    <x v="15"/>
    <n v="17"/>
    <x v="21"/>
  </r>
  <r>
    <x v="16"/>
    <n v="17"/>
    <x v="21"/>
  </r>
  <r>
    <x v="17"/>
    <n v="17"/>
    <x v="21"/>
  </r>
  <r>
    <x v="5"/>
    <n v="16"/>
    <x v="21"/>
  </r>
  <r>
    <x v="0"/>
    <n v="16"/>
    <x v="22"/>
  </r>
  <r>
    <x v="18"/>
    <n v="17"/>
    <x v="22"/>
  </r>
  <r>
    <x v="19"/>
    <n v="17"/>
    <x v="22"/>
  </r>
  <r>
    <x v="16"/>
    <n v="17"/>
    <x v="22"/>
  </r>
  <r>
    <x v="20"/>
    <n v="17"/>
    <x v="22"/>
  </r>
  <r>
    <x v="21"/>
    <n v="17"/>
    <x v="22"/>
  </r>
  <r>
    <x v="22"/>
    <n v="13"/>
    <x v="23"/>
  </r>
  <r>
    <x v="18"/>
    <n v="13"/>
    <x v="23"/>
  </r>
  <r>
    <x v="23"/>
    <n v="13"/>
    <x v="23"/>
  </r>
  <r>
    <x v="24"/>
    <n v="13"/>
    <x v="23"/>
  </r>
  <r>
    <x v="25"/>
    <n v="13"/>
    <x v="23"/>
  </r>
  <r>
    <x v="26"/>
    <n v="13"/>
    <x v="23"/>
  </r>
  <r>
    <x v="27"/>
    <n v="12"/>
    <x v="24"/>
  </r>
  <r>
    <x v="28"/>
    <n v="12"/>
    <x v="24"/>
  </r>
  <r>
    <x v="23"/>
    <n v="12"/>
    <x v="24"/>
  </r>
  <r>
    <x v="29"/>
    <n v="12"/>
    <x v="24"/>
  </r>
  <r>
    <x v="30"/>
    <n v="12"/>
    <x v="24"/>
  </r>
  <r>
    <x v="31"/>
    <n v="12"/>
    <x v="24"/>
  </r>
  <r>
    <x v="32"/>
    <n v="19"/>
    <x v="25"/>
  </r>
  <r>
    <x v="33"/>
    <n v="19"/>
    <x v="25"/>
  </r>
  <r>
    <x v="34"/>
    <n v="19"/>
    <x v="25"/>
  </r>
  <r>
    <x v="35"/>
    <n v="19"/>
    <x v="25"/>
  </r>
  <r>
    <x v="36"/>
    <n v="19"/>
    <x v="25"/>
  </r>
  <r>
    <x v="5"/>
    <n v="18"/>
    <x v="25"/>
  </r>
  <r>
    <x v="0"/>
    <n v="8"/>
    <x v="26"/>
  </r>
  <r>
    <x v="1"/>
    <n v="8"/>
    <x v="26"/>
  </r>
  <r>
    <x v="2"/>
    <n v="8"/>
    <x v="26"/>
  </r>
  <r>
    <x v="3"/>
    <n v="8"/>
    <x v="26"/>
  </r>
  <r>
    <x v="4"/>
    <n v="8"/>
    <x v="26"/>
  </r>
  <r>
    <x v="5"/>
    <n v="8"/>
    <x v="26"/>
  </r>
  <r>
    <x v="0"/>
    <n v="13"/>
    <x v="27"/>
  </r>
  <r>
    <x v="1"/>
    <n v="13"/>
    <x v="27"/>
  </r>
  <r>
    <x v="2"/>
    <n v="13"/>
    <x v="27"/>
  </r>
  <r>
    <x v="3"/>
    <n v="13"/>
    <x v="27"/>
  </r>
  <r>
    <x v="4"/>
    <n v="13"/>
    <x v="27"/>
  </r>
  <r>
    <x v="5"/>
    <n v="13"/>
    <x v="27"/>
  </r>
  <r>
    <x v="0"/>
    <n v="7"/>
    <x v="28"/>
  </r>
  <r>
    <x v="1"/>
    <n v="7"/>
    <x v="28"/>
  </r>
  <r>
    <x v="2"/>
    <n v="7"/>
    <x v="28"/>
  </r>
  <r>
    <x v="3"/>
    <n v="7"/>
    <x v="28"/>
  </r>
  <r>
    <x v="4"/>
    <n v="7"/>
    <x v="28"/>
  </r>
  <r>
    <x v="5"/>
    <n v="7"/>
    <x v="28"/>
  </r>
  <r>
    <x v="37"/>
    <n v="11"/>
    <x v="29"/>
  </r>
  <r>
    <x v="1"/>
    <n v="11"/>
    <x v="29"/>
  </r>
  <r>
    <x v="2"/>
    <n v="11"/>
    <x v="29"/>
  </r>
  <r>
    <x v="3"/>
    <n v="11"/>
    <x v="29"/>
  </r>
  <r>
    <x v="4"/>
    <n v="11"/>
    <x v="29"/>
  </r>
  <r>
    <x v="5"/>
    <n v="11"/>
    <x v="29"/>
  </r>
  <r>
    <x v="0"/>
    <n v="7"/>
    <x v="30"/>
  </r>
  <r>
    <x v="1"/>
    <n v="7"/>
    <x v="30"/>
  </r>
  <r>
    <x v="2"/>
    <n v="7"/>
    <x v="30"/>
  </r>
  <r>
    <x v="3"/>
    <n v="7"/>
    <x v="30"/>
  </r>
  <r>
    <x v="4"/>
    <n v="7"/>
    <x v="30"/>
  </r>
  <r>
    <x v="5"/>
    <n v="7"/>
    <x v="30"/>
  </r>
  <r>
    <x v="0"/>
    <n v="7"/>
    <x v="31"/>
  </r>
  <r>
    <x v="1"/>
    <n v="7"/>
    <x v="31"/>
  </r>
  <r>
    <x v="2"/>
    <n v="7"/>
    <x v="31"/>
  </r>
  <r>
    <x v="3"/>
    <n v="7"/>
    <x v="31"/>
  </r>
  <r>
    <x v="4"/>
    <n v="7"/>
    <x v="31"/>
  </r>
  <r>
    <x v="5"/>
    <n v="7"/>
    <x v="31"/>
  </r>
  <r>
    <x v="0"/>
    <n v="11"/>
    <x v="32"/>
  </r>
  <r>
    <x v="1"/>
    <n v="11"/>
    <x v="32"/>
  </r>
  <r>
    <x v="2"/>
    <n v="11"/>
    <x v="32"/>
  </r>
  <r>
    <x v="3"/>
    <n v="11"/>
    <x v="32"/>
  </r>
  <r>
    <x v="4"/>
    <n v="11"/>
    <x v="32"/>
  </r>
  <r>
    <x v="5"/>
    <n v="11"/>
    <x v="32"/>
  </r>
  <r>
    <x v="0"/>
    <n v="16"/>
    <x v="33"/>
  </r>
  <r>
    <x v="1"/>
    <n v="16"/>
    <x v="33"/>
  </r>
  <r>
    <x v="2"/>
    <n v="16"/>
    <x v="33"/>
  </r>
  <r>
    <x v="3"/>
    <n v="16"/>
    <x v="33"/>
  </r>
  <r>
    <x v="4"/>
    <n v="16"/>
    <x v="33"/>
  </r>
  <r>
    <x v="5"/>
    <n v="16"/>
    <x v="33"/>
  </r>
  <r>
    <x v="0"/>
    <n v="12"/>
    <x v="34"/>
  </r>
  <r>
    <x v="1"/>
    <n v="12"/>
    <x v="34"/>
  </r>
  <r>
    <x v="2"/>
    <n v="12"/>
    <x v="34"/>
  </r>
  <r>
    <x v="3"/>
    <n v="12"/>
    <x v="34"/>
  </r>
  <r>
    <x v="4"/>
    <n v="12"/>
    <x v="34"/>
  </r>
  <r>
    <x v="5"/>
    <n v="12"/>
    <x v="34"/>
  </r>
  <r>
    <x v="0"/>
    <n v="13"/>
    <x v="35"/>
  </r>
  <r>
    <x v="38"/>
    <n v="13"/>
    <x v="35"/>
  </r>
  <r>
    <x v="34"/>
    <n v="13"/>
    <x v="35"/>
  </r>
  <r>
    <x v="3"/>
    <n v="13"/>
    <x v="35"/>
  </r>
  <r>
    <x v="39"/>
    <n v="13"/>
    <x v="35"/>
  </r>
  <r>
    <x v="40"/>
    <n v="13"/>
    <x v="35"/>
  </r>
  <r>
    <x v="41"/>
    <n v="15"/>
    <x v="36"/>
  </r>
  <r>
    <x v="42"/>
    <n v="15"/>
    <x v="36"/>
  </r>
  <r>
    <x v="43"/>
    <n v="15"/>
    <x v="36"/>
  </r>
  <r>
    <x v="3"/>
    <n v="15"/>
    <x v="36"/>
  </r>
  <r>
    <x v="4"/>
    <n v="15"/>
    <x v="36"/>
  </r>
  <r>
    <x v="5"/>
    <n v="15"/>
    <x v="36"/>
  </r>
  <r>
    <x v="0"/>
    <n v="23"/>
    <x v="37"/>
  </r>
  <r>
    <x v="44"/>
    <n v="24"/>
    <x v="37"/>
  </r>
  <r>
    <x v="45"/>
    <n v="24"/>
    <x v="37"/>
  </r>
  <r>
    <x v="46"/>
    <n v="24"/>
    <x v="37"/>
  </r>
  <r>
    <x v="47"/>
    <n v="24"/>
    <x v="37"/>
  </r>
  <r>
    <x v="48"/>
    <n v="24"/>
    <x v="37"/>
  </r>
  <r>
    <x v="0"/>
    <n v="8"/>
    <x v="38"/>
  </r>
  <r>
    <x v="1"/>
    <n v="8"/>
    <x v="38"/>
  </r>
  <r>
    <x v="2"/>
    <n v="8"/>
    <x v="38"/>
  </r>
  <r>
    <x v="3"/>
    <n v="8"/>
    <x v="38"/>
  </r>
  <r>
    <x v="4"/>
    <n v="8"/>
    <x v="38"/>
  </r>
  <r>
    <x v="5"/>
    <n v="8"/>
    <x v="38"/>
  </r>
  <r>
    <x v="41"/>
    <n v="18"/>
    <x v="39"/>
  </r>
  <r>
    <x v="49"/>
    <n v="18"/>
    <x v="39"/>
  </r>
  <r>
    <x v="2"/>
    <n v="18"/>
    <x v="39"/>
  </r>
  <r>
    <x v="3"/>
    <n v="18"/>
    <x v="39"/>
  </r>
  <r>
    <x v="4"/>
    <n v="18"/>
    <x v="39"/>
  </r>
  <r>
    <x v="40"/>
    <n v="18"/>
    <x v="39"/>
  </r>
  <r>
    <x v="50"/>
    <n v="8"/>
    <x v="40"/>
  </r>
  <r>
    <x v="51"/>
    <n v="8"/>
    <x v="40"/>
  </r>
  <r>
    <x v="52"/>
    <n v="8"/>
    <x v="40"/>
  </r>
  <r>
    <x v="53"/>
    <n v="8"/>
    <x v="40"/>
  </r>
  <r>
    <x v="54"/>
    <n v="8"/>
    <x v="40"/>
  </r>
  <r>
    <x v="31"/>
    <n v="8"/>
    <x v="40"/>
  </r>
  <r>
    <x v="0"/>
    <n v="11"/>
    <x v="41"/>
  </r>
  <r>
    <x v="1"/>
    <n v="11"/>
    <x v="41"/>
  </r>
  <r>
    <x v="2"/>
    <n v="11"/>
    <x v="41"/>
  </r>
  <r>
    <x v="3"/>
    <n v="11"/>
    <x v="41"/>
  </r>
  <r>
    <x v="4"/>
    <n v="11"/>
    <x v="41"/>
  </r>
  <r>
    <x v="5"/>
    <n v="11"/>
    <x v="41"/>
  </r>
  <r>
    <x v="0"/>
    <n v="7"/>
    <x v="42"/>
  </r>
  <r>
    <x v="1"/>
    <n v="7"/>
    <x v="42"/>
  </r>
  <r>
    <x v="2"/>
    <n v="7"/>
    <x v="42"/>
  </r>
  <r>
    <x v="3"/>
    <n v="7"/>
    <x v="42"/>
  </r>
  <r>
    <x v="4"/>
    <n v="7"/>
    <x v="42"/>
  </r>
  <r>
    <x v="5"/>
    <n v="7"/>
    <x v="42"/>
  </r>
  <r>
    <x v="55"/>
    <n v="7"/>
    <x v="43"/>
  </r>
  <r>
    <x v="49"/>
    <n v="7"/>
    <x v="43"/>
  </r>
  <r>
    <x v="2"/>
    <n v="7"/>
    <x v="43"/>
  </r>
  <r>
    <x v="56"/>
    <n v="7"/>
    <x v="43"/>
  </r>
  <r>
    <x v="4"/>
    <n v="7"/>
    <x v="43"/>
  </r>
  <r>
    <x v="5"/>
    <n v="7"/>
    <x v="4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MercureReportPivotTable" cacheId="4" applyNumberFormats="0" applyBorderFormats="0" applyFontFormats="0" applyPatternFormats="0" applyAlignmentFormats="0" applyWidthHeightFormats="0" dataCaption="Values" updatedVersion="5" minRefreshableVersion="4" showDrill="0" useAutoFormatting="1" rowGrandTotals="0" colGrandTotals="0" itemPrintTitles="1" createdVersion="4" indent="0" showHeaders="0" outline="1" outlineData="1">
  <location ref="C11:AU69" firstHeaderRow="1" firstDataRow="2" firstDataCol="1"/>
  <pivotFields count="3">
    <pivotField axis="axisRow" numFmtId="22" showAll="0">
      <items count="58">
        <item x="0"/>
        <item x="37"/>
        <item x="55"/>
        <item x="27"/>
        <item x="50"/>
        <item x="12"/>
        <item x="41"/>
        <item x="22"/>
        <item x="6"/>
        <item x="32"/>
        <item x="1"/>
        <item x="38"/>
        <item x="49"/>
        <item x="13"/>
        <item x="33"/>
        <item x="28"/>
        <item x="42"/>
        <item x="7"/>
        <item x="18"/>
        <item x="51"/>
        <item x="44"/>
        <item x="14"/>
        <item x="2"/>
        <item x="43"/>
        <item x="34"/>
        <item x="23"/>
        <item x="8"/>
        <item x="52"/>
        <item x="19"/>
        <item x="45"/>
        <item x="15"/>
        <item x="3"/>
        <item x="16"/>
        <item x="56"/>
        <item x="24"/>
        <item x="46"/>
        <item x="9"/>
        <item x="29"/>
        <item x="35"/>
        <item x="53"/>
        <item x="4"/>
        <item x="39"/>
        <item x="20"/>
        <item x="36"/>
        <item x="54"/>
        <item x="47"/>
        <item x="17"/>
        <item x="25"/>
        <item x="30"/>
        <item x="10"/>
        <item x="5"/>
        <item x="40"/>
        <item x="21"/>
        <item x="31"/>
        <item x="11"/>
        <item x="48"/>
        <item x="26"/>
        <item t="default"/>
      </items>
    </pivotField>
    <pivotField dataField="1" numFmtId="2" showAll="0"/>
    <pivotField axis="axisCol" numFmtId="49" showAll="0">
      <items count="4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t="default"/>
      </items>
    </pivotField>
  </pivotFields>
  <rowFields count="1">
    <field x="0"/>
  </rowFields>
  <rowItems count="5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</rowItems>
  <colFields count="1">
    <field x="2"/>
  </colFields>
  <col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</colItems>
  <dataFields count="1">
    <dataField name=" " fld="1" baseItem="0" numFmtId="2"/>
  </dataFields>
  <formats count="1">
    <format dxfId="0">
      <pivotArea collapsedLevelsAreSubtotals="1" fieldPosition="0">
        <references count="2">
          <reference field="0" count="1">
            <x v="0"/>
          </reference>
          <reference field="2" count="1" selected="0">
            <x v="18"/>
          </reference>
        </references>
      </pivotArea>
    </format>
  </formats>
  <pivotTableStyleInfo name="PivotStyleDark2" showRowHeaders="1" showColHeaders="1" showRowStripes="0" showColStripes="0" showLastColumn="0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13" displayName="Tableau13" ref="A7:H60" headerRowCount="0" totalsRowShown="0">
  <tableColumns count="8">
    <tableColumn id="1" name="Colonne1" totalsRowLabel="Total"/>
    <tableColumn id="3" name="Colonne3"/>
    <tableColumn id="7" name="Colonne7"/>
    <tableColumn id="9" name="Colonne8"/>
    <tableColumn id="2" name="Colonne2">
      <calculatedColumnFormula>Feuil1!#REF!</calculatedColumnFormula>
    </tableColumn>
    <tableColumn id="4" name="Colonne4">
      <calculatedColumnFormula>Feuil1!#REF!</calculatedColumnFormula>
    </tableColumn>
    <tableColumn id="5" name="Colonne5">
      <calculatedColumnFormula>Feuil1!#REF!</calculatedColumnFormula>
    </tableColumn>
    <tableColumn id="6" name="Colonne6">
      <calculatedColumnFormula>Feuil1!#REF!</calculatedColumnFormula>
    </tableColumn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C2" insertRow="1" totalsRowShown="0">
  <autoFilter ref="A1:C2"/>
  <tableColumns count="3">
    <tableColumn id="1" name="date"/>
    <tableColumn id="2" name="value"/>
    <tableColumn id="3" name="ran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C2" insertRow="1" totalsRowShown="0">
  <autoFilter ref="A1:C2"/>
  <tableColumns count="3">
    <tableColumn id="1" name="date"/>
    <tableColumn id="2" name="value"/>
    <tableColumn id="3" name="rank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tabSelected="1" workbookViewId="0">
      <selection activeCell="K9" sqref="K9"/>
    </sheetView>
  </sheetViews>
  <sheetFormatPr baseColWidth="10" defaultRowHeight="18.75" x14ac:dyDescent="0.3"/>
  <cols>
    <col min="1" max="1" width="26.140625" style="14" customWidth="1"/>
    <col min="2" max="8" width="15.7109375" style="14" customWidth="1"/>
    <col min="9" max="9" width="11.42578125" style="14" customWidth="1"/>
    <col min="10" max="10" width="12.140625" style="14" customWidth="1"/>
    <col min="11" max="16384" width="11.42578125" style="14"/>
  </cols>
  <sheetData>
    <row r="1" spans="1:11" ht="26.25" customHeight="1" x14ac:dyDescent="0.3">
      <c r="A1" s="39"/>
      <c r="B1" s="39"/>
      <c r="C1" s="39"/>
      <c r="D1" s="39"/>
      <c r="E1" s="39"/>
      <c r="F1" s="39"/>
      <c r="G1" s="39"/>
      <c r="H1" s="39"/>
    </row>
    <row r="2" spans="1:11" ht="21" customHeight="1" x14ac:dyDescent="0.3">
      <c r="A2" s="39"/>
      <c r="B2" s="39"/>
      <c r="C2" s="39"/>
      <c r="D2" s="39"/>
      <c r="E2" s="39"/>
      <c r="F2" s="39"/>
      <c r="G2" s="39"/>
      <c r="H2" s="39"/>
      <c r="J2" s="14" t="e">
        <f t="array" ref="J2">MATCH(6,VIEW!C13:AV79)</f>
        <v>#N/A</v>
      </c>
    </row>
    <row r="3" spans="1:11" ht="21" customHeight="1" x14ac:dyDescent="0.3">
      <c r="A3" s="39"/>
      <c r="B3" s="39"/>
      <c r="C3" s="39"/>
      <c r="D3" s="39"/>
      <c r="E3" s="39"/>
      <c r="F3" s="39"/>
      <c r="G3" s="39"/>
      <c r="H3" s="39"/>
      <c r="J3" s="14">
        <f>INDEX(IF(NOT(ISBLANK(VIEW!D13:D22)),ROW(VIEW!D13:D22),"Faux"),,1)</f>
        <v>13</v>
      </c>
    </row>
    <row r="4" spans="1:11" x14ac:dyDescent="0.3">
      <c r="A4" s="11"/>
      <c r="B4" s="12"/>
      <c r="C4" s="12"/>
      <c r="D4" s="12"/>
      <c r="E4" s="12"/>
      <c r="F4" s="12"/>
      <c r="G4" s="12"/>
      <c r="H4" s="12"/>
      <c r="J4" s="14" t="e">
        <f>INDEX(IF(VIEW!D13:D69&lt;&gt;0,SMALL(ROW(VIEW!D13:D69),1)),,4)</f>
        <v>#VALUE!</v>
      </c>
    </row>
    <row r="5" spans="1:11" x14ac:dyDescent="0.3">
      <c r="A5" s="22" t="s">
        <v>8</v>
      </c>
      <c r="B5" s="36" t="s">
        <v>4</v>
      </c>
      <c r="C5" s="37"/>
      <c r="D5" s="37"/>
      <c r="E5" s="37"/>
      <c r="F5" s="37"/>
      <c r="G5" s="37"/>
      <c r="H5" s="38"/>
      <c r="J5" s="14">
        <f>LARGE(VIEW!V:V,1)</f>
        <v>6</v>
      </c>
    </row>
    <row r="6" spans="1:11" ht="20.100000000000001" customHeight="1" x14ac:dyDescent="0.3">
      <c r="A6" s="20" t="s">
        <v>10</v>
      </c>
      <c r="B6" s="21">
        <f>VIEW!C13</f>
        <v>41729.333333333336</v>
      </c>
      <c r="C6" s="21" t="e">
        <f t="shared" ref="C6:H6" si="0">DATEVALUE(DAY(B$6)+1&amp;"/"&amp;MONTH($B$6)&amp;"/"&amp;YEAR($B$6))</f>
        <v>#VALUE!</v>
      </c>
      <c r="D6" s="21" t="e">
        <f t="shared" si="0"/>
        <v>#VALUE!</v>
      </c>
      <c r="E6" s="21" t="e">
        <f t="shared" si="0"/>
        <v>#VALUE!</v>
      </c>
      <c r="F6" s="21" t="e">
        <f t="shared" si="0"/>
        <v>#VALUE!</v>
      </c>
      <c r="G6" s="21" t="e">
        <f t="shared" si="0"/>
        <v>#VALUE!</v>
      </c>
      <c r="H6" s="21" t="e">
        <f t="shared" si="0"/>
        <v>#VALUE!</v>
      </c>
      <c r="J6" s="14" t="e">
        <f t="array" ref="J6">LOOKUP(SMALL(VIEW!V13:V69,1),VIEW!V13:V69,1)</f>
        <v>#N/A</v>
      </c>
    </row>
    <row r="7" spans="1:11" ht="20.100000000000001" customHeight="1" x14ac:dyDescent="0.3">
      <c r="A7" s="15" t="s">
        <v>5</v>
      </c>
      <c r="B7" s="16">
        <f>VLOOKUP(B6,Feuil1!C13:AZ200,2)</f>
        <v>0</v>
      </c>
      <c r="C7" s="16" t="e">
        <f>VLOOKUP(C$6,VIEW!$C$13:$FF$3000,4)</f>
        <v>#VALUE!</v>
      </c>
      <c r="D7" s="16" t="e">
        <f>VLOOKUP(D$6,VIEW!$C$13:$FF$3000,4)</f>
        <v>#VALUE!</v>
      </c>
      <c r="E7" s="16" t="e">
        <f>VLOOKUP(E$6,VIEW!$C$13:$FF$3000,4)</f>
        <v>#VALUE!</v>
      </c>
      <c r="F7" s="16" t="e">
        <f>VLOOKUP(F$6,VIEW!$C$13:$FF$3000,4)</f>
        <v>#VALUE!</v>
      </c>
      <c r="G7" s="16" t="e">
        <f>VLOOKUP(G$6,VIEW!$C$13:$FF$3000,4)</f>
        <v>#VALUE!</v>
      </c>
      <c r="H7" s="16" t="e">
        <f>VLOOKUP(H$6,VIEW!$C$13:$FF$3000,4)</f>
        <v>#VALUE!</v>
      </c>
      <c r="J7" s="32" t="e">
        <f t="array" ref="J7">INDEX(J10:J66,MATCH(TRUE,J10:J66&lt;&gt;0,0))</f>
        <v>#N/A</v>
      </c>
      <c r="K7" s="33" t="s">
        <v>115</v>
      </c>
    </row>
    <row r="8" spans="1:11" ht="20.100000000000001" customHeight="1" x14ac:dyDescent="0.3">
      <c r="A8" s="15" t="s">
        <v>6</v>
      </c>
      <c r="B8" s="17">
        <f>VLOOKUP(B$6,VIEW!$C$13:$FF$3000,5)</f>
        <v>0</v>
      </c>
      <c r="C8" s="17" t="e">
        <f>VLOOKUP(C$6,VIEW!$C$13:$FF$3000,5)</f>
        <v>#VALUE!</v>
      </c>
      <c r="D8" s="17" t="e">
        <f>VLOOKUP(D$6,VIEW!$C$13:$FF$3000,5)</f>
        <v>#VALUE!</v>
      </c>
      <c r="E8" s="17" t="e">
        <f>VLOOKUP(E$6,VIEW!$C$13:$FF$3000,5)</f>
        <v>#VALUE!</v>
      </c>
      <c r="F8" s="17" t="e">
        <f>VLOOKUP(F$6,VIEW!$C$13:$FF$3000,5)</f>
        <v>#VALUE!</v>
      </c>
      <c r="G8" s="17" t="e">
        <f>VLOOKUP(G$6,VIEW!$C$13:$FF$3000,5)</f>
        <v>#VALUE!</v>
      </c>
      <c r="H8" s="17" t="e">
        <f>VLOOKUP(H$6,VIEW!$C$13:$FF$3000,5)</f>
        <v>#VALUE!</v>
      </c>
      <c r="J8" s="14">
        <f t="array" ref="J8">VLOOKUP(B$6,VIEW!$C$13:$FF$3000,20)</f>
        <v>0</v>
      </c>
    </row>
    <row r="9" spans="1:11" ht="20.100000000000001" customHeight="1" x14ac:dyDescent="0.3">
      <c r="A9" s="15" t="s">
        <v>7</v>
      </c>
      <c r="B9" s="16">
        <f>VLOOKUP(B$6,VIEW!$C$13:$FF$3000,6)</f>
        <v>0</v>
      </c>
      <c r="C9" s="16" t="e">
        <f>VLOOKUP(C$6,VIEW!$C$13:$FF$3000,6)</f>
        <v>#VALUE!</v>
      </c>
      <c r="D9" s="16" t="e">
        <f>VLOOKUP(D$6,VIEW!$C$13:$FF$3000,6)</f>
        <v>#VALUE!</v>
      </c>
      <c r="E9" s="16" t="e">
        <f>VLOOKUP(E$6,VIEW!$C$13:$FF$3000,6)</f>
        <v>#VALUE!</v>
      </c>
      <c r="F9" s="16" t="e">
        <f>VLOOKUP(F$6,VIEW!$C$13:$FF$3000,6)</f>
        <v>#VALUE!</v>
      </c>
      <c r="G9" s="16" t="e">
        <f>VLOOKUP(G$6,VIEW!$C$13:$FF$3000,6)</f>
        <v>#VALUE!</v>
      </c>
      <c r="H9" s="16" t="e">
        <f>VLOOKUP(H$6,VIEW!$C$13:$FF$3000,6)</f>
        <v>#VALUE!</v>
      </c>
    </row>
    <row r="10" spans="1:11" ht="20.100000000000001" customHeight="1" x14ac:dyDescent="0.3">
      <c r="A10" s="15" t="s">
        <v>9</v>
      </c>
      <c r="B10" s="16">
        <f>VLOOKUP(B$6,VIEW!$C$13:$FF$3000,7)</f>
        <v>0</v>
      </c>
      <c r="C10" s="16" t="e">
        <f>VLOOKUP(C$6,VIEW!$C$13:$FF$3000,7)</f>
        <v>#VALUE!</v>
      </c>
      <c r="D10" s="16" t="e">
        <f>VLOOKUP(D$6,VIEW!$C$13:$FF$3000,7)</f>
        <v>#VALUE!</v>
      </c>
      <c r="E10" s="16" t="e">
        <f>VLOOKUP(E$6,VIEW!$C$13:$FF$3000,7)</f>
        <v>#VALUE!</v>
      </c>
      <c r="F10" s="16" t="e">
        <f>VLOOKUP(F$6,VIEW!$C$13:$FF$3000,7)</f>
        <v>#VALUE!</v>
      </c>
      <c r="G10" s="16" t="e">
        <f>VLOOKUP(G$6,VIEW!$C$13:$FF$3000,7)</f>
        <v>#VALUE!</v>
      </c>
      <c r="H10" s="16" t="e">
        <f>VLOOKUP(H$6,VIEW!$C$13:$FF$3000,7)</f>
        <v>#VALUE!</v>
      </c>
    </row>
    <row r="11" spans="1:11" ht="20.100000000000001" customHeight="1" x14ac:dyDescent="0.3">
      <c r="A11" s="20" t="s">
        <v>11</v>
      </c>
      <c r="B11" s="23"/>
      <c r="C11" s="23"/>
      <c r="D11" s="23"/>
      <c r="E11" s="23"/>
      <c r="F11" s="23"/>
      <c r="G11" s="23"/>
      <c r="H11" s="23"/>
    </row>
    <row r="12" spans="1:11" ht="20.100000000000001" customHeight="1" x14ac:dyDescent="0.3">
      <c r="A12" s="15" t="s">
        <v>5</v>
      </c>
      <c r="B12" s="16">
        <f>VLOOKUP(B$6,VIEW!$C$13:$FF$3000,8)</f>
        <v>0</v>
      </c>
      <c r="C12" s="16" t="e">
        <f>VLOOKUP(C$6,VIEW!$C$13:$FF$3000,8)</f>
        <v>#VALUE!</v>
      </c>
      <c r="D12" s="16" t="e">
        <f>VLOOKUP(D$6,VIEW!$C$13:$FF$3000,8)</f>
        <v>#VALUE!</v>
      </c>
      <c r="E12" s="16" t="e">
        <f>VLOOKUP(E$6,VIEW!$C$13:$FF$3000,8)</f>
        <v>#VALUE!</v>
      </c>
      <c r="F12" s="16" t="e">
        <f>VLOOKUP(F$6,VIEW!$C$13:$FF$3000,8)</f>
        <v>#VALUE!</v>
      </c>
      <c r="G12" s="16" t="e">
        <f>VLOOKUP(G$6,VIEW!$C$13:$FF$3000,8)</f>
        <v>#VALUE!</v>
      </c>
      <c r="H12" s="16" t="e">
        <f>VLOOKUP(H$6,VIEW!$C$13:$FF$3000,8)</f>
        <v>#VALUE!</v>
      </c>
    </row>
    <row r="13" spans="1:11" ht="20.100000000000001" customHeight="1" x14ac:dyDescent="0.3">
      <c r="A13" s="15" t="s">
        <v>6</v>
      </c>
      <c r="B13" s="16">
        <f>VLOOKUP(B$6,VIEW!$C$13:$FF$3000,9)</f>
        <v>0</v>
      </c>
      <c r="C13" s="16" t="e">
        <f>VLOOKUP(C$6,VIEW!$C$13:$FF$3000,9)</f>
        <v>#VALUE!</v>
      </c>
      <c r="D13" s="16" t="e">
        <f>VLOOKUP(D$6,VIEW!$C$13:$FF$3000,9)</f>
        <v>#VALUE!</v>
      </c>
      <c r="E13" s="16" t="e">
        <f>VLOOKUP(E$6,VIEW!$C$13:$FF$3000,9)</f>
        <v>#VALUE!</v>
      </c>
      <c r="F13" s="16" t="e">
        <f>VLOOKUP(F$6,VIEW!$C$13:$FF$3000,9)</f>
        <v>#VALUE!</v>
      </c>
      <c r="G13" s="16" t="e">
        <f>VLOOKUP(G$6,VIEW!$C$13:$FF$3000,9)</f>
        <v>#VALUE!</v>
      </c>
      <c r="H13" s="16" t="e">
        <f>VLOOKUP(H$6,VIEW!$C$13:$FF$3000,9)</f>
        <v>#VALUE!</v>
      </c>
    </row>
    <row r="14" spans="1:11" ht="20.100000000000001" customHeight="1" x14ac:dyDescent="0.3">
      <c r="A14" s="15" t="s">
        <v>7</v>
      </c>
      <c r="B14" s="16">
        <f>VLOOKUP(B$6,VIEW!$C$13:$FF$3000,10)</f>
        <v>0</v>
      </c>
      <c r="C14" s="16" t="e">
        <f>VLOOKUP(C$6,VIEW!$C$13:$FF$3000,10)</f>
        <v>#VALUE!</v>
      </c>
      <c r="D14" s="16" t="e">
        <f>VLOOKUP(D$6,VIEW!$C$13:$FF$3000,10)</f>
        <v>#VALUE!</v>
      </c>
      <c r="E14" s="16" t="e">
        <f>VLOOKUP(E$6,VIEW!$C$13:$FF$3000,10)</f>
        <v>#VALUE!</v>
      </c>
      <c r="F14" s="16" t="e">
        <f>VLOOKUP(F$6,VIEW!$C$13:$FF$3000,10)</f>
        <v>#VALUE!</v>
      </c>
      <c r="G14" s="16" t="e">
        <f>VLOOKUP(G$6,VIEW!$C$13:$FF$3000,10)</f>
        <v>#VALUE!</v>
      </c>
      <c r="H14" s="16" t="e">
        <f>VLOOKUP(H$6,VIEW!$C$13:$FF$3000,10)</f>
        <v>#VALUE!</v>
      </c>
    </row>
    <row r="15" spans="1:11" ht="20.100000000000001" customHeight="1" x14ac:dyDescent="0.3">
      <c r="A15" s="15" t="s">
        <v>9</v>
      </c>
      <c r="B15" s="16">
        <f>VLOOKUP(B$6,VIEW!$C$13:$FF$3000,11)</f>
        <v>0</v>
      </c>
      <c r="C15" s="16" t="e">
        <f>VLOOKUP(C$6,VIEW!$C$13:$FF$3000,11)</f>
        <v>#VALUE!</v>
      </c>
      <c r="D15" s="16" t="e">
        <f>VLOOKUP(D$6,VIEW!$C$13:$FF$3000,11)</f>
        <v>#VALUE!</v>
      </c>
      <c r="E15" s="16" t="e">
        <f>VLOOKUP(E$6,VIEW!$C$13:$FF$3000,11)</f>
        <v>#VALUE!</v>
      </c>
      <c r="F15" s="16" t="e">
        <f>VLOOKUP(F$6,VIEW!$C$13:$FF$3000,11)</f>
        <v>#VALUE!</v>
      </c>
      <c r="G15" s="16" t="e">
        <f>VLOOKUP(G$6,VIEW!$C$13:$FF$3000,11)</f>
        <v>#VALUE!</v>
      </c>
      <c r="H15" s="16" t="e">
        <f>VLOOKUP(H$6,VIEW!$C$13:$FF$3000,11)</f>
        <v>#VALUE!</v>
      </c>
    </row>
    <row r="16" spans="1:11" ht="20.100000000000001" customHeight="1" x14ac:dyDescent="0.3">
      <c r="A16" s="20" t="s">
        <v>12</v>
      </c>
      <c r="B16" s="23"/>
      <c r="C16" s="23"/>
      <c r="D16" s="23"/>
      <c r="E16" s="23"/>
      <c r="F16" s="23"/>
      <c r="G16" s="23"/>
      <c r="H16" s="23"/>
    </row>
    <row r="17" spans="1:8" ht="20.100000000000001" customHeight="1" x14ac:dyDescent="0.3">
      <c r="A17" s="15" t="s">
        <v>5</v>
      </c>
      <c r="B17" s="16">
        <f>VLOOKUP(B$6,VIEW!$C$13:$FF$3000,12)</f>
        <v>0</v>
      </c>
      <c r="C17" s="16" t="e">
        <f>VLOOKUP(C$6,VIEW!$C$13:$FF$3000,12)</f>
        <v>#VALUE!</v>
      </c>
      <c r="D17" s="16" t="e">
        <f>VLOOKUP(D$6,VIEW!$C$13:$FF$3000,12)</f>
        <v>#VALUE!</v>
      </c>
      <c r="E17" s="16" t="e">
        <f>VLOOKUP(E$6,VIEW!$C$13:$FF$3000,12)</f>
        <v>#VALUE!</v>
      </c>
      <c r="F17" s="16" t="e">
        <f>VLOOKUP(F$6,VIEW!$C$13:$FF$3000,12)</f>
        <v>#VALUE!</v>
      </c>
      <c r="G17" s="16" t="e">
        <f>VLOOKUP(G$6,VIEW!$C$13:$FF$3000,12)</f>
        <v>#VALUE!</v>
      </c>
      <c r="H17" s="16" t="e">
        <f>VLOOKUP(H$6,VIEW!$C$13:$FF$3000,12)</f>
        <v>#VALUE!</v>
      </c>
    </row>
    <row r="18" spans="1:8" ht="20.100000000000001" customHeight="1" x14ac:dyDescent="0.3">
      <c r="A18" s="15" t="s">
        <v>6</v>
      </c>
      <c r="B18" s="16">
        <f>VLOOKUP(B$6,VIEW!$C$13:$FF$3000,13)</f>
        <v>0</v>
      </c>
      <c r="C18" s="16" t="e">
        <f>VLOOKUP(C$6,VIEW!$C$13:$FF$3000,12)</f>
        <v>#VALUE!</v>
      </c>
      <c r="D18" s="16" t="e">
        <f>VLOOKUP(D$6,VIEW!$C$13:$FF$3000,13)</f>
        <v>#VALUE!</v>
      </c>
      <c r="E18" s="16" t="e">
        <f>VLOOKUP(E$6,VIEW!$C$13:$FF$3000,13)</f>
        <v>#VALUE!</v>
      </c>
      <c r="F18" s="16" t="e">
        <f>VLOOKUP(F$6,VIEW!$C$13:$FF$3000,13)</f>
        <v>#VALUE!</v>
      </c>
      <c r="G18" s="16" t="e">
        <f>VLOOKUP(G$6,VIEW!$C$13:$FF$3000,13)</f>
        <v>#VALUE!</v>
      </c>
      <c r="H18" s="16" t="e">
        <f>VLOOKUP(H$6,VIEW!$C$13:$FF$3000,13)</f>
        <v>#VALUE!</v>
      </c>
    </row>
    <row r="19" spans="1:8" ht="20.100000000000001" customHeight="1" x14ac:dyDescent="0.3">
      <c r="A19" s="15" t="s">
        <v>7</v>
      </c>
      <c r="B19" s="16">
        <f>VLOOKUP(B$6,VIEW!$C$13:$FF$3000,14)</f>
        <v>0</v>
      </c>
      <c r="C19" s="16" t="e">
        <f>VLOOKUP(C$6,VIEW!$C$13:$FF$3000,14)</f>
        <v>#VALUE!</v>
      </c>
      <c r="D19" s="16" t="e">
        <f>VLOOKUP(D$6,VIEW!$C$13:$FF$3000,14)</f>
        <v>#VALUE!</v>
      </c>
      <c r="E19" s="16" t="e">
        <f>VLOOKUP(E$6,VIEW!$C$13:$FF$3000,14)</f>
        <v>#VALUE!</v>
      </c>
      <c r="F19" s="16" t="e">
        <f>VLOOKUP(F$6,VIEW!$C$13:$FF$3000,14)</f>
        <v>#VALUE!</v>
      </c>
      <c r="G19" s="16" t="e">
        <f>VLOOKUP(G$6,VIEW!$C$13:$FF$3000,14)</f>
        <v>#VALUE!</v>
      </c>
      <c r="H19" s="16" t="e">
        <f>VLOOKUP(H$6,VIEW!$C$13:$FF$3000,14)</f>
        <v>#VALUE!</v>
      </c>
    </row>
    <row r="20" spans="1:8" ht="20.100000000000001" customHeight="1" x14ac:dyDescent="0.3">
      <c r="A20" s="15" t="s">
        <v>9</v>
      </c>
      <c r="B20" s="16">
        <f>VLOOKUP(B$6,VIEW!$C$13:$FF$3000,15)</f>
        <v>8</v>
      </c>
      <c r="C20" s="16" t="e">
        <f>VLOOKUP(C$6,VIEW!$C$13:$FF$3000,15)</f>
        <v>#VALUE!</v>
      </c>
      <c r="D20" s="16" t="e">
        <f>VLOOKUP(D$6,VIEW!$C$13:$FF$3000,15)</f>
        <v>#VALUE!</v>
      </c>
      <c r="E20" s="16" t="e">
        <f>VLOOKUP(E$6,VIEW!$C$13:$FF$3000,15)</f>
        <v>#VALUE!</v>
      </c>
      <c r="F20" s="16" t="e">
        <f>VLOOKUP(F$6,VIEW!$C$13:$FF$3000,15)</f>
        <v>#VALUE!</v>
      </c>
      <c r="G20" s="16" t="e">
        <f>VLOOKUP(G$6,VIEW!$C$13:$FF$3000,15)</f>
        <v>#VALUE!</v>
      </c>
      <c r="H20" s="16" t="e">
        <f>VLOOKUP(H$6,VIEW!$C$13:$FF$3000,15)</f>
        <v>#VALUE!</v>
      </c>
    </row>
    <row r="21" spans="1:8" ht="20.100000000000001" customHeight="1" x14ac:dyDescent="0.3">
      <c r="A21" s="20" t="s">
        <v>13</v>
      </c>
      <c r="B21" s="23"/>
      <c r="C21" s="23"/>
      <c r="D21" s="23"/>
      <c r="E21" s="23"/>
      <c r="F21" s="23"/>
      <c r="G21" s="23"/>
      <c r="H21" s="23"/>
    </row>
    <row r="22" spans="1:8" ht="20.100000000000001" customHeight="1" x14ac:dyDescent="0.3">
      <c r="A22" s="15" t="s">
        <v>5</v>
      </c>
      <c r="B22" s="16">
        <f>VLOOKUP(B$6,VIEW!$C$13:$FF$3000,16)</f>
        <v>7</v>
      </c>
      <c r="C22" s="16" t="e">
        <f>VLOOKUP(C$6,VIEW!$C$13:$FF$3000,16)</f>
        <v>#VALUE!</v>
      </c>
      <c r="D22" s="16" t="e">
        <f>VLOOKUP(D$6,VIEW!$C$13:$FF$3000,16)</f>
        <v>#VALUE!</v>
      </c>
      <c r="E22" s="16" t="e">
        <f>VLOOKUP(E$6,VIEW!$C$13:$FF$3000,16)</f>
        <v>#VALUE!</v>
      </c>
      <c r="F22" s="16" t="e">
        <f>VLOOKUP(F$6,VIEW!$C$13:$FF$3000,16)</f>
        <v>#VALUE!</v>
      </c>
      <c r="G22" s="16" t="e">
        <f>VLOOKUP(G$6,VIEW!$C$13:$FF$3000,16)</f>
        <v>#VALUE!</v>
      </c>
      <c r="H22" s="16" t="e">
        <f>VLOOKUP(H$6,VIEW!$C$13:$FF$3000,16)</f>
        <v>#VALUE!</v>
      </c>
    </row>
    <row r="23" spans="1:8" ht="20.100000000000001" customHeight="1" x14ac:dyDescent="0.3">
      <c r="A23" s="15" t="s">
        <v>6</v>
      </c>
      <c r="B23" s="16">
        <f>VLOOKUP(B$6,VIEW!$C$13:$FF$3000,17)</f>
        <v>0</v>
      </c>
      <c r="C23" s="16" t="e">
        <f>VLOOKUP(C$6,VIEW!$C$13:$FF$3000,17)</f>
        <v>#VALUE!</v>
      </c>
      <c r="D23" s="16" t="e">
        <f>VLOOKUP(D$6,VIEW!$C$13:$FF$3000,17)</f>
        <v>#VALUE!</v>
      </c>
      <c r="E23" s="16" t="e">
        <f>VLOOKUP(E$6,VIEW!$C$13:$FF$3000,17)</f>
        <v>#VALUE!</v>
      </c>
      <c r="F23" s="16" t="e">
        <f>VLOOKUP(F$6,VIEW!$C$13:$FF$3000,17)</f>
        <v>#VALUE!</v>
      </c>
      <c r="G23" s="16" t="e">
        <f>VLOOKUP(G$6,VIEW!$C$13:$FF$3000,17)</f>
        <v>#VALUE!</v>
      </c>
      <c r="H23" s="16" t="e">
        <f>VLOOKUP(H$6,VIEW!$C$13:$FF$3000,17)</f>
        <v>#VALUE!</v>
      </c>
    </row>
    <row r="24" spans="1:8" ht="20.100000000000001" customHeight="1" x14ac:dyDescent="0.3">
      <c r="A24" s="15" t="s">
        <v>7</v>
      </c>
      <c r="B24" s="16">
        <f>VLOOKUP(B$6,VIEW!$C$13:$FF$3000,18)</f>
        <v>0</v>
      </c>
      <c r="C24" s="16" t="e">
        <f>VLOOKUP(C$6,VIEW!$C$13:$FF$3000,18)</f>
        <v>#VALUE!</v>
      </c>
      <c r="D24" s="16" t="e">
        <f>VLOOKUP(D$6,VIEW!$C$13:$FF$3000,18)</f>
        <v>#VALUE!</v>
      </c>
      <c r="E24" s="16" t="e">
        <f>VLOOKUP(E$6,VIEW!$C$13:$FF$3000,18)</f>
        <v>#VALUE!</v>
      </c>
      <c r="F24" s="16" t="e">
        <f>VLOOKUP(F$6,VIEW!$C$13:$FF$3000,18)</f>
        <v>#VALUE!</v>
      </c>
      <c r="G24" s="16" t="e">
        <f>VLOOKUP(G$6,VIEW!$C$13:$FF$3000,18)</f>
        <v>#VALUE!</v>
      </c>
      <c r="H24" s="16" t="e">
        <f>VLOOKUP(H$6,VIEW!$C$13:$FF$3000,18)</f>
        <v>#VALUE!</v>
      </c>
    </row>
    <row r="25" spans="1:8" ht="20.100000000000001" customHeight="1" x14ac:dyDescent="0.3">
      <c r="A25" s="15" t="s">
        <v>9</v>
      </c>
      <c r="B25" s="16">
        <f>VLOOKUP(B$6,VIEW!$C$13:$FF$3000,19)</f>
        <v>7</v>
      </c>
      <c r="C25" s="16" t="e">
        <f>VLOOKUP(C$6,VIEW!$C$13:$FF$3000,19)</f>
        <v>#VALUE!</v>
      </c>
      <c r="D25" s="16" t="e">
        <f>VLOOKUP(D$6,VIEW!$C$13:$FF$3000,19)</f>
        <v>#VALUE!</v>
      </c>
      <c r="E25" s="16" t="e">
        <f>VLOOKUP(E$6,VIEW!$C$13:$FF$3000,19)</f>
        <v>#VALUE!</v>
      </c>
      <c r="F25" s="16" t="e">
        <f>VLOOKUP(F$6,VIEW!$C$13:$FF$3000,19)</f>
        <v>#VALUE!</v>
      </c>
      <c r="G25" s="16" t="e">
        <f>VLOOKUP(G$6,VIEW!$C$13:$FF$3000,19)</f>
        <v>#VALUE!</v>
      </c>
      <c r="H25" s="16" t="e">
        <f>VLOOKUP(H$6,VIEW!$C$13:$FF$3000,19)</f>
        <v>#VALUE!</v>
      </c>
    </row>
    <row r="26" spans="1:8" ht="20.100000000000001" customHeight="1" x14ac:dyDescent="0.3">
      <c r="A26" s="20" t="s">
        <v>14</v>
      </c>
      <c r="B26" s="23"/>
      <c r="C26" s="23"/>
      <c r="D26" s="23"/>
      <c r="E26" s="23"/>
      <c r="F26" s="23"/>
      <c r="G26" s="23"/>
      <c r="H26" s="23"/>
    </row>
    <row r="27" spans="1:8" ht="20.100000000000001" customHeight="1" x14ac:dyDescent="0.3">
      <c r="A27" s="15" t="s">
        <v>5</v>
      </c>
      <c r="B27" s="16">
        <f>VLOOKUP(B$6,VIEW!$C$13:$FF$3000,20)</f>
        <v>0</v>
      </c>
      <c r="C27" s="16" t="e">
        <f>VLOOKUP(C$6,VIEW!$C$13:$FF$3000,20)</f>
        <v>#VALUE!</v>
      </c>
      <c r="D27" s="16" t="e">
        <f>VLOOKUP(D$6,VIEW!$C$13:$FF$3000,20)</f>
        <v>#VALUE!</v>
      </c>
      <c r="E27" s="16" t="e">
        <f>VLOOKUP(E$6,VIEW!$C$13:$FF$3000,20)</f>
        <v>#VALUE!</v>
      </c>
      <c r="F27" s="16" t="e">
        <f>VLOOKUP(F$6,VIEW!$C$13:$FF$3000,20)</f>
        <v>#VALUE!</v>
      </c>
      <c r="G27" s="16" t="e">
        <f>VLOOKUP(G$6,VIEW!$C$13:$FF$3000,20)</f>
        <v>#VALUE!</v>
      </c>
      <c r="H27" s="16" t="e">
        <f>VLOOKUP(H$6,VIEW!$C$13:$FF$3000,20)</f>
        <v>#VALUE!</v>
      </c>
    </row>
    <row r="28" spans="1:8" ht="20.100000000000001" customHeight="1" x14ac:dyDescent="0.3">
      <c r="A28" s="15" t="s">
        <v>6</v>
      </c>
      <c r="B28" s="16">
        <f>VLOOKUP(B$6,VIEW!$C$13:$FF$3000,21)</f>
        <v>7</v>
      </c>
      <c r="C28" s="16" t="e">
        <f>VLOOKUP(C$6,VIEW!$C$13:$FF$3000,21)</f>
        <v>#VALUE!</v>
      </c>
      <c r="D28" s="16" t="e">
        <f>VLOOKUP(D$6,VIEW!$C$13:$FF$3000,21)</f>
        <v>#VALUE!</v>
      </c>
      <c r="E28" s="16" t="e">
        <f>VLOOKUP(E$6,VIEW!$C$13:$FF$3000,21)</f>
        <v>#VALUE!</v>
      </c>
      <c r="F28" s="16" t="e">
        <f>VLOOKUP(F$6,VIEW!$C$13:$FF$3000,21)</f>
        <v>#VALUE!</v>
      </c>
      <c r="G28" s="16" t="e">
        <f>VLOOKUP(G$6,VIEW!$C$13:$FF$3000,21)</f>
        <v>#VALUE!</v>
      </c>
      <c r="H28" s="16" t="e">
        <f>VLOOKUP(H$6,VIEW!$C$13:$FF$3000,21)</f>
        <v>#VALUE!</v>
      </c>
    </row>
    <row r="29" spans="1:8" ht="20.100000000000001" customHeight="1" x14ac:dyDescent="0.3">
      <c r="A29" s="15" t="s">
        <v>7</v>
      </c>
      <c r="B29" s="16">
        <f>VLOOKUP(B$6,VIEW!$C$13:$FF$3000,22)</f>
        <v>0</v>
      </c>
      <c r="C29" s="16" t="e">
        <f>VLOOKUP(C$6,VIEW!$C$13:$FF$3000,22)</f>
        <v>#VALUE!</v>
      </c>
      <c r="D29" s="16" t="e">
        <f>VLOOKUP(D$6,VIEW!$C$13:$FF$3000,22)</f>
        <v>#VALUE!</v>
      </c>
      <c r="E29" s="16" t="e">
        <f>VLOOKUP(E$6,VIEW!$C$13:$FF$3000,22)</f>
        <v>#VALUE!</v>
      </c>
      <c r="F29" s="16" t="e">
        <f>VLOOKUP(F$6,VIEW!$C$13:$FF$3000,22)</f>
        <v>#VALUE!</v>
      </c>
      <c r="G29" s="16" t="e">
        <f>VLOOKUP(G$6,VIEW!$C$13:$FF$3000,22)</f>
        <v>#VALUE!</v>
      </c>
      <c r="H29" s="16" t="e">
        <f>VLOOKUP(H$6,VIEW!$C$13:$FF$3000,22)</f>
        <v>#VALUE!</v>
      </c>
    </row>
    <row r="30" spans="1:8" ht="20.100000000000001" customHeight="1" x14ac:dyDescent="0.3">
      <c r="A30" s="15" t="s">
        <v>9</v>
      </c>
      <c r="B30" s="16">
        <f>VLOOKUP(B$6,VIEW!$C$13:$FF$3000,23)</f>
        <v>0</v>
      </c>
      <c r="C30" s="16" t="e">
        <f>VLOOKUP(C$6,VIEW!$C$13:$FF$3000,23)</f>
        <v>#VALUE!</v>
      </c>
      <c r="D30" s="16" t="e">
        <f>VLOOKUP(D$6,VIEW!$C$13:$FF$3000,23)</f>
        <v>#VALUE!</v>
      </c>
      <c r="E30" s="16" t="e">
        <f>VLOOKUP(E$6,VIEW!$C$13:$FF$3000,23)</f>
        <v>#VALUE!</v>
      </c>
      <c r="F30" s="16" t="e">
        <f>VLOOKUP(F$6,VIEW!$C$13:$FF$3000,23)</f>
        <v>#VALUE!</v>
      </c>
      <c r="G30" s="16" t="e">
        <f>VLOOKUP(G$6,VIEW!$C$13:$FF$3000,23)</f>
        <v>#VALUE!</v>
      </c>
      <c r="H30" s="16" t="e">
        <f>VLOOKUP(H$6,VIEW!$C$13:$FF$3000,23)</f>
        <v>#VALUE!</v>
      </c>
    </row>
    <row r="31" spans="1:8" ht="20.100000000000001" customHeight="1" x14ac:dyDescent="0.3">
      <c r="A31" s="20" t="s">
        <v>15</v>
      </c>
      <c r="B31" s="23"/>
      <c r="C31" s="23"/>
      <c r="D31" s="23"/>
      <c r="E31" s="23"/>
      <c r="F31" s="23"/>
      <c r="G31" s="23"/>
      <c r="H31" s="23"/>
    </row>
    <row r="32" spans="1:8" ht="20.100000000000001" customHeight="1" x14ac:dyDescent="0.3">
      <c r="A32" s="15" t="s">
        <v>5</v>
      </c>
      <c r="B32" s="16">
        <f>VLOOKUP(B$6,VIEW!$C$13:$FF$3000,24)</f>
        <v>16</v>
      </c>
      <c r="C32" s="16" t="e">
        <f>VLOOKUP(C$6,VIEW!$C$13:$FF$3000,24)</f>
        <v>#VALUE!</v>
      </c>
      <c r="D32" s="16" t="e">
        <f>VLOOKUP(D$6,VIEW!$C$13:$FF$3000,24)</f>
        <v>#VALUE!</v>
      </c>
      <c r="E32" s="16" t="e">
        <f>VLOOKUP(E$6,VIEW!$C$13:$FF$3000,24)</f>
        <v>#VALUE!</v>
      </c>
      <c r="F32" s="16" t="e">
        <f>VLOOKUP(F$6,VIEW!$C$13:$FF$3000,24)</f>
        <v>#VALUE!</v>
      </c>
      <c r="G32" s="16" t="e">
        <f>VLOOKUP(G$6,VIEW!$C$13:$FF$3000,24)</f>
        <v>#VALUE!</v>
      </c>
      <c r="H32" s="16" t="e">
        <f>VLOOKUP(H$6,VIEW!$C$13:$FF$3000,24)</f>
        <v>#VALUE!</v>
      </c>
    </row>
    <row r="33" spans="1:8" ht="20.100000000000001" customHeight="1" x14ac:dyDescent="0.3">
      <c r="A33" s="15" t="s">
        <v>6</v>
      </c>
      <c r="B33" s="16">
        <f>VLOOKUP(B$6,VIEW!$C$13:$FF$3000,25)</f>
        <v>0</v>
      </c>
      <c r="C33" s="16" t="e">
        <f>VLOOKUP(C$6,VIEW!$C$13:$FF$3000,25)</f>
        <v>#VALUE!</v>
      </c>
      <c r="D33" s="16" t="e">
        <f>VLOOKUP(D$6,VIEW!$C$13:$FF$3000,25)</f>
        <v>#VALUE!</v>
      </c>
      <c r="E33" s="16" t="e">
        <f>VLOOKUP(E$6,VIEW!$C$13:$FF$3000,25)</f>
        <v>#VALUE!</v>
      </c>
      <c r="F33" s="16" t="e">
        <f>VLOOKUP(F$6,VIEW!$C$13:$FF$3000,25)</f>
        <v>#VALUE!</v>
      </c>
      <c r="G33" s="16" t="e">
        <f>VLOOKUP(G$6,VIEW!$C$13:$FF$3000,25)</f>
        <v>#VALUE!</v>
      </c>
      <c r="H33" s="16" t="e">
        <f>VLOOKUP(H$6,VIEW!$C$13:$FF$3000,25)</f>
        <v>#VALUE!</v>
      </c>
    </row>
    <row r="34" spans="1:8" ht="20.100000000000001" customHeight="1" x14ac:dyDescent="0.3">
      <c r="A34" s="15" t="s">
        <v>7</v>
      </c>
      <c r="B34" s="16">
        <f>VLOOKUP(B$6,VIEW!$C$13:$FF$3000,26)</f>
        <v>0</v>
      </c>
      <c r="C34" s="16" t="e">
        <f>VLOOKUP(C$6,VIEW!$C$13:$FF$3000,26)</f>
        <v>#VALUE!</v>
      </c>
      <c r="D34" s="16" t="e">
        <f>VLOOKUP(D$6,VIEW!$C$13:$FF$3000,26)</f>
        <v>#VALUE!</v>
      </c>
      <c r="E34" s="16" t="e">
        <f>VLOOKUP(E$6,VIEW!$C$13:$FF$3000,26)</f>
        <v>#VALUE!</v>
      </c>
      <c r="F34" s="16" t="e">
        <f>VLOOKUP(F$6,VIEW!$C$13:$FF$3000,26)</f>
        <v>#VALUE!</v>
      </c>
      <c r="G34" s="16" t="e">
        <f>VLOOKUP(G$6,VIEW!$C$13:$FF$3000,26)</f>
        <v>#VALUE!</v>
      </c>
      <c r="H34" s="16" t="e">
        <f>VLOOKUP(H$6,VIEW!$C$13:$FF$3000,26)</f>
        <v>#VALUE!</v>
      </c>
    </row>
    <row r="35" spans="1:8" ht="20.100000000000001" customHeight="1" x14ac:dyDescent="0.3">
      <c r="A35" s="15" t="s">
        <v>9</v>
      </c>
      <c r="B35" s="16">
        <f>VLOOKUP(B$6,VIEW!$C$13:$FF$3000,27)</f>
        <v>0</v>
      </c>
      <c r="C35" s="16" t="e">
        <f>VLOOKUP(C$6,VIEW!$C$13:$FF$3000,27)</f>
        <v>#VALUE!</v>
      </c>
      <c r="D35" s="16" t="e">
        <f>VLOOKUP(D$6,VIEW!$C$13:$FF$3000,27)</f>
        <v>#VALUE!</v>
      </c>
      <c r="E35" s="16" t="e">
        <f>VLOOKUP(E$6,VIEW!$C$13:$FF$3000,27)</f>
        <v>#VALUE!</v>
      </c>
      <c r="F35" s="16" t="e">
        <f>VLOOKUP(F$6,VIEW!$C$13:$FF$3000,27)</f>
        <v>#VALUE!</v>
      </c>
      <c r="G35" s="16" t="e">
        <f>VLOOKUP(G$6,VIEW!$C$13:$FF$3000,27)</f>
        <v>#VALUE!</v>
      </c>
      <c r="H35" s="16" t="e">
        <f>VLOOKUP(H$6,VIEW!$C$13:$FF$3000,27)</f>
        <v>#VALUE!</v>
      </c>
    </row>
    <row r="36" spans="1:8" ht="20.100000000000001" customHeight="1" x14ac:dyDescent="0.3">
      <c r="A36" s="20" t="s">
        <v>16</v>
      </c>
      <c r="B36" s="23"/>
      <c r="C36" s="23"/>
      <c r="D36" s="23"/>
      <c r="E36" s="23"/>
      <c r="F36" s="23"/>
      <c r="G36" s="23"/>
      <c r="H36" s="23"/>
    </row>
    <row r="37" spans="1:8" ht="20.100000000000001" customHeight="1" x14ac:dyDescent="0.3">
      <c r="A37" s="15" t="s">
        <v>5</v>
      </c>
      <c r="B37" s="16">
        <f>VLOOKUP(B$6,VIEW!$C$13:$FF$3000,28)</f>
        <v>8</v>
      </c>
      <c r="C37" s="16" t="e">
        <f>VLOOKUP(C$6,VIEW!$C$13:$FF$3000,28)</f>
        <v>#VALUE!</v>
      </c>
      <c r="D37" s="16" t="e">
        <f>VLOOKUP(D$6,VIEW!$C$13:$FF$3000,28)</f>
        <v>#VALUE!</v>
      </c>
      <c r="E37" s="16" t="e">
        <f>VLOOKUP(E$6,VIEW!$C$13:$FF$3000,28)</f>
        <v>#VALUE!</v>
      </c>
      <c r="F37" s="16" t="e">
        <f>VLOOKUP(F$6,VIEW!$C$13:$FF$3000,28)</f>
        <v>#VALUE!</v>
      </c>
      <c r="G37" s="16" t="e">
        <f>VLOOKUP(G$6,VIEW!$C$13:$FF$3000,28)</f>
        <v>#VALUE!</v>
      </c>
      <c r="H37" s="16" t="e">
        <f>VLOOKUP(H$6,VIEW!$C$13:$FF$3000,28)</f>
        <v>#VALUE!</v>
      </c>
    </row>
    <row r="38" spans="1:8" x14ac:dyDescent="0.3">
      <c r="A38" s="15" t="s">
        <v>6</v>
      </c>
      <c r="B38" s="18">
        <f>VLOOKUP(B$6,VIEW!$C$13:$FF$3000,29)</f>
        <v>13</v>
      </c>
      <c r="C38" s="18" t="e">
        <f>VLOOKUP(C$6,VIEW!$C$13:$FF$3000,29)</f>
        <v>#VALUE!</v>
      </c>
      <c r="D38" s="18" t="e">
        <f>VLOOKUP(D$6,VIEW!$C$13:$FF$3000,29)</f>
        <v>#VALUE!</v>
      </c>
      <c r="E38" s="18" t="e">
        <f>VLOOKUP(E$6,VIEW!$C$13:$FF$3000,29)</f>
        <v>#VALUE!</v>
      </c>
      <c r="F38" s="18" t="e">
        <f>VLOOKUP(F$6,VIEW!$C$13:$FF$3000,29)</f>
        <v>#VALUE!</v>
      </c>
      <c r="G38" s="18" t="e">
        <f>VLOOKUP(G$6,VIEW!$C$13:$FF$3000,29)</f>
        <v>#VALUE!</v>
      </c>
      <c r="H38" s="18" t="e">
        <f>VLOOKUP(H$6,VIEW!$C$13:$FF$3000,29)</f>
        <v>#VALUE!</v>
      </c>
    </row>
    <row r="39" spans="1:8" x14ac:dyDescent="0.3">
      <c r="A39" s="15" t="s">
        <v>7</v>
      </c>
      <c r="B39" s="19">
        <f>VLOOKUP(B$6,VIEW!$C$13:$FF$3000,30)</f>
        <v>7</v>
      </c>
      <c r="C39" s="19" t="e">
        <f>VLOOKUP(C$6,VIEW!$C$13:$FF$3000,30)</f>
        <v>#VALUE!</v>
      </c>
      <c r="D39" s="19" t="e">
        <f>VLOOKUP(D$6,VIEW!$C$13:$FF$3000,30)</f>
        <v>#VALUE!</v>
      </c>
      <c r="E39" s="19" t="e">
        <f>VLOOKUP(E$6,VIEW!$C$13:$FF$3000,30)</f>
        <v>#VALUE!</v>
      </c>
      <c r="F39" s="19" t="e">
        <f>VLOOKUP(F$6,VIEW!$C$13:$FF$3000,30)</f>
        <v>#VALUE!</v>
      </c>
      <c r="G39" s="19" t="e">
        <f>VLOOKUP(G$6,VIEW!$C$13:$FF$3000,30)</f>
        <v>#VALUE!</v>
      </c>
      <c r="H39" s="19" t="e">
        <f>VLOOKUP(H$6,VIEW!$C$13:$FF$3000,30)</f>
        <v>#VALUE!</v>
      </c>
    </row>
    <row r="40" spans="1:8" x14ac:dyDescent="0.3">
      <c r="A40" s="15" t="s">
        <v>9</v>
      </c>
      <c r="B40" s="19">
        <f>VLOOKUP(B$6,VIEW!$C$13:$FF$3000,31)</f>
        <v>0</v>
      </c>
      <c r="C40" s="19" t="e">
        <f>VLOOKUP(C$6,VIEW!$C$13:$FF$3000,31)</f>
        <v>#VALUE!</v>
      </c>
      <c r="D40" s="19" t="e">
        <f>VLOOKUP(D$6,VIEW!$C$13:$FF$3000,31)</f>
        <v>#VALUE!</v>
      </c>
      <c r="E40" s="19" t="e">
        <f>VLOOKUP(E$6,VIEW!$C$13:$FF$3000,31)</f>
        <v>#VALUE!</v>
      </c>
      <c r="F40" s="19" t="e">
        <f>VLOOKUP(F$6,VIEW!$C$13:$FF$3000,31)</f>
        <v>#VALUE!</v>
      </c>
      <c r="G40" s="19" t="e">
        <f>VLOOKUP(G$6,VIEW!$C$13:$FF$3000,31)</f>
        <v>#VALUE!</v>
      </c>
      <c r="H40" s="19" t="e">
        <f>VLOOKUP(H$6,VIEW!$C$13:$FF$3000,31)</f>
        <v>#VALUE!</v>
      </c>
    </row>
    <row r="41" spans="1:8" x14ac:dyDescent="0.3">
      <c r="A41" s="20" t="s">
        <v>17</v>
      </c>
      <c r="B41" s="24"/>
      <c r="C41" s="23"/>
      <c r="D41" s="23"/>
      <c r="E41" s="23"/>
      <c r="F41" s="23"/>
      <c r="G41" s="23"/>
      <c r="H41" s="23"/>
    </row>
    <row r="42" spans="1:8" x14ac:dyDescent="0.3">
      <c r="A42" s="15" t="s">
        <v>5</v>
      </c>
      <c r="B42" s="19">
        <f>VLOOKUP(B$6,VIEW!$C$13:$FF$3000,32)</f>
        <v>7</v>
      </c>
      <c r="C42" s="19" t="e">
        <f>VLOOKUP(C$6,VIEW!$C$13:$FF$3000,32)</f>
        <v>#VALUE!</v>
      </c>
      <c r="D42" s="19" t="e">
        <f>VLOOKUP(D$6,VIEW!$C$13:$FF$3000,32)</f>
        <v>#VALUE!</v>
      </c>
      <c r="E42" s="19" t="e">
        <f>VLOOKUP(E$6,VIEW!$C$13:$FF$3000,32)</f>
        <v>#VALUE!</v>
      </c>
      <c r="F42" s="19" t="e">
        <f>VLOOKUP(F$6,VIEW!$C$13:$FF$3000,32)</f>
        <v>#VALUE!</v>
      </c>
      <c r="G42" s="19" t="e">
        <f>VLOOKUP(G$6,VIEW!$C$13:$FF$3000,32)</f>
        <v>#VALUE!</v>
      </c>
      <c r="H42" s="19" t="e">
        <f>VLOOKUP(H$6,VIEW!$C$13:$FF$3000,32)</f>
        <v>#VALUE!</v>
      </c>
    </row>
    <row r="43" spans="1:8" x14ac:dyDescent="0.3">
      <c r="A43" s="15" t="s">
        <v>6</v>
      </c>
      <c r="B43" s="19">
        <f>VLOOKUP(B$6,VIEW!$C$13:$FF$3000,33)</f>
        <v>7</v>
      </c>
      <c r="C43" s="19" t="e">
        <f>VLOOKUP(C$6,VIEW!$C$13:$FF$3000,33)</f>
        <v>#VALUE!</v>
      </c>
      <c r="D43" s="19" t="e">
        <f>VLOOKUP(D$6,VIEW!$C$13:$FF$3000,33)</f>
        <v>#VALUE!</v>
      </c>
      <c r="E43" s="19" t="e">
        <f>VLOOKUP(E$6,VIEW!$C$13:$FF$3000,33)</f>
        <v>#VALUE!</v>
      </c>
      <c r="F43" s="19" t="e">
        <f>VLOOKUP(F$6,VIEW!$C$13:$FF$3000,33)</f>
        <v>#VALUE!</v>
      </c>
      <c r="G43" s="19" t="e">
        <f>VLOOKUP(G$6,VIEW!$C$13:$FF$3000,33)</f>
        <v>#VALUE!</v>
      </c>
      <c r="H43" s="19" t="e">
        <f>VLOOKUP(H$6,VIEW!$C$13:$FF$3000,33)</f>
        <v>#VALUE!</v>
      </c>
    </row>
    <row r="44" spans="1:8" x14ac:dyDescent="0.3">
      <c r="A44" s="15" t="s">
        <v>7</v>
      </c>
      <c r="B44" s="19">
        <f>VLOOKUP(B$6,VIEW!$C$13:$FF$3000,34)</f>
        <v>11</v>
      </c>
      <c r="C44" s="19" t="e">
        <f>VLOOKUP(C$6,VIEW!$C$13:$FF$3000,34)</f>
        <v>#VALUE!</v>
      </c>
      <c r="D44" s="19" t="e">
        <f>VLOOKUP(D$6,VIEW!$C$13:$FF$3000,34)</f>
        <v>#VALUE!</v>
      </c>
      <c r="E44" s="19" t="e">
        <f>VLOOKUP(E$6,VIEW!$C$13:$FF$3000,34)</f>
        <v>#VALUE!</v>
      </c>
      <c r="F44" s="19" t="e">
        <f>VLOOKUP(F$6,VIEW!$C$13:$FF$3000,34)</f>
        <v>#VALUE!</v>
      </c>
      <c r="G44" s="19" t="e">
        <f>VLOOKUP(G$6,VIEW!$C$13:$FF$3000,34)</f>
        <v>#VALUE!</v>
      </c>
      <c r="H44" s="19" t="e">
        <f>VLOOKUP(H$6,VIEW!$C$13:$FF$3000,34)</f>
        <v>#VALUE!</v>
      </c>
    </row>
    <row r="45" spans="1:8" x14ac:dyDescent="0.3">
      <c r="A45" s="15" t="s">
        <v>9</v>
      </c>
      <c r="B45" s="19">
        <f>VLOOKUP(B$6,VIEW!$C$13:$FF$3000,35)</f>
        <v>16</v>
      </c>
      <c r="C45" s="19" t="e">
        <f>VLOOKUP(C$6,VIEW!$C$13:$FF$3000,35)</f>
        <v>#VALUE!</v>
      </c>
      <c r="D45" s="19" t="e">
        <f>VLOOKUP(D$6,VIEW!$C$13:$FF$3000,35)</f>
        <v>#VALUE!</v>
      </c>
      <c r="E45" s="19" t="e">
        <f>VLOOKUP(E$6,VIEW!$C$13:$FF$3000,35)</f>
        <v>#VALUE!</v>
      </c>
      <c r="F45" s="19" t="e">
        <f>VLOOKUP(F$6,VIEW!$C$13:$FF$3000,35)</f>
        <v>#VALUE!</v>
      </c>
      <c r="G45" s="19" t="e">
        <f>VLOOKUP(G$6,VIEW!$C$13:$FF$3000,35)</f>
        <v>#VALUE!</v>
      </c>
      <c r="H45" s="19" t="e">
        <f>VLOOKUP(H$6,VIEW!$C$13:$FF$3000,35)</f>
        <v>#VALUE!</v>
      </c>
    </row>
    <row r="46" spans="1:8" x14ac:dyDescent="0.3">
      <c r="A46" s="20" t="s">
        <v>18</v>
      </c>
      <c r="B46" s="24"/>
      <c r="C46" s="23"/>
      <c r="D46" s="23"/>
      <c r="E46" s="23"/>
      <c r="F46" s="23"/>
      <c r="G46" s="23"/>
      <c r="H46" s="23"/>
    </row>
    <row r="47" spans="1:8" x14ac:dyDescent="0.3">
      <c r="A47" s="15" t="s">
        <v>5</v>
      </c>
      <c r="B47" s="19">
        <f>VLOOKUP(B$6,VIEW!$C$13:$FF$3000,36)</f>
        <v>12</v>
      </c>
      <c r="C47" s="19" t="e">
        <f>VLOOKUP(C$6,VIEW!$C$13:$FF$3000,36)</f>
        <v>#VALUE!</v>
      </c>
      <c r="D47" s="19" t="e">
        <f>VLOOKUP(D$6,VIEW!$C$13:$FF$3000,36)</f>
        <v>#VALUE!</v>
      </c>
      <c r="E47" s="19" t="e">
        <f>VLOOKUP(E$6,VIEW!$C$13:$FF$3000,36)</f>
        <v>#VALUE!</v>
      </c>
      <c r="F47" s="19" t="e">
        <f>VLOOKUP(F$6,VIEW!$C$13:$FF$3000,36)</f>
        <v>#VALUE!</v>
      </c>
      <c r="G47" s="19" t="e">
        <f>VLOOKUP(G$6,VIEW!$C$13:$FF$3000,36)</f>
        <v>#VALUE!</v>
      </c>
      <c r="H47" s="19" t="e">
        <f>VLOOKUP(H$6,VIEW!$C$13:$FF$3000,36)</f>
        <v>#VALUE!</v>
      </c>
    </row>
    <row r="48" spans="1:8" x14ac:dyDescent="0.3">
      <c r="A48" s="15" t="s">
        <v>6</v>
      </c>
      <c r="B48" s="19">
        <f>VLOOKUP(B$6,VIEW!$C$13:$FF$3000,37)</f>
        <v>13</v>
      </c>
      <c r="C48" s="19" t="e">
        <f>VLOOKUP(C$6,VIEW!$C$13:$FF$3000,37)</f>
        <v>#VALUE!</v>
      </c>
      <c r="D48" s="19" t="e">
        <f>VLOOKUP(D$6,VIEW!$C$13:$FF$3000,37)</f>
        <v>#VALUE!</v>
      </c>
      <c r="E48" s="19" t="e">
        <f>VLOOKUP(E$6,VIEW!$C$13:$FF$3000,37)</f>
        <v>#VALUE!</v>
      </c>
      <c r="F48" s="19" t="e">
        <f>VLOOKUP(F$6,VIEW!$C$13:$FF$3000,37)</f>
        <v>#VALUE!</v>
      </c>
      <c r="G48" s="19" t="e">
        <f>VLOOKUP(G$6,VIEW!$C$13:$FF$3000,37)</f>
        <v>#VALUE!</v>
      </c>
      <c r="H48" s="19" t="e">
        <f>VLOOKUP(H$6,VIEW!$C$13:$FF$3000,37)</f>
        <v>#VALUE!</v>
      </c>
    </row>
    <row r="49" spans="1:8" x14ac:dyDescent="0.3">
      <c r="A49" s="15" t="s">
        <v>7</v>
      </c>
      <c r="B49" s="19">
        <f>VLOOKUP(B$6,VIEW!$C$13:$FF$3000,38)</f>
        <v>0</v>
      </c>
      <c r="C49" s="19" t="e">
        <f>VLOOKUP(C$6,VIEW!$C$13:$FF$3000,38)</f>
        <v>#VALUE!</v>
      </c>
      <c r="D49" s="19" t="e">
        <f>VLOOKUP(D$6,VIEW!$C$13:$FF$3000,38)</f>
        <v>#VALUE!</v>
      </c>
      <c r="E49" s="19" t="e">
        <f>VLOOKUP(E$6,VIEW!$C$13:$FF$3000,38)</f>
        <v>#VALUE!</v>
      </c>
      <c r="F49" s="19" t="e">
        <f>VLOOKUP(F$6,VIEW!$C$13:$FF$3000,38)</f>
        <v>#VALUE!</v>
      </c>
      <c r="G49" s="19" t="e">
        <f>VLOOKUP(G$6,VIEW!$C$13:$FF$3000,38)</f>
        <v>#VALUE!</v>
      </c>
      <c r="H49" s="19" t="e">
        <f>VLOOKUP(H$6,VIEW!$C$13:$FF$3000,38)</f>
        <v>#VALUE!</v>
      </c>
    </row>
    <row r="50" spans="1:8" x14ac:dyDescent="0.3">
      <c r="A50" s="15" t="s">
        <v>9</v>
      </c>
      <c r="B50" s="19">
        <f>VLOOKUP(B$6,VIEW!$C$13:$FF$3000,39)</f>
        <v>23</v>
      </c>
      <c r="C50" s="19" t="e">
        <f>VLOOKUP(C$6,VIEW!$C$13:$FF$3000,39)</f>
        <v>#VALUE!</v>
      </c>
      <c r="D50" s="19" t="e">
        <f>VLOOKUP(D$6,VIEW!$C$13:$FF$3000,39)</f>
        <v>#VALUE!</v>
      </c>
      <c r="E50" s="19" t="e">
        <f>VLOOKUP(E$6,VIEW!$C$13:$FF$3000,39)</f>
        <v>#VALUE!</v>
      </c>
      <c r="F50" s="19" t="e">
        <f>VLOOKUP(F$6,VIEW!$C$13:$FF$3000,39)</f>
        <v>#VALUE!</v>
      </c>
      <c r="G50" s="19" t="e">
        <f>VLOOKUP(G$6,VIEW!$C$13:$FF$3000,39)</f>
        <v>#VALUE!</v>
      </c>
      <c r="H50" s="19" t="e">
        <f>VLOOKUP(H$6,VIEW!$C$13:$FF$3000,39)</f>
        <v>#VALUE!</v>
      </c>
    </row>
    <row r="51" spans="1:8" x14ac:dyDescent="0.3">
      <c r="A51" s="20" t="s">
        <v>19</v>
      </c>
      <c r="B51" s="24"/>
      <c r="C51" s="23"/>
      <c r="D51" s="23"/>
      <c r="E51" s="23"/>
      <c r="F51" s="23"/>
      <c r="G51" s="23"/>
      <c r="H51" s="23"/>
    </row>
    <row r="52" spans="1:8" x14ac:dyDescent="0.3">
      <c r="A52" s="15" t="s">
        <v>5</v>
      </c>
      <c r="B52" s="19">
        <f>VLOOKUP(B$6,VIEW!$C$13:$FF$3000,40)</f>
        <v>8</v>
      </c>
      <c r="C52" s="19" t="e">
        <f>VLOOKUP(C$6,VIEW!$C$13:$FF$3000,40)</f>
        <v>#VALUE!</v>
      </c>
      <c r="D52" s="19" t="e">
        <f>VLOOKUP(D$6,VIEW!$C$13:$FF$3000,40)</f>
        <v>#VALUE!</v>
      </c>
      <c r="E52" s="19" t="e">
        <f>VLOOKUP(E$6,VIEW!$C$13:$FF$3000,40)</f>
        <v>#VALUE!</v>
      </c>
      <c r="F52" s="19" t="e">
        <f>VLOOKUP(F$6,VIEW!$C$13:$FF$3000,40)</f>
        <v>#VALUE!</v>
      </c>
      <c r="G52" s="19" t="e">
        <f>VLOOKUP(G$6,VIEW!$C$13:$FF$3000,40)</f>
        <v>#VALUE!</v>
      </c>
      <c r="H52" s="19" t="e">
        <f>VLOOKUP(H$6,VIEW!$C$13:$FF$3000,40)</f>
        <v>#VALUE!</v>
      </c>
    </row>
    <row r="53" spans="1:8" x14ac:dyDescent="0.3">
      <c r="A53" s="15" t="s">
        <v>6</v>
      </c>
      <c r="B53" s="19">
        <f>VLOOKUP(B$6,VIEW!$C$13:$FF$3000,41)</f>
        <v>0</v>
      </c>
      <c r="C53" s="19" t="e">
        <f>VLOOKUP(C$6,VIEW!$C$13:$FF$3000,41)</f>
        <v>#VALUE!</v>
      </c>
      <c r="D53" s="19" t="e">
        <f>VLOOKUP(D$6,VIEW!$C$13:$FF$3000,41)</f>
        <v>#VALUE!</v>
      </c>
      <c r="E53" s="19" t="e">
        <f>VLOOKUP(E$6,VIEW!$C$13:$FF$3000,41)</f>
        <v>#VALUE!</v>
      </c>
      <c r="F53" s="19" t="e">
        <f>VLOOKUP(F$6,VIEW!$C$13:$FF$3000,41)</f>
        <v>#VALUE!</v>
      </c>
      <c r="G53" s="19" t="e">
        <f>VLOOKUP(G$6,VIEW!$C$13:$FF$3000,41)</f>
        <v>#VALUE!</v>
      </c>
      <c r="H53" s="19" t="e">
        <f>VLOOKUP(H$6,VIEW!$C$13:$FF$3000,41)</f>
        <v>#VALUE!</v>
      </c>
    </row>
    <row r="54" spans="1:8" x14ac:dyDescent="0.3">
      <c r="A54" s="15" t="s">
        <v>7</v>
      </c>
      <c r="B54" s="19">
        <f>VLOOKUP(B$6,VIEW!$C$13:$FF$3000,42)</f>
        <v>0</v>
      </c>
      <c r="C54" s="19" t="e">
        <f>VLOOKUP(C$6,VIEW!$C$13:$FF$3000,42)</f>
        <v>#VALUE!</v>
      </c>
      <c r="D54" s="19" t="e">
        <f>VLOOKUP(D$6,VIEW!$C$13:$FF$3000,42)</f>
        <v>#VALUE!</v>
      </c>
      <c r="E54" s="19" t="e">
        <f>VLOOKUP(E$6,VIEW!$C$13:$FF$3000,42)</f>
        <v>#VALUE!</v>
      </c>
      <c r="F54" s="19" t="e">
        <f>VLOOKUP(F$6,VIEW!$C$13:$FF$3000,42)</f>
        <v>#VALUE!</v>
      </c>
      <c r="G54" s="19" t="e">
        <f>VLOOKUP(G$6,VIEW!$C$13:$FF$3000,42)</f>
        <v>#VALUE!</v>
      </c>
      <c r="H54" s="19" t="e">
        <f>VLOOKUP(H$6,VIEW!$C$13:$FF$3000,42)</f>
        <v>#VALUE!</v>
      </c>
    </row>
    <row r="55" spans="1:8" x14ac:dyDescent="0.3">
      <c r="A55" s="15" t="s">
        <v>9</v>
      </c>
      <c r="B55" s="19">
        <f>VLOOKUP(B$6,VIEW!$C$13:$FF$3000,43)</f>
        <v>11</v>
      </c>
      <c r="C55" s="19" t="e">
        <f>VLOOKUP(C$6,VIEW!$C$13:$FF$3000,43)</f>
        <v>#VALUE!</v>
      </c>
      <c r="D55" s="19" t="e">
        <f>VLOOKUP(D$6,VIEW!$C$13:$FF$3000,43)</f>
        <v>#VALUE!</v>
      </c>
      <c r="E55" s="19" t="e">
        <f>VLOOKUP(E$6,VIEW!$C$13:$FF$3000,43)</f>
        <v>#VALUE!</v>
      </c>
      <c r="F55" s="19" t="e">
        <f>VLOOKUP(F$6,VIEW!$C$13:$FF$3000,43)</f>
        <v>#VALUE!</v>
      </c>
      <c r="G55" s="19" t="e">
        <f>VLOOKUP(G$6,VIEW!$C$13:$FF$3000,43)</f>
        <v>#VALUE!</v>
      </c>
      <c r="H55" s="19" t="e">
        <f>VLOOKUP(H$6,VIEW!$C$13:$FF$3000,43)</f>
        <v>#VALUE!</v>
      </c>
    </row>
    <row r="56" spans="1:8" x14ac:dyDescent="0.3">
      <c r="A56" s="20" t="s">
        <v>20</v>
      </c>
      <c r="B56" s="24"/>
      <c r="C56" s="23"/>
      <c r="D56" s="23"/>
      <c r="E56" s="23"/>
      <c r="F56" s="23"/>
      <c r="G56" s="23"/>
      <c r="H56" s="23"/>
    </row>
    <row r="57" spans="1:8" x14ac:dyDescent="0.3">
      <c r="A57" s="15" t="s">
        <v>5</v>
      </c>
      <c r="B57" s="19">
        <f>VLOOKUP(B$6,VIEW!$C$13:$FF$3000,44)</f>
        <v>7</v>
      </c>
      <c r="C57" s="19" t="e">
        <f>VLOOKUP(C$6,VIEW!$C$13:$FF$3000,44)</f>
        <v>#VALUE!</v>
      </c>
      <c r="D57" s="19" t="e">
        <f>VLOOKUP(D$6,VIEW!$C$13:$FF$3000,44)</f>
        <v>#VALUE!</v>
      </c>
      <c r="E57" s="19" t="e">
        <f>VLOOKUP(E$6,VIEW!$C$13:$FF$3000,44)</f>
        <v>#VALUE!</v>
      </c>
      <c r="F57" s="19" t="e">
        <f>VLOOKUP(F$6,VIEW!$C$13:$FF$3000,44)</f>
        <v>#VALUE!</v>
      </c>
      <c r="G57" s="19" t="e">
        <f>VLOOKUP(G$6,VIEW!$C$13:$FF$3000,44)</f>
        <v>#VALUE!</v>
      </c>
      <c r="H57" s="19" t="e">
        <f>VLOOKUP(H$6,VIEW!$C$13:$FF$3000,44)</f>
        <v>#VALUE!</v>
      </c>
    </row>
    <row r="58" spans="1:8" x14ac:dyDescent="0.3">
      <c r="A58" s="15" t="s">
        <v>6</v>
      </c>
      <c r="B58" s="19">
        <f>VLOOKUP(B$6,VIEW!$C$13:$FF$3000,45)</f>
        <v>0</v>
      </c>
      <c r="C58" s="19" t="e">
        <f>VLOOKUP(C$6,VIEW!$C$13:$FF$3000,45)</f>
        <v>#VALUE!</v>
      </c>
      <c r="D58" s="19" t="e">
        <f>VLOOKUP(D$6,VIEW!$C$13:$FF$3000,45)</f>
        <v>#VALUE!</v>
      </c>
      <c r="E58" s="19" t="e">
        <f>VLOOKUP(E$6,VIEW!$C$13:$FF$3000,45)</f>
        <v>#VALUE!</v>
      </c>
      <c r="F58" s="19" t="e">
        <f>VLOOKUP(F$6,VIEW!$C$13:$FF$3000,45)</f>
        <v>#VALUE!</v>
      </c>
      <c r="G58" s="19" t="e">
        <f>VLOOKUP(G$6,VIEW!$C$13:$FF$3000,45)</f>
        <v>#VALUE!</v>
      </c>
      <c r="H58" s="19" t="e">
        <f>VLOOKUP(H$6,VIEW!$C$13:$FF$3000,45)</f>
        <v>#VALUE!</v>
      </c>
    </row>
    <row r="59" spans="1:8" x14ac:dyDescent="0.3">
      <c r="A59" s="15" t="s">
        <v>7</v>
      </c>
      <c r="B59" s="19">
        <f>VLOOKUP(B$6,VIEW!$C$13:$FF$3000,46)</f>
        <v>0</v>
      </c>
      <c r="C59" s="19" t="e">
        <f>VLOOKUP(C$6,VIEW!$C$13:$FF$3000,46)</f>
        <v>#VALUE!</v>
      </c>
      <c r="D59" s="19" t="e">
        <f>VLOOKUP(D$6,VIEW!$C$13:$FF$3000,46)</f>
        <v>#VALUE!</v>
      </c>
      <c r="E59" s="19" t="e">
        <f>VLOOKUP(E$6,VIEW!$C$13:$FF$3000,46)</f>
        <v>#VALUE!</v>
      </c>
      <c r="F59" s="19" t="e">
        <f>VLOOKUP(F$6,VIEW!$C$13:$FF$3000,46)</f>
        <v>#VALUE!</v>
      </c>
      <c r="G59" s="19" t="e">
        <f>VLOOKUP(G$6,VIEW!$C$13:$FF$3000,46)</f>
        <v>#VALUE!</v>
      </c>
      <c r="H59" s="19" t="e">
        <f>VLOOKUP(H$6,VIEW!$C$13:$FF$3000,46)</f>
        <v>#VALUE!</v>
      </c>
    </row>
    <row r="60" spans="1:8" x14ac:dyDescent="0.3">
      <c r="A60" s="15" t="s">
        <v>9</v>
      </c>
      <c r="B60" s="19">
        <f>VLOOKUP(B$6,VIEW!$C$13:$FF$3000,47)</f>
        <v>0</v>
      </c>
      <c r="C60" s="19" t="e">
        <f>VLOOKUP(C$6,VIEW!$C$13:$FF$3000,47)</f>
        <v>#VALUE!</v>
      </c>
      <c r="D60" s="19" t="e">
        <f>VLOOKUP(D$6,VIEW!$C$13:$FF$3000,47)</f>
        <v>#VALUE!</v>
      </c>
      <c r="E60" s="19" t="e">
        <f>VLOOKUP(E$6,VIEW!$C$13:$FF$3000,47)</f>
        <v>#VALUE!</v>
      </c>
      <c r="F60" s="19" t="e">
        <f>VLOOKUP(F$6,VIEW!$C$13:$FF$3000,47)</f>
        <v>#VALUE!</v>
      </c>
      <c r="G60" s="19" t="e">
        <f>VLOOKUP(G$6,VIEW!$C$13:$FF$3000,47)</f>
        <v>#VALUE!</v>
      </c>
      <c r="H60" s="19" t="e">
        <f>VLOOKUP(H$6,VIEW!$C$13:$FF$3000,47)</f>
        <v>#VALUE!</v>
      </c>
    </row>
  </sheetData>
  <mergeCells count="2">
    <mergeCell ref="B5:H5"/>
    <mergeCell ref="A1:H3"/>
  </mergeCells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00"/>
  <sheetViews>
    <sheetView zoomScaleNormal="100" workbookViewId="0">
      <selection activeCell="C14" sqref="C14"/>
    </sheetView>
  </sheetViews>
  <sheetFormatPr baseColWidth="10" defaultRowHeight="15" x14ac:dyDescent="0.25"/>
  <cols>
    <col min="1" max="2" width="3.7109375" customWidth="1"/>
    <col min="3" max="3" width="12.140625" style="35" customWidth="1"/>
    <col min="4" max="52" width="3.7109375" customWidth="1"/>
  </cols>
  <sheetData>
    <row r="1" spans="1:52" ht="12" customHeight="1" x14ac:dyDescent="0.25">
      <c r="A1" s="13"/>
      <c r="B1" s="13"/>
      <c r="C1" s="34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</row>
    <row r="2" spans="1:52" ht="12" customHeight="1" x14ac:dyDescent="0.25">
      <c r="A2" s="13"/>
      <c r="B2" s="13"/>
      <c r="C2" s="34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</row>
    <row r="3" spans="1:52" ht="12" customHeight="1" x14ac:dyDescent="0.25">
      <c r="A3" s="13"/>
      <c r="B3" s="13"/>
      <c r="C3" s="34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</row>
    <row r="4" spans="1:52" ht="12" customHeight="1" x14ac:dyDescent="0.25">
      <c r="A4" s="13"/>
      <c r="B4" s="13"/>
      <c r="C4" s="34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</row>
    <row r="5" spans="1:52" ht="12" customHeight="1" x14ac:dyDescent="0.25">
      <c r="A5" s="13"/>
      <c r="B5" s="13"/>
      <c r="C5" s="34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</row>
    <row r="6" spans="1:52" ht="12" customHeight="1" x14ac:dyDescent="0.25">
      <c r="A6" s="13"/>
      <c r="B6" s="13"/>
      <c r="C6" s="34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</row>
    <row r="7" spans="1:52" ht="12" customHeight="1" x14ac:dyDescent="0.25">
      <c r="A7" s="13"/>
      <c r="B7" s="13"/>
      <c r="C7" s="34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</row>
    <row r="8" spans="1:52" ht="12" customHeight="1" x14ac:dyDescent="0.25">
      <c r="A8" s="13"/>
      <c r="B8" s="13"/>
      <c r="C8" s="34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</row>
    <row r="9" spans="1:52" ht="12" customHeight="1" x14ac:dyDescent="0.25">
      <c r="A9" s="13"/>
      <c r="B9" s="13"/>
      <c r="C9" s="34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</row>
    <row r="10" spans="1:52" ht="12" customHeight="1" x14ac:dyDescent="0.25">
      <c r="A10" s="13"/>
      <c r="B10" s="13"/>
      <c r="C10" s="34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</row>
    <row r="11" spans="1:52" ht="12" customHeight="1" x14ac:dyDescent="0.25">
      <c r="A11" s="13"/>
      <c r="B11" s="13"/>
      <c r="C11" s="34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</row>
    <row r="12" spans="1:52" ht="12" customHeight="1" x14ac:dyDescent="0.25">
      <c r="A12" s="13"/>
      <c r="B12" s="13"/>
      <c r="C12" s="34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</row>
    <row r="13" spans="1:52" ht="12" customHeight="1" x14ac:dyDescent="0.25">
      <c r="A13" s="13"/>
      <c r="B13" s="13"/>
      <c r="C13" s="34" t="e">
        <f>DATEVALUE(VIEW!C13)</f>
        <v>#VALUE!</v>
      </c>
      <c r="D13" s="13">
        <f>VIEW!D13</f>
        <v>5</v>
      </c>
      <c r="E13" s="13">
        <f>VIEW!E13</f>
        <v>0</v>
      </c>
      <c r="F13" s="13">
        <f>VIEW!F13</f>
        <v>0</v>
      </c>
      <c r="G13" s="13">
        <f>VIEW!G13</f>
        <v>0</v>
      </c>
      <c r="H13" s="13">
        <f>VIEW!H13</f>
        <v>0</v>
      </c>
      <c r="I13" s="13">
        <f>VIEW!I13</f>
        <v>0</v>
      </c>
      <c r="J13" s="13">
        <f>VIEW!J13</f>
        <v>0</v>
      </c>
      <c r="K13" s="13">
        <f>VIEW!K13</f>
        <v>0</v>
      </c>
      <c r="L13" s="13">
        <f>VIEW!L13</f>
        <v>0</v>
      </c>
      <c r="M13" s="13">
        <f>VIEW!M13</f>
        <v>0</v>
      </c>
      <c r="N13" s="13">
        <f>VIEW!N13</f>
        <v>0</v>
      </c>
      <c r="O13" s="13">
        <f>VIEW!O13</f>
        <v>0</v>
      </c>
      <c r="P13" s="13">
        <f>VIEW!P13</f>
        <v>0</v>
      </c>
      <c r="Q13" s="13">
        <f>VIEW!Q13</f>
        <v>8</v>
      </c>
      <c r="R13" s="13">
        <f>VIEW!R13</f>
        <v>7</v>
      </c>
      <c r="S13" s="13">
        <f>VIEW!S13</f>
        <v>0</v>
      </c>
      <c r="T13" s="13">
        <f>VIEW!T13</f>
        <v>0</v>
      </c>
      <c r="U13" s="13">
        <f>VIEW!U13</f>
        <v>7</v>
      </c>
      <c r="V13" s="13">
        <f>VIEW!V13</f>
        <v>0</v>
      </c>
      <c r="W13" s="13">
        <f>VIEW!W13</f>
        <v>7</v>
      </c>
      <c r="X13" s="13">
        <f>VIEW!X13</f>
        <v>0</v>
      </c>
      <c r="Y13" s="13">
        <f>VIEW!Y13</f>
        <v>0</v>
      </c>
      <c r="Z13" s="13">
        <f>VIEW!Z13</f>
        <v>16</v>
      </c>
      <c r="AA13" s="13">
        <f>VIEW!AA13</f>
        <v>0</v>
      </c>
      <c r="AB13" s="13">
        <f>VIEW!AB13</f>
        <v>0</v>
      </c>
      <c r="AC13" s="13">
        <f>VIEW!AC13</f>
        <v>0</v>
      </c>
      <c r="AD13" s="13">
        <f>VIEW!AD13</f>
        <v>8</v>
      </c>
      <c r="AE13" s="13">
        <f>VIEW!AE13</f>
        <v>13</v>
      </c>
      <c r="AF13" s="13">
        <f>VIEW!AF13</f>
        <v>7</v>
      </c>
      <c r="AG13" s="13">
        <f>VIEW!AG13</f>
        <v>0</v>
      </c>
      <c r="AH13" s="13">
        <f>VIEW!AH13</f>
        <v>7</v>
      </c>
      <c r="AI13" s="13">
        <f>VIEW!AI13</f>
        <v>7</v>
      </c>
      <c r="AJ13" s="13">
        <f>VIEW!AJ13</f>
        <v>11</v>
      </c>
      <c r="AK13" s="13">
        <f>VIEW!AK13</f>
        <v>16</v>
      </c>
      <c r="AL13" s="13">
        <f>VIEW!AL13</f>
        <v>12</v>
      </c>
      <c r="AM13" s="13">
        <f>VIEW!AM13</f>
        <v>13</v>
      </c>
      <c r="AN13" s="13">
        <f>VIEW!AN13</f>
        <v>0</v>
      </c>
      <c r="AO13" s="13">
        <f>VIEW!AO13</f>
        <v>23</v>
      </c>
      <c r="AP13" s="13">
        <f>VIEW!AP13</f>
        <v>8</v>
      </c>
      <c r="AQ13" s="13">
        <f>VIEW!AQ13</f>
        <v>0</v>
      </c>
      <c r="AR13" s="13">
        <f>VIEW!AR13</f>
        <v>0</v>
      </c>
      <c r="AS13" s="13">
        <f>VIEW!AS13</f>
        <v>11</v>
      </c>
      <c r="AT13" s="13">
        <f>VIEW!AT13</f>
        <v>7</v>
      </c>
      <c r="AU13" s="13">
        <f>VIEW!AU13</f>
        <v>0</v>
      </c>
      <c r="AV13" s="13">
        <f>VIEW!AV13</f>
        <v>0</v>
      </c>
      <c r="AW13" s="13">
        <f>VIEW!AW13</f>
        <v>0</v>
      </c>
      <c r="AX13" s="13">
        <f>VIEW!AX13</f>
        <v>0</v>
      </c>
      <c r="AY13" s="13">
        <f>VIEW!AY13</f>
        <v>0</v>
      </c>
      <c r="AZ13" s="13">
        <f>VIEW!AZ13</f>
        <v>0</v>
      </c>
    </row>
    <row r="14" spans="1:52" ht="12" customHeight="1" x14ac:dyDescent="0.25">
      <c r="A14" s="13"/>
      <c r="B14" s="13"/>
      <c r="C14" s="34">
        <f>VIEW!C14</f>
        <v>41729.34375</v>
      </c>
      <c r="D14" s="13">
        <f>VIEW!D14</f>
        <v>0</v>
      </c>
      <c r="E14" s="13">
        <f>VIEW!E14</f>
        <v>0</v>
      </c>
      <c r="F14" s="13">
        <f>VIEW!F14</f>
        <v>0</v>
      </c>
      <c r="G14" s="13">
        <f>VIEW!G14</f>
        <v>0</v>
      </c>
      <c r="H14" s="13">
        <f>VIEW!H14</f>
        <v>0</v>
      </c>
      <c r="I14" s="13">
        <f>VIEW!I14</f>
        <v>0</v>
      </c>
      <c r="J14" s="13">
        <f>VIEW!J14</f>
        <v>0</v>
      </c>
      <c r="K14" s="13">
        <f>VIEW!K14</f>
        <v>0</v>
      </c>
      <c r="L14" s="13">
        <f>VIEW!L14</f>
        <v>0</v>
      </c>
      <c r="M14" s="13">
        <f>VIEW!M14</f>
        <v>0</v>
      </c>
      <c r="N14" s="13">
        <f>VIEW!N14</f>
        <v>0</v>
      </c>
      <c r="O14" s="13">
        <f>VIEW!O14</f>
        <v>0</v>
      </c>
      <c r="P14" s="13">
        <f>VIEW!P14</f>
        <v>0</v>
      </c>
      <c r="Q14" s="13">
        <f>VIEW!Q14</f>
        <v>0</v>
      </c>
      <c r="R14" s="13">
        <f>VIEW!R14</f>
        <v>0</v>
      </c>
      <c r="S14" s="13">
        <f>VIEW!S14</f>
        <v>0</v>
      </c>
      <c r="T14" s="13">
        <f>VIEW!T14</f>
        <v>0</v>
      </c>
      <c r="U14" s="13">
        <f>VIEW!U14</f>
        <v>0</v>
      </c>
      <c r="V14" s="13">
        <f>VIEW!V14</f>
        <v>0</v>
      </c>
      <c r="W14" s="13">
        <f>VIEW!W14</f>
        <v>0</v>
      </c>
      <c r="X14" s="13">
        <f>VIEW!X14</f>
        <v>0</v>
      </c>
      <c r="Y14" s="13">
        <f>VIEW!Y14</f>
        <v>0</v>
      </c>
      <c r="Z14" s="13">
        <f>VIEW!Z14</f>
        <v>0</v>
      </c>
      <c r="AA14" s="13">
        <f>VIEW!AA14</f>
        <v>0</v>
      </c>
      <c r="AB14" s="13">
        <f>VIEW!AB14</f>
        <v>0</v>
      </c>
      <c r="AC14" s="13">
        <f>VIEW!AC14</f>
        <v>0</v>
      </c>
      <c r="AD14" s="13">
        <f>VIEW!AD14</f>
        <v>0</v>
      </c>
      <c r="AE14" s="13">
        <f>VIEW!AE14</f>
        <v>0</v>
      </c>
      <c r="AF14" s="13">
        <f>VIEW!AF14</f>
        <v>0</v>
      </c>
      <c r="AG14" s="13">
        <f>VIEW!AG14</f>
        <v>11</v>
      </c>
      <c r="AH14" s="13">
        <f>VIEW!AH14</f>
        <v>0</v>
      </c>
      <c r="AI14" s="13">
        <f>VIEW!AI14</f>
        <v>0</v>
      </c>
      <c r="AJ14" s="13">
        <f>VIEW!AJ14</f>
        <v>0</v>
      </c>
      <c r="AK14" s="13">
        <f>VIEW!AK14</f>
        <v>0</v>
      </c>
      <c r="AL14" s="13">
        <f>VIEW!AL14</f>
        <v>0</v>
      </c>
      <c r="AM14" s="13">
        <f>VIEW!AM14</f>
        <v>0</v>
      </c>
      <c r="AN14" s="13">
        <f>VIEW!AN14</f>
        <v>0</v>
      </c>
      <c r="AO14" s="13">
        <f>VIEW!AO14</f>
        <v>0</v>
      </c>
      <c r="AP14" s="13">
        <f>VIEW!AP14</f>
        <v>0</v>
      </c>
      <c r="AQ14" s="13">
        <f>VIEW!AQ14</f>
        <v>0</v>
      </c>
      <c r="AR14" s="13">
        <f>VIEW!AR14</f>
        <v>0</v>
      </c>
      <c r="AS14" s="13">
        <f>VIEW!AS14</f>
        <v>0</v>
      </c>
      <c r="AT14" s="13">
        <f>VIEW!AT14</f>
        <v>0</v>
      </c>
      <c r="AU14" s="13">
        <f>VIEW!AU14</f>
        <v>0</v>
      </c>
      <c r="AV14" s="13">
        <f>VIEW!AV14</f>
        <v>0</v>
      </c>
      <c r="AW14" s="13">
        <f>VIEW!AW14</f>
        <v>0</v>
      </c>
      <c r="AX14" s="13">
        <f>VIEW!AX14</f>
        <v>0</v>
      </c>
      <c r="AY14" s="13">
        <f>VIEW!AY14</f>
        <v>0</v>
      </c>
      <c r="AZ14" s="13">
        <f>VIEW!AZ14</f>
        <v>0</v>
      </c>
    </row>
    <row r="15" spans="1:52" ht="12" customHeight="1" x14ac:dyDescent="0.25">
      <c r="A15" s="13"/>
      <c r="B15" s="13"/>
      <c r="C15" s="34">
        <f>VIEW!C15</f>
        <v>41729.364583333336</v>
      </c>
      <c r="D15" s="13">
        <f>VIEW!D15</f>
        <v>0</v>
      </c>
      <c r="E15" s="13">
        <f>VIEW!E15</f>
        <v>0</v>
      </c>
      <c r="F15" s="13">
        <f>VIEW!F15</f>
        <v>0</v>
      </c>
      <c r="G15" s="13">
        <f>VIEW!G15</f>
        <v>0</v>
      </c>
      <c r="H15" s="13">
        <f>VIEW!H15</f>
        <v>0</v>
      </c>
      <c r="I15" s="13">
        <f>VIEW!I15</f>
        <v>0</v>
      </c>
      <c r="J15" s="13">
        <f>VIEW!J15</f>
        <v>0</v>
      </c>
      <c r="K15" s="13">
        <f>VIEW!K15</f>
        <v>0</v>
      </c>
      <c r="L15" s="13">
        <f>VIEW!L15</f>
        <v>0</v>
      </c>
      <c r="M15" s="13">
        <f>VIEW!M15</f>
        <v>0</v>
      </c>
      <c r="N15" s="13">
        <f>VIEW!N15</f>
        <v>0</v>
      </c>
      <c r="O15" s="13">
        <f>VIEW!O15</f>
        <v>0</v>
      </c>
      <c r="P15" s="13">
        <f>VIEW!P15</f>
        <v>0</v>
      </c>
      <c r="Q15" s="13">
        <f>VIEW!Q15</f>
        <v>0</v>
      </c>
      <c r="R15" s="13">
        <f>VIEW!R15</f>
        <v>0</v>
      </c>
      <c r="S15" s="13">
        <f>VIEW!S15</f>
        <v>0</v>
      </c>
      <c r="T15" s="13">
        <f>VIEW!T15</f>
        <v>0</v>
      </c>
      <c r="U15" s="13">
        <f>VIEW!U15</f>
        <v>0</v>
      </c>
      <c r="V15" s="13">
        <f>VIEW!V15</f>
        <v>0</v>
      </c>
      <c r="W15" s="13">
        <f>VIEW!W15</f>
        <v>0</v>
      </c>
      <c r="X15" s="13">
        <f>VIEW!X15</f>
        <v>0</v>
      </c>
      <c r="Y15" s="13">
        <f>VIEW!Y15</f>
        <v>0</v>
      </c>
      <c r="Z15" s="13">
        <f>VIEW!Z15</f>
        <v>0</v>
      </c>
      <c r="AA15" s="13">
        <f>VIEW!AA15</f>
        <v>0</v>
      </c>
      <c r="AB15" s="13">
        <f>VIEW!AB15</f>
        <v>0</v>
      </c>
      <c r="AC15" s="13">
        <f>VIEW!AC15</f>
        <v>0</v>
      </c>
      <c r="AD15" s="13">
        <f>VIEW!AD15</f>
        <v>0</v>
      </c>
      <c r="AE15" s="13">
        <f>VIEW!AE15</f>
        <v>0</v>
      </c>
      <c r="AF15" s="13">
        <f>VIEW!AF15</f>
        <v>0</v>
      </c>
      <c r="AG15" s="13">
        <f>VIEW!AG15</f>
        <v>0</v>
      </c>
      <c r="AH15" s="13">
        <f>VIEW!AH15</f>
        <v>0</v>
      </c>
      <c r="AI15" s="13">
        <f>VIEW!AI15</f>
        <v>0</v>
      </c>
      <c r="AJ15" s="13">
        <f>VIEW!AJ15</f>
        <v>0</v>
      </c>
      <c r="AK15" s="13">
        <f>VIEW!AK15</f>
        <v>0</v>
      </c>
      <c r="AL15" s="13">
        <f>VIEW!AL15</f>
        <v>0</v>
      </c>
      <c r="AM15" s="13">
        <f>VIEW!AM15</f>
        <v>0</v>
      </c>
      <c r="AN15" s="13">
        <f>VIEW!AN15</f>
        <v>0</v>
      </c>
      <c r="AO15" s="13">
        <f>VIEW!AO15</f>
        <v>0</v>
      </c>
      <c r="AP15" s="13">
        <f>VIEW!AP15</f>
        <v>0</v>
      </c>
      <c r="AQ15" s="13">
        <f>VIEW!AQ15</f>
        <v>0</v>
      </c>
      <c r="AR15" s="13">
        <f>VIEW!AR15</f>
        <v>0</v>
      </c>
      <c r="AS15" s="13">
        <f>VIEW!AS15</f>
        <v>0</v>
      </c>
      <c r="AT15" s="13">
        <f>VIEW!AT15</f>
        <v>0</v>
      </c>
      <c r="AU15" s="13">
        <f>VIEW!AU15</f>
        <v>7</v>
      </c>
      <c r="AV15" s="13">
        <f>VIEW!AV15</f>
        <v>0</v>
      </c>
      <c r="AW15" s="13">
        <f>VIEW!AW15</f>
        <v>0</v>
      </c>
      <c r="AX15" s="13">
        <f>VIEW!AX15</f>
        <v>0</v>
      </c>
      <c r="AY15" s="13">
        <f>VIEW!AY15</f>
        <v>0</v>
      </c>
      <c r="AZ15" s="13">
        <f>VIEW!AZ15</f>
        <v>0</v>
      </c>
    </row>
    <row r="16" spans="1:52" ht="12" customHeight="1" x14ac:dyDescent="0.25">
      <c r="A16" s="13"/>
      <c r="B16" s="13"/>
      <c r="C16" s="34">
        <f>VIEW!C16</f>
        <v>41729.46875</v>
      </c>
      <c r="D16" s="13">
        <f>VIEW!D16</f>
        <v>0</v>
      </c>
      <c r="E16" s="13">
        <f>VIEW!E16</f>
        <v>0</v>
      </c>
      <c r="F16" s="13">
        <f>VIEW!F16</f>
        <v>0</v>
      </c>
      <c r="G16" s="13">
        <f>VIEW!G16</f>
        <v>0</v>
      </c>
      <c r="H16" s="13">
        <f>VIEW!H16</f>
        <v>0</v>
      </c>
      <c r="I16" s="13">
        <f>VIEW!I16</f>
        <v>0</v>
      </c>
      <c r="J16" s="13">
        <f>VIEW!J16</f>
        <v>0</v>
      </c>
      <c r="K16" s="13">
        <f>VIEW!K16</f>
        <v>0</v>
      </c>
      <c r="L16" s="13">
        <f>VIEW!L16</f>
        <v>0</v>
      </c>
      <c r="M16" s="13">
        <f>VIEW!M16</f>
        <v>0</v>
      </c>
      <c r="N16" s="13">
        <f>VIEW!N16</f>
        <v>0</v>
      </c>
      <c r="O16" s="13">
        <f>VIEW!O16</f>
        <v>0</v>
      </c>
      <c r="P16" s="13">
        <f>VIEW!P16</f>
        <v>0</v>
      </c>
      <c r="Q16" s="13">
        <f>VIEW!Q16</f>
        <v>0</v>
      </c>
      <c r="R16" s="13">
        <f>VIEW!R16</f>
        <v>0</v>
      </c>
      <c r="S16" s="13">
        <f>VIEW!S16</f>
        <v>0</v>
      </c>
      <c r="T16" s="13">
        <f>VIEW!T16</f>
        <v>0</v>
      </c>
      <c r="U16" s="13">
        <f>VIEW!U16</f>
        <v>0</v>
      </c>
      <c r="V16" s="13">
        <f>VIEW!V16</f>
        <v>0</v>
      </c>
      <c r="W16" s="13">
        <f>VIEW!W16</f>
        <v>0</v>
      </c>
      <c r="X16" s="13">
        <f>VIEW!X16</f>
        <v>0</v>
      </c>
      <c r="Y16" s="13">
        <f>VIEW!Y16</f>
        <v>0</v>
      </c>
      <c r="Z16" s="13">
        <f>VIEW!Z16</f>
        <v>0</v>
      </c>
      <c r="AA16" s="13">
        <f>VIEW!AA16</f>
        <v>0</v>
      </c>
      <c r="AB16" s="13">
        <f>VIEW!AB16</f>
        <v>12</v>
      </c>
      <c r="AC16" s="13">
        <f>VIEW!AC16</f>
        <v>0</v>
      </c>
      <c r="AD16" s="13">
        <f>VIEW!AD16</f>
        <v>0</v>
      </c>
      <c r="AE16" s="13">
        <f>VIEW!AE16</f>
        <v>0</v>
      </c>
      <c r="AF16" s="13">
        <f>VIEW!AF16</f>
        <v>0</v>
      </c>
      <c r="AG16" s="13">
        <f>VIEW!AG16</f>
        <v>0</v>
      </c>
      <c r="AH16" s="13">
        <f>VIEW!AH16</f>
        <v>0</v>
      </c>
      <c r="AI16" s="13">
        <f>VIEW!AI16</f>
        <v>0</v>
      </c>
      <c r="AJ16" s="13">
        <f>VIEW!AJ16</f>
        <v>0</v>
      </c>
      <c r="AK16" s="13">
        <f>VIEW!AK16</f>
        <v>0</v>
      </c>
      <c r="AL16" s="13">
        <f>VIEW!AL16</f>
        <v>0</v>
      </c>
      <c r="AM16" s="13">
        <f>VIEW!AM16</f>
        <v>0</v>
      </c>
      <c r="AN16" s="13">
        <f>VIEW!AN16</f>
        <v>0</v>
      </c>
      <c r="AO16" s="13">
        <f>VIEW!AO16</f>
        <v>0</v>
      </c>
      <c r="AP16" s="13">
        <f>VIEW!AP16</f>
        <v>0</v>
      </c>
      <c r="AQ16" s="13">
        <f>VIEW!AQ16</f>
        <v>0</v>
      </c>
      <c r="AR16" s="13">
        <f>VIEW!AR16</f>
        <v>0</v>
      </c>
      <c r="AS16" s="13">
        <f>VIEW!AS16</f>
        <v>0</v>
      </c>
      <c r="AT16" s="13">
        <f>VIEW!AT16</f>
        <v>0</v>
      </c>
      <c r="AU16" s="13">
        <f>VIEW!AU16</f>
        <v>0</v>
      </c>
      <c r="AV16" s="13">
        <f>VIEW!AV16</f>
        <v>0</v>
      </c>
      <c r="AW16" s="13">
        <f>VIEW!AW16</f>
        <v>0</v>
      </c>
      <c r="AX16" s="13">
        <f>VIEW!AX16</f>
        <v>0</v>
      </c>
      <c r="AY16" s="13">
        <f>VIEW!AY16</f>
        <v>0</v>
      </c>
      <c r="AZ16" s="13">
        <f>VIEW!AZ16</f>
        <v>0</v>
      </c>
    </row>
    <row r="17" spans="1:52" ht="12" customHeight="1" x14ac:dyDescent="0.25">
      <c r="A17" s="13"/>
      <c r="B17" s="13"/>
      <c r="C17" s="34">
        <f>VIEW!C17</f>
        <v>41729.479166666664</v>
      </c>
      <c r="D17" s="13">
        <f>VIEW!D17</f>
        <v>0</v>
      </c>
      <c r="E17" s="13">
        <f>VIEW!E17</f>
        <v>0</v>
      </c>
      <c r="F17" s="13">
        <f>VIEW!F17</f>
        <v>0</v>
      </c>
      <c r="G17" s="13">
        <f>VIEW!G17</f>
        <v>0</v>
      </c>
      <c r="H17" s="13">
        <f>VIEW!H17</f>
        <v>0</v>
      </c>
      <c r="I17" s="13">
        <f>VIEW!I17</f>
        <v>0</v>
      </c>
      <c r="J17" s="13">
        <f>VIEW!J17</f>
        <v>0</v>
      </c>
      <c r="K17" s="13">
        <f>VIEW!K17</f>
        <v>0</v>
      </c>
      <c r="L17" s="13">
        <f>VIEW!L17</f>
        <v>0</v>
      </c>
      <c r="M17" s="13">
        <f>VIEW!M17</f>
        <v>0</v>
      </c>
      <c r="N17" s="13">
        <f>VIEW!N17</f>
        <v>0</v>
      </c>
      <c r="O17" s="13">
        <f>VIEW!O17</f>
        <v>0</v>
      </c>
      <c r="P17" s="13">
        <f>VIEW!P17</f>
        <v>0</v>
      </c>
      <c r="Q17" s="13">
        <f>VIEW!Q17</f>
        <v>0</v>
      </c>
      <c r="R17" s="13">
        <f>VIEW!R17</f>
        <v>0</v>
      </c>
      <c r="S17" s="13">
        <f>VIEW!S17</f>
        <v>0</v>
      </c>
      <c r="T17" s="13">
        <f>VIEW!T17</f>
        <v>0</v>
      </c>
      <c r="U17" s="13">
        <f>VIEW!U17</f>
        <v>0</v>
      </c>
      <c r="V17" s="13">
        <f>VIEW!V17</f>
        <v>0</v>
      </c>
      <c r="W17" s="13">
        <f>VIEW!W17</f>
        <v>0</v>
      </c>
      <c r="X17" s="13">
        <f>VIEW!X17</f>
        <v>0</v>
      </c>
      <c r="Y17" s="13">
        <f>VIEW!Y17</f>
        <v>0</v>
      </c>
      <c r="Z17" s="13">
        <f>VIEW!Z17</f>
        <v>0</v>
      </c>
      <c r="AA17" s="13">
        <f>VIEW!AA17</f>
        <v>0</v>
      </c>
      <c r="AB17" s="13">
        <f>VIEW!AB17</f>
        <v>0</v>
      </c>
      <c r="AC17" s="13">
        <f>VIEW!AC17</f>
        <v>0</v>
      </c>
      <c r="AD17" s="13">
        <f>VIEW!AD17</f>
        <v>0</v>
      </c>
      <c r="AE17" s="13">
        <f>VIEW!AE17</f>
        <v>0</v>
      </c>
      <c r="AF17" s="13">
        <f>VIEW!AF17</f>
        <v>0</v>
      </c>
      <c r="AG17" s="13">
        <f>VIEW!AG17</f>
        <v>0</v>
      </c>
      <c r="AH17" s="13">
        <f>VIEW!AH17</f>
        <v>0</v>
      </c>
      <c r="AI17" s="13">
        <f>VIEW!AI17</f>
        <v>0</v>
      </c>
      <c r="AJ17" s="13">
        <f>VIEW!AJ17</f>
        <v>0</v>
      </c>
      <c r="AK17" s="13">
        <f>VIEW!AK17</f>
        <v>0</v>
      </c>
      <c r="AL17" s="13">
        <f>VIEW!AL17</f>
        <v>0</v>
      </c>
      <c r="AM17" s="13">
        <f>VIEW!AM17</f>
        <v>0</v>
      </c>
      <c r="AN17" s="13">
        <f>VIEW!AN17</f>
        <v>0</v>
      </c>
      <c r="AO17" s="13">
        <f>VIEW!AO17</f>
        <v>0</v>
      </c>
      <c r="AP17" s="13">
        <f>VIEW!AP17</f>
        <v>0</v>
      </c>
      <c r="AQ17" s="13">
        <f>VIEW!AQ17</f>
        <v>0</v>
      </c>
      <c r="AR17" s="13">
        <f>VIEW!AR17</f>
        <v>8</v>
      </c>
      <c r="AS17" s="13">
        <f>VIEW!AS17</f>
        <v>0</v>
      </c>
      <c r="AT17" s="13">
        <f>VIEW!AT17</f>
        <v>0</v>
      </c>
      <c r="AU17" s="13">
        <f>VIEW!AU17</f>
        <v>0</v>
      </c>
      <c r="AV17" s="13">
        <f>VIEW!AV17</f>
        <v>0</v>
      </c>
      <c r="AW17" s="13">
        <f>VIEW!AW17</f>
        <v>0</v>
      </c>
      <c r="AX17" s="13">
        <f>VIEW!AX17</f>
        <v>0</v>
      </c>
      <c r="AY17" s="13">
        <f>VIEW!AY17</f>
        <v>0</v>
      </c>
      <c r="AZ17" s="13">
        <f>VIEW!AZ17</f>
        <v>0</v>
      </c>
    </row>
    <row r="18" spans="1:52" ht="12" customHeight="1" x14ac:dyDescent="0.25">
      <c r="A18" s="13"/>
      <c r="B18" s="13"/>
      <c r="C18" s="34">
        <f>VIEW!C18</f>
        <v>41729.489583333336</v>
      </c>
      <c r="D18" s="13">
        <f>VIEW!D18</f>
        <v>0</v>
      </c>
      <c r="E18" s="13">
        <f>VIEW!E18</f>
        <v>0</v>
      </c>
      <c r="F18" s="13">
        <f>VIEW!F18</f>
        <v>0</v>
      </c>
      <c r="G18" s="13">
        <f>VIEW!G18</f>
        <v>0</v>
      </c>
      <c r="H18" s="13">
        <f>VIEW!H18</f>
        <v>0</v>
      </c>
      <c r="I18" s="13">
        <f>VIEW!I18</f>
        <v>0</v>
      </c>
      <c r="J18" s="13">
        <f>VIEW!J18</f>
        <v>0</v>
      </c>
      <c r="K18" s="13">
        <f>VIEW!K18</f>
        <v>0</v>
      </c>
      <c r="L18" s="13">
        <f>VIEW!L18</f>
        <v>0</v>
      </c>
      <c r="M18" s="13">
        <f>VIEW!M18</f>
        <v>0</v>
      </c>
      <c r="N18" s="13">
        <f>VIEW!N18</f>
        <v>0</v>
      </c>
      <c r="O18" s="13">
        <f>VIEW!O18</f>
        <v>0</v>
      </c>
      <c r="P18" s="13">
        <f>VIEW!P18</f>
        <v>0</v>
      </c>
      <c r="Q18" s="13">
        <f>VIEW!Q18</f>
        <v>0</v>
      </c>
      <c r="R18" s="13">
        <f>VIEW!R18</f>
        <v>0</v>
      </c>
      <c r="S18" s="13">
        <f>VIEW!S18</f>
        <v>0</v>
      </c>
      <c r="T18" s="13">
        <f>VIEW!T18</f>
        <v>0</v>
      </c>
      <c r="U18" s="13">
        <f>VIEW!U18</f>
        <v>0</v>
      </c>
      <c r="V18" s="13">
        <f>VIEW!V18</f>
        <v>0</v>
      </c>
      <c r="W18" s="13">
        <f>VIEW!W18</f>
        <v>0</v>
      </c>
      <c r="X18" s="13">
        <f>VIEW!X18</f>
        <v>15</v>
      </c>
      <c r="Y18" s="13">
        <f>VIEW!Y18</f>
        <v>0</v>
      </c>
      <c r="Z18" s="13">
        <f>VIEW!Z18</f>
        <v>0</v>
      </c>
      <c r="AA18" s="13">
        <f>VIEW!AA18</f>
        <v>0</v>
      </c>
      <c r="AB18" s="13">
        <f>VIEW!AB18</f>
        <v>0</v>
      </c>
      <c r="AC18" s="13">
        <f>VIEW!AC18</f>
        <v>0</v>
      </c>
      <c r="AD18" s="13">
        <f>VIEW!AD18</f>
        <v>0</v>
      </c>
      <c r="AE18" s="13">
        <f>VIEW!AE18</f>
        <v>0</v>
      </c>
      <c r="AF18" s="13">
        <f>VIEW!AF18</f>
        <v>0</v>
      </c>
      <c r="AG18" s="13">
        <f>VIEW!AG18</f>
        <v>0</v>
      </c>
      <c r="AH18" s="13">
        <f>VIEW!AH18</f>
        <v>0</v>
      </c>
      <c r="AI18" s="13">
        <f>VIEW!AI18</f>
        <v>0</v>
      </c>
      <c r="AJ18" s="13">
        <f>VIEW!AJ18</f>
        <v>0</v>
      </c>
      <c r="AK18" s="13">
        <f>VIEW!AK18</f>
        <v>0</v>
      </c>
      <c r="AL18" s="13">
        <f>VIEW!AL18</f>
        <v>0</v>
      </c>
      <c r="AM18" s="13">
        <f>VIEW!AM18</f>
        <v>0</v>
      </c>
      <c r="AN18" s="13">
        <f>VIEW!AN18</f>
        <v>0</v>
      </c>
      <c r="AO18" s="13">
        <f>VIEW!AO18</f>
        <v>0</v>
      </c>
      <c r="AP18" s="13">
        <f>VIEW!AP18</f>
        <v>0</v>
      </c>
      <c r="AQ18" s="13">
        <f>VIEW!AQ18</f>
        <v>0</v>
      </c>
      <c r="AR18" s="13">
        <f>VIEW!AR18</f>
        <v>0</v>
      </c>
      <c r="AS18" s="13">
        <f>VIEW!AS18</f>
        <v>0</v>
      </c>
      <c r="AT18" s="13">
        <f>VIEW!AT18</f>
        <v>0</v>
      </c>
      <c r="AU18" s="13">
        <f>VIEW!AU18</f>
        <v>0</v>
      </c>
      <c r="AV18" s="13">
        <f>VIEW!AV18</f>
        <v>0</v>
      </c>
      <c r="AW18" s="13">
        <f>VIEW!AW18</f>
        <v>0</v>
      </c>
      <c r="AX18" s="13">
        <f>VIEW!AX18</f>
        <v>0</v>
      </c>
      <c r="AY18" s="13">
        <f>VIEW!AY18</f>
        <v>0</v>
      </c>
      <c r="AZ18" s="13">
        <f>VIEW!AZ18</f>
        <v>0</v>
      </c>
    </row>
    <row r="19" spans="1:52" ht="12" customHeight="1" x14ac:dyDescent="0.25">
      <c r="A19" s="13"/>
      <c r="B19" s="13"/>
      <c r="C19" s="34">
        <f>VIEW!C19</f>
        <v>41729.510416666664</v>
      </c>
      <c r="D19" s="13">
        <f>VIEW!D19</f>
        <v>0</v>
      </c>
      <c r="E19" s="13">
        <f>VIEW!E19</f>
        <v>0</v>
      </c>
      <c r="F19" s="13">
        <f>VIEW!F19</f>
        <v>0</v>
      </c>
      <c r="G19" s="13">
        <f>VIEW!G19</f>
        <v>0</v>
      </c>
      <c r="H19" s="13">
        <f>VIEW!H19</f>
        <v>0</v>
      </c>
      <c r="I19" s="13">
        <f>VIEW!I19</f>
        <v>0</v>
      </c>
      <c r="J19" s="13">
        <f>VIEW!J19</f>
        <v>0</v>
      </c>
      <c r="K19" s="13">
        <f>VIEW!K19</f>
        <v>0</v>
      </c>
      <c r="L19" s="13">
        <f>VIEW!L19</f>
        <v>0</v>
      </c>
      <c r="M19" s="13">
        <f>VIEW!M19</f>
        <v>0</v>
      </c>
      <c r="N19" s="13">
        <f>VIEW!N19</f>
        <v>0</v>
      </c>
      <c r="O19" s="13">
        <f>VIEW!O19</f>
        <v>0</v>
      </c>
      <c r="P19" s="13">
        <f>VIEW!P19</f>
        <v>0</v>
      </c>
      <c r="Q19" s="13">
        <f>VIEW!Q19</f>
        <v>0</v>
      </c>
      <c r="R19" s="13">
        <f>VIEW!R19</f>
        <v>0</v>
      </c>
      <c r="S19" s="13">
        <f>VIEW!S19</f>
        <v>0</v>
      </c>
      <c r="T19" s="13">
        <f>VIEW!T19</f>
        <v>0</v>
      </c>
      <c r="U19" s="13">
        <f>VIEW!U19</f>
        <v>0</v>
      </c>
      <c r="V19" s="13">
        <f>VIEW!V19</f>
        <v>0</v>
      </c>
      <c r="W19" s="13">
        <f>VIEW!W19</f>
        <v>0</v>
      </c>
      <c r="X19" s="13">
        <f>VIEW!X19</f>
        <v>0</v>
      </c>
      <c r="Y19" s="13">
        <f>VIEW!Y19</f>
        <v>0</v>
      </c>
      <c r="Z19" s="13">
        <f>VIEW!Z19</f>
        <v>0</v>
      </c>
      <c r="AA19" s="13">
        <f>VIEW!AA19</f>
        <v>0</v>
      </c>
      <c r="AB19" s="13">
        <f>VIEW!AB19</f>
        <v>0</v>
      </c>
      <c r="AC19" s="13">
        <f>VIEW!AC19</f>
        <v>0</v>
      </c>
      <c r="AD19" s="13">
        <f>VIEW!AD19</f>
        <v>0</v>
      </c>
      <c r="AE19" s="13">
        <f>VIEW!AE19</f>
        <v>0</v>
      </c>
      <c r="AF19" s="13">
        <f>VIEW!AF19</f>
        <v>0</v>
      </c>
      <c r="AG19" s="13">
        <f>VIEW!AG19</f>
        <v>0</v>
      </c>
      <c r="AH19" s="13">
        <f>VIEW!AH19</f>
        <v>0</v>
      </c>
      <c r="AI19" s="13">
        <f>VIEW!AI19</f>
        <v>0</v>
      </c>
      <c r="AJ19" s="13">
        <f>VIEW!AJ19</f>
        <v>0</v>
      </c>
      <c r="AK19" s="13">
        <f>VIEW!AK19</f>
        <v>0</v>
      </c>
      <c r="AL19" s="13">
        <f>VIEW!AL19</f>
        <v>0</v>
      </c>
      <c r="AM19" s="13">
        <f>VIEW!AM19</f>
        <v>0</v>
      </c>
      <c r="AN19" s="13">
        <f>VIEW!AN19</f>
        <v>15</v>
      </c>
      <c r="AO19" s="13">
        <f>VIEW!AO19</f>
        <v>0</v>
      </c>
      <c r="AP19" s="13">
        <f>VIEW!AP19</f>
        <v>0</v>
      </c>
      <c r="AQ19" s="13">
        <f>VIEW!AQ19</f>
        <v>18</v>
      </c>
      <c r="AR19" s="13">
        <f>VIEW!AR19</f>
        <v>0</v>
      </c>
      <c r="AS19" s="13">
        <f>VIEW!AS19</f>
        <v>0</v>
      </c>
      <c r="AT19" s="13">
        <f>VIEW!AT19</f>
        <v>0</v>
      </c>
      <c r="AU19" s="13">
        <f>VIEW!AU19</f>
        <v>0</v>
      </c>
      <c r="AV19" s="13">
        <f>VIEW!AV19</f>
        <v>0</v>
      </c>
      <c r="AW19" s="13">
        <f>VIEW!AW19</f>
        <v>0</v>
      </c>
      <c r="AX19" s="13">
        <f>VIEW!AX19</f>
        <v>0</v>
      </c>
      <c r="AY19" s="13">
        <f>VIEW!AY19</f>
        <v>0</v>
      </c>
      <c r="AZ19" s="13">
        <f>VIEW!AZ19</f>
        <v>0</v>
      </c>
    </row>
    <row r="20" spans="1:52" ht="12" customHeight="1" x14ac:dyDescent="0.25">
      <c r="A20" s="13"/>
      <c r="B20" s="13"/>
      <c r="C20" s="34">
        <f>VIEW!C20</f>
        <v>41729.520833333336</v>
      </c>
      <c r="D20" s="13">
        <f>VIEW!D20</f>
        <v>0</v>
      </c>
      <c r="E20" s="13">
        <f>VIEW!E20</f>
        <v>0</v>
      </c>
      <c r="F20" s="13">
        <f>VIEW!F20</f>
        <v>0</v>
      </c>
      <c r="G20" s="13">
        <f>VIEW!G20</f>
        <v>0</v>
      </c>
      <c r="H20" s="13">
        <f>VIEW!H20</f>
        <v>0</v>
      </c>
      <c r="I20" s="13">
        <f>VIEW!I20</f>
        <v>0</v>
      </c>
      <c r="J20" s="13">
        <f>VIEW!J20</f>
        <v>0</v>
      </c>
      <c r="K20" s="13">
        <f>VIEW!K20</f>
        <v>0</v>
      </c>
      <c r="L20" s="13">
        <f>VIEW!L20</f>
        <v>0</v>
      </c>
      <c r="M20" s="13">
        <f>VIEW!M20</f>
        <v>0</v>
      </c>
      <c r="N20" s="13">
        <f>VIEW!N20</f>
        <v>0</v>
      </c>
      <c r="O20" s="13">
        <f>VIEW!O20</f>
        <v>0</v>
      </c>
      <c r="P20" s="13">
        <f>VIEW!P20</f>
        <v>0</v>
      </c>
      <c r="Q20" s="13">
        <f>VIEW!Q20</f>
        <v>0</v>
      </c>
      <c r="R20" s="13">
        <f>VIEW!R20</f>
        <v>0</v>
      </c>
      <c r="S20" s="13">
        <f>VIEW!S20</f>
        <v>0</v>
      </c>
      <c r="T20" s="13">
        <f>VIEW!T20</f>
        <v>0</v>
      </c>
      <c r="U20" s="13">
        <f>VIEW!U20</f>
        <v>0</v>
      </c>
      <c r="V20" s="13">
        <f>VIEW!V20</f>
        <v>0</v>
      </c>
      <c r="W20" s="13">
        <f>VIEW!W20</f>
        <v>0</v>
      </c>
      <c r="X20" s="13">
        <f>VIEW!X20</f>
        <v>0</v>
      </c>
      <c r="Y20" s="13">
        <f>VIEW!Y20</f>
        <v>0</v>
      </c>
      <c r="Z20" s="13">
        <f>VIEW!Z20</f>
        <v>0</v>
      </c>
      <c r="AA20" s="13">
        <f>VIEW!AA20</f>
        <v>13</v>
      </c>
      <c r="AB20" s="13">
        <f>VIEW!AB20</f>
        <v>0</v>
      </c>
      <c r="AC20" s="13">
        <f>VIEW!AC20</f>
        <v>0</v>
      </c>
      <c r="AD20" s="13">
        <f>VIEW!AD20</f>
        <v>0</v>
      </c>
      <c r="AE20" s="13">
        <f>VIEW!AE20</f>
        <v>0</v>
      </c>
      <c r="AF20" s="13">
        <f>VIEW!AF20</f>
        <v>0</v>
      </c>
      <c r="AG20" s="13">
        <f>VIEW!AG20</f>
        <v>0</v>
      </c>
      <c r="AH20" s="13">
        <f>VIEW!AH20</f>
        <v>0</v>
      </c>
      <c r="AI20" s="13">
        <f>VIEW!AI20</f>
        <v>0</v>
      </c>
      <c r="AJ20" s="13">
        <f>VIEW!AJ20</f>
        <v>0</v>
      </c>
      <c r="AK20" s="13">
        <f>VIEW!AK20</f>
        <v>0</v>
      </c>
      <c r="AL20" s="13">
        <f>VIEW!AL20</f>
        <v>0</v>
      </c>
      <c r="AM20" s="13">
        <f>VIEW!AM20</f>
        <v>0</v>
      </c>
      <c r="AN20" s="13">
        <f>VIEW!AN20</f>
        <v>0</v>
      </c>
      <c r="AO20" s="13">
        <f>VIEW!AO20</f>
        <v>0</v>
      </c>
      <c r="AP20" s="13">
        <f>VIEW!AP20</f>
        <v>0</v>
      </c>
      <c r="AQ20" s="13">
        <f>VIEW!AQ20</f>
        <v>0</v>
      </c>
      <c r="AR20" s="13">
        <f>VIEW!AR20</f>
        <v>0</v>
      </c>
      <c r="AS20" s="13">
        <f>VIEW!AS20</f>
        <v>0</v>
      </c>
      <c r="AT20" s="13">
        <f>VIEW!AT20</f>
        <v>0</v>
      </c>
      <c r="AU20" s="13">
        <f>VIEW!AU20</f>
        <v>0</v>
      </c>
      <c r="AV20" s="13">
        <f>VIEW!AV20</f>
        <v>0</v>
      </c>
      <c r="AW20" s="13">
        <f>VIEW!AW20</f>
        <v>0</v>
      </c>
      <c r="AX20" s="13">
        <f>VIEW!AX20</f>
        <v>0</v>
      </c>
      <c r="AY20" s="13">
        <f>VIEW!AY20</f>
        <v>0</v>
      </c>
      <c r="AZ20" s="13">
        <f>VIEW!AZ20</f>
        <v>0</v>
      </c>
    </row>
    <row r="21" spans="1:52" ht="12" customHeight="1" x14ac:dyDescent="0.25">
      <c r="A21" s="13"/>
      <c r="B21" s="13"/>
      <c r="C21" s="34">
        <f>VIEW!C21</f>
        <v>41729.541666666664</v>
      </c>
      <c r="D21" s="13">
        <f>VIEW!D21</f>
        <v>0</v>
      </c>
      <c r="E21" s="13">
        <f>VIEW!E21</f>
        <v>0</v>
      </c>
      <c r="F21" s="13">
        <f>VIEW!F21</f>
        <v>0</v>
      </c>
      <c r="G21" s="13">
        <f>VIEW!G21</f>
        <v>0</v>
      </c>
      <c r="H21" s="13">
        <f>VIEW!H21</f>
        <v>0</v>
      </c>
      <c r="I21" s="13">
        <f>VIEW!I21</f>
        <v>0</v>
      </c>
      <c r="J21" s="13">
        <f>VIEW!J21</f>
        <v>0</v>
      </c>
      <c r="K21" s="13">
        <f>VIEW!K21</f>
        <v>0</v>
      </c>
      <c r="L21" s="13">
        <f>VIEW!L21</f>
        <v>0</v>
      </c>
      <c r="M21" s="13">
        <f>VIEW!M21</f>
        <v>0</v>
      </c>
      <c r="N21" s="13">
        <f>VIEW!N21</f>
        <v>0</v>
      </c>
      <c r="O21" s="13">
        <f>VIEW!O21</f>
        <v>0</v>
      </c>
      <c r="P21" s="13">
        <f>VIEW!P21</f>
        <v>0</v>
      </c>
      <c r="Q21" s="13">
        <f>VIEW!Q21</f>
        <v>0</v>
      </c>
      <c r="R21" s="13">
        <f>VIEW!R21</f>
        <v>0</v>
      </c>
      <c r="S21" s="13">
        <f>VIEW!S21</f>
        <v>0</v>
      </c>
      <c r="T21" s="13">
        <f>VIEW!T21</f>
        <v>0</v>
      </c>
      <c r="U21" s="13">
        <f>VIEW!U21</f>
        <v>0</v>
      </c>
      <c r="V21" s="13">
        <f>VIEW!V21</f>
        <v>6</v>
      </c>
      <c r="W21" s="13">
        <f>VIEW!W21</f>
        <v>0</v>
      </c>
      <c r="X21" s="13">
        <f>VIEW!X21</f>
        <v>0</v>
      </c>
      <c r="Y21" s="13">
        <f>VIEW!Y21</f>
        <v>17</v>
      </c>
      <c r="Z21" s="13">
        <f>VIEW!Z21</f>
        <v>0</v>
      </c>
      <c r="AA21" s="13">
        <f>VIEW!AA21</f>
        <v>0</v>
      </c>
      <c r="AB21" s="13">
        <f>VIEW!AB21</f>
        <v>0</v>
      </c>
      <c r="AC21" s="13">
        <f>VIEW!AC21</f>
        <v>0</v>
      </c>
      <c r="AD21" s="13">
        <f>VIEW!AD21</f>
        <v>0</v>
      </c>
      <c r="AE21" s="13">
        <f>VIEW!AE21</f>
        <v>0</v>
      </c>
      <c r="AF21" s="13">
        <f>VIEW!AF21</f>
        <v>0</v>
      </c>
      <c r="AG21" s="13">
        <f>VIEW!AG21</f>
        <v>0</v>
      </c>
      <c r="AH21" s="13">
        <f>VIEW!AH21</f>
        <v>0</v>
      </c>
      <c r="AI21" s="13">
        <f>VIEW!AI21</f>
        <v>0</v>
      </c>
      <c r="AJ21" s="13">
        <f>VIEW!AJ21</f>
        <v>0</v>
      </c>
      <c r="AK21" s="13">
        <f>VIEW!AK21</f>
        <v>0</v>
      </c>
      <c r="AL21" s="13">
        <f>VIEW!AL21</f>
        <v>0</v>
      </c>
      <c r="AM21" s="13">
        <f>VIEW!AM21</f>
        <v>0</v>
      </c>
      <c r="AN21" s="13">
        <f>VIEW!AN21</f>
        <v>0</v>
      </c>
      <c r="AO21" s="13">
        <f>VIEW!AO21</f>
        <v>0</v>
      </c>
      <c r="AP21" s="13">
        <f>VIEW!AP21</f>
        <v>0</v>
      </c>
      <c r="AQ21" s="13">
        <f>VIEW!AQ21</f>
        <v>0</v>
      </c>
      <c r="AR21" s="13">
        <f>VIEW!AR21</f>
        <v>0</v>
      </c>
      <c r="AS21" s="13">
        <f>VIEW!AS21</f>
        <v>0</v>
      </c>
      <c r="AT21" s="13">
        <f>VIEW!AT21</f>
        <v>0</v>
      </c>
      <c r="AU21" s="13">
        <f>VIEW!AU21</f>
        <v>0</v>
      </c>
      <c r="AV21" s="13">
        <f>VIEW!AV21</f>
        <v>0</v>
      </c>
      <c r="AW21" s="13">
        <f>VIEW!AW21</f>
        <v>0</v>
      </c>
      <c r="AX21" s="13">
        <f>VIEW!AX21</f>
        <v>0</v>
      </c>
      <c r="AY21" s="13">
        <f>VIEW!AY21</f>
        <v>0</v>
      </c>
      <c r="AZ21" s="13">
        <f>VIEW!AZ21</f>
        <v>0</v>
      </c>
    </row>
    <row r="22" spans="1:52" ht="12" customHeight="1" x14ac:dyDescent="0.25">
      <c r="A22" s="13"/>
      <c r="B22" s="13"/>
      <c r="C22" s="34">
        <f>VIEW!C22</f>
        <v>41729.833333333336</v>
      </c>
      <c r="D22" s="13">
        <f>VIEW!D22</f>
        <v>0</v>
      </c>
      <c r="E22" s="13">
        <f>VIEW!E22</f>
        <v>0</v>
      </c>
      <c r="F22" s="13">
        <f>VIEW!F22</f>
        <v>0</v>
      </c>
      <c r="G22" s="13">
        <f>VIEW!G22</f>
        <v>0</v>
      </c>
      <c r="H22" s="13">
        <f>VIEW!H22</f>
        <v>0</v>
      </c>
      <c r="I22" s="13">
        <f>VIEW!I22</f>
        <v>0</v>
      </c>
      <c r="J22" s="13">
        <f>VIEW!J22</f>
        <v>0</v>
      </c>
      <c r="K22" s="13">
        <f>VIEW!K22</f>
        <v>0</v>
      </c>
      <c r="L22" s="13">
        <f>VIEW!L22</f>
        <v>0</v>
      </c>
      <c r="M22" s="13">
        <f>VIEW!M22</f>
        <v>0</v>
      </c>
      <c r="N22" s="13">
        <f>VIEW!N22</f>
        <v>0</v>
      </c>
      <c r="O22" s="13">
        <f>VIEW!O22</f>
        <v>0</v>
      </c>
      <c r="P22" s="13">
        <f>VIEW!P22</f>
        <v>0</v>
      </c>
      <c r="Q22" s="13">
        <f>VIEW!Q22</f>
        <v>0</v>
      </c>
      <c r="R22" s="13">
        <f>VIEW!R22</f>
        <v>0</v>
      </c>
      <c r="S22" s="13">
        <f>VIEW!S22</f>
        <v>0</v>
      </c>
      <c r="T22" s="13">
        <f>VIEW!T22</f>
        <v>0</v>
      </c>
      <c r="U22" s="13">
        <f>VIEW!U22</f>
        <v>0</v>
      </c>
      <c r="V22" s="13">
        <f>VIEW!V22</f>
        <v>0</v>
      </c>
      <c r="W22" s="13">
        <f>VIEW!W22</f>
        <v>0</v>
      </c>
      <c r="X22" s="13">
        <f>VIEW!X22</f>
        <v>0</v>
      </c>
      <c r="Y22" s="13">
        <f>VIEW!Y22</f>
        <v>0</v>
      </c>
      <c r="Z22" s="13">
        <f>VIEW!Z22</f>
        <v>0</v>
      </c>
      <c r="AA22" s="13">
        <f>VIEW!AA22</f>
        <v>0</v>
      </c>
      <c r="AB22" s="13">
        <f>VIEW!AB22</f>
        <v>0</v>
      </c>
      <c r="AC22" s="13">
        <f>VIEW!AC22</f>
        <v>19</v>
      </c>
      <c r="AD22" s="13">
        <f>VIEW!AD22</f>
        <v>0</v>
      </c>
      <c r="AE22" s="13">
        <f>VIEW!AE22</f>
        <v>0</v>
      </c>
      <c r="AF22" s="13">
        <f>VIEW!AF22</f>
        <v>0</v>
      </c>
      <c r="AG22" s="13">
        <f>VIEW!AG22</f>
        <v>0</v>
      </c>
      <c r="AH22" s="13">
        <f>VIEW!AH22</f>
        <v>0</v>
      </c>
      <c r="AI22" s="13">
        <f>VIEW!AI22</f>
        <v>0</v>
      </c>
      <c r="AJ22" s="13">
        <f>VIEW!AJ22</f>
        <v>0</v>
      </c>
      <c r="AK22" s="13">
        <f>VIEW!AK22</f>
        <v>0</v>
      </c>
      <c r="AL22" s="13">
        <f>VIEW!AL22</f>
        <v>0</v>
      </c>
      <c r="AM22" s="13">
        <f>VIEW!AM22</f>
        <v>0</v>
      </c>
      <c r="AN22" s="13">
        <f>VIEW!AN22</f>
        <v>0</v>
      </c>
      <c r="AO22" s="13">
        <f>VIEW!AO22</f>
        <v>0</v>
      </c>
      <c r="AP22" s="13">
        <f>VIEW!AP22</f>
        <v>0</v>
      </c>
      <c r="AQ22" s="13">
        <f>VIEW!AQ22</f>
        <v>0</v>
      </c>
      <c r="AR22" s="13">
        <f>VIEW!AR22</f>
        <v>0</v>
      </c>
      <c r="AS22" s="13">
        <f>VIEW!AS22</f>
        <v>0</v>
      </c>
      <c r="AT22" s="13">
        <f>VIEW!AT22</f>
        <v>0</v>
      </c>
      <c r="AU22" s="13">
        <f>VIEW!AU22</f>
        <v>0</v>
      </c>
      <c r="AV22" s="13">
        <f>VIEW!AV22</f>
        <v>0</v>
      </c>
      <c r="AW22" s="13">
        <f>VIEW!AW22</f>
        <v>0</v>
      </c>
      <c r="AX22" s="13">
        <f>VIEW!AX22</f>
        <v>0</v>
      </c>
      <c r="AY22" s="13">
        <f>VIEW!AY22</f>
        <v>0</v>
      </c>
      <c r="AZ22" s="13">
        <f>VIEW!AZ22</f>
        <v>0</v>
      </c>
    </row>
    <row r="23" spans="1:52" ht="12" customHeight="1" x14ac:dyDescent="0.25">
      <c r="A23" s="13"/>
      <c r="B23" s="13"/>
      <c r="C23" s="34">
        <f>VIEW!C23</f>
        <v>41730.333333333336</v>
      </c>
      <c r="D23" s="13">
        <f>VIEW!D23</f>
        <v>5</v>
      </c>
      <c r="E23" s="13">
        <f>VIEW!E23</f>
        <v>0</v>
      </c>
      <c r="F23" s="13">
        <f>VIEW!F23</f>
        <v>0</v>
      </c>
      <c r="G23" s="13">
        <f>VIEW!G23</f>
        <v>0</v>
      </c>
      <c r="H23" s="13">
        <f>VIEW!H23</f>
        <v>0</v>
      </c>
      <c r="I23" s="13">
        <f>VIEW!I23</f>
        <v>0</v>
      </c>
      <c r="J23" s="13">
        <f>VIEW!J23</f>
        <v>0</v>
      </c>
      <c r="K23" s="13">
        <f>VIEW!K23</f>
        <v>0</v>
      </c>
      <c r="L23" s="13">
        <f>VIEW!L23</f>
        <v>0</v>
      </c>
      <c r="M23" s="13">
        <f>VIEW!M23</f>
        <v>0</v>
      </c>
      <c r="N23" s="13">
        <f>VIEW!N23</f>
        <v>0</v>
      </c>
      <c r="O23" s="13">
        <f>VIEW!O23</f>
        <v>0</v>
      </c>
      <c r="P23" s="13">
        <f>VIEW!P23</f>
        <v>0</v>
      </c>
      <c r="Q23" s="13">
        <f>VIEW!Q23</f>
        <v>8</v>
      </c>
      <c r="R23" s="13">
        <f>VIEW!R23</f>
        <v>7</v>
      </c>
      <c r="S23" s="13">
        <f>VIEW!S23</f>
        <v>0</v>
      </c>
      <c r="T23" s="13">
        <f>VIEW!T23</f>
        <v>0</v>
      </c>
      <c r="U23" s="13">
        <f>VIEW!U23</f>
        <v>7</v>
      </c>
      <c r="V23" s="13">
        <f>VIEW!V23</f>
        <v>0</v>
      </c>
      <c r="W23" s="13">
        <f>VIEW!W23</f>
        <v>7</v>
      </c>
      <c r="X23" s="13">
        <f>VIEW!X23</f>
        <v>0</v>
      </c>
      <c r="Y23" s="13">
        <f>VIEW!Y23</f>
        <v>0</v>
      </c>
      <c r="Z23" s="13">
        <f>VIEW!Z23</f>
        <v>0</v>
      </c>
      <c r="AA23" s="13">
        <f>VIEW!AA23</f>
        <v>0</v>
      </c>
      <c r="AB23" s="13">
        <f>VIEW!AB23</f>
        <v>0</v>
      </c>
      <c r="AC23" s="13">
        <f>VIEW!AC23</f>
        <v>0</v>
      </c>
      <c r="AD23" s="13">
        <f>VIEW!AD23</f>
        <v>8</v>
      </c>
      <c r="AE23" s="13">
        <f>VIEW!AE23</f>
        <v>13</v>
      </c>
      <c r="AF23" s="13">
        <f>VIEW!AF23</f>
        <v>7</v>
      </c>
      <c r="AG23" s="13">
        <f>VIEW!AG23</f>
        <v>11</v>
      </c>
      <c r="AH23" s="13">
        <f>VIEW!AH23</f>
        <v>7</v>
      </c>
      <c r="AI23" s="13">
        <f>VIEW!AI23</f>
        <v>7</v>
      </c>
      <c r="AJ23" s="13">
        <f>VIEW!AJ23</f>
        <v>11</v>
      </c>
      <c r="AK23" s="13">
        <f>VIEW!AK23</f>
        <v>16</v>
      </c>
      <c r="AL23" s="13">
        <f>VIEW!AL23</f>
        <v>12</v>
      </c>
      <c r="AM23" s="13">
        <f>VIEW!AM23</f>
        <v>0</v>
      </c>
      <c r="AN23" s="13">
        <f>VIEW!AN23</f>
        <v>0</v>
      </c>
      <c r="AO23" s="13">
        <f>VIEW!AO23</f>
        <v>0</v>
      </c>
      <c r="AP23" s="13">
        <f>VIEW!AP23</f>
        <v>8</v>
      </c>
      <c r="AQ23" s="13">
        <f>VIEW!AQ23</f>
        <v>0</v>
      </c>
      <c r="AR23" s="13">
        <f>VIEW!AR23</f>
        <v>0</v>
      </c>
      <c r="AS23" s="13">
        <f>VIEW!AS23</f>
        <v>11</v>
      </c>
      <c r="AT23" s="13">
        <f>VIEW!AT23</f>
        <v>7</v>
      </c>
      <c r="AU23" s="13">
        <f>VIEW!AU23</f>
        <v>0</v>
      </c>
      <c r="AV23" s="13">
        <f>VIEW!AV23</f>
        <v>0</v>
      </c>
      <c r="AW23" s="13">
        <f>VIEW!AW23</f>
        <v>0</v>
      </c>
      <c r="AX23" s="13">
        <f>VIEW!AX23</f>
        <v>0</v>
      </c>
      <c r="AY23" s="13">
        <f>VIEW!AY23</f>
        <v>0</v>
      </c>
      <c r="AZ23" s="13">
        <f>VIEW!AZ23</f>
        <v>0</v>
      </c>
    </row>
    <row r="24" spans="1:52" ht="12" customHeight="1" x14ac:dyDescent="0.25">
      <c r="A24" s="13"/>
      <c r="B24" s="13"/>
      <c r="C24" s="34">
        <f>VIEW!C24</f>
        <v>41730.34375</v>
      </c>
      <c r="D24" s="13">
        <f>VIEW!D24</f>
        <v>0</v>
      </c>
      <c r="E24" s="13">
        <f>VIEW!E24</f>
        <v>0</v>
      </c>
      <c r="F24" s="13">
        <f>VIEW!F24</f>
        <v>0</v>
      </c>
      <c r="G24" s="13">
        <f>VIEW!G24</f>
        <v>0</v>
      </c>
      <c r="H24" s="13">
        <f>VIEW!H24</f>
        <v>0</v>
      </c>
      <c r="I24" s="13">
        <f>VIEW!I24</f>
        <v>0</v>
      </c>
      <c r="J24" s="13">
        <f>VIEW!J24</f>
        <v>0</v>
      </c>
      <c r="K24" s="13">
        <f>VIEW!K24</f>
        <v>0</v>
      </c>
      <c r="L24" s="13">
        <f>VIEW!L24</f>
        <v>0</v>
      </c>
      <c r="M24" s="13">
        <f>VIEW!M24</f>
        <v>0</v>
      </c>
      <c r="N24" s="13">
        <f>VIEW!N24</f>
        <v>0</v>
      </c>
      <c r="O24" s="13">
        <f>VIEW!O24</f>
        <v>0</v>
      </c>
      <c r="P24" s="13">
        <f>VIEW!P24</f>
        <v>0</v>
      </c>
      <c r="Q24" s="13">
        <f>VIEW!Q24</f>
        <v>0</v>
      </c>
      <c r="R24" s="13">
        <f>VIEW!R24</f>
        <v>0</v>
      </c>
      <c r="S24" s="13">
        <f>VIEW!S24</f>
        <v>0</v>
      </c>
      <c r="T24" s="13">
        <f>VIEW!T24</f>
        <v>0</v>
      </c>
      <c r="U24" s="13">
        <f>VIEW!U24</f>
        <v>0</v>
      </c>
      <c r="V24" s="13">
        <f>VIEW!V24</f>
        <v>0</v>
      </c>
      <c r="W24" s="13">
        <f>VIEW!W24</f>
        <v>0</v>
      </c>
      <c r="X24" s="13">
        <f>VIEW!X24</f>
        <v>0</v>
      </c>
      <c r="Y24" s="13">
        <f>VIEW!Y24</f>
        <v>0</v>
      </c>
      <c r="Z24" s="13">
        <f>VIEW!Z24</f>
        <v>0</v>
      </c>
      <c r="AA24" s="13">
        <f>VIEW!AA24</f>
        <v>0</v>
      </c>
      <c r="AB24" s="13">
        <f>VIEW!AB24</f>
        <v>0</v>
      </c>
      <c r="AC24" s="13">
        <f>VIEW!AC24</f>
        <v>0</v>
      </c>
      <c r="AD24" s="13">
        <f>VIEW!AD24</f>
        <v>0</v>
      </c>
      <c r="AE24" s="13">
        <f>VIEW!AE24</f>
        <v>0</v>
      </c>
      <c r="AF24" s="13">
        <f>VIEW!AF24</f>
        <v>0</v>
      </c>
      <c r="AG24" s="13">
        <f>VIEW!AG24</f>
        <v>0</v>
      </c>
      <c r="AH24" s="13">
        <f>VIEW!AH24</f>
        <v>0</v>
      </c>
      <c r="AI24" s="13">
        <f>VIEW!AI24</f>
        <v>0</v>
      </c>
      <c r="AJ24" s="13">
        <f>VIEW!AJ24</f>
        <v>0</v>
      </c>
      <c r="AK24" s="13">
        <f>VIEW!AK24</f>
        <v>0</v>
      </c>
      <c r="AL24" s="13">
        <f>VIEW!AL24</f>
        <v>0</v>
      </c>
      <c r="AM24" s="13">
        <f>VIEW!AM24</f>
        <v>13</v>
      </c>
      <c r="AN24" s="13">
        <f>VIEW!AN24</f>
        <v>0</v>
      </c>
      <c r="AO24" s="13">
        <f>VIEW!AO24</f>
        <v>0</v>
      </c>
      <c r="AP24" s="13">
        <f>VIEW!AP24</f>
        <v>0</v>
      </c>
      <c r="AQ24" s="13">
        <f>VIEW!AQ24</f>
        <v>0</v>
      </c>
      <c r="AR24" s="13">
        <f>VIEW!AR24</f>
        <v>0</v>
      </c>
      <c r="AS24" s="13">
        <f>VIEW!AS24</f>
        <v>0</v>
      </c>
      <c r="AT24" s="13">
        <f>VIEW!AT24</f>
        <v>0</v>
      </c>
      <c r="AU24" s="13">
        <f>VIEW!AU24</f>
        <v>0</v>
      </c>
      <c r="AV24" s="13">
        <f>VIEW!AV24</f>
        <v>0</v>
      </c>
      <c r="AW24" s="13">
        <f>VIEW!AW24</f>
        <v>0</v>
      </c>
      <c r="AX24" s="13">
        <f>VIEW!AX24</f>
        <v>0</v>
      </c>
      <c r="AY24" s="13">
        <f>VIEW!AY24</f>
        <v>0</v>
      </c>
      <c r="AZ24" s="13">
        <f>VIEW!AZ24</f>
        <v>0</v>
      </c>
    </row>
    <row r="25" spans="1:52" x14ac:dyDescent="0.25">
      <c r="A25" s="13"/>
      <c r="B25" s="13"/>
      <c r="C25" s="34">
        <f>VIEW!C25</f>
        <v>41730.354166666664</v>
      </c>
      <c r="D25" s="13">
        <f>VIEW!D25</f>
        <v>0</v>
      </c>
      <c r="E25" s="13">
        <f>VIEW!E25</f>
        <v>0</v>
      </c>
      <c r="F25" s="13">
        <f>VIEW!F25</f>
        <v>0</v>
      </c>
      <c r="G25" s="13">
        <f>VIEW!G25</f>
        <v>0</v>
      </c>
      <c r="H25" s="13">
        <f>VIEW!H25</f>
        <v>0</v>
      </c>
      <c r="I25" s="13">
        <f>VIEW!I25</f>
        <v>0</v>
      </c>
      <c r="J25" s="13">
        <f>VIEW!J25</f>
        <v>0</v>
      </c>
      <c r="K25" s="13">
        <f>VIEW!K25</f>
        <v>0</v>
      </c>
      <c r="L25" s="13">
        <f>VIEW!L25</f>
        <v>0</v>
      </c>
      <c r="M25" s="13">
        <f>VIEW!M25</f>
        <v>0</v>
      </c>
      <c r="N25" s="13">
        <f>VIEW!N25</f>
        <v>0</v>
      </c>
      <c r="O25" s="13">
        <f>VIEW!O25</f>
        <v>0</v>
      </c>
      <c r="P25" s="13">
        <f>VIEW!P25</f>
        <v>0</v>
      </c>
      <c r="Q25" s="13">
        <f>VIEW!Q25</f>
        <v>0</v>
      </c>
      <c r="R25" s="13">
        <f>VIEW!R25</f>
        <v>0</v>
      </c>
      <c r="S25" s="13">
        <f>VIEW!S25</f>
        <v>0</v>
      </c>
      <c r="T25" s="13">
        <f>VIEW!T25</f>
        <v>0</v>
      </c>
      <c r="U25" s="13">
        <f>VIEW!U25</f>
        <v>0</v>
      </c>
      <c r="V25" s="13">
        <f>VIEW!V25</f>
        <v>0</v>
      </c>
      <c r="W25" s="13">
        <f>VIEW!W25</f>
        <v>0</v>
      </c>
      <c r="X25" s="13">
        <f>VIEW!X25</f>
        <v>0</v>
      </c>
      <c r="Y25" s="13">
        <f>VIEW!Y25</f>
        <v>0</v>
      </c>
      <c r="Z25" s="13">
        <f>VIEW!Z25</f>
        <v>0</v>
      </c>
      <c r="AA25" s="13">
        <f>VIEW!AA25</f>
        <v>0</v>
      </c>
      <c r="AB25" s="13">
        <f>VIEW!AB25</f>
        <v>0</v>
      </c>
      <c r="AC25" s="13">
        <f>VIEW!AC25</f>
        <v>0</v>
      </c>
      <c r="AD25" s="13">
        <f>VIEW!AD25</f>
        <v>0</v>
      </c>
      <c r="AE25" s="13">
        <f>VIEW!AE25</f>
        <v>0</v>
      </c>
      <c r="AF25" s="13">
        <f>VIEW!AF25</f>
        <v>0</v>
      </c>
      <c r="AG25" s="13">
        <f>VIEW!AG25</f>
        <v>0</v>
      </c>
      <c r="AH25" s="13">
        <f>VIEW!AH25</f>
        <v>0</v>
      </c>
      <c r="AI25" s="13">
        <f>VIEW!AI25</f>
        <v>0</v>
      </c>
      <c r="AJ25" s="13">
        <f>VIEW!AJ25</f>
        <v>0</v>
      </c>
      <c r="AK25" s="13">
        <f>VIEW!AK25</f>
        <v>0</v>
      </c>
      <c r="AL25" s="13">
        <f>VIEW!AL25</f>
        <v>0</v>
      </c>
      <c r="AM25" s="13">
        <f>VIEW!AM25</f>
        <v>0</v>
      </c>
      <c r="AN25" s="13">
        <f>VIEW!AN25</f>
        <v>0</v>
      </c>
      <c r="AO25" s="13">
        <f>VIEW!AO25</f>
        <v>0</v>
      </c>
      <c r="AP25" s="13">
        <f>VIEW!AP25</f>
        <v>0</v>
      </c>
      <c r="AQ25" s="13">
        <f>VIEW!AQ25</f>
        <v>18</v>
      </c>
      <c r="AR25" s="13">
        <f>VIEW!AR25</f>
        <v>0</v>
      </c>
      <c r="AS25" s="13">
        <f>VIEW!AS25</f>
        <v>0</v>
      </c>
      <c r="AT25" s="13">
        <f>VIEW!AT25</f>
        <v>0</v>
      </c>
      <c r="AU25" s="13">
        <f>VIEW!AU25</f>
        <v>7</v>
      </c>
      <c r="AV25" s="13">
        <f>VIEW!AV25</f>
        <v>0</v>
      </c>
      <c r="AW25" s="13">
        <f>VIEW!AW25</f>
        <v>0</v>
      </c>
      <c r="AX25" s="13">
        <f>VIEW!AX25</f>
        <v>0</v>
      </c>
      <c r="AY25" s="13">
        <f>VIEW!AY25</f>
        <v>0</v>
      </c>
      <c r="AZ25" s="13">
        <f>VIEW!AZ25</f>
        <v>0</v>
      </c>
    </row>
    <row r="26" spans="1:52" x14ac:dyDescent="0.25">
      <c r="A26" s="13"/>
      <c r="B26" s="13"/>
      <c r="C26" s="34">
        <f>VIEW!C26</f>
        <v>41730.364583333336</v>
      </c>
      <c r="D26" s="13">
        <f>VIEW!D26</f>
        <v>0</v>
      </c>
      <c r="E26" s="13">
        <f>VIEW!E26</f>
        <v>0</v>
      </c>
      <c r="F26" s="13">
        <f>VIEW!F26</f>
        <v>0</v>
      </c>
      <c r="G26" s="13">
        <f>VIEW!G26</f>
        <v>0</v>
      </c>
      <c r="H26" s="13">
        <f>VIEW!H26</f>
        <v>0</v>
      </c>
      <c r="I26" s="13">
        <f>VIEW!I26</f>
        <v>0</v>
      </c>
      <c r="J26" s="13">
        <f>VIEW!J26</f>
        <v>0</v>
      </c>
      <c r="K26" s="13">
        <f>VIEW!K26</f>
        <v>0</v>
      </c>
      <c r="L26" s="13">
        <f>VIEW!L26</f>
        <v>0</v>
      </c>
      <c r="M26" s="13">
        <f>VIEW!M26</f>
        <v>0</v>
      </c>
      <c r="N26" s="13">
        <f>VIEW!N26</f>
        <v>0</v>
      </c>
      <c r="O26" s="13">
        <f>VIEW!O26</f>
        <v>0</v>
      </c>
      <c r="P26" s="13">
        <f>VIEW!P26</f>
        <v>0</v>
      </c>
      <c r="Q26" s="13">
        <f>VIEW!Q26</f>
        <v>0</v>
      </c>
      <c r="R26" s="13">
        <f>VIEW!R26</f>
        <v>0</v>
      </c>
      <c r="S26" s="13">
        <f>VIEW!S26</f>
        <v>0</v>
      </c>
      <c r="T26" s="13">
        <f>VIEW!T26</f>
        <v>0</v>
      </c>
      <c r="U26" s="13">
        <f>VIEW!U26</f>
        <v>0</v>
      </c>
      <c r="V26" s="13">
        <f>VIEW!V26</f>
        <v>0</v>
      </c>
      <c r="W26" s="13">
        <f>VIEW!W26</f>
        <v>0</v>
      </c>
      <c r="X26" s="13">
        <f>VIEW!X26</f>
        <v>15</v>
      </c>
      <c r="Y26" s="13">
        <f>VIEW!Y26</f>
        <v>0</v>
      </c>
      <c r="Z26" s="13">
        <f>VIEW!Z26</f>
        <v>0</v>
      </c>
      <c r="AA26" s="13">
        <f>VIEW!AA26</f>
        <v>0</v>
      </c>
      <c r="AB26" s="13">
        <f>VIEW!AB26</f>
        <v>0</v>
      </c>
      <c r="AC26" s="13">
        <f>VIEW!AC26</f>
        <v>0</v>
      </c>
      <c r="AD26" s="13">
        <f>VIEW!AD26</f>
        <v>0</v>
      </c>
      <c r="AE26" s="13">
        <f>VIEW!AE26</f>
        <v>0</v>
      </c>
      <c r="AF26" s="13">
        <f>VIEW!AF26</f>
        <v>0</v>
      </c>
      <c r="AG26" s="13">
        <f>VIEW!AG26</f>
        <v>0</v>
      </c>
      <c r="AH26" s="13">
        <f>VIEW!AH26</f>
        <v>0</v>
      </c>
      <c r="AI26" s="13">
        <f>VIEW!AI26</f>
        <v>0</v>
      </c>
      <c r="AJ26" s="13">
        <f>VIEW!AJ26</f>
        <v>0</v>
      </c>
      <c r="AK26" s="13">
        <f>VIEW!AK26</f>
        <v>0</v>
      </c>
      <c r="AL26" s="13">
        <f>VIEW!AL26</f>
        <v>0</v>
      </c>
      <c r="AM26" s="13">
        <f>VIEW!AM26</f>
        <v>0</v>
      </c>
      <c r="AN26" s="13">
        <f>VIEW!AN26</f>
        <v>0</v>
      </c>
      <c r="AO26" s="13">
        <f>VIEW!AO26</f>
        <v>0</v>
      </c>
      <c r="AP26" s="13">
        <f>VIEW!AP26</f>
        <v>0</v>
      </c>
      <c r="AQ26" s="13">
        <f>VIEW!AQ26</f>
        <v>0</v>
      </c>
      <c r="AR26" s="13">
        <f>VIEW!AR26</f>
        <v>0</v>
      </c>
      <c r="AS26" s="13">
        <f>VIEW!AS26</f>
        <v>0</v>
      </c>
      <c r="AT26" s="13">
        <f>VIEW!AT26</f>
        <v>0</v>
      </c>
      <c r="AU26" s="13">
        <f>VIEW!AU26</f>
        <v>0</v>
      </c>
      <c r="AV26" s="13">
        <f>VIEW!AV26</f>
        <v>0</v>
      </c>
      <c r="AW26" s="13">
        <f>VIEW!AW26</f>
        <v>0</v>
      </c>
      <c r="AX26" s="13">
        <f>VIEW!AX26</f>
        <v>0</v>
      </c>
      <c r="AY26" s="13">
        <f>VIEW!AY26</f>
        <v>0</v>
      </c>
      <c r="AZ26" s="13">
        <f>VIEW!AZ26</f>
        <v>0</v>
      </c>
    </row>
    <row r="27" spans="1:52" x14ac:dyDescent="0.25">
      <c r="A27" s="13"/>
      <c r="B27" s="13"/>
      <c r="C27" s="34">
        <f>VIEW!C27</f>
        <v>41730.385416666664</v>
      </c>
      <c r="D27" s="13">
        <f>VIEW!D27</f>
        <v>0</v>
      </c>
      <c r="E27" s="13">
        <f>VIEW!E27</f>
        <v>0</v>
      </c>
      <c r="F27" s="13">
        <f>VIEW!F27</f>
        <v>0</v>
      </c>
      <c r="G27" s="13">
        <f>VIEW!G27</f>
        <v>0</v>
      </c>
      <c r="H27" s="13">
        <f>VIEW!H27</f>
        <v>0</v>
      </c>
      <c r="I27" s="13">
        <f>VIEW!I27</f>
        <v>0</v>
      </c>
      <c r="J27" s="13">
        <f>VIEW!J27</f>
        <v>0</v>
      </c>
      <c r="K27" s="13">
        <f>VIEW!K27</f>
        <v>0</v>
      </c>
      <c r="L27" s="13">
        <f>VIEW!L27</f>
        <v>0</v>
      </c>
      <c r="M27" s="13">
        <f>VIEW!M27</f>
        <v>0</v>
      </c>
      <c r="N27" s="13">
        <f>VIEW!N27</f>
        <v>0</v>
      </c>
      <c r="O27" s="13">
        <f>VIEW!O27</f>
        <v>0</v>
      </c>
      <c r="P27" s="13">
        <f>VIEW!P27</f>
        <v>0</v>
      </c>
      <c r="Q27" s="13">
        <f>VIEW!Q27</f>
        <v>0</v>
      </c>
      <c r="R27" s="13">
        <f>VIEW!R27</f>
        <v>0</v>
      </c>
      <c r="S27" s="13">
        <f>VIEW!S27</f>
        <v>0</v>
      </c>
      <c r="T27" s="13">
        <f>VIEW!T27</f>
        <v>0</v>
      </c>
      <c r="U27" s="13">
        <f>VIEW!U27</f>
        <v>0</v>
      </c>
      <c r="V27" s="13">
        <f>VIEW!V27</f>
        <v>0</v>
      </c>
      <c r="W27" s="13">
        <f>VIEW!W27</f>
        <v>0</v>
      </c>
      <c r="X27" s="13">
        <f>VIEW!X27</f>
        <v>0</v>
      </c>
      <c r="Y27" s="13">
        <f>VIEW!Y27</f>
        <v>0</v>
      </c>
      <c r="Z27" s="13">
        <f>VIEW!Z27</f>
        <v>0</v>
      </c>
      <c r="AA27" s="13">
        <f>VIEW!AA27</f>
        <v>0</v>
      </c>
      <c r="AB27" s="13">
        <f>VIEW!AB27</f>
        <v>0</v>
      </c>
      <c r="AC27" s="13">
        <f>VIEW!AC27</f>
        <v>19</v>
      </c>
      <c r="AD27" s="13">
        <f>VIEW!AD27</f>
        <v>0</v>
      </c>
      <c r="AE27" s="13">
        <f>VIEW!AE27</f>
        <v>0</v>
      </c>
      <c r="AF27" s="13">
        <f>VIEW!AF27</f>
        <v>0</v>
      </c>
      <c r="AG27" s="13">
        <f>VIEW!AG27</f>
        <v>0</v>
      </c>
      <c r="AH27" s="13">
        <f>VIEW!AH27</f>
        <v>0</v>
      </c>
      <c r="AI27" s="13">
        <f>VIEW!AI27</f>
        <v>0</v>
      </c>
      <c r="AJ27" s="13">
        <f>VIEW!AJ27</f>
        <v>0</v>
      </c>
      <c r="AK27" s="13">
        <f>VIEW!AK27</f>
        <v>0</v>
      </c>
      <c r="AL27" s="13">
        <f>VIEW!AL27</f>
        <v>0</v>
      </c>
      <c r="AM27" s="13">
        <f>VIEW!AM27</f>
        <v>0</v>
      </c>
      <c r="AN27" s="13">
        <f>VIEW!AN27</f>
        <v>0</v>
      </c>
      <c r="AO27" s="13">
        <f>VIEW!AO27</f>
        <v>0</v>
      </c>
      <c r="AP27" s="13">
        <f>VIEW!AP27</f>
        <v>0</v>
      </c>
      <c r="AQ27" s="13">
        <f>VIEW!AQ27</f>
        <v>0</v>
      </c>
      <c r="AR27" s="13">
        <f>VIEW!AR27</f>
        <v>0</v>
      </c>
      <c r="AS27" s="13">
        <f>VIEW!AS27</f>
        <v>0</v>
      </c>
      <c r="AT27" s="13">
        <f>VIEW!AT27</f>
        <v>0</v>
      </c>
      <c r="AU27" s="13">
        <f>VIEW!AU27</f>
        <v>0</v>
      </c>
      <c r="AV27" s="13">
        <f>VIEW!AV27</f>
        <v>0</v>
      </c>
      <c r="AW27" s="13">
        <f>VIEW!AW27</f>
        <v>0</v>
      </c>
      <c r="AX27" s="13">
        <f>VIEW!AX27</f>
        <v>0</v>
      </c>
      <c r="AY27" s="13">
        <f>VIEW!AY27</f>
        <v>0</v>
      </c>
      <c r="AZ27" s="13">
        <f>VIEW!AZ27</f>
        <v>0</v>
      </c>
    </row>
    <row r="28" spans="1:52" x14ac:dyDescent="0.25">
      <c r="A28" s="13"/>
      <c r="B28" s="13"/>
      <c r="C28" s="34">
        <f>VIEW!C28</f>
        <v>41730.427083333336</v>
      </c>
      <c r="D28" s="13">
        <f>VIEW!D28</f>
        <v>0</v>
      </c>
      <c r="E28" s="13">
        <f>VIEW!E28</f>
        <v>0</v>
      </c>
      <c r="F28" s="13">
        <f>VIEW!F28</f>
        <v>0</v>
      </c>
      <c r="G28" s="13">
        <f>VIEW!G28</f>
        <v>0</v>
      </c>
      <c r="H28" s="13">
        <f>VIEW!H28</f>
        <v>0</v>
      </c>
      <c r="I28" s="13">
        <f>VIEW!I28</f>
        <v>0</v>
      </c>
      <c r="J28" s="13">
        <f>VIEW!J28</f>
        <v>0</v>
      </c>
      <c r="K28" s="13">
        <f>VIEW!K28</f>
        <v>0</v>
      </c>
      <c r="L28" s="13">
        <f>VIEW!L28</f>
        <v>0</v>
      </c>
      <c r="M28" s="13">
        <f>VIEW!M28</f>
        <v>0</v>
      </c>
      <c r="N28" s="13">
        <f>VIEW!N28</f>
        <v>0</v>
      </c>
      <c r="O28" s="13">
        <f>VIEW!O28</f>
        <v>0</v>
      </c>
      <c r="P28" s="13">
        <f>VIEW!P28</f>
        <v>0</v>
      </c>
      <c r="Q28" s="13">
        <f>VIEW!Q28</f>
        <v>0</v>
      </c>
      <c r="R28" s="13">
        <f>VIEW!R28</f>
        <v>0</v>
      </c>
      <c r="S28" s="13">
        <f>VIEW!S28</f>
        <v>0</v>
      </c>
      <c r="T28" s="13">
        <f>VIEW!T28</f>
        <v>0</v>
      </c>
      <c r="U28" s="13">
        <f>VIEW!U28</f>
        <v>0</v>
      </c>
      <c r="V28" s="13">
        <f>VIEW!V28</f>
        <v>0</v>
      </c>
      <c r="W28" s="13">
        <f>VIEW!W28</f>
        <v>0</v>
      </c>
      <c r="X28" s="13">
        <f>VIEW!X28</f>
        <v>0</v>
      </c>
      <c r="Y28" s="13">
        <f>VIEW!Y28</f>
        <v>0</v>
      </c>
      <c r="Z28" s="13">
        <f>VIEW!Z28</f>
        <v>0</v>
      </c>
      <c r="AA28" s="13">
        <f>VIEW!AA28</f>
        <v>0</v>
      </c>
      <c r="AB28" s="13">
        <f>VIEW!AB28</f>
        <v>12</v>
      </c>
      <c r="AC28" s="13">
        <f>VIEW!AC28</f>
        <v>0</v>
      </c>
      <c r="AD28" s="13">
        <f>VIEW!AD28</f>
        <v>0</v>
      </c>
      <c r="AE28" s="13">
        <f>VIEW!AE28</f>
        <v>0</v>
      </c>
      <c r="AF28" s="13">
        <f>VIEW!AF28</f>
        <v>0</v>
      </c>
      <c r="AG28" s="13">
        <f>VIEW!AG28</f>
        <v>0</v>
      </c>
      <c r="AH28" s="13">
        <f>VIEW!AH28</f>
        <v>0</v>
      </c>
      <c r="AI28" s="13">
        <f>VIEW!AI28</f>
        <v>0</v>
      </c>
      <c r="AJ28" s="13">
        <f>VIEW!AJ28</f>
        <v>0</v>
      </c>
      <c r="AK28" s="13">
        <f>VIEW!AK28</f>
        <v>0</v>
      </c>
      <c r="AL28" s="13">
        <f>VIEW!AL28</f>
        <v>0</v>
      </c>
      <c r="AM28" s="13">
        <f>VIEW!AM28</f>
        <v>0</v>
      </c>
      <c r="AN28" s="13">
        <f>VIEW!AN28</f>
        <v>0</v>
      </c>
      <c r="AO28" s="13">
        <f>VIEW!AO28</f>
        <v>0</v>
      </c>
      <c r="AP28" s="13">
        <f>VIEW!AP28</f>
        <v>0</v>
      </c>
      <c r="AQ28" s="13">
        <f>VIEW!AQ28</f>
        <v>0</v>
      </c>
      <c r="AR28" s="13">
        <f>VIEW!AR28</f>
        <v>0</v>
      </c>
      <c r="AS28" s="13">
        <f>VIEW!AS28</f>
        <v>0</v>
      </c>
      <c r="AT28" s="13">
        <f>VIEW!AT28</f>
        <v>0</v>
      </c>
      <c r="AU28" s="13">
        <f>VIEW!AU28</f>
        <v>0</v>
      </c>
      <c r="AV28" s="13">
        <f>VIEW!AV28</f>
        <v>0</v>
      </c>
      <c r="AW28" s="13">
        <f>VIEW!AW28</f>
        <v>0</v>
      </c>
      <c r="AX28" s="13">
        <f>VIEW!AX28</f>
        <v>0</v>
      </c>
      <c r="AY28" s="13">
        <f>VIEW!AY28</f>
        <v>0</v>
      </c>
      <c r="AZ28" s="13">
        <f>VIEW!AZ28</f>
        <v>0</v>
      </c>
    </row>
    <row r="29" spans="1:52" x14ac:dyDescent="0.25">
      <c r="A29" s="13"/>
      <c r="B29" s="13"/>
      <c r="C29" s="34">
        <f>VIEW!C29</f>
        <v>41730.458333333336</v>
      </c>
      <c r="D29" s="13">
        <f>VIEW!D29</f>
        <v>0</v>
      </c>
      <c r="E29" s="13">
        <f>VIEW!E29</f>
        <v>0</v>
      </c>
      <c r="F29" s="13">
        <f>VIEW!F29</f>
        <v>0</v>
      </c>
      <c r="G29" s="13">
        <f>VIEW!G29</f>
        <v>0</v>
      </c>
      <c r="H29" s="13">
        <f>VIEW!H29</f>
        <v>0</v>
      </c>
      <c r="I29" s="13">
        <f>VIEW!I29</f>
        <v>0</v>
      </c>
      <c r="J29" s="13">
        <f>VIEW!J29</f>
        <v>0</v>
      </c>
      <c r="K29" s="13">
        <f>VIEW!K29</f>
        <v>0</v>
      </c>
      <c r="L29" s="13">
        <f>VIEW!L29</f>
        <v>0</v>
      </c>
      <c r="M29" s="13">
        <f>VIEW!M29</f>
        <v>0</v>
      </c>
      <c r="N29" s="13">
        <f>VIEW!N29</f>
        <v>0</v>
      </c>
      <c r="O29" s="13">
        <f>VIEW!O29</f>
        <v>0</v>
      </c>
      <c r="P29" s="13">
        <f>VIEW!P29</f>
        <v>0</v>
      </c>
      <c r="Q29" s="13">
        <f>VIEW!Q29</f>
        <v>0</v>
      </c>
      <c r="R29" s="13">
        <f>VIEW!R29</f>
        <v>0</v>
      </c>
      <c r="S29" s="13">
        <f>VIEW!S29</f>
        <v>0</v>
      </c>
      <c r="T29" s="13">
        <f>VIEW!T29</f>
        <v>0</v>
      </c>
      <c r="U29" s="13">
        <f>VIEW!U29</f>
        <v>0</v>
      </c>
      <c r="V29" s="13">
        <f>VIEW!V29</f>
        <v>0</v>
      </c>
      <c r="W29" s="13">
        <f>VIEW!W29</f>
        <v>0</v>
      </c>
      <c r="X29" s="13">
        <f>VIEW!X29</f>
        <v>0</v>
      </c>
      <c r="Y29" s="13">
        <f>VIEW!Y29</f>
        <v>0</v>
      </c>
      <c r="Z29" s="13">
        <f>VIEW!Z29</f>
        <v>0</v>
      </c>
      <c r="AA29" s="13">
        <f>VIEW!AA29</f>
        <v>0</v>
      </c>
      <c r="AB29" s="13">
        <f>VIEW!AB29</f>
        <v>0</v>
      </c>
      <c r="AC29" s="13">
        <f>VIEW!AC29</f>
        <v>0</v>
      </c>
      <c r="AD29" s="13">
        <f>VIEW!AD29</f>
        <v>0</v>
      </c>
      <c r="AE29" s="13">
        <f>VIEW!AE29</f>
        <v>0</v>
      </c>
      <c r="AF29" s="13">
        <f>VIEW!AF29</f>
        <v>0</v>
      </c>
      <c r="AG29" s="13">
        <f>VIEW!AG29</f>
        <v>0</v>
      </c>
      <c r="AH29" s="13">
        <f>VIEW!AH29</f>
        <v>0</v>
      </c>
      <c r="AI29" s="13">
        <f>VIEW!AI29</f>
        <v>0</v>
      </c>
      <c r="AJ29" s="13">
        <f>VIEW!AJ29</f>
        <v>0</v>
      </c>
      <c r="AK29" s="13">
        <f>VIEW!AK29</f>
        <v>0</v>
      </c>
      <c r="AL29" s="13">
        <f>VIEW!AL29</f>
        <v>0</v>
      </c>
      <c r="AM29" s="13">
        <f>VIEW!AM29</f>
        <v>0</v>
      </c>
      <c r="AN29" s="13">
        <f>VIEW!AN29</f>
        <v>15</v>
      </c>
      <c r="AO29" s="13">
        <f>VIEW!AO29</f>
        <v>0</v>
      </c>
      <c r="AP29" s="13">
        <f>VIEW!AP29</f>
        <v>0</v>
      </c>
      <c r="AQ29" s="13">
        <f>VIEW!AQ29</f>
        <v>0</v>
      </c>
      <c r="AR29" s="13">
        <f>VIEW!AR29</f>
        <v>0</v>
      </c>
      <c r="AS29" s="13">
        <f>VIEW!AS29</f>
        <v>0</v>
      </c>
      <c r="AT29" s="13">
        <f>VIEW!AT29</f>
        <v>0</v>
      </c>
      <c r="AU29" s="13">
        <f>VIEW!AU29</f>
        <v>0</v>
      </c>
      <c r="AV29" s="13">
        <f>VIEW!AV29</f>
        <v>0</v>
      </c>
      <c r="AW29" s="13">
        <f>VIEW!AW29</f>
        <v>0</v>
      </c>
      <c r="AX29" s="13">
        <f>VIEW!AX29</f>
        <v>0</v>
      </c>
      <c r="AY29" s="13">
        <f>VIEW!AY29</f>
        <v>0</v>
      </c>
      <c r="AZ29" s="13">
        <f>VIEW!AZ29</f>
        <v>0</v>
      </c>
    </row>
    <row r="30" spans="1:52" x14ac:dyDescent="0.25">
      <c r="A30" s="13"/>
      <c r="B30" s="13"/>
      <c r="C30" s="34">
        <f>VIEW!C30</f>
        <v>41730.5625</v>
      </c>
      <c r="D30" s="13">
        <f>VIEW!D30</f>
        <v>0</v>
      </c>
      <c r="E30" s="13">
        <f>VIEW!E30</f>
        <v>0</v>
      </c>
      <c r="F30" s="13">
        <f>VIEW!F30</f>
        <v>0</v>
      </c>
      <c r="G30" s="13">
        <f>VIEW!G30</f>
        <v>0</v>
      </c>
      <c r="H30" s="13">
        <f>VIEW!H30</f>
        <v>0</v>
      </c>
      <c r="I30" s="13">
        <f>VIEW!I30</f>
        <v>0</v>
      </c>
      <c r="J30" s="13">
        <f>VIEW!J30</f>
        <v>0</v>
      </c>
      <c r="K30" s="13">
        <f>VIEW!K30</f>
        <v>0</v>
      </c>
      <c r="L30" s="13">
        <f>VIEW!L30</f>
        <v>0</v>
      </c>
      <c r="M30" s="13">
        <f>VIEW!M30</f>
        <v>0</v>
      </c>
      <c r="N30" s="13">
        <f>VIEW!N30</f>
        <v>0</v>
      </c>
      <c r="O30" s="13">
        <f>VIEW!O30</f>
        <v>0</v>
      </c>
      <c r="P30" s="13">
        <f>VIEW!P30</f>
        <v>0</v>
      </c>
      <c r="Q30" s="13">
        <f>VIEW!Q30</f>
        <v>0</v>
      </c>
      <c r="R30" s="13">
        <f>VIEW!R30</f>
        <v>0</v>
      </c>
      <c r="S30" s="13">
        <f>VIEW!S30</f>
        <v>0</v>
      </c>
      <c r="T30" s="13">
        <f>VIEW!T30</f>
        <v>0</v>
      </c>
      <c r="U30" s="13">
        <f>VIEW!U30</f>
        <v>0</v>
      </c>
      <c r="V30" s="13">
        <f>VIEW!V30</f>
        <v>6</v>
      </c>
      <c r="W30" s="13">
        <f>VIEW!W30</f>
        <v>0</v>
      </c>
      <c r="X30" s="13">
        <f>VIEW!X30</f>
        <v>0</v>
      </c>
      <c r="Y30" s="13">
        <f>VIEW!Y30</f>
        <v>0</v>
      </c>
      <c r="Z30" s="13">
        <f>VIEW!Z30</f>
        <v>0</v>
      </c>
      <c r="AA30" s="13">
        <f>VIEW!AA30</f>
        <v>0</v>
      </c>
      <c r="AB30" s="13">
        <f>VIEW!AB30</f>
        <v>0</v>
      </c>
      <c r="AC30" s="13">
        <f>VIEW!AC30</f>
        <v>0</v>
      </c>
      <c r="AD30" s="13">
        <f>VIEW!AD30</f>
        <v>0</v>
      </c>
      <c r="AE30" s="13">
        <f>VIEW!AE30</f>
        <v>0</v>
      </c>
      <c r="AF30" s="13">
        <f>VIEW!AF30</f>
        <v>0</v>
      </c>
      <c r="AG30" s="13">
        <f>VIEW!AG30</f>
        <v>0</v>
      </c>
      <c r="AH30" s="13">
        <f>VIEW!AH30</f>
        <v>0</v>
      </c>
      <c r="AI30" s="13">
        <f>VIEW!AI30</f>
        <v>0</v>
      </c>
      <c r="AJ30" s="13">
        <f>VIEW!AJ30</f>
        <v>0</v>
      </c>
      <c r="AK30" s="13">
        <f>VIEW!AK30</f>
        <v>0</v>
      </c>
      <c r="AL30" s="13">
        <f>VIEW!AL30</f>
        <v>0</v>
      </c>
      <c r="AM30" s="13">
        <f>VIEW!AM30</f>
        <v>0</v>
      </c>
      <c r="AN30" s="13">
        <f>VIEW!AN30</f>
        <v>0</v>
      </c>
      <c r="AO30" s="13">
        <f>VIEW!AO30</f>
        <v>0</v>
      </c>
      <c r="AP30" s="13">
        <f>VIEW!AP30</f>
        <v>0</v>
      </c>
      <c r="AQ30" s="13">
        <f>VIEW!AQ30</f>
        <v>0</v>
      </c>
      <c r="AR30" s="13">
        <f>VIEW!AR30</f>
        <v>0</v>
      </c>
      <c r="AS30" s="13">
        <f>VIEW!AS30</f>
        <v>0</v>
      </c>
      <c r="AT30" s="13">
        <f>VIEW!AT30</f>
        <v>0</v>
      </c>
      <c r="AU30" s="13">
        <f>VIEW!AU30</f>
        <v>0</v>
      </c>
      <c r="AV30" s="13">
        <f>VIEW!AV30</f>
        <v>0</v>
      </c>
      <c r="AW30" s="13">
        <f>VIEW!AW30</f>
        <v>0</v>
      </c>
      <c r="AX30" s="13">
        <f>VIEW!AX30</f>
        <v>0</v>
      </c>
      <c r="AY30" s="13">
        <f>VIEW!AY30</f>
        <v>0</v>
      </c>
      <c r="AZ30" s="13">
        <f>VIEW!AZ30</f>
        <v>0</v>
      </c>
    </row>
    <row r="31" spans="1:52" x14ac:dyDescent="0.25">
      <c r="A31" s="13"/>
      <c r="B31" s="13"/>
      <c r="C31" s="34">
        <f>VIEW!C31</f>
        <v>41730.583333333336</v>
      </c>
      <c r="D31" s="13">
        <f>VIEW!D31</f>
        <v>0</v>
      </c>
      <c r="E31" s="13">
        <f>VIEW!E31</f>
        <v>0</v>
      </c>
      <c r="F31" s="13">
        <f>VIEW!F31</f>
        <v>0</v>
      </c>
      <c r="G31" s="13">
        <f>VIEW!G31</f>
        <v>0</v>
      </c>
      <c r="H31" s="13">
        <f>VIEW!H31</f>
        <v>0</v>
      </c>
      <c r="I31" s="13">
        <f>VIEW!I31</f>
        <v>0</v>
      </c>
      <c r="J31" s="13">
        <f>VIEW!J31</f>
        <v>0</v>
      </c>
      <c r="K31" s="13">
        <f>VIEW!K31</f>
        <v>0</v>
      </c>
      <c r="L31" s="13">
        <f>VIEW!L31</f>
        <v>0</v>
      </c>
      <c r="M31" s="13">
        <f>VIEW!M31</f>
        <v>0</v>
      </c>
      <c r="N31" s="13">
        <f>VIEW!N31</f>
        <v>0</v>
      </c>
      <c r="O31" s="13">
        <f>VIEW!O31</f>
        <v>0</v>
      </c>
      <c r="P31" s="13">
        <f>VIEW!P31</f>
        <v>0</v>
      </c>
      <c r="Q31" s="13">
        <f>VIEW!Q31</f>
        <v>0</v>
      </c>
      <c r="R31" s="13">
        <f>VIEW!R31</f>
        <v>0</v>
      </c>
      <c r="S31" s="13">
        <f>VIEW!S31</f>
        <v>0</v>
      </c>
      <c r="T31" s="13">
        <f>VIEW!T31</f>
        <v>0</v>
      </c>
      <c r="U31" s="13">
        <f>VIEW!U31</f>
        <v>0</v>
      </c>
      <c r="V31" s="13">
        <f>VIEW!V31</f>
        <v>0</v>
      </c>
      <c r="W31" s="13">
        <f>VIEW!W31</f>
        <v>0</v>
      </c>
      <c r="X31" s="13">
        <f>VIEW!X31</f>
        <v>0</v>
      </c>
      <c r="Y31" s="13">
        <f>VIEW!Y31</f>
        <v>0</v>
      </c>
      <c r="Z31" s="13">
        <f>VIEW!Z31</f>
        <v>17</v>
      </c>
      <c r="AA31" s="13">
        <f>VIEW!AA31</f>
        <v>13</v>
      </c>
      <c r="AB31" s="13">
        <f>VIEW!AB31</f>
        <v>0</v>
      </c>
      <c r="AC31" s="13">
        <f>VIEW!AC31</f>
        <v>0</v>
      </c>
      <c r="AD31" s="13">
        <f>VIEW!AD31</f>
        <v>0</v>
      </c>
      <c r="AE31" s="13">
        <f>VIEW!AE31</f>
        <v>0</v>
      </c>
      <c r="AF31" s="13">
        <f>VIEW!AF31</f>
        <v>0</v>
      </c>
      <c r="AG31" s="13">
        <f>VIEW!AG31</f>
        <v>0</v>
      </c>
      <c r="AH31" s="13">
        <f>VIEW!AH31</f>
        <v>0</v>
      </c>
      <c r="AI31" s="13">
        <f>VIEW!AI31</f>
        <v>0</v>
      </c>
      <c r="AJ31" s="13">
        <f>VIEW!AJ31</f>
        <v>0</v>
      </c>
      <c r="AK31" s="13">
        <f>VIEW!AK31</f>
        <v>0</v>
      </c>
      <c r="AL31" s="13">
        <f>VIEW!AL31</f>
        <v>0</v>
      </c>
      <c r="AM31" s="13">
        <f>VIEW!AM31</f>
        <v>0</v>
      </c>
      <c r="AN31" s="13">
        <f>VIEW!AN31</f>
        <v>0</v>
      </c>
      <c r="AO31" s="13">
        <f>VIEW!AO31</f>
        <v>0</v>
      </c>
      <c r="AP31" s="13">
        <f>VIEW!AP31</f>
        <v>0</v>
      </c>
      <c r="AQ31" s="13">
        <f>VIEW!AQ31</f>
        <v>0</v>
      </c>
      <c r="AR31" s="13">
        <f>VIEW!AR31</f>
        <v>0</v>
      </c>
      <c r="AS31" s="13">
        <f>VIEW!AS31</f>
        <v>0</v>
      </c>
      <c r="AT31" s="13">
        <f>VIEW!AT31</f>
        <v>0</v>
      </c>
      <c r="AU31" s="13">
        <f>VIEW!AU31</f>
        <v>0</v>
      </c>
      <c r="AV31" s="13">
        <f>VIEW!AV31</f>
        <v>0</v>
      </c>
      <c r="AW31" s="13">
        <f>VIEW!AW31</f>
        <v>0</v>
      </c>
      <c r="AX31" s="13">
        <f>VIEW!AX31</f>
        <v>0</v>
      </c>
      <c r="AY31" s="13">
        <f>VIEW!AY31</f>
        <v>0</v>
      </c>
      <c r="AZ31" s="13">
        <f>VIEW!AZ31</f>
        <v>0</v>
      </c>
    </row>
    <row r="32" spans="1:52" x14ac:dyDescent="0.25">
      <c r="A32" s="13"/>
      <c r="B32" s="13"/>
      <c r="C32" s="34">
        <f>VIEW!C32</f>
        <v>41730.625</v>
      </c>
      <c r="D32" s="13">
        <f>VIEW!D32</f>
        <v>0</v>
      </c>
      <c r="E32" s="13">
        <f>VIEW!E32</f>
        <v>0</v>
      </c>
      <c r="F32" s="13">
        <f>VIEW!F32</f>
        <v>0</v>
      </c>
      <c r="G32" s="13">
        <f>VIEW!G32</f>
        <v>0</v>
      </c>
      <c r="H32" s="13">
        <f>VIEW!H32</f>
        <v>0</v>
      </c>
      <c r="I32" s="13">
        <f>VIEW!I32</f>
        <v>0</v>
      </c>
      <c r="J32" s="13">
        <f>VIEW!J32</f>
        <v>0</v>
      </c>
      <c r="K32" s="13">
        <f>VIEW!K32</f>
        <v>0</v>
      </c>
      <c r="L32" s="13">
        <f>VIEW!L32</f>
        <v>0</v>
      </c>
      <c r="M32" s="13">
        <f>VIEW!M32</f>
        <v>0</v>
      </c>
      <c r="N32" s="13">
        <f>VIEW!N32</f>
        <v>0</v>
      </c>
      <c r="O32" s="13">
        <f>VIEW!O32</f>
        <v>0</v>
      </c>
      <c r="P32" s="13">
        <f>VIEW!P32</f>
        <v>0</v>
      </c>
      <c r="Q32" s="13">
        <f>VIEW!Q32</f>
        <v>0</v>
      </c>
      <c r="R32" s="13">
        <f>VIEW!R32</f>
        <v>0</v>
      </c>
      <c r="S32" s="13">
        <f>VIEW!S32</f>
        <v>0</v>
      </c>
      <c r="T32" s="13">
        <f>VIEW!T32</f>
        <v>0</v>
      </c>
      <c r="U32" s="13">
        <f>VIEW!U32</f>
        <v>0</v>
      </c>
      <c r="V32" s="13">
        <f>VIEW!V32</f>
        <v>0</v>
      </c>
      <c r="W32" s="13">
        <f>VIEW!W32</f>
        <v>0</v>
      </c>
      <c r="X32" s="13">
        <f>VIEW!X32</f>
        <v>0</v>
      </c>
      <c r="Y32" s="13">
        <f>VIEW!Y32</f>
        <v>0</v>
      </c>
      <c r="Z32" s="13">
        <f>VIEW!Z32</f>
        <v>0</v>
      </c>
      <c r="AA32" s="13">
        <f>VIEW!AA32</f>
        <v>0</v>
      </c>
      <c r="AB32" s="13">
        <f>VIEW!AB32</f>
        <v>0</v>
      </c>
      <c r="AC32" s="13">
        <f>VIEW!AC32</f>
        <v>0</v>
      </c>
      <c r="AD32" s="13">
        <f>VIEW!AD32</f>
        <v>0</v>
      </c>
      <c r="AE32" s="13">
        <f>VIEW!AE32</f>
        <v>0</v>
      </c>
      <c r="AF32" s="13">
        <f>VIEW!AF32</f>
        <v>0</v>
      </c>
      <c r="AG32" s="13">
        <f>VIEW!AG32</f>
        <v>0</v>
      </c>
      <c r="AH32" s="13">
        <f>VIEW!AH32</f>
        <v>0</v>
      </c>
      <c r="AI32" s="13">
        <f>VIEW!AI32</f>
        <v>0</v>
      </c>
      <c r="AJ32" s="13">
        <f>VIEW!AJ32</f>
        <v>0</v>
      </c>
      <c r="AK32" s="13">
        <f>VIEW!AK32</f>
        <v>0</v>
      </c>
      <c r="AL32" s="13">
        <f>VIEW!AL32</f>
        <v>0</v>
      </c>
      <c r="AM32" s="13">
        <f>VIEW!AM32</f>
        <v>0</v>
      </c>
      <c r="AN32" s="13">
        <f>VIEW!AN32</f>
        <v>0</v>
      </c>
      <c r="AO32" s="13">
        <f>VIEW!AO32</f>
        <v>0</v>
      </c>
      <c r="AP32" s="13">
        <f>VIEW!AP32</f>
        <v>0</v>
      </c>
      <c r="AQ32" s="13">
        <f>VIEW!AQ32</f>
        <v>0</v>
      </c>
      <c r="AR32" s="13">
        <f>VIEW!AR32</f>
        <v>8</v>
      </c>
      <c r="AS32" s="13">
        <f>VIEW!AS32</f>
        <v>0</v>
      </c>
      <c r="AT32" s="13">
        <f>VIEW!AT32</f>
        <v>0</v>
      </c>
      <c r="AU32" s="13">
        <f>VIEW!AU32</f>
        <v>0</v>
      </c>
      <c r="AV32" s="13">
        <f>VIEW!AV32</f>
        <v>0</v>
      </c>
      <c r="AW32" s="13">
        <f>VIEW!AW32</f>
        <v>0</v>
      </c>
      <c r="AX32" s="13">
        <f>VIEW!AX32</f>
        <v>0</v>
      </c>
      <c r="AY32" s="13">
        <f>VIEW!AY32</f>
        <v>0</v>
      </c>
      <c r="AZ32" s="13">
        <f>VIEW!AZ32</f>
        <v>0</v>
      </c>
    </row>
    <row r="33" spans="1:52" x14ac:dyDescent="0.25">
      <c r="A33" s="13"/>
      <c r="B33" s="13"/>
      <c r="C33" s="34">
        <f>VIEW!C33</f>
        <v>41730.916666666664</v>
      </c>
      <c r="D33" s="13">
        <f>VIEW!D33</f>
        <v>0</v>
      </c>
      <c r="E33" s="13">
        <f>VIEW!E33</f>
        <v>0</v>
      </c>
      <c r="F33" s="13">
        <f>VIEW!F33</f>
        <v>0</v>
      </c>
      <c r="G33" s="13">
        <f>VIEW!G33</f>
        <v>0</v>
      </c>
      <c r="H33" s="13">
        <f>VIEW!H33</f>
        <v>0</v>
      </c>
      <c r="I33" s="13">
        <f>VIEW!I33</f>
        <v>0</v>
      </c>
      <c r="J33" s="13">
        <f>VIEW!J33</f>
        <v>0</v>
      </c>
      <c r="K33" s="13">
        <f>VIEW!K33</f>
        <v>0</v>
      </c>
      <c r="L33" s="13">
        <f>VIEW!L33</f>
        <v>0</v>
      </c>
      <c r="M33" s="13">
        <f>VIEW!M33</f>
        <v>0</v>
      </c>
      <c r="N33" s="13">
        <f>VIEW!N33</f>
        <v>0</v>
      </c>
      <c r="O33" s="13">
        <f>VIEW!O33</f>
        <v>0</v>
      </c>
      <c r="P33" s="13">
        <f>VIEW!P33</f>
        <v>0</v>
      </c>
      <c r="Q33" s="13">
        <f>VIEW!Q33</f>
        <v>0</v>
      </c>
      <c r="R33" s="13">
        <f>VIEW!R33</f>
        <v>0</v>
      </c>
      <c r="S33" s="13">
        <f>VIEW!S33</f>
        <v>0</v>
      </c>
      <c r="T33" s="13">
        <f>VIEW!T33</f>
        <v>0</v>
      </c>
      <c r="U33" s="13">
        <f>VIEW!U33</f>
        <v>0</v>
      </c>
      <c r="V33" s="13">
        <f>VIEW!V33</f>
        <v>0</v>
      </c>
      <c r="W33" s="13">
        <f>VIEW!W33</f>
        <v>0</v>
      </c>
      <c r="X33" s="13">
        <f>VIEW!X33</f>
        <v>0</v>
      </c>
      <c r="Y33" s="13">
        <f>VIEW!Y33</f>
        <v>0</v>
      </c>
      <c r="Z33" s="13">
        <f>VIEW!Z33</f>
        <v>0</v>
      </c>
      <c r="AA33" s="13">
        <f>VIEW!AA33</f>
        <v>0</v>
      </c>
      <c r="AB33" s="13">
        <f>VIEW!AB33</f>
        <v>0</v>
      </c>
      <c r="AC33" s="13">
        <f>VIEW!AC33</f>
        <v>0</v>
      </c>
      <c r="AD33" s="13">
        <f>VIEW!AD33</f>
        <v>0</v>
      </c>
      <c r="AE33" s="13">
        <f>VIEW!AE33</f>
        <v>0</v>
      </c>
      <c r="AF33" s="13">
        <f>VIEW!AF33</f>
        <v>0</v>
      </c>
      <c r="AG33" s="13">
        <f>VIEW!AG33</f>
        <v>0</v>
      </c>
      <c r="AH33" s="13">
        <f>VIEW!AH33</f>
        <v>0</v>
      </c>
      <c r="AI33" s="13">
        <f>VIEW!AI33</f>
        <v>0</v>
      </c>
      <c r="AJ33" s="13">
        <f>VIEW!AJ33</f>
        <v>0</v>
      </c>
      <c r="AK33" s="13">
        <f>VIEW!AK33</f>
        <v>0</v>
      </c>
      <c r="AL33" s="13">
        <f>VIEW!AL33</f>
        <v>0</v>
      </c>
      <c r="AM33" s="13">
        <f>VIEW!AM33</f>
        <v>0</v>
      </c>
      <c r="AN33" s="13">
        <f>VIEW!AN33</f>
        <v>0</v>
      </c>
      <c r="AO33" s="13">
        <f>VIEW!AO33</f>
        <v>24</v>
      </c>
      <c r="AP33" s="13">
        <f>VIEW!AP33</f>
        <v>0</v>
      </c>
      <c r="AQ33" s="13">
        <f>VIEW!AQ33</f>
        <v>0</v>
      </c>
      <c r="AR33" s="13">
        <f>VIEW!AR33</f>
        <v>0</v>
      </c>
      <c r="AS33" s="13">
        <f>VIEW!AS33</f>
        <v>0</v>
      </c>
      <c r="AT33" s="13">
        <f>VIEW!AT33</f>
        <v>0</v>
      </c>
      <c r="AU33" s="13">
        <f>VIEW!AU33</f>
        <v>0</v>
      </c>
      <c r="AV33" s="13">
        <f>VIEW!AV33</f>
        <v>0</v>
      </c>
      <c r="AW33" s="13">
        <f>VIEW!AW33</f>
        <v>0</v>
      </c>
      <c r="AX33" s="13">
        <f>VIEW!AX33</f>
        <v>0</v>
      </c>
      <c r="AY33" s="13">
        <f>VIEW!AY33</f>
        <v>0</v>
      </c>
      <c r="AZ33" s="13">
        <f>VIEW!AZ33</f>
        <v>0</v>
      </c>
    </row>
    <row r="34" spans="1:52" x14ac:dyDescent="0.25">
      <c r="A34" s="13"/>
      <c r="B34" s="13"/>
      <c r="C34" s="34">
        <f>VIEW!C34</f>
        <v>41730.958333333336</v>
      </c>
      <c r="D34" s="13">
        <f>VIEW!D34</f>
        <v>0</v>
      </c>
      <c r="E34" s="13">
        <f>VIEW!E34</f>
        <v>0</v>
      </c>
      <c r="F34" s="13">
        <f>VIEW!F34</f>
        <v>0</v>
      </c>
      <c r="G34" s="13">
        <f>VIEW!G34</f>
        <v>0</v>
      </c>
      <c r="H34" s="13">
        <f>VIEW!H34</f>
        <v>0</v>
      </c>
      <c r="I34" s="13">
        <f>VIEW!I34</f>
        <v>0</v>
      </c>
      <c r="J34" s="13">
        <f>VIEW!J34</f>
        <v>0</v>
      </c>
      <c r="K34" s="13">
        <f>VIEW!K34</f>
        <v>0</v>
      </c>
      <c r="L34" s="13">
        <f>VIEW!L34</f>
        <v>0</v>
      </c>
      <c r="M34" s="13">
        <f>VIEW!M34</f>
        <v>0</v>
      </c>
      <c r="N34" s="13">
        <f>VIEW!N34</f>
        <v>0</v>
      </c>
      <c r="O34" s="13">
        <f>VIEW!O34</f>
        <v>0</v>
      </c>
      <c r="P34" s="13">
        <f>VIEW!P34</f>
        <v>0</v>
      </c>
      <c r="Q34" s="13">
        <f>VIEW!Q34</f>
        <v>0</v>
      </c>
      <c r="R34" s="13">
        <f>VIEW!R34</f>
        <v>0</v>
      </c>
      <c r="S34" s="13">
        <f>VIEW!S34</f>
        <v>0</v>
      </c>
      <c r="T34" s="13">
        <f>VIEW!T34</f>
        <v>0</v>
      </c>
      <c r="U34" s="13">
        <f>VIEW!U34</f>
        <v>0</v>
      </c>
      <c r="V34" s="13">
        <f>VIEW!V34</f>
        <v>0</v>
      </c>
      <c r="W34" s="13">
        <f>VIEW!W34</f>
        <v>0</v>
      </c>
      <c r="X34" s="13">
        <f>VIEW!X34</f>
        <v>0</v>
      </c>
      <c r="Y34" s="13">
        <f>VIEW!Y34</f>
        <v>17</v>
      </c>
      <c r="Z34" s="13">
        <f>VIEW!Z34</f>
        <v>0</v>
      </c>
      <c r="AA34" s="13">
        <f>VIEW!AA34</f>
        <v>0</v>
      </c>
      <c r="AB34" s="13">
        <f>VIEW!AB34</f>
        <v>0</v>
      </c>
      <c r="AC34" s="13">
        <f>VIEW!AC34</f>
        <v>0</v>
      </c>
      <c r="AD34" s="13">
        <f>VIEW!AD34</f>
        <v>0</v>
      </c>
      <c r="AE34" s="13">
        <f>VIEW!AE34</f>
        <v>0</v>
      </c>
      <c r="AF34" s="13">
        <f>VIEW!AF34</f>
        <v>0</v>
      </c>
      <c r="AG34" s="13">
        <f>VIEW!AG34</f>
        <v>0</v>
      </c>
      <c r="AH34" s="13">
        <f>VIEW!AH34</f>
        <v>0</v>
      </c>
      <c r="AI34" s="13">
        <f>VIEW!AI34</f>
        <v>0</v>
      </c>
      <c r="AJ34" s="13">
        <f>VIEW!AJ34</f>
        <v>0</v>
      </c>
      <c r="AK34" s="13">
        <f>VIEW!AK34</f>
        <v>0</v>
      </c>
      <c r="AL34" s="13">
        <f>VIEW!AL34</f>
        <v>0</v>
      </c>
      <c r="AM34" s="13">
        <f>VIEW!AM34</f>
        <v>0</v>
      </c>
      <c r="AN34" s="13">
        <f>VIEW!AN34</f>
        <v>0</v>
      </c>
      <c r="AO34" s="13">
        <f>VIEW!AO34</f>
        <v>0</v>
      </c>
      <c r="AP34" s="13">
        <f>VIEW!AP34</f>
        <v>0</v>
      </c>
      <c r="AQ34" s="13">
        <f>VIEW!AQ34</f>
        <v>0</v>
      </c>
      <c r="AR34" s="13">
        <f>VIEW!AR34</f>
        <v>0</v>
      </c>
      <c r="AS34" s="13">
        <f>VIEW!AS34</f>
        <v>0</v>
      </c>
      <c r="AT34" s="13">
        <f>VIEW!AT34</f>
        <v>0</v>
      </c>
      <c r="AU34" s="13">
        <f>VIEW!AU34</f>
        <v>0</v>
      </c>
      <c r="AV34" s="13">
        <f>VIEW!AV34</f>
        <v>0</v>
      </c>
      <c r="AW34" s="13">
        <f>VIEW!AW34</f>
        <v>0</v>
      </c>
      <c r="AX34" s="13">
        <f>VIEW!AX34</f>
        <v>0</v>
      </c>
      <c r="AY34" s="13">
        <f>VIEW!AY34</f>
        <v>0</v>
      </c>
      <c r="AZ34" s="13">
        <f>VIEW!AZ34</f>
        <v>0</v>
      </c>
    </row>
    <row r="35" spans="1:52" x14ac:dyDescent="0.25">
      <c r="A35" s="13"/>
      <c r="B35" s="13"/>
      <c r="C35" s="34">
        <f>VIEW!C35</f>
        <v>41731.333333333336</v>
      </c>
      <c r="D35" s="13">
        <f>VIEW!D35</f>
        <v>5</v>
      </c>
      <c r="E35" s="13">
        <f>VIEW!E35</f>
        <v>0</v>
      </c>
      <c r="F35" s="13">
        <f>VIEW!F35</f>
        <v>0</v>
      </c>
      <c r="G35" s="13">
        <f>VIEW!G35</f>
        <v>0</v>
      </c>
      <c r="H35" s="13">
        <f>VIEW!H35</f>
        <v>0</v>
      </c>
      <c r="I35" s="13">
        <f>VIEW!I35</f>
        <v>0</v>
      </c>
      <c r="J35" s="13">
        <f>VIEW!J35</f>
        <v>0</v>
      </c>
      <c r="K35" s="13">
        <f>VIEW!K35</f>
        <v>0</v>
      </c>
      <c r="L35" s="13">
        <f>VIEW!L35</f>
        <v>0</v>
      </c>
      <c r="M35" s="13">
        <f>VIEW!M35</f>
        <v>0</v>
      </c>
      <c r="N35" s="13">
        <f>VIEW!N35</f>
        <v>0</v>
      </c>
      <c r="O35" s="13">
        <f>VIEW!O35</f>
        <v>0</v>
      </c>
      <c r="P35" s="13">
        <f>VIEW!P35</f>
        <v>0</v>
      </c>
      <c r="Q35" s="13">
        <f>VIEW!Q35</f>
        <v>8</v>
      </c>
      <c r="R35" s="13">
        <f>VIEW!R35</f>
        <v>7</v>
      </c>
      <c r="S35" s="13">
        <f>VIEW!S35</f>
        <v>0</v>
      </c>
      <c r="T35" s="13">
        <f>VIEW!T35</f>
        <v>0</v>
      </c>
      <c r="U35" s="13">
        <f>VIEW!U35</f>
        <v>7</v>
      </c>
      <c r="V35" s="13">
        <f>VIEW!V35</f>
        <v>0</v>
      </c>
      <c r="W35" s="13">
        <f>VIEW!W35</f>
        <v>7</v>
      </c>
      <c r="X35" s="13">
        <f>VIEW!X35</f>
        <v>15</v>
      </c>
      <c r="Y35" s="13">
        <f>VIEW!Y35</f>
        <v>0</v>
      </c>
      <c r="Z35" s="13">
        <f>VIEW!Z35</f>
        <v>0</v>
      </c>
      <c r="AA35" s="13">
        <f>VIEW!AA35</f>
        <v>0</v>
      </c>
      <c r="AB35" s="13">
        <f>VIEW!AB35</f>
        <v>0</v>
      </c>
      <c r="AC35" s="13">
        <f>VIEW!AC35</f>
        <v>0</v>
      </c>
      <c r="AD35" s="13">
        <f>VIEW!AD35</f>
        <v>8</v>
      </c>
      <c r="AE35" s="13">
        <f>VIEW!AE35</f>
        <v>13</v>
      </c>
      <c r="AF35" s="13">
        <f>VIEW!AF35</f>
        <v>7</v>
      </c>
      <c r="AG35" s="13">
        <f>VIEW!AG35</f>
        <v>11</v>
      </c>
      <c r="AH35" s="13">
        <f>VIEW!AH35</f>
        <v>7</v>
      </c>
      <c r="AI35" s="13">
        <f>VIEW!AI35</f>
        <v>7</v>
      </c>
      <c r="AJ35" s="13">
        <f>VIEW!AJ35</f>
        <v>11</v>
      </c>
      <c r="AK35" s="13">
        <f>VIEW!AK35</f>
        <v>16</v>
      </c>
      <c r="AL35" s="13">
        <f>VIEW!AL35</f>
        <v>12</v>
      </c>
      <c r="AM35" s="13">
        <f>VIEW!AM35</f>
        <v>0</v>
      </c>
      <c r="AN35" s="13">
        <f>VIEW!AN35</f>
        <v>0</v>
      </c>
      <c r="AO35" s="13">
        <f>VIEW!AO35</f>
        <v>0</v>
      </c>
      <c r="AP35" s="13">
        <f>VIEW!AP35</f>
        <v>8</v>
      </c>
      <c r="AQ35" s="13">
        <f>VIEW!AQ35</f>
        <v>18</v>
      </c>
      <c r="AR35" s="13">
        <f>VIEW!AR35</f>
        <v>0</v>
      </c>
      <c r="AS35" s="13">
        <f>VIEW!AS35</f>
        <v>11</v>
      </c>
      <c r="AT35" s="13">
        <f>VIEW!AT35</f>
        <v>7</v>
      </c>
      <c r="AU35" s="13">
        <f>VIEW!AU35</f>
        <v>7</v>
      </c>
      <c r="AV35" s="13">
        <f>VIEW!AV35</f>
        <v>0</v>
      </c>
      <c r="AW35" s="13">
        <f>VIEW!AW35</f>
        <v>0</v>
      </c>
      <c r="AX35" s="13">
        <f>VIEW!AX35</f>
        <v>0</v>
      </c>
      <c r="AY35" s="13">
        <f>VIEW!AY35</f>
        <v>0</v>
      </c>
      <c r="AZ35" s="13">
        <f>VIEW!AZ35</f>
        <v>0</v>
      </c>
    </row>
    <row r="36" spans="1:52" x14ac:dyDescent="0.25">
      <c r="A36" s="13"/>
      <c r="B36" s="13"/>
      <c r="C36" s="34">
        <f>VIEW!C36</f>
        <v>41731.34375</v>
      </c>
      <c r="D36" s="13">
        <f>VIEW!D36</f>
        <v>0</v>
      </c>
      <c r="E36" s="13">
        <f>VIEW!E36</f>
        <v>0</v>
      </c>
      <c r="F36" s="13">
        <f>VIEW!F36</f>
        <v>0</v>
      </c>
      <c r="G36" s="13">
        <f>VIEW!G36</f>
        <v>0</v>
      </c>
      <c r="H36" s="13">
        <f>VIEW!H36</f>
        <v>0</v>
      </c>
      <c r="I36" s="13">
        <f>VIEW!I36</f>
        <v>0</v>
      </c>
      <c r="J36" s="13">
        <f>VIEW!J36</f>
        <v>0</v>
      </c>
      <c r="K36" s="13">
        <f>VIEW!K36</f>
        <v>0</v>
      </c>
      <c r="L36" s="13">
        <f>VIEW!L36</f>
        <v>0</v>
      </c>
      <c r="M36" s="13">
        <f>VIEW!M36</f>
        <v>0</v>
      </c>
      <c r="N36" s="13">
        <f>VIEW!N36</f>
        <v>0</v>
      </c>
      <c r="O36" s="13">
        <f>VIEW!O36</f>
        <v>0</v>
      </c>
      <c r="P36" s="13">
        <f>VIEW!P36</f>
        <v>0</v>
      </c>
      <c r="Q36" s="13">
        <f>VIEW!Q36</f>
        <v>0</v>
      </c>
      <c r="R36" s="13">
        <f>VIEW!R36</f>
        <v>0</v>
      </c>
      <c r="S36" s="13">
        <f>VIEW!S36</f>
        <v>0</v>
      </c>
      <c r="T36" s="13">
        <f>VIEW!T36</f>
        <v>0</v>
      </c>
      <c r="U36" s="13">
        <f>VIEW!U36</f>
        <v>0</v>
      </c>
      <c r="V36" s="13">
        <f>VIEW!V36</f>
        <v>0</v>
      </c>
      <c r="W36" s="13">
        <f>VIEW!W36</f>
        <v>0</v>
      </c>
      <c r="X36" s="13">
        <f>VIEW!X36</f>
        <v>0</v>
      </c>
      <c r="Y36" s="13">
        <f>VIEW!Y36</f>
        <v>0</v>
      </c>
      <c r="Z36" s="13">
        <f>VIEW!Z36</f>
        <v>0</v>
      </c>
      <c r="AA36" s="13">
        <f>VIEW!AA36</f>
        <v>0</v>
      </c>
      <c r="AB36" s="13">
        <f>VIEW!AB36</f>
        <v>0</v>
      </c>
      <c r="AC36" s="13">
        <f>VIEW!AC36</f>
        <v>0</v>
      </c>
      <c r="AD36" s="13">
        <f>VIEW!AD36</f>
        <v>0</v>
      </c>
      <c r="AE36" s="13">
        <f>VIEW!AE36</f>
        <v>0</v>
      </c>
      <c r="AF36" s="13">
        <f>VIEW!AF36</f>
        <v>0</v>
      </c>
      <c r="AG36" s="13">
        <f>VIEW!AG36</f>
        <v>0</v>
      </c>
      <c r="AH36" s="13">
        <f>VIEW!AH36</f>
        <v>0</v>
      </c>
      <c r="AI36" s="13">
        <f>VIEW!AI36</f>
        <v>0</v>
      </c>
      <c r="AJ36" s="13">
        <f>VIEW!AJ36</f>
        <v>0</v>
      </c>
      <c r="AK36" s="13">
        <f>VIEW!AK36</f>
        <v>0</v>
      </c>
      <c r="AL36" s="13">
        <f>VIEW!AL36</f>
        <v>0</v>
      </c>
      <c r="AM36" s="13">
        <f>VIEW!AM36</f>
        <v>0</v>
      </c>
      <c r="AN36" s="13">
        <f>VIEW!AN36</f>
        <v>15</v>
      </c>
      <c r="AO36" s="13">
        <f>VIEW!AO36</f>
        <v>0</v>
      </c>
      <c r="AP36" s="13">
        <f>VIEW!AP36</f>
        <v>0</v>
      </c>
      <c r="AQ36" s="13">
        <f>VIEW!AQ36</f>
        <v>0</v>
      </c>
      <c r="AR36" s="13">
        <f>VIEW!AR36</f>
        <v>0</v>
      </c>
      <c r="AS36" s="13">
        <f>VIEW!AS36</f>
        <v>0</v>
      </c>
      <c r="AT36" s="13">
        <f>VIEW!AT36</f>
        <v>0</v>
      </c>
      <c r="AU36" s="13">
        <f>VIEW!AU36</f>
        <v>0</v>
      </c>
      <c r="AV36" s="13">
        <f>VIEW!AV36</f>
        <v>0</v>
      </c>
      <c r="AW36" s="13">
        <f>VIEW!AW36</f>
        <v>0</v>
      </c>
      <c r="AX36" s="13">
        <f>VIEW!AX36</f>
        <v>0</v>
      </c>
      <c r="AY36" s="13">
        <f>VIEW!AY36</f>
        <v>0</v>
      </c>
      <c r="AZ36" s="13">
        <f>VIEW!AZ36</f>
        <v>0</v>
      </c>
    </row>
    <row r="37" spans="1:52" x14ac:dyDescent="0.25">
      <c r="A37" s="13"/>
      <c r="B37" s="13"/>
      <c r="C37" s="34">
        <f>VIEW!C37</f>
        <v>41731.364583333336</v>
      </c>
      <c r="D37" s="13">
        <f>VIEW!D37</f>
        <v>0</v>
      </c>
      <c r="E37" s="13">
        <f>VIEW!E37</f>
        <v>0</v>
      </c>
      <c r="F37" s="13">
        <f>VIEW!F37</f>
        <v>0</v>
      </c>
      <c r="G37" s="13">
        <f>VIEW!G37</f>
        <v>0</v>
      </c>
      <c r="H37" s="13">
        <f>VIEW!H37</f>
        <v>0</v>
      </c>
      <c r="I37" s="13">
        <f>VIEW!I37</f>
        <v>0</v>
      </c>
      <c r="J37" s="13">
        <f>VIEW!J37</f>
        <v>0</v>
      </c>
      <c r="K37" s="13">
        <f>VIEW!K37</f>
        <v>0</v>
      </c>
      <c r="L37" s="13">
        <f>VIEW!L37</f>
        <v>0</v>
      </c>
      <c r="M37" s="13">
        <f>VIEW!M37</f>
        <v>0</v>
      </c>
      <c r="N37" s="13">
        <f>VIEW!N37</f>
        <v>0</v>
      </c>
      <c r="O37" s="13">
        <f>VIEW!O37</f>
        <v>0</v>
      </c>
      <c r="P37" s="13">
        <f>VIEW!P37</f>
        <v>0</v>
      </c>
      <c r="Q37" s="13">
        <f>VIEW!Q37</f>
        <v>0</v>
      </c>
      <c r="R37" s="13">
        <f>VIEW!R37</f>
        <v>0</v>
      </c>
      <c r="S37" s="13">
        <f>VIEW!S37</f>
        <v>0</v>
      </c>
      <c r="T37" s="13">
        <f>VIEW!T37</f>
        <v>0</v>
      </c>
      <c r="U37" s="13">
        <f>VIEW!U37</f>
        <v>0</v>
      </c>
      <c r="V37" s="13">
        <f>VIEW!V37</f>
        <v>0</v>
      </c>
      <c r="W37" s="13">
        <f>VIEW!W37</f>
        <v>0</v>
      </c>
      <c r="X37" s="13">
        <f>VIEW!X37</f>
        <v>0</v>
      </c>
      <c r="Y37" s="13">
        <f>VIEW!Y37</f>
        <v>0</v>
      </c>
      <c r="Z37" s="13">
        <f>VIEW!Z37</f>
        <v>0</v>
      </c>
      <c r="AA37" s="13">
        <f>VIEW!AA37</f>
        <v>0</v>
      </c>
      <c r="AB37" s="13">
        <f>VIEW!AB37</f>
        <v>0</v>
      </c>
      <c r="AC37" s="13">
        <f>VIEW!AC37</f>
        <v>19</v>
      </c>
      <c r="AD37" s="13">
        <f>VIEW!AD37</f>
        <v>0</v>
      </c>
      <c r="AE37" s="13">
        <f>VIEW!AE37</f>
        <v>0</v>
      </c>
      <c r="AF37" s="13">
        <f>VIEW!AF37</f>
        <v>0</v>
      </c>
      <c r="AG37" s="13">
        <f>VIEW!AG37</f>
        <v>0</v>
      </c>
      <c r="AH37" s="13">
        <f>VIEW!AH37</f>
        <v>0</v>
      </c>
      <c r="AI37" s="13">
        <f>VIEW!AI37</f>
        <v>0</v>
      </c>
      <c r="AJ37" s="13">
        <f>VIEW!AJ37</f>
        <v>0</v>
      </c>
      <c r="AK37" s="13">
        <f>VIEW!AK37</f>
        <v>0</v>
      </c>
      <c r="AL37" s="13">
        <f>VIEW!AL37</f>
        <v>0</v>
      </c>
      <c r="AM37" s="13">
        <f>VIEW!AM37</f>
        <v>13</v>
      </c>
      <c r="AN37" s="13">
        <f>VIEW!AN37</f>
        <v>0</v>
      </c>
      <c r="AO37" s="13">
        <f>VIEW!AO37</f>
        <v>0</v>
      </c>
      <c r="AP37" s="13">
        <f>VIEW!AP37</f>
        <v>0</v>
      </c>
      <c r="AQ37" s="13">
        <f>VIEW!AQ37</f>
        <v>0</v>
      </c>
      <c r="AR37" s="13">
        <f>VIEW!AR37</f>
        <v>0</v>
      </c>
      <c r="AS37" s="13">
        <f>VIEW!AS37</f>
        <v>0</v>
      </c>
      <c r="AT37" s="13">
        <f>VIEW!AT37</f>
        <v>0</v>
      </c>
      <c r="AU37" s="13">
        <f>VIEW!AU37</f>
        <v>0</v>
      </c>
      <c r="AV37" s="13">
        <f>VIEW!AV37</f>
        <v>0</v>
      </c>
      <c r="AW37" s="13">
        <f>VIEW!AW37</f>
        <v>0</v>
      </c>
      <c r="AX37" s="13">
        <f>VIEW!AX37</f>
        <v>0</v>
      </c>
      <c r="AY37" s="13">
        <f>VIEW!AY37</f>
        <v>0</v>
      </c>
      <c r="AZ37" s="13">
        <f>VIEW!AZ37</f>
        <v>0</v>
      </c>
    </row>
    <row r="38" spans="1:52" x14ac:dyDescent="0.25">
      <c r="A38" s="13"/>
      <c r="B38" s="13"/>
      <c r="C38" s="34">
        <f>VIEW!C38</f>
        <v>41731.427083333336</v>
      </c>
      <c r="D38" s="13">
        <f>VIEW!D38</f>
        <v>0</v>
      </c>
      <c r="E38" s="13">
        <f>VIEW!E38</f>
        <v>0</v>
      </c>
      <c r="F38" s="13">
        <f>VIEW!F38</f>
        <v>0</v>
      </c>
      <c r="G38" s="13">
        <f>VIEW!G38</f>
        <v>0</v>
      </c>
      <c r="H38" s="13">
        <f>VIEW!H38</f>
        <v>0</v>
      </c>
      <c r="I38" s="13">
        <f>VIEW!I38</f>
        <v>0</v>
      </c>
      <c r="J38" s="13">
        <f>VIEW!J38</f>
        <v>0</v>
      </c>
      <c r="K38" s="13">
        <f>VIEW!K38</f>
        <v>0</v>
      </c>
      <c r="L38" s="13">
        <f>VIEW!L38</f>
        <v>0</v>
      </c>
      <c r="M38" s="13">
        <f>VIEW!M38</f>
        <v>0</v>
      </c>
      <c r="N38" s="13">
        <f>VIEW!N38</f>
        <v>0</v>
      </c>
      <c r="O38" s="13">
        <f>VIEW!O38</f>
        <v>0</v>
      </c>
      <c r="P38" s="13">
        <f>VIEW!P38</f>
        <v>0</v>
      </c>
      <c r="Q38" s="13">
        <f>VIEW!Q38</f>
        <v>0</v>
      </c>
      <c r="R38" s="13">
        <f>VIEW!R38</f>
        <v>0</v>
      </c>
      <c r="S38" s="13">
        <f>VIEW!S38</f>
        <v>0</v>
      </c>
      <c r="T38" s="13">
        <f>VIEW!T38</f>
        <v>0</v>
      </c>
      <c r="U38" s="13">
        <f>VIEW!U38</f>
        <v>0</v>
      </c>
      <c r="V38" s="13">
        <f>VIEW!V38</f>
        <v>0</v>
      </c>
      <c r="W38" s="13">
        <f>VIEW!W38</f>
        <v>0</v>
      </c>
      <c r="X38" s="13">
        <f>VIEW!X38</f>
        <v>0</v>
      </c>
      <c r="Y38" s="13">
        <f>VIEW!Y38</f>
        <v>0</v>
      </c>
      <c r="Z38" s="13">
        <f>VIEW!Z38</f>
        <v>0</v>
      </c>
      <c r="AA38" s="13">
        <f>VIEW!AA38</f>
        <v>13</v>
      </c>
      <c r="AB38" s="13">
        <f>VIEW!AB38</f>
        <v>12</v>
      </c>
      <c r="AC38" s="13">
        <f>VIEW!AC38</f>
        <v>0</v>
      </c>
      <c r="AD38" s="13">
        <f>VIEW!AD38</f>
        <v>0</v>
      </c>
      <c r="AE38" s="13">
        <f>VIEW!AE38</f>
        <v>0</v>
      </c>
      <c r="AF38" s="13">
        <f>VIEW!AF38</f>
        <v>0</v>
      </c>
      <c r="AG38" s="13">
        <f>VIEW!AG38</f>
        <v>0</v>
      </c>
      <c r="AH38" s="13">
        <f>VIEW!AH38</f>
        <v>0</v>
      </c>
      <c r="AI38" s="13">
        <f>VIEW!AI38</f>
        <v>0</v>
      </c>
      <c r="AJ38" s="13">
        <f>VIEW!AJ38</f>
        <v>0</v>
      </c>
      <c r="AK38" s="13">
        <f>VIEW!AK38</f>
        <v>0</v>
      </c>
      <c r="AL38" s="13">
        <f>VIEW!AL38</f>
        <v>0</v>
      </c>
      <c r="AM38" s="13">
        <f>VIEW!AM38</f>
        <v>0</v>
      </c>
      <c r="AN38" s="13">
        <f>VIEW!AN38</f>
        <v>0</v>
      </c>
      <c r="AO38" s="13">
        <f>VIEW!AO38</f>
        <v>0</v>
      </c>
      <c r="AP38" s="13">
        <f>VIEW!AP38</f>
        <v>0</v>
      </c>
      <c r="AQ38" s="13">
        <f>VIEW!AQ38</f>
        <v>0</v>
      </c>
      <c r="AR38" s="13">
        <f>VIEW!AR38</f>
        <v>0</v>
      </c>
      <c r="AS38" s="13">
        <f>VIEW!AS38</f>
        <v>0</v>
      </c>
      <c r="AT38" s="13">
        <f>VIEW!AT38</f>
        <v>0</v>
      </c>
      <c r="AU38" s="13">
        <f>VIEW!AU38</f>
        <v>0</v>
      </c>
      <c r="AV38" s="13">
        <f>VIEW!AV38</f>
        <v>0</v>
      </c>
      <c r="AW38" s="13">
        <f>VIEW!AW38</f>
        <v>0</v>
      </c>
      <c r="AX38" s="13">
        <f>VIEW!AX38</f>
        <v>0</v>
      </c>
      <c r="AY38" s="13">
        <f>VIEW!AY38</f>
        <v>0</v>
      </c>
      <c r="AZ38" s="13">
        <f>VIEW!AZ38</f>
        <v>0</v>
      </c>
    </row>
    <row r="39" spans="1:52" x14ac:dyDescent="0.25">
      <c r="A39" s="13"/>
      <c r="B39" s="13"/>
      <c r="C39" s="34">
        <f>VIEW!C39</f>
        <v>41731.552083333336</v>
      </c>
      <c r="D39" s="13">
        <f>VIEW!D39</f>
        <v>0</v>
      </c>
      <c r="E39" s="13">
        <f>VIEW!E39</f>
        <v>0</v>
      </c>
      <c r="F39" s="13">
        <f>VIEW!F39</f>
        <v>0</v>
      </c>
      <c r="G39" s="13">
        <f>VIEW!G39</f>
        <v>0</v>
      </c>
      <c r="H39" s="13">
        <f>VIEW!H39</f>
        <v>0</v>
      </c>
      <c r="I39" s="13">
        <f>VIEW!I39</f>
        <v>0</v>
      </c>
      <c r="J39" s="13">
        <f>VIEW!J39</f>
        <v>0</v>
      </c>
      <c r="K39" s="13">
        <f>VIEW!K39</f>
        <v>0</v>
      </c>
      <c r="L39" s="13">
        <f>VIEW!L39</f>
        <v>0</v>
      </c>
      <c r="M39" s="13">
        <f>VIEW!M39</f>
        <v>0</v>
      </c>
      <c r="N39" s="13">
        <f>VIEW!N39</f>
        <v>0</v>
      </c>
      <c r="O39" s="13">
        <f>VIEW!O39</f>
        <v>0</v>
      </c>
      <c r="P39" s="13">
        <f>VIEW!P39</f>
        <v>0</v>
      </c>
      <c r="Q39" s="13">
        <f>VIEW!Q39</f>
        <v>0</v>
      </c>
      <c r="R39" s="13">
        <f>VIEW!R39</f>
        <v>0</v>
      </c>
      <c r="S39" s="13">
        <f>VIEW!S39</f>
        <v>0</v>
      </c>
      <c r="T39" s="13">
        <f>VIEW!T39</f>
        <v>0</v>
      </c>
      <c r="U39" s="13">
        <f>VIEW!U39</f>
        <v>0</v>
      </c>
      <c r="V39" s="13">
        <f>VIEW!V39</f>
        <v>6</v>
      </c>
      <c r="W39" s="13">
        <f>VIEW!W39</f>
        <v>0</v>
      </c>
      <c r="X39" s="13">
        <f>VIEW!X39</f>
        <v>0</v>
      </c>
      <c r="Y39" s="13">
        <f>VIEW!Y39</f>
        <v>0</v>
      </c>
      <c r="Z39" s="13">
        <f>VIEW!Z39</f>
        <v>0</v>
      </c>
      <c r="AA39" s="13">
        <f>VIEW!AA39</f>
        <v>0</v>
      </c>
      <c r="AB39" s="13">
        <f>VIEW!AB39</f>
        <v>0</v>
      </c>
      <c r="AC39" s="13">
        <f>VIEW!AC39</f>
        <v>0</v>
      </c>
      <c r="AD39" s="13">
        <f>VIEW!AD39</f>
        <v>0</v>
      </c>
      <c r="AE39" s="13">
        <f>VIEW!AE39</f>
        <v>0</v>
      </c>
      <c r="AF39" s="13">
        <f>VIEW!AF39</f>
        <v>0</v>
      </c>
      <c r="AG39" s="13">
        <f>VIEW!AG39</f>
        <v>0</v>
      </c>
      <c r="AH39" s="13">
        <f>VIEW!AH39</f>
        <v>0</v>
      </c>
      <c r="AI39" s="13">
        <f>VIEW!AI39</f>
        <v>0</v>
      </c>
      <c r="AJ39" s="13">
        <f>VIEW!AJ39</f>
        <v>0</v>
      </c>
      <c r="AK39" s="13">
        <f>VIEW!AK39</f>
        <v>0</v>
      </c>
      <c r="AL39" s="13">
        <f>VIEW!AL39</f>
        <v>0</v>
      </c>
      <c r="AM39" s="13">
        <f>VIEW!AM39</f>
        <v>0</v>
      </c>
      <c r="AN39" s="13">
        <f>VIEW!AN39</f>
        <v>0</v>
      </c>
      <c r="AO39" s="13">
        <f>VIEW!AO39</f>
        <v>0</v>
      </c>
      <c r="AP39" s="13">
        <f>VIEW!AP39</f>
        <v>0</v>
      </c>
      <c r="AQ39" s="13">
        <f>VIEW!AQ39</f>
        <v>0</v>
      </c>
      <c r="AR39" s="13">
        <f>VIEW!AR39</f>
        <v>0</v>
      </c>
      <c r="AS39" s="13">
        <f>VIEW!AS39</f>
        <v>0</v>
      </c>
      <c r="AT39" s="13">
        <f>VIEW!AT39</f>
        <v>0</v>
      </c>
      <c r="AU39" s="13">
        <f>VIEW!AU39</f>
        <v>0</v>
      </c>
      <c r="AV39" s="13">
        <f>VIEW!AV39</f>
        <v>0</v>
      </c>
      <c r="AW39" s="13">
        <f>VIEW!AW39</f>
        <v>0</v>
      </c>
      <c r="AX39" s="13">
        <f>VIEW!AX39</f>
        <v>0</v>
      </c>
      <c r="AY39" s="13">
        <f>VIEW!AY39</f>
        <v>0</v>
      </c>
      <c r="AZ39" s="13">
        <f>VIEW!AZ39</f>
        <v>0</v>
      </c>
    </row>
    <row r="40" spans="1:52" x14ac:dyDescent="0.25">
      <c r="A40" s="13"/>
      <c r="B40" s="13"/>
      <c r="C40" s="34">
        <f>VIEW!C40</f>
        <v>41731.75</v>
      </c>
      <c r="D40" s="13">
        <f>VIEW!D40</f>
        <v>0</v>
      </c>
      <c r="E40" s="13">
        <f>VIEW!E40</f>
        <v>0</v>
      </c>
      <c r="F40" s="13">
        <f>VIEW!F40</f>
        <v>0</v>
      </c>
      <c r="G40" s="13">
        <f>VIEW!G40</f>
        <v>0</v>
      </c>
      <c r="H40" s="13">
        <f>VIEW!H40</f>
        <v>0</v>
      </c>
      <c r="I40" s="13">
        <f>VIEW!I40</f>
        <v>0</v>
      </c>
      <c r="J40" s="13">
        <f>VIEW!J40</f>
        <v>0</v>
      </c>
      <c r="K40" s="13">
        <f>VIEW!K40</f>
        <v>0</v>
      </c>
      <c r="L40" s="13">
        <f>VIEW!L40</f>
        <v>0</v>
      </c>
      <c r="M40" s="13">
        <f>VIEW!M40</f>
        <v>0</v>
      </c>
      <c r="N40" s="13">
        <f>VIEW!N40</f>
        <v>0</v>
      </c>
      <c r="O40" s="13">
        <f>VIEW!O40</f>
        <v>0</v>
      </c>
      <c r="P40" s="13">
        <f>VIEW!P40</f>
        <v>0</v>
      </c>
      <c r="Q40" s="13">
        <f>VIEW!Q40</f>
        <v>0</v>
      </c>
      <c r="R40" s="13">
        <f>VIEW!R40</f>
        <v>0</v>
      </c>
      <c r="S40" s="13">
        <f>VIEW!S40</f>
        <v>0</v>
      </c>
      <c r="T40" s="13">
        <f>VIEW!T40</f>
        <v>0</v>
      </c>
      <c r="U40" s="13">
        <f>VIEW!U40</f>
        <v>0</v>
      </c>
      <c r="V40" s="13">
        <f>VIEW!V40</f>
        <v>0</v>
      </c>
      <c r="W40" s="13">
        <f>VIEW!W40</f>
        <v>0</v>
      </c>
      <c r="X40" s="13">
        <f>VIEW!X40</f>
        <v>0</v>
      </c>
      <c r="Y40" s="13">
        <f>VIEW!Y40</f>
        <v>0</v>
      </c>
      <c r="Z40" s="13">
        <f>VIEW!Z40</f>
        <v>0</v>
      </c>
      <c r="AA40" s="13">
        <f>VIEW!AA40</f>
        <v>0</v>
      </c>
      <c r="AB40" s="13">
        <f>VIEW!AB40</f>
        <v>0</v>
      </c>
      <c r="AC40" s="13">
        <f>VIEW!AC40</f>
        <v>0</v>
      </c>
      <c r="AD40" s="13">
        <f>VIEW!AD40</f>
        <v>0</v>
      </c>
      <c r="AE40" s="13">
        <f>VIEW!AE40</f>
        <v>0</v>
      </c>
      <c r="AF40" s="13">
        <f>VIEW!AF40</f>
        <v>0</v>
      </c>
      <c r="AG40" s="13">
        <f>VIEW!AG40</f>
        <v>0</v>
      </c>
      <c r="AH40" s="13">
        <f>VIEW!AH40</f>
        <v>0</v>
      </c>
      <c r="AI40" s="13">
        <f>VIEW!AI40</f>
        <v>0</v>
      </c>
      <c r="AJ40" s="13">
        <f>VIEW!AJ40</f>
        <v>0</v>
      </c>
      <c r="AK40" s="13">
        <f>VIEW!AK40</f>
        <v>0</v>
      </c>
      <c r="AL40" s="13">
        <f>VIEW!AL40</f>
        <v>0</v>
      </c>
      <c r="AM40" s="13">
        <f>VIEW!AM40</f>
        <v>0</v>
      </c>
      <c r="AN40" s="13">
        <f>VIEW!AN40</f>
        <v>0</v>
      </c>
      <c r="AO40" s="13">
        <f>VIEW!AO40</f>
        <v>0</v>
      </c>
      <c r="AP40" s="13">
        <f>VIEW!AP40</f>
        <v>0</v>
      </c>
      <c r="AQ40" s="13">
        <f>VIEW!AQ40</f>
        <v>0</v>
      </c>
      <c r="AR40" s="13">
        <f>VIEW!AR40</f>
        <v>8</v>
      </c>
      <c r="AS40" s="13">
        <f>VIEW!AS40</f>
        <v>0</v>
      </c>
      <c r="AT40" s="13">
        <f>VIEW!AT40</f>
        <v>0</v>
      </c>
      <c r="AU40" s="13">
        <f>VIEW!AU40</f>
        <v>0</v>
      </c>
      <c r="AV40" s="13">
        <f>VIEW!AV40</f>
        <v>0</v>
      </c>
      <c r="AW40" s="13">
        <f>VIEW!AW40</f>
        <v>0</v>
      </c>
      <c r="AX40" s="13">
        <f>VIEW!AX40</f>
        <v>0</v>
      </c>
      <c r="AY40" s="13">
        <f>VIEW!AY40</f>
        <v>0</v>
      </c>
      <c r="AZ40" s="13">
        <f>VIEW!AZ40</f>
        <v>0</v>
      </c>
    </row>
    <row r="41" spans="1:52" x14ac:dyDescent="0.25">
      <c r="A41" s="13"/>
      <c r="B41" s="13"/>
      <c r="C41" s="34">
        <f>VIEW!C41</f>
        <v>41731.864583333336</v>
      </c>
      <c r="D41" s="13">
        <f>VIEW!D41</f>
        <v>0</v>
      </c>
      <c r="E41" s="13">
        <f>VIEW!E41</f>
        <v>0</v>
      </c>
      <c r="F41" s="13">
        <f>VIEW!F41</f>
        <v>0</v>
      </c>
      <c r="G41" s="13">
        <f>VIEW!G41</f>
        <v>0</v>
      </c>
      <c r="H41" s="13">
        <f>VIEW!H41</f>
        <v>0</v>
      </c>
      <c r="I41" s="13">
        <f>VIEW!I41</f>
        <v>0</v>
      </c>
      <c r="J41" s="13">
        <f>VIEW!J41</f>
        <v>0</v>
      </c>
      <c r="K41" s="13">
        <f>VIEW!K41</f>
        <v>0</v>
      </c>
      <c r="L41" s="13">
        <f>VIEW!L41</f>
        <v>0</v>
      </c>
      <c r="M41" s="13">
        <f>VIEW!M41</f>
        <v>0</v>
      </c>
      <c r="N41" s="13">
        <f>VIEW!N41</f>
        <v>0</v>
      </c>
      <c r="O41" s="13">
        <f>VIEW!O41</f>
        <v>0</v>
      </c>
      <c r="P41" s="13">
        <f>VIEW!P41</f>
        <v>0</v>
      </c>
      <c r="Q41" s="13">
        <f>VIEW!Q41</f>
        <v>0</v>
      </c>
      <c r="R41" s="13">
        <f>VIEW!R41</f>
        <v>0</v>
      </c>
      <c r="S41" s="13">
        <f>VIEW!S41</f>
        <v>0</v>
      </c>
      <c r="T41" s="13">
        <f>VIEW!T41</f>
        <v>0</v>
      </c>
      <c r="U41" s="13">
        <f>VIEW!U41</f>
        <v>0</v>
      </c>
      <c r="V41" s="13">
        <f>VIEW!V41</f>
        <v>0</v>
      </c>
      <c r="W41" s="13">
        <f>VIEW!W41</f>
        <v>0</v>
      </c>
      <c r="X41" s="13">
        <f>VIEW!X41</f>
        <v>0</v>
      </c>
      <c r="Y41" s="13">
        <f>VIEW!Y41</f>
        <v>0</v>
      </c>
      <c r="Z41" s="13">
        <f>VIEW!Z41</f>
        <v>17</v>
      </c>
      <c r="AA41" s="13">
        <f>VIEW!AA41</f>
        <v>0</v>
      </c>
      <c r="AB41" s="13">
        <f>VIEW!AB41</f>
        <v>0</v>
      </c>
      <c r="AC41" s="13">
        <f>VIEW!AC41</f>
        <v>0</v>
      </c>
      <c r="AD41" s="13">
        <f>VIEW!AD41</f>
        <v>0</v>
      </c>
      <c r="AE41" s="13">
        <f>VIEW!AE41</f>
        <v>0</v>
      </c>
      <c r="AF41" s="13">
        <f>VIEW!AF41</f>
        <v>0</v>
      </c>
      <c r="AG41" s="13">
        <f>VIEW!AG41</f>
        <v>0</v>
      </c>
      <c r="AH41" s="13">
        <f>VIEW!AH41</f>
        <v>0</v>
      </c>
      <c r="AI41" s="13">
        <f>VIEW!AI41</f>
        <v>0</v>
      </c>
      <c r="AJ41" s="13">
        <f>VIEW!AJ41</f>
        <v>0</v>
      </c>
      <c r="AK41" s="13">
        <f>VIEW!AK41</f>
        <v>0</v>
      </c>
      <c r="AL41" s="13">
        <f>VIEW!AL41</f>
        <v>0</v>
      </c>
      <c r="AM41" s="13">
        <f>VIEW!AM41</f>
        <v>0</v>
      </c>
      <c r="AN41" s="13">
        <f>VIEW!AN41</f>
        <v>0</v>
      </c>
      <c r="AO41" s="13">
        <f>VIEW!AO41</f>
        <v>0</v>
      </c>
      <c r="AP41" s="13">
        <f>VIEW!AP41</f>
        <v>0</v>
      </c>
      <c r="AQ41" s="13">
        <f>VIEW!AQ41</f>
        <v>0</v>
      </c>
      <c r="AR41" s="13">
        <f>VIEW!AR41</f>
        <v>0</v>
      </c>
      <c r="AS41" s="13">
        <f>VIEW!AS41</f>
        <v>0</v>
      </c>
      <c r="AT41" s="13">
        <f>VIEW!AT41</f>
        <v>0</v>
      </c>
      <c r="AU41" s="13">
        <f>VIEW!AU41</f>
        <v>0</v>
      </c>
      <c r="AV41" s="13">
        <f>VIEW!AV41</f>
        <v>0</v>
      </c>
      <c r="AW41" s="13">
        <f>VIEW!AW41</f>
        <v>0</v>
      </c>
      <c r="AX41" s="13">
        <f>VIEW!AX41</f>
        <v>0</v>
      </c>
      <c r="AY41" s="13">
        <f>VIEW!AY41</f>
        <v>0</v>
      </c>
      <c r="AZ41" s="13">
        <f>VIEW!AZ41</f>
        <v>0</v>
      </c>
    </row>
    <row r="42" spans="1:52" x14ac:dyDescent="0.25">
      <c r="A42" s="13"/>
      <c r="B42" s="13"/>
      <c r="C42" s="34">
        <f>VIEW!C42</f>
        <v>41731.885416666664</v>
      </c>
      <c r="D42" s="13">
        <f>VIEW!D42</f>
        <v>0</v>
      </c>
      <c r="E42" s="13">
        <f>VIEW!E42</f>
        <v>0</v>
      </c>
      <c r="F42" s="13">
        <f>VIEW!F42</f>
        <v>0</v>
      </c>
      <c r="G42" s="13">
        <f>VIEW!G42</f>
        <v>0</v>
      </c>
      <c r="H42" s="13">
        <f>VIEW!H42</f>
        <v>0</v>
      </c>
      <c r="I42" s="13">
        <f>VIEW!I42</f>
        <v>0</v>
      </c>
      <c r="J42" s="13">
        <f>VIEW!J42</f>
        <v>0</v>
      </c>
      <c r="K42" s="13">
        <f>VIEW!K42</f>
        <v>0</v>
      </c>
      <c r="L42" s="13">
        <f>VIEW!L42</f>
        <v>0</v>
      </c>
      <c r="M42" s="13">
        <f>VIEW!M42</f>
        <v>0</v>
      </c>
      <c r="N42" s="13">
        <f>VIEW!N42</f>
        <v>0</v>
      </c>
      <c r="O42" s="13">
        <f>VIEW!O42</f>
        <v>0</v>
      </c>
      <c r="P42" s="13">
        <f>VIEW!P42</f>
        <v>0</v>
      </c>
      <c r="Q42" s="13">
        <f>VIEW!Q42</f>
        <v>0</v>
      </c>
      <c r="R42" s="13">
        <f>VIEW!R42</f>
        <v>0</v>
      </c>
      <c r="S42" s="13">
        <f>VIEW!S42</f>
        <v>0</v>
      </c>
      <c r="T42" s="13">
        <f>VIEW!T42</f>
        <v>0</v>
      </c>
      <c r="U42" s="13">
        <f>VIEW!U42</f>
        <v>0</v>
      </c>
      <c r="V42" s="13">
        <f>VIEW!V42</f>
        <v>0</v>
      </c>
      <c r="W42" s="13">
        <f>VIEW!W42</f>
        <v>0</v>
      </c>
      <c r="X42" s="13">
        <f>VIEW!X42</f>
        <v>0</v>
      </c>
      <c r="Y42" s="13">
        <f>VIEW!Y42</f>
        <v>0</v>
      </c>
      <c r="Z42" s="13">
        <f>VIEW!Z42</f>
        <v>0</v>
      </c>
      <c r="AA42" s="13">
        <f>VIEW!AA42</f>
        <v>0</v>
      </c>
      <c r="AB42" s="13">
        <f>VIEW!AB42</f>
        <v>0</v>
      </c>
      <c r="AC42" s="13">
        <f>VIEW!AC42</f>
        <v>0</v>
      </c>
      <c r="AD42" s="13">
        <f>VIEW!AD42</f>
        <v>0</v>
      </c>
      <c r="AE42" s="13">
        <f>VIEW!AE42</f>
        <v>0</v>
      </c>
      <c r="AF42" s="13">
        <f>VIEW!AF42</f>
        <v>0</v>
      </c>
      <c r="AG42" s="13">
        <f>VIEW!AG42</f>
        <v>0</v>
      </c>
      <c r="AH42" s="13">
        <f>VIEW!AH42</f>
        <v>0</v>
      </c>
      <c r="AI42" s="13">
        <f>VIEW!AI42</f>
        <v>0</v>
      </c>
      <c r="AJ42" s="13">
        <f>VIEW!AJ42</f>
        <v>0</v>
      </c>
      <c r="AK42" s="13">
        <f>VIEW!AK42</f>
        <v>0</v>
      </c>
      <c r="AL42" s="13">
        <f>VIEW!AL42</f>
        <v>0</v>
      </c>
      <c r="AM42" s="13">
        <f>VIEW!AM42</f>
        <v>0</v>
      </c>
      <c r="AN42" s="13">
        <f>VIEW!AN42</f>
        <v>0</v>
      </c>
      <c r="AO42" s="13">
        <f>VIEW!AO42</f>
        <v>24</v>
      </c>
      <c r="AP42" s="13">
        <f>VIEW!AP42</f>
        <v>0</v>
      </c>
      <c r="AQ42" s="13">
        <f>VIEW!AQ42</f>
        <v>0</v>
      </c>
      <c r="AR42" s="13">
        <f>VIEW!AR42</f>
        <v>0</v>
      </c>
      <c r="AS42" s="13">
        <f>VIEW!AS42</f>
        <v>0</v>
      </c>
      <c r="AT42" s="13">
        <f>VIEW!AT42</f>
        <v>0</v>
      </c>
      <c r="AU42" s="13">
        <f>VIEW!AU42</f>
        <v>0</v>
      </c>
      <c r="AV42" s="13">
        <f>VIEW!AV42</f>
        <v>0</v>
      </c>
      <c r="AW42" s="13">
        <f>VIEW!AW42</f>
        <v>0</v>
      </c>
      <c r="AX42" s="13">
        <f>VIEW!AX42</f>
        <v>0</v>
      </c>
      <c r="AY42" s="13">
        <f>VIEW!AY42</f>
        <v>0</v>
      </c>
      <c r="AZ42" s="13">
        <f>VIEW!AZ42</f>
        <v>0</v>
      </c>
    </row>
    <row r="43" spans="1:52" x14ac:dyDescent="0.25">
      <c r="A43" s="13"/>
      <c r="B43" s="13"/>
      <c r="C43" s="34">
        <f>VIEW!C43</f>
        <v>41731.927083333336</v>
      </c>
      <c r="D43" s="13">
        <f>VIEW!D43</f>
        <v>0</v>
      </c>
      <c r="E43" s="13">
        <f>VIEW!E43</f>
        <v>0</v>
      </c>
      <c r="F43" s="13">
        <f>VIEW!F43</f>
        <v>0</v>
      </c>
      <c r="G43" s="13">
        <f>VIEW!G43</f>
        <v>0</v>
      </c>
      <c r="H43" s="13">
        <f>VIEW!H43</f>
        <v>0</v>
      </c>
      <c r="I43" s="13">
        <f>VIEW!I43</f>
        <v>0</v>
      </c>
      <c r="J43" s="13">
        <f>VIEW!J43</f>
        <v>0</v>
      </c>
      <c r="K43" s="13">
        <f>VIEW!K43</f>
        <v>0</v>
      </c>
      <c r="L43" s="13">
        <f>VIEW!L43</f>
        <v>0</v>
      </c>
      <c r="M43" s="13">
        <f>VIEW!M43</f>
        <v>0</v>
      </c>
      <c r="N43" s="13">
        <f>VIEW!N43</f>
        <v>0</v>
      </c>
      <c r="O43" s="13">
        <f>VIEW!O43</f>
        <v>0</v>
      </c>
      <c r="P43" s="13">
        <f>VIEW!P43</f>
        <v>0</v>
      </c>
      <c r="Q43" s="13">
        <f>VIEW!Q43</f>
        <v>0</v>
      </c>
      <c r="R43" s="13">
        <f>VIEW!R43</f>
        <v>0</v>
      </c>
      <c r="S43" s="13">
        <f>VIEW!S43</f>
        <v>0</v>
      </c>
      <c r="T43" s="13">
        <f>VIEW!T43</f>
        <v>0</v>
      </c>
      <c r="U43" s="13">
        <f>VIEW!U43</f>
        <v>0</v>
      </c>
      <c r="V43" s="13">
        <f>VIEW!V43</f>
        <v>0</v>
      </c>
      <c r="W43" s="13">
        <f>VIEW!W43</f>
        <v>0</v>
      </c>
      <c r="X43" s="13">
        <f>VIEW!X43</f>
        <v>0</v>
      </c>
      <c r="Y43" s="13">
        <f>VIEW!Y43</f>
        <v>17</v>
      </c>
      <c r="Z43" s="13">
        <f>VIEW!Z43</f>
        <v>0</v>
      </c>
      <c r="AA43" s="13">
        <f>VIEW!AA43</f>
        <v>0</v>
      </c>
      <c r="AB43" s="13">
        <f>VIEW!AB43</f>
        <v>0</v>
      </c>
      <c r="AC43" s="13">
        <f>VIEW!AC43</f>
        <v>0</v>
      </c>
      <c r="AD43" s="13">
        <f>VIEW!AD43</f>
        <v>0</v>
      </c>
      <c r="AE43" s="13">
        <f>VIEW!AE43</f>
        <v>0</v>
      </c>
      <c r="AF43" s="13">
        <f>VIEW!AF43</f>
        <v>0</v>
      </c>
      <c r="AG43" s="13">
        <f>VIEW!AG43</f>
        <v>0</v>
      </c>
      <c r="AH43" s="13">
        <f>VIEW!AH43</f>
        <v>0</v>
      </c>
      <c r="AI43" s="13">
        <f>VIEW!AI43</f>
        <v>0</v>
      </c>
      <c r="AJ43" s="13">
        <f>VIEW!AJ43</f>
        <v>0</v>
      </c>
      <c r="AK43" s="13">
        <f>VIEW!AK43</f>
        <v>0</v>
      </c>
      <c r="AL43" s="13">
        <f>VIEW!AL43</f>
        <v>0</v>
      </c>
      <c r="AM43" s="13">
        <f>VIEW!AM43</f>
        <v>0</v>
      </c>
      <c r="AN43" s="13">
        <f>VIEW!AN43</f>
        <v>0</v>
      </c>
      <c r="AO43" s="13">
        <f>VIEW!AO43</f>
        <v>0</v>
      </c>
      <c r="AP43" s="13">
        <f>VIEW!AP43</f>
        <v>0</v>
      </c>
      <c r="AQ43" s="13">
        <f>VIEW!AQ43</f>
        <v>0</v>
      </c>
      <c r="AR43" s="13">
        <f>VIEW!AR43</f>
        <v>0</v>
      </c>
      <c r="AS43" s="13">
        <f>VIEW!AS43</f>
        <v>0</v>
      </c>
      <c r="AT43" s="13">
        <f>VIEW!AT43</f>
        <v>0</v>
      </c>
      <c r="AU43" s="13">
        <f>VIEW!AU43</f>
        <v>0</v>
      </c>
      <c r="AV43" s="13">
        <f>VIEW!AV43</f>
        <v>0</v>
      </c>
      <c r="AW43" s="13">
        <f>VIEW!AW43</f>
        <v>0</v>
      </c>
      <c r="AX43" s="13">
        <f>VIEW!AX43</f>
        <v>0</v>
      </c>
      <c r="AY43" s="13">
        <f>VIEW!AY43</f>
        <v>0</v>
      </c>
      <c r="AZ43" s="13">
        <f>VIEW!AZ43</f>
        <v>0</v>
      </c>
    </row>
    <row r="44" spans="1:52" x14ac:dyDescent="0.25">
      <c r="A44" s="13"/>
      <c r="B44" s="13"/>
      <c r="C44" s="34">
        <f>VIEW!C44</f>
        <v>41732.333333333336</v>
      </c>
      <c r="D44" s="13">
        <f>VIEW!D44</f>
        <v>5</v>
      </c>
      <c r="E44" s="13">
        <f>VIEW!E44</f>
        <v>0</v>
      </c>
      <c r="F44" s="13">
        <f>VIEW!F44</f>
        <v>0</v>
      </c>
      <c r="G44" s="13">
        <f>VIEW!G44</f>
        <v>0</v>
      </c>
      <c r="H44" s="13">
        <f>VIEW!H44</f>
        <v>0</v>
      </c>
      <c r="I44" s="13">
        <f>VIEW!I44</f>
        <v>0</v>
      </c>
      <c r="J44" s="13">
        <f>VIEW!J44</f>
        <v>0</v>
      </c>
      <c r="K44" s="13">
        <f>VIEW!K44</f>
        <v>0</v>
      </c>
      <c r="L44" s="13">
        <f>VIEW!L44</f>
        <v>0</v>
      </c>
      <c r="M44" s="13">
        <f>VIEW!M44</f>
        <v>0</v>
      </c>
      <c r="N44" s="13">
        <f>VIEW!N44</f>
        <v>0</v>
      </c>
      <c r="O44" s="13">
        <f>VIEW!O44</f>
        <v>0</v>
      </c>
      <c r="P44" s="13">
        <f>VIEW!P44</f>
        <v>0</v>
      </c>
      <c r="Q44" s="13">
        <f>VIEW!Q44</f>
        <v>8</v>
      </c>
      <c r="R44" s="13">
        <f>VIEW!R44</f>
        <v>7</v>
      </c>
      <c r="S44" s="13">
        <f>VIEW!S44</f>
        <v>0</v>
      </c>
      <c r="T44" s="13">
        <f>VIEW!T44</f>
        <v>0</v>
      </c>
      <c r="U44" s="13">
        <f>VIEW!U44</f>
        <v>7</v>
      </c>
      <c r="V44" s="13">
        <f>VIEW!V44</f>
        <v>0</v>
      </c>
      <c r="W44" s="13">
        <f>VIEW!W44</f>
        <v>7</v>
      </c>
      <c r="X44" s="13">
        <f>VIEW!X44</f>
        <v>15</v>
      </c>
      <c r="Y44" s="13">
        <f>VIEW!Y44</f>
        <v>0</v>
      </c>
      <c r="Z44" s="13">
        <f>VIEW!Z44</f>
        <v>0</v>
      </c>
      <c r="AA44" s="13">
        <f>VIEW!AA44</f>
        <v>0</v>
      </c>
      <c r="AB44" s="13">
        <f>VIEW!AB44</f>
        <v>0</v>
      </c>
      <c r="AC44" s="13">
        <f>VIEW!AC44</f>
        <v>0</v>
      </c>
      <c r="AD44" s="13">
        <f>VIEW!AD44</f>
        <v>8</v>
      </c>
      <c r="AE44" s="13">
        <f>VIEW!AE44</f>
        <v>13</v>
      </c>
      <c r="AF44" s="13">
        <f>VIEW!AF44</f>
        <v>7</v>
      </c>
      <c r="AG44" s="13">
        <f>VIEW!AG44</f>
        <v>11</v>
      </c>
      <c r="AH44" s="13">
        <f>VIEW!AH44</f>
        <v>7</v>
      </c>
      <c r="AI44" s="13">
        <f>VIEW!AI44</f>
        <v>7</v>
      </c>
      <c r="AJ44" s="13">
        <f>VIEW!AJ44</f>
        <v>11</v>
      </c>
      <c r="AK44" s="13">
        <f>VIEW!AK44</f>
        <v>16</v>
      </c>
      <c r="AL44" s="13">
        <f>VIEW!AL44</f>
        <v>12</v>
      </c>
      <c r="AM44" s="13">
        <f>VIEW!AM44</f>
        <v>13</v>
      </c>
      <c r="AN44" s="13">
        <f>VIEW!AN44</f>
        <v>15</v>
      </c>
      <c r="AO44" s="13">
        <f>VIEW!AO44</f>
        <v>0</v>
      </c>
      <c r="AP44" s="13">
        <f>VIEW!AP44</f>
        <v>8</v>
      </c>
      <c r="AQ44" s="13">
        <f>VIEW!AQ44</f>
        <v>18</v>
      </c>
      <c r="AR44" s="13">
        <f>VIEW!AR44</f>
        <v>0</v>
      </c>
      <c r="AS44" s="13">
        <f>VIEW!AS44</f>
        <v>11</v>
      </c>
      <c r="AT44" s="13">
        <f>VIEW!AT44</f>
        <v>7</v>
      </c>
      <c r="AU44" s="13">
        <f>VIEW!AU44</f>
        <v>0</v>
      </c>
      <c r="AV44" s="13">
        <f>VIEW!AV44</f>
        <v>0</v>
      </c>
      <c r="AW44" s="13">
        <f>VIEW!AW44</f>
        <v>0</v>
      </c>
      <c r="AX44" s="13">
        <f>VIEW!AX44</f>
        <v>0</v>
      </c>
      <c r="AY44" s="13">
        <f>VIEW!AY44</f>
        <v>0</v>
      </c>
      <c r="AZ44" s="13">
        <f>VIEW!AZ44</f>
        <v>0</v>
      </c>
    </row>
    <row r="45" spans="1:52" x14ac:dyDescent="0.25">
      <c r="A45" s="13"/>
      <c r="B45" s="13"/>
      <c r="C45" s="34">
        <f>VIEW!C45</f>
        <v>41732.34375</v>
      </c>
      <c r="D45" s="13">
        <f>VIEW!D45</f>
        <v>0</v>
      </c>
      <c r="E45" s="13">
        <f>VIEW!E45</f>
        <v>0</v>
      </c>
      <c r="F45" s="13">
        <f>VIEW!F45</f>
        <v>0</v>
      </c>
      <c r="G45" s="13">
        <f>VIEW!G45</f>
        <v>0</v>
      </c>
      <c r="H45" s="13">
        <f>VIEW!H45</f>
        <v>0</v>
      </c>
      <c r="I45" s="13">
        <f>VIEW!I45</f>
        <v>0</v>
      </c>
      <c r="J45" s="13">
        <f>VIEW!J45</f>
        <v>0</v>
      </c>
      <c r="K45" s="13">
        <f>VIEW!K45</f>
        <v>0</v>
      </c>
      <c r="L45" s="13">
        <f>VIEW!L45</f>
        <v>0</v>
      </c>
      <c r="M45" s="13">
        <f>VIEW!M45</f>
        <v>0</v>
      </c>
      <c r="N45" s="13">
        <f>VIEW!N45</f>
        <v>0</v>
      </c>
      <c r="O45" s="13">
        <f>VIEW!O45</f>
        <v>0</v>
      </c>
      <c r="P45" s="13">
        <f>VIEW!P45</f>
        <v>0</v>
      </c>
      <c r="Q45" s="13">
        <f>VIEW!Q45</f>
        <v>0</v>
      </c>
      <c r="R45" s="13">
        <f>VIEW!R45</f>
        <v>0</v>
      </c>
      <c r="S45" s="13">
        <f>VIEW!S45</f>
        <v>0</v>
      </c>
      <c r="T45" s="13">
        <f>VIEW!T45</f>
        <v>0</v>
      </c>
      <c r="U45" s="13">
        <f>VIEW!U45</f>
        <v>0</v>
      </c>
      <c r="V45" s="13">
        <f>VIEW!V45</f>
        <v>0</v>
      </c>
      <c r="W45" s="13">
        <f>VIEW!W45</f>
        <v>0</v>
      </c>
      <c r="X45" s="13">
        <f>VIEW!X45</f>
        <v>0</v>
      </c>
      <c r="Y45" s="13">
        <f>VIEW!Y45</f>
        <v>17</v>
      </c>
      <c r="Z45" s="13">
        <f>VIEW!Z45</f>
        <v>17</v>
      </c>
      <c r="AA45" s="13">
        <f>VIEW!AA45</f>
        <v>0</v>
      </c>
      <c r="AB45" s="13">
        <f>VIEW!AB45</f>
        <v>0</v>
      </c>
      <c r="AC45" s="13">
        <f>VIEW!AC45</f>
        <v>0</v>
      </c>
      <c r="AD45" s="13">
        <f>VIEW!AD45</f>
        <v>0</v>
      </c>
      <c r="AE45" s="13">
        <f>VIEW!AE45</f>
        <v>0</v>
      </c>
      <c r="AF45" s="13">
        <f>VIEW!AF45</f>
        <v>0</v>
      </c>
      <c r="AG45" s="13">
        <f>VIEW!AG45</f>
        <v>0</v>
      </c>
      <c r="AH45" s="13">
        <f>VIEW!AH45</f>
        <v>0</v>
      </c>
      <c r="AI45" s="13">
        <f>VIEW!AI45</f>
        <v>0</v>
      </c>
      <c r="AJ45" s="13">
        <f>VIEW!AJ45</f>
        <v>0</v>
      </c>
      <c r="AK45" s="13">
        <f>VIEW!AK45</f>
        <v>0</v>
      </c>
      <c r="AL45" s="13">
        <f>VIEW!AL45</f>
        <v>0</v>
      </c>
      <c r="AM45" s="13">
        <f>VIEW!AM45</f>
        <v>0</v>
      </c>
      <c r="AN45" s="13">
        <f>VIEW!AN45</f>
        <v>0</v>
      </c>
      <c r="AO45" s="13">
        <f>VIEW!AO45</f>
        <v>0</v>
      </c>
      <c r="AP45" s="13">
        <f>VIEW!AP45</f>
        <v>0</v>
      </c>
      <c r="AQ45" s="13">
        <f>VIEW!AQ45</f>
        <v>0</v>
      </c>
      <c r="AR45" s="13">
        <f>VIEW!AR45</f>
        <v>0</v>
      </c>
      <c r="AS45" s="13">
        <f>VIEW!AS45</f>
        <v>0</v>
      </c>
      <c r="AT45" s="13">
        <f>VIEW!AT45</f>
        <v>0</v>
      </c>
      <c r="AU45" s="13">
        <f>VIEW!AU45</f>
        <v>0</v>
      </c>
      <c r="AV45" s="13">
        <f>VIEW!AV45</f>
        <v>0</v>
      </c>
      <c r="AW45" s="13">
        <f>VIEW!AW45</f>
        <v>0</v>
      </c>
      <c r="AX45" s="13">
        <f>VIEW!AX45</f>
        <v>0</v>
      </c>
      <c r="AY45" s="13">
        <f>VIEW!AY45</f>
        <v>0</v>
      </c>
      <c r="AZ45" s="13">
        <f>VIEW!AZ45</f>
        <v>0</v>
      </c>
    </row>
    <row r="46" spans="1:52" x14ac:dyDescent="0.25">
      <c r="A46" s="13"/>
      <c r="B46" s="13"/>
      <c r="C46" s="34">
        <f>VIEW!C46</f>
        <v>41732.354166666664</v>
      </c>
      <c r="D46" s="13">
        <f>VIEW!D46</f>
        <v>0</v>
      </c>
      <c r="E46" s="13">
        <f>VIEW!E46</f>
        <v>0</v>
      </c>
      <c r="F46" s="13">
        <f>VIEW!F46</f>
        <v>0</v>
      </c>
      <c r="G46" s="13">
        <f>VIEW!G46</f>
        <v>0</v>
      </c>
      <c r="H46" s="13">
        <f>VIEW!H46</f>
        <v>0</v>
      </c>
      <c r="I46" s="13">
        <f>VIEW!I46</f>
        <v>0</v>
      </c>
      <c r="J46" s="13">
        <f>VIEW!J46</f>
        <v>0</v>
      </c>
      <c r="K46" s="13">
        <f>VIEW!K46</f>
        <v>0</v>
      </c>
      <c r="L46" s="13">
        <f>VIEW!L46</f>
        <v>0</v>
      </c>
      <c r="M46" s="13">
        <f>VIEW!M46</f>
        <v>0</v>
      </c>
      <c r="N46" s="13">
        <f>VIEW!N46</f>
        <v>0</v>
      </c>
      <c r="O46" s="13">
        <f>VIEW!O46</f>
        <v>0</v>
      </c>
      <c r="P46" s="13">
        <f>VIEW!P46</f>
        <v>0</v>
      </c>
      <c r="Q46" s="13">
        <f>VIEW!Q46</f>
        <v>0</v>
      </c>
      <c r="R46" s="13">
        <f>VIEW!R46</f>
        <v>0</v>
      </c>
      <c r="S46" s="13">
        <f>VIEW!S46</f>
        <v>0</v>
      </c>
      <c r="T46" s="13">
        <f>VIEW!T46</f>
        <v>0</v>
      </c>
      <c r="U46" s="13">
        <f>VIEW!U46</f>
        <v>0</v>
      </c>
      <c r="V46" s="13">
        <f>VIEW!V46</f>
        <v>0</v>
      </c>
      <c r="W46" s="13">
        <f>VIEW!W46</f>
        <v>0</v>
      </c>
      <c r="X46" s="13">
        <f>VIEW!X46</f>
        <v>0</v>
      </c>
      <c r="Y46" s="13">
        <f>VIEW!Y46</f>
        <v>0</v>
      </c>
      <c r="Z46" s="13">
        <f>VIEW!Z46</f>
        <v>0</v>
      </c>
      <c r="AA46" s="13">
        <f>VIEW!AA46</f>
        <v>0</v>
      </c>
      <c r="AB46" s="13">
        <f>VIEW!AB46</f>
        <v>0</v>
      </c>
      <c r="AC46" s="13">
        <f>VIEW!AC46</f>
        <v>0</v>
      </c>
      <c r="AD46" s="13">
        <f>VIEW!AD46</f>
        <v>0</v>
      </c>
      <c r="AE46" s="13">
        <f>VIEW!AE46</f>
        <v>0</v>
      </c>
      <c r="AF46" s="13">
        <f>VIEW!AF46</f>
        <v>0</v>
      </c>
      <c r="AG46" s="13">
        <f>VIEW!AG46</f>
        <v>0</v>
      </c>
      <c r="AH46" s="13">
        <f>VIEW!AH46</f>
        <v>0</v>
      </c>
      <c r="AI46" s="13">
        <f>VIEW!AI46</f>
        <v>0</v>
      </c>
      <c r="AJ46" s="13">
        <f>VIEW!AJ46</f>
        <v>0</v>
      </c>
      <c r="AK46" s="13">
        <f>VIEW!AK46</f>
        <v>0</v>
      </c>
      <c r="AL46" s="13">
        <f>VIEW!AL46</f>
        <v>0</v>
      </c>
      <c r="AM46" s="13">
        <f>VIEW!AM46</f>
        <v>0</v>
      </c>
      <c r="AN46" s="13">
        <f>VIEW!AN46</f>
        <v>0</v>
      </c>
      <c r="AO46" s="13">
        <f>VIEW!AO46</f>
        <v>0</v>
      </c>
      <c r="AP46" s="13">
        <f>VIEW!AP46</f>
        <v>0</v>
      </c>
      <c r="AQ46" s="13">
        <f>VIEW!AQ46</f>
        <v>0</v>
      </c>
      <c r="AR46" s="13">
        <f>VIEW!AR46</f>
        <v>0</v>
      </c>
      <c r="AS46" s="13">
        <f>VIEW!AS46</f>
        <v>0</v>
      </c>
      <c r="AT46" s="13">
        <f>VIEW!AT46</f>
        <v>0</v>
      </c>
      <c r="AU46" s="13">
        <f>VIEW!AU46</f>
        <v>7</v>
      </c>
      <c r="AV46" s="13">
        <f>VIEW!AV46</f>
        <v>0</v>
      </c>
      <c r="AW46" s="13">
        <f>VIEW!AW46</f>
        <v>0</v>
      </c>
      <c r="AX46" s="13">
        <f>VIEW!AX46</f>
        <v>0</v>
      </c>
      <c r="AY46" s="13">
        <f>VIEW!AY46</f>
        <v>0</v>
      </c>
      <c r="AZ46" s="13">
        <f>VIEW!AZ46</f>
        <v>0</v>
      </c>
    </row>
    <row r="47" spans="1:52" x14ac:dyDescent="0.25">
      <c r="A47" s="13"/>
      <c r="B47" s="13"/>
      <c r="C47" s="34">
        <f>VIEW!C47</f>
        <v>41732.364583333336</v>
      </c>
      <c r="D47" s="13">
        <f>VIEW!D47</f>
        <v>0</v>
      </c>
      <c r="E47" s="13">
        <f>VIEW!E47</f>
        <v>0</v>
      </c>
      <c r="F47" s="13">
        <f>VIEW!F47</f>
        <v>0</v>
      </c>
      <c r="G47" s="13">
        <f>VIEW!G47</f>
        <v>0</v>
      </c>
      <c r="H47" s="13">
        <f>VIEW!H47</f>
        <v>0</v>
      </c>
      <c r="I47" s="13">
        <f>VIEW!I47</f>
        <v>0</v>
      </c>
      <c r="J47" s="13">
        <f>VIEW!J47</f>
        <v>0</v>
      </c>
      <c r="K47" s="13">
        <f>VIEW!K47</f>
        <v>0</v>
      </c>
      <c r="L47" s="13">
        <f>VIEW!L47</f>
        <v>0</v>
      </c>
      <c r="M47" s="13">
        <f>VIEW!M47</f>
        <v>0</v>
      </c>
      <c r="N47" s="13">
        <f>VIEW!N47</f>
        <v>0</v>
      </c>
      <c r="O47" s="13">
        <f>VIEW!O47</f>
        <v>0</v>
      </c>
      <c r="P47" s="13">
        <f>VIEW!P47</f>
        <v>0</v>
      </c>
      <c r="Q47" s="13">
        <f>VIEW!Q47</f>
        <v>0</v>
      </c>
      <c r="R47" s="13">
        <f>VIEW!R47</f>
        <v>0</v>
      </c>
      <c r="S47" s="13">
        <f>VIEW!S47</f>
        <v>0</v>
      </c>
      <c r="T47" s="13">
        <f>VIEW!T47</f>
        <v>0</v>
      </c>
      <c r="U47" s="13">
        <f>VIEW!U47</f>
        <v>0</v>
      </c>
      <c r="V47" s="13">
        <f>VIEW!V47</f>
        <v>0</v>
      </c>
      <c r="W47" s="13">
        <f>VIEW!W47</f>
        <v>0</v>
      </c>
      <c r="X47" s="13">
        <f>VIEW!X47</f>
        <v>0</v>
      </c>
      <c r="Y47" s="13">
        <f>VIEW!Y47</f>
        <v>0</v>
      </c>
      <c r="Z47" s="13">
        <f>VIEW!Z47</f>
        <v>0</v>
      </c>
      <c r="AA47" s="13">
        <f>VIEW!AA47</f>
        <v>13</v>
      </c>
      <c r="AB47" s="13">
        <f>VIEW!AB47</f>
        <v>0</v>
      </c>
      <c r="AC47" s="13">
        <f>VIEW!AC47</f>
        <v>0</v>
      </c>
      <c r="AD47" s="13">
        <f>VIEW!AD47</f>
        <v>0</v>
      </c>
      <c r="AE47" s="13">
        <f>VIEW!AE47</f>
        <v>0</v>
      </c>
      <c r="AF47" s="13">
        <f>VIEW!AF47</f>
        <v>0</v>
      </c>
      <c r="AG47" s="13">
        <f>VIEW!AG47</f>
        <v>0</v>
      </c>
      <c r="AH47" s="13">
        <f>VIEW!AH47</f>
        <v>0</v>
      </c>
      <c r="AI47" s="13">
        <f>VIEW!AI47</f>
        <v>0</v>
      </c>
      <c r="AJ47" s="13">
        <f>VIEW!AJ47</f>
        <v>0</v>
      </c>
      <c r="AK47" s="13">
        <f>VIEW!AK47</f>
        <v>0</v>
      </c>
      <c r="AL47" s="13">
        <f>VIEW!AL47</f>
        <v>0</v>
      </c>
      <c r="AM47" s="13">
        <f>VIEW!AM47</f>
        <v>0</v>
      </c>
      <c r="AN47" s="13">
        <f>VIEW!AN47</f>
        <v>0</v>
      </c>
      <c r="AO47" s="13">
        <f>VIEW!AO47</f>
        <v>0</v>
      </c>
      <c r="AP47" s="13">
        <f>VIEW!AP47</f>
        <v>0</v>
      </c>
      <c r="AQ47" s="13">
        <f>VIEW!AQ47</f>
        <v>0</v>
      </c>
      <c r="AR47" s="13">
        <f>VIEW!AR47</f>
        <v>0</v>
      </c>
      <c r="AS47" s="13">
        <f>VIEW!AS47</f>
        <v>0</v>
      </c>
      <c r="AT47" s="13">
        <f>VIEW!AT47</f>
        <v>0</v>
      </c>
      <c r="AU47" s="13">
        <f>VIEW!AU47</f>
        <v>0</v>
      </c>
      <c r="AV47" s="13">
        <f>VIEW!AV47</f>
        <v>0</v>
      </c>
      <c r="AW47" s="13">
        <f>VIEW!AW47</f>
        <v>0</v>
      </c>
      <c r="AX47" s="13">
        <f>VIEW!AX47</f>
        <v>0</v>
      </c>
      <c r="AY47" s="13">
        <f>VIEW!AY47</f>
        <v>0</v>
      </c>
      <c r="AZ47" s="13">
        <f>VIEW!AZ47</f>
        <v>0</v>
      </c>
    </row>
    <row r="48" spans="1:52" x14ac:dyDescent="0.25">
      <c r="A48" s="13"/>
      <c r="B48" s="13"/>
      <c r="C48" s="34">
        <f>VIEW!C48</f>
        <v>41732.416666666664</v>
      </c>
      <c r="D48" s="13">
        <f>VIEW!D48</f>
        <v>0</v>
      </c>
      <c r="E48" s="13">
        <f>VIEW!E48</f>
        <v>0</v>
      </c>
      <c r="F48" s="13">
        <f>VIEW!F48</f>
        <v>0</v>
      </c>
      <c r="G48" s="13">
        <f>VIEW!G48</f>
        <v>0</v>
      </c>
      <c r="H48" s="13">
        <f>VIEW!H48</f>
        <v>0</v>
      </c>
      <c r="I48" s="13">
        <f>VIEW!I48</f>
        <v>0</v>
      </c>
      <c r="J48" s="13">
        <f>VIEW!J48</f>
        <v>0</v>
      </c>
      <c r="K48" s="13">
        <f>VIEW!K48</f>
        <v>0</v>
      </c>
      <c r="L48" s="13">
        <f>VIEW!L48</f>
        <v>0</v>
      </c>
      <c r="M48" s="13">
        <f>VIEW!M48</f>
        <v>0</v>
      </c>
      <c r="N48" s="13">
        <f>VIEW!N48</f>
        <v>0</v>
      </c>
      <c r="O48" s="13">
        <f>VIEW!O48</f>
        <v>0</v>
      </c>
      <c r="P48" s="13">
        <f>VIEW!P48</f>
        <v>0</v>
      </c>
      <c r="Q48" s="13">
        <f>VIEW!Q48</f>
        <v>0</v>
      </c>
      <c r="R48" s="13">
        <f>VIEW!R48</f>
        <v>0</v>
      </c>
      <c r="S48" s="13">
        <f>VIEW!S48</f>
        <v>0</v>
      </c>
      <c r="T48" s="13">
        <f>VIEW!T48</f>
        <v>0</v>
      </c>
      <c r="U48" s="13">
        <f>VIEW!U48</f>
        <v>0</v>
      </c>
      <c r="V48" s="13">
        <f>VIEW!V48</f>
        <v>0</v>
      </c>
      <c r="W48" s="13">
        <f>VIEW!W48</f>
        <v>0</v>
      </c>
      <c r="X48" s="13">
        <f>VIEW!X48</f>
        <v>0</v>
      </c>
      <c r="Y48" s="13">
        <f>VIEW!Y48</f>
        <v>0</v>
      </c>
      <c r="Z48" s="13">
        <f>VIEW!Z48</f>
        <v>0</v>
      </c>
      <c r="AA48" s="13">
        <f>VIEW!AA48</f>
        <v>0</v>
      </c>
      <c r="AB48" s="13">
        <f>VIEW!AB48</f>
        <v>0</v>
      </c>
      <c r="AC48" s="13">
        <f>VIEW!AC48</f>
        <v>0</v>
      </c>
      <c r="AD48" s="13">
        <f>VIEW!AD48</f>
        <v>0</v>
      </c>
      <c r="AE48" s="13">
        <f>VIEW!AE48</f>
        <v>0</v>
      </c>
      <c r="AF48" s="13">
        <f>VIEW!AF48</f>
        <v>0</v>
      </c>
      <c r="AG48" s="13">
        <f>VIEW!AG48</f>
        <v>0</v>
      </c>
      <c r="AH48" s="13">
        <f>VIEW!AH48</f>
        <v>0</v>
      </c>
      <c r="AI48" s="13">
        <f>VIEW!AI48</f>
        <v>0</v>
      </c>
      <c r="AJ48" s="13">
        <f>VIEW!AJ48</f>
        <v>0</v>
      </c>
      <c r="AK48" s="13">
        <f>VIEW!AK48</f>
        <v>0</v>
      </c>
      <c r="AL48" s="13">
        <f>VIEW!AL48</f>
        <v>0</v>
      </c>
      <c r="AM48" s="13">
        <f>VIEW!AM48</f>
        <v>0</v>
      </c>
      <c r="AN48" s="13">
        <f>VIEW!AN48</f>
        <v>0</v>
      </c>
      <c r="AO48" s="13">
        <f>VIEW!AO48</f>
        <v>24</v>
      </c>
      <c r="AP48" s="13">
        <f>VIEW!AP48</f>
        <v>0</v>
      </c>
      <c r="AQ48" s="13">
        <f>VIEW!AQ48</f>
        <v>0</v>
      </c>
      <c r="AR48" s="13">
        <f>VIEW!AR48</f>
        <v>0</v>
      </c>
      <c r="AS48" s="13">
        <f>VIEW!AS48</f>
        <v>0</v>
      </c>
      <c r="AT48" s="13">
        <f>VIEW!AT48</f>
        <v>0</v>
      </c>
      <c r="AU48" s="13">
        <f>VIEW!AU48</f>
        <v>0</v>
      </c>
      <c r="AV48" s="13">
        <f>VIEW!AV48</f>
        <v>0</v>
      </c>
      <c r="AW48" s="13">
        <f>VIEW!AW48</f>
        <v>0</v>
      </c>
      <c r="AX48" s="13">
        <f>VIEW!AX48</f>
        <v>0</v>
      </c>
      <c r="AY48" s="13">
        <f>VIEW!AY48</f>
        <v>0</v>
      </c>
      <c r="AZ48" s="13">
        <f>VIEW!AZ48</f>
        <v>0</v>
      </c>
    </row>
    <row r="49" spans="1:52" x14ac:dyDescent="0.25">
      <c r="A49" s="13"/>
      <c r="B49" s="13"/>
      <c r="C49" s="34">
        <f>VIEW!C49</f>
        <v>41732.572916666664</v>
      </c>
      <c r="D49" s="13">
        <f>VIEW!D49</f>
        <v>0</v>
      </c>
      <c r="E49" s="13">
        <f>VIEW!E49</f>
        <v>0</v>
      </c>
      <c r="F49" s="13">
        <f>VIEW!F49</f>
        <v>0</v>
      </c>
      <c r="G49" s="13">
        <f>VIEW!G49</f>
        <v>0</v>
      </c>
      <c r="H49" s="13">
        <f>VIEW!H49</f>
        <v>0</v>
      </c>
      <c r="I49" s="13">
        <f>VIEW!I49</f>
        <v>0</v>
      </c>
      <c r="J49" s="13">
        <f>VIEW!J49</f>
        <v>0</v>
      </c>
      <c r="K49" s="13">
        <f>VIEW!K49</f>
        <v>0</v>
      </c>
      <c r="L49" s="13">
        <f>VIEW!L49</f>
        <v>0</v>
      </c>
      <c r="M49" s="13">
        <f>VIEW!M49</f>
        <v>0</v>
      </c>
      <c r="N49" s="13">
        <f>VIEW!N49</f>
        <v>0</v>
      </c>
      <c r="O49" s="13">
        <f>VIEW!O49</f>
        <v>0</v>
      </c>
      <c r="P49" s="13">
        <f>VIEW!P49</f>
        <v>0</v>
      </c>
      <c r="Q49" s="13">
        <f>VIEW!Q49</f>
        <v>0</v>
      </c>
      <c r="R49" s="13">
        <f>VIEW!R49</f>
        <v>0</v>
      </c>
      <c r="S49" s="13">
        <f>VIEW!S49</f>
        <v>0</v>
      </c>
      <c r="T49" s="13">
        <f>VIEW!T49</f>
        <v>0</v>
      </c>
      <c r="U49" s="13">
        <f>VIEW!U49</f>
        <v>0</v>
      </c>
      <c r="V49" s="13">
        <f>VIEW!V49</f>
        <v>6</v>
      </c>
      <c r="W49" s="13">
        <f>VIEW!W49</f>
        <v>0</v>
      </c>
      <c r="X49" s="13">
        <f>VIEW!X49</f>
        <v>0</v>
      </c>
      <c r="Y49" s="13">
        <f>VIEW!Y49</f>
        <v>0</v>
      </c>
      <c r="Z49" s="13">
        <f>VIEW!Z49</f>
        <v>0</v>
      </c>
      <c r="AA49" s="13">
        <f>VIEW!AA49</f>
        <v>0</v>
      </c>
      <c r="AB49" s="13">
        <f>VIEW!AB49</f>
        <v>0</v>
      </c>
      <c r="AC49" s="13">
        <f>VIEW!AC49</f>
        <v>0</v>
      </c>
      <c r="AD49" s="13">
        <f>VIEW!AD49</f>
        <v>0</v>
      </c>
      <c r="AE49" s="13">
        <f>VIEW!AE49</f>
        <v>0</v>
      </c>
      <c r="AF49" s="13">
        <f>VIEW!AF49</f>
        <v>0</v>
      </c>
      <c r="AG49" s="13">
        <f>VIEW!AG49</f>
        <v>0</v>
      </c>
      <c r="AH49" s="13">
        <f>VIEW!AH49</f>
        <v>0</v>
      </c>
      <c r="AI49" s="13">
        <f>VIEW!AI49</f>
        <v>0</v>
      </c>
      <c r="AJ49" s="13">
        <f>VIEW!AJ49</f>
        <v>0</v>
      </c>
      <c r="AK49" s="13">
        <f>VIEW!AK49</f>
        <v>0</v>
      </c>
      <c r="AL49" s="13">
        <f>VIEW!AL49</f>
        <v>0</v>
      </c>
      <c r="AM49" s="13">
        <f>VIEW!AM49</f>
        <v>0</v>
      </c>
      <c r="AN49" s="13">
        <f>VIEW!AN49</f>
        <v>0</v>
      </c>
      <c r="AO49" s="13">
        <f>VIEW!AO49</f>
        <v>0</v>
      </c>
      <c r="AP49" s="13">
        <f>VIEW!AP49</f>
        <v>0</v>
      </c>
      <c r="AQ49" s="13">
        <f>VIEW!AQ49</f>
        <v>0</v>
      </c>
      <c r="AR49" s="13">
        <f>VIEW!AR49</f>
        <v>0</v>
      </c>
      <c r="AS49" s="13">
        <f>VIEW!AS49</f>
        <v>0</v>
      </c>
      <c r="AT49" s="13">
        <f>VIEW!AT49</f>
        <v>0</v>
      </c>
      <c r="AU49" s="13">
        <f>VIEW!AU49</f>
        <v>0</v>
      </c>
      <c r="AV49" s="13">
        <f>VIEW!AV49</f>
        <v>0</v>
      </c>
      <c r="AW49" s="13">
        <f>VIEW!AW49</f>
        <v>0</v>
      </c>
      <c r="AX49" s="13">
        <f>VIEW!AX49</f>
        <v>0</v>
      </c>
      <c r="AY49" s="13">
        <f>VIEW!AY49</f>
        <v>0</v>
      </c>
      <c r="AZ49" s="13">
        <f>VIEW!AZ49</f>
        <v>0</v>
      </c>
    </row>
    <row r="50" spans="1:52" x14ac:dyDescent="0.25">
      <c r="A50" s="13"/>
      <c r="B50" s="13"/>
      <c r="C50" s="34">
        <f>VIEW!C50</f>
        <v>41732.645833333336</v>
      </c>
      <c r="D50" s="13">
        <f>VIEW!D50</f>
        <v>0</v>
      </c>
      <c r="E50" s="13">
        <f>VIEW!E50</f>
        <v>0</v>
      </c>
      <c r="F50" s="13">
        <f>VIEW!F50</f>
        <v>0</v>
      </c>
      <c r="G50" s="13">
        <f>VIEW!G50</f>
        <v>0</v>
      </c>
      <c r="H50" s="13">
        <f>VIEW!H50</f>
        <v>0</v>
      </c>
      <c r="I50" s="13">
        <f>VIEW!I50</f>
        <v>0</v>
      </c>
      <c r="J50" s="13">
        <f>VIEW!J50</f>
        <v>0</v>
      </c>
      <c r="K50" s="13">
        <f>VIEW!K50</f>
        <v>0</v>
      </c>
      <c r="L50" s="13">
        <f>VIEW!L50</f>
        <v>0</v>
      </c>
      <c r="M50" s="13">
        <f>VIEW!M50</f>
        <v>0</v>
      </c>
      <c r="N50" s="13">
        <f>VIEW!N50</f>
        <v>0</v>
      </c>
      <c r="O50" s="13">
        <f>VIEW!O50</f>
        <v>0</v>
      </c>
      <c r="P50" s="13">
        <f>VIEW!P50</f>
        <v>0</v>
      </c>
      <c r="Q50" s="13">
        <f>VIEW!Q50</f>
        <v>0</v>
      </c>
      <c r="R50" s="13">
        <f>VIEW!R50</f>
        <v>0</v>
      </c>
      <c r="S50" s="13">
        <f>VIEW!S50</f>
        <v>0</v>
      </c>
      <c r="T50" s="13">
        <f>VIEW!T50</f>
        <v>0</v>
      </c>
      <c r="U50" s="13">
        <f>VIEW!U50</f>
        <v>0</v>
      </c>
      <c r="V50" s="13">
        <f>VIEW!V50</f>
        <v>0</v>
      </c>
      <c r="W50" s="13">
        <f>VIEW!W50</f>
        <v>0</v>
      </c>
      <c r="X50" s="13">
        <f>VIEW!X50</f>
        <v>0</v>
      </c>
      <c r="Y50" s="13">
        <f>VIEW!Y50</f>
        <v>0</v>
      </c>
      <c r="Z50" s="13">
        <f>VIEW!Z50</f>
        <v>0</v>
      </c>
      <c r="AA50" s="13">
        <f>VIEW!AA50</f>
        <v>0</v>
      </c>
      <c r="AB50" s="13">
        <f>VIEW!AB50</f>
        <v>12</v>
      </c>
      <c r="AC50" s="13">
        <f>VIEW!AC50</f>
        <v>0</v>
      </c>
      <c r="AD50" s="13">
        <f>VIEW!AD50</f>
        <v>0</v>
      </c>
      <c r="AE50" s="13">
        <f>VIEW!AE50</f>
        <v>0</v>
      </c>
      <c r="AF50" s="13">
        <f>VIEW!AF50</f>
        <v>0</v>
      </c>
      <c r="AG50" s="13">
        <f>VIEW!AG50</f>
        <v>0</v>
      </c>
      <c r="AH50" s="13">
        <f>VIEW!AH50</f>
        <v>0</v>
      </c>
      <c r="AI50" s="13">
        <f>VIEW!AI50</f>
        <v>0</v>
      </c>
      <c r="AJ50" s="13">
        <f>VIEW!AJ50</f>
        <v>0</v>
      </c>
      <c r="AK50" s="13">
        <f>VIEW!AK50</f>
        <v>0</v>
      </c>
      <c r="AL50" s="13">
        <f>VIEW!AL50</f>
        <v>0</v>
      </c>
      <c r="AM50" s="13">
        <f>VIEW!AM50</f>
        <v>0</v>
      </c>
      <c r="AN50" s="13">
        <f>VIEW!AN50</f>
        <v>0</v>
      </c>
      <c r="AO50" s="13">
        <f>VIEW!AO50</f>
        <v>0</v>
      </c>
      <c r="AP50" s="13">
        <f>VIEW!AP50</f>
        <v>0</v>
      </c>
      <c r="AQ50" s="13">
        <f>VIEW!AQ50</f>
        <v>0</v>
      </c>
      <c r="AR50" s="13">
        <f>VIEW!AR50</f>
        <v>0</v>
      </c>
      <c r="AS50" s="13">
        <f>VIEW!AS50</f>
        <v>0</v>
      </c>
      <c r="AT50" s="13">
        <f>VIEW!AT50</f>
        <v>0</v>
      </c>
      <c r="AU50" s="13">
        <f>VIEW!AU50</f>
        <v>0</v>
      </c>
      <c r="AV50" s="13">
        <f>VIEW!AV50</f>
        <v>0</v>
      </c>
      <c r="AW50" s="13">
        <f>VIEW!AW50</f>
        <v>0</v>
      </c>
      <c r="AX50" s="13">
        <f>VIEW!AX50</f>
        <v>0</v>
      </c>
      <c r="AY50" s="13">
        <f>VIEW!AY50</f>
        <v>0</v>
      </c>
      <c r="AZ50" s="13">
        <f>VIEW!AZ50</f>
        <v>0</v>
      </c>
    </row>
    <row r="51" spans="1:52" x14ac:dyDescent="0.25">
      <c r="A51" s="13"/>
      <c r="B51" s="13"/>
      <c r="C51" s="34">
        <f>VIEW!C51</f>
        <v>41732.75</v>
      </c>
      <c r="D51" s="13">
        <f>VIEW!D51</f>
        <v>0</v>
      </c>
      <c r="E51" s="13">
        <f>VIEW!E51</f>
        <v>0</v>
      </c>
      <c r="F51" s="13">
        <f>VIEW!F51</f>
        <v>0</v>
      </c>
      <c r="G51" s="13">
        <f>VIEW!G51</f>
        <v>0</v>
      </c>
      <c r="H51" s="13">
        <f>VIEW!H51</f>
        <v>0</v>
      </c>
      <c r="I51" s="13">
        <f>VIEW!I51</f>
        <v>0</v>
      </c>
      <c r="J51" s="13">
        <f>VIEW!J51</f>
        <v>0</v>
      </c>
      <c r="K51" s="13">
        <f>VIEW!K51</f>
        <v>0</v>
      </c>
      <c r="L51" s="13">
        <f>VIEW!L51</f>
        <v>0</v>
      </c>
      <c r="M51" s="13">
        <f>VIEW!M51</f>
        <v>0</v>
      </c>
      <c r="N51" s="13">
        <f>VIEW!N51</f>
        <v>0</v>
      </c>
      <c r="O51" s="13">
        <f>VIEW!O51</f>
        <v>0</v>
      </c>
      <c r="P51" s="13">
        <f>VIEW!P51</f>
        <v>0</v>
      </c>
      <c r="Q51" s="13">
        <f>VIEW!Q51</f>
        <v>0</v>
      </c>
      <c r="R51" s="13">
        <f>VIEW!R51</f>
        <v>0</v>
      </c>
      <c r="S51" s="13">
        <f>VIEW!S51</f>
        <v>0</v>
      </c>
      <c r="T51" s="13">
        <f>VIEW!T51</f>
        <v>0</v>
      </c>
      <c r="U51" s="13">
        <f>VIEW!U51</f>
        <v>0</v>
      </c>
      <c r="V51" s="13">
        <f>VIEW!V51</f>
        <v>0</v>
      </c>
      <c r="W51" s="13">
        <f>VIEW!W51</f>
        <v>0</v>
      </c>
      <c r="X51" s="13">
        <f>VIEW!X51</f>
        <v>0</v>
      </c>
      <c r="Y51" s="13">
        <f>VIEW!Y51</f>
        <v>0</v>
      </c>
      <c r="Z51" s="13">
        <f>VIEW!Z51</f>
        <v>0</v>
      </c>
      <c r="AA51" s="13">
        <f>VIEW!AA51</f>
        <v>0</v>
      </c>
      <c r="AB51" s="13">
        <f>VIEW!AB51</f>
        <v>0</v>
      </c>
      <c r="AC51" s="13">
        <f>VIEW!AC51</f>
        <v>19</v>
      </c>
      <c r="AD51" s="13">
        <f>VIEW!AD51</f>
        <v>0</v>
      </c>
      <c r="AE51" s="13">
        <f>VIEW!AE51</f>
        <v>0</v>
      </c>
      <c r="AF51" s="13">
        <f>VIEW!AF51</f>
        <v>0</v>
      </c>
      <c r="AG51" s="13">
        <f>VIEW!AG51</f>
        <v>0</v>
      </c>
      <c r="AH51" s="13">
        <f>VIEW!AH51</f>
        <v>0</v>
      </c>
      <c r="AI51" s="13">
        <f>VIEW!AI51</f>
        <v>0</v>
      </c>
      <c r="AJ51" s="13">
        <f>VIEW!AJ51</f>
        <v>0</v>
      </c>
      <c r="AK51" s="13">
        <f>VIEW!AK51</f>
        <v>0</v>
      </c>
      <c r="AL51" s="13">
        <f>VIEW!AL51</f>
        <v>0</v>
      </c>
      <c r="AM51" s="13">
        <f>VIEW!AM51</f>
        <v>0</v>
      </c>
      <c r="AN51" s="13">
        <f>VIEW!AN51</f>
        <v>0</v>
      </c>
      <c r="AO51" s="13">
        <f>VIEW!AO51</f>
        <v>0</v>
      </c>
      <c r="AP51" s="13">
        <f>VIEW!AP51</f>
        <v>0</v>
      </c>
      <c r="AQ51" s="13">
        <f>VIEW!AQ51</f>
        <v>0</v>
      </c>
      <c r="AR51" s="13">
        <f>VIEW!AR51</f>
        <v>0</v>
      </c>
      <c r="AS51" s="13">
        <f>VIEW!AS51</f>
        <v>0</v>
      </c>
      <c r="AT51" s="13">
        <f>VIEW!AT51</f>
        <v>0</v>
      </c>
      <c r="AU51" s="13">
        <f>VIEW!AU51</f>
        <v>0</v>
      </c>
      <c r="AV51" s="13">
        <f>VIEW!AV51</f>
        <v>0</v>
      </c>
      <c r="AW51" s="13">
        <f>VIEW!AW51</f>
        <v>0</v>
      </c>
      <c r="AX51" s="13">
        <f>VIEW!AX51</f>
        <v>0</v>
      </c>
      <c r="AY51" s="13">
        <f>VIEW!AY51</f>
        <v>0</v>
      </c>
      <c r="AZ51" s="13">
        <f>VIEW!AZ51</f>
        <v>0</v>
      </c>
    </row>
    <row r="52" spans="1:52" x14ac:dyDescent="0.25">
      <c r="A52" s="13"/>
      <c r="B52" s="13"/>
      <c r="C52" s="34">
        <f>VIEW!C52</f>
        <v>41732.770833333336</v>
      </c>
      <c r="D52" s="13">
        <f>VIEW!D52</f>
        <v>0</v>
      </c>
      <c r="E52" s="13">
        <f>VIEW!E52</f>
        <v>0</v>
      </c>
      <c r="F52" s="13">
        <f>VIEW!F52</f>
        <v>0</v>
      </c>
      <c r="G52" s="13">
        <f>VIEW!G52</f>
        <v>0</v>
      </c>
      <c r="H52" s="13">
        <f>VIEW!H52</f>
        <v>0</v>
      </c>
      <c r="I52" s="13">
        <f>VIEW!I52</f>
        <v>0</v>
      </c>
      <c r="J52" s="13">
        <f>VIEW!J52</f>
        <v>0</v>
      </c>
      <c r="K52" s="13">
        <f>VIEW!K52</f>
        <v>0</v>
      </c>
      <c r="L52" s="13">
        <f>VIEW!L52</f>
        <v>0</v>
      </c>
      <c r="M52" s="13">
        <f>VIEW!M52</f>
        <v>0</v>
      </c>
      <c r="N52" s="13">
        <f>VIEW!N52</f>
        <v>0</v>
      </c>
      <c r="O52" s="13">
        <f>VIEW!O52</f>
        <v>0</v>
      </c>
      <c r="P52" s="13">
        <f>VIEW!P52</f>
        <v>0</v>
      </c>
      <c r="Q52" s="13">
        <f>VIEW!Q52</f>
        <v>0</v>
      </c>
      <c r="R52" s="13">
        <f>VIEW!R52</f>
        <v>0</v>
      </c>
      <c r="S52" s="13">
        <f>VIEW!S52</f>
        <v>0</v>
      </c>
      <c r="T52" s="13">
        <f>VIEW!T52</f>
        <v>0</v>
      </c>
      <c r="U52" s="13">
        <f>VIEW!U52</f>
        <v>0</v>
      </c>
      <c r="V52" s="13">
        <f>VIEW!V52</f>
        <v>0</v>
      </c>
      <c r="W52" s="13">
        <f>VIEW!W52</f>
        <v>0</v>
      </c>
      <c r="X52" s="13">
        <f>VIEW!X52</f>
        <v>0</v>
      </c>
      <c r="Y52" s="13">
        <f>VIEW!Y52</f>
        <v>0</v>
      </c>
      <c r="Z52" s="13">
        <f>VIEW!Z52</f>
        <v>0</v>
      </c>
      <c r="AA52" s="13">
        <f>VIEW!AA52</f>
        <v>0</v>
      </c>
      <c r="AB52" s="13">
        <f>VIEW!AB52</f>
        <v>0</v>
      </c>
      <c r="AC52" s="13">
        <f>VIEW!AC52</f>
        <v>0</v>
      </c>
      <c r="AD52" s="13">
        <f>VIEW!AD52</f>
        <v>0</v>
      </c>
      <c r="AE52" s="13">
        <f>VIEW!AE52</f>
        <v>0</v>
      </c>
      <c r="AF52" s="13">
        <f>VIEW!AF52</f>
        <v>0</v>
      </c>
      <c r="AG52" s="13">
        <f>VIEW!AG52</f>
        <v>0</v>
      </c>
      <c r="AH52" s="13">
        <f>VIEW!AH52</f>
        <v>0</v>
      </c>
      <c r="AI52" s="13">
        <f>VIEW!AI52</f>
        <v>0</v>
      </c>
      <c r="AJ52" s="13">
        <f>VIEW!AJ52</f>
        <v>0</v>
      </c>
      <c r="AK52" s="13">
        <f>VIEW!AK52</f>
        <v>0</v>
      </c>
      <c r="AL52" s="13">
        <f>VIEW!AL52</f>
        <v>0</v>
      </c>
      <c r="AM52" s="13">
        <f>VIEW!AM52</f>
        <v>0</v>
      </c>
      <c r="AN52" s="13">
        <f>VIEW!AN52</f>
        <v>0</v>
      </c>
      <c r="AO52" s="13">
        <f>VIEW!AO52</f>
        <v>0</v>
      </c>
      <c r="AP52" s="13">
        <f>VIEW!AP52</f>
        <v>0</v>
      </c>
      <c r="AQ52" s="13">
        <f>VIEW!AQ52</f>
        <v>0</v>
      </c>
      <c r="AR52" s="13">
        <f>VIEW!AR52</f>
        <v>8</v>
      </c>
      <c r="AS52" s="13">
        <f>VIEW!AS52</f>
        <v>0</v>
      </c>
      <c r="AT52" s="13">
        <f>VIEW!AT52</f>
        <v>0</v>
      </c>
      <c r="AU52" s="13">
        <f>VIEW!AU52</f>
        <v>0</v>
      </c>
      <c r="AV52" s="13">
        <f>VIEW!AV52</f>
        <v>0</v>
      </c>
      <c r="AW52" s="13">
        <f>VIEW!AW52</f>
        <v>0</v>
      </c>
      <c r="AX52" s="13">
        <f>VIEW!AX52</f>
        <v>0</v>
      </c>
      <c r="AY52" s="13">
        <f>VIEW!AY52</f>
        <v>0</v>
      </c>
      <c r="AZ52" s="13">
        <f>VIEW!AZ52</f>
        <v>0</v>
      </c>
    </row>
    <row r="53" spans="1:52" x14ac:dyDescent="0.25">
      <c r="A53" s="13"/>
      <c r="B53" s="13"/>
      <c r="C53" s="34">
        <f>VIEW!C53</f>
        <v>41733.333333333336</v>
      </c>
      <c r="D53" s="13">
        <f>VIEW!D53</f>
        <v>5</v>
      </c>
      <c r="E53" s="13">
        <f>VIEW!E53</f>
        <v>0</v>
      </c>
      <c r="F53" s="13">
        <f>VIEW!F53</f>
        <v>0</v>
      </c>
      <c r="G53" s="13">
        <f>VIEW!G53</f>
        <v>0</v>
      </c>
      <c r="H53" s="13">
        <f>VIEW!H53</f>
        <v>0</v>
      </c>
      <c r="I53" s="13">
        <f>VIEW!I53</f>
        <v>0</v>
      </c>
      <c r="J53" s="13">
        <f>VIEW!J53</f>
        <v>0</v>
      </c>
      <c r="K53" s="13">
        <f>VIEW!K53</f>
        <v>0</v>
      </c>
      <c r="L53" s="13">
        <f>VIEW!L53</f>
        <v>0</v>
      </c>
      <c r="M53" s="13">
        <f>VIEW!M53</f>
        <v>0</v>
      </c>
      <c r="N53" s="13">
        <f>VIEW!N53</f>
        <v>0</v>
      </c>
      <c r="O53" s="13">
        <f>VIEW!O53</f>
        <v>0</v>
      </c>
      <c r="P53" s="13">
        <f>VIEW!P53</f>
        <v>0</v>
      </c>
      <c r="Q53" s="13">
        <f>VIEW!Q53</f>
        <v>8</v>
      </c>
      <c r="R53" s="13">
        <f>VIEW!R53</f>
        <v>7</v>
      </c>
      <c r="S53" s="13">
        <f>VIEW!S53</f>
        <v>0</v>
      </c>
      <c r="T53" s="13">
        <f>VIEW!T53</f>
        <v>0</v>
      </c>
      <c r="U53" s="13">
        <f>VIEW!U53</f>
        <v>7</v>
      </c>
      <c r="V53" s="13">
        <f>VIEW!V53</f>
        <v>0</v>
      </c>
      <c r="W53" s="13">
        <f>VIEW!W53</f>
        <v>7</v>
      </c>
      <c r="X53" s="13">
        <f>VIEW!X53</f>
        <v>15</v>
      </c>
      <c r="Y53" s="13">
        <f>VIEW!Y53</f>
        <v>0</v>
      </c>
      <c r="Z53" s="13">
        <f>VIEW!Z53</f>
        <v>0</v>
      </c>
      <c r="AA53" s="13">
        <f>VIEW!AA53</f>
        <v>0</v>
      </c>
      <c r="AB53" s="13">
        <f>VIEW!AB53</f>
        <v>0</v>
      </c>
      <c r="AC53" s="13">
        <f>VIEW!AC53</f>
        <v>0</v>
      </c>
      <c r="AD53" s="13">
        <f>VIEW!AD53</f>
        <v>8</v>
      </c>
      <c r="AE53" s="13">
        <f>VIEW!AE53</f>
        <v>13</v>
      </c>
      <c r="AF53" s="13">
        <f>VIEW!AF53</f>
        <v>7</v>
      </c>
      <c r="AG53" s="13">
        <f>VIEW!AG53</f>
        <v>11</v>
      </c>
      <c r="AH53" s="13">
        <f>VIEW!AH53</f>
        <v>7</v>
      </c>
      <c r="AI53" s="13">
        <f>VIEW!AI53</f>
        <v>7</v>
      </c>
      <c r="AJ53" s="13">
        <f>VIEW!AJ53</f>
        <v>11</v>
      </c>
      <c r="AK53" s="13">
        <f>VIEW!AK53</f>
        <v>16</v>
      </c>
      <c r="AL53" s="13">
        <f>VIEW!AL53</f>
        <v>12</v>
      </c>
      <c r="AM53" s="13">
        <f>VIEW!AM53</f>
        <v>0</v>
      </c>
      <c r="AN53" s="13">
        <f>VIEW!AN53</f>
        <v>15</v>
      </c>
      <c r="AO53" s="13">
        <f>VIEW!AO53</f>
        <v>0</v>
      </c>
      <c r="AP53" s="13">
        <f>VIEW!AP53</f>
        <v>8</v>
      </c>
      <c r="AQ53" s="13">
        <f>VIEW!AQ53</f>
        <v>18</v>
      </c>
      <c r="AR53" s="13">
        <f>VIEW!AR53</f>
        <v>0</v>
      </c>
      <c r="AS53" s="13">
        <f>VIEW!AS53</f>
        <v>11</v>
      </c>
      <c r="AT53" s="13">
        <f>VIEW!AT53</f>
        <v>7</v>
      </c>
      <c r="AU53" s="13">
        <f>VIEW!AU53</f>
        <v>7</v>
      </c>
      <c r="AV53" s="13">
        <f>VIEW!AV53</f>
        <v>0</v>
      </c>
      <c r="AW53" s="13">
        <f>VIEW!AW53</f>
        <v>0</v>
      </c>
      <c r="AX53" s="13">
        <f>VIEW!AX53</f>
        <v>0</v>
      </c>
      <c r="AY53" s="13">
        <f>VIEW!AY53</f>
        <v>0</v>
      </c>
      <c r="AZ53" s="13">
        <f>VIEW!AZ53</f>
        <v>0</v>
      </c>
    </row>
    <row r="54" spans="1:52" x14ac:dyDescent="0.25">
      <c r="A54" s="13"/>
      <c r="B54" s="13"/>
      <c r="C54" s="34">
        <f>VIEW!C54</f>
        <v>41733.354166666664</v>
      </c>
      <c r="D54" s="13">
        <f>VIEW!D54</f>
        <v>0</v>
      </c>
      <c r="E54" s="13">
        <f>VIEW!E54</f>
        <v>0</v>
      </c>
      <c r="F54" s="13">
        <f>VIEW!F54</f>
        <v>0</v>
      </c>
      <c r="G54" s="13">
        <f>VIEW!G54</f>
        <v>0</v>
      </c>
      <c r="H54" s="13">
        <f>VIEW!H54</f>
        <v>0</v>
      </c>
      <c r="I54" s="13">
        <f>VIEW!I54</f>
        <v>0</v>
      </c>
      <c r="J54" s="13">
        <f>VIEW!J54</f>
        <v>0</v>
      </c>
      <c r="K54" s="13">
        <f>VIEW!K54</f>
        <v>0</v>
      </c>
      <c r="L54" s="13">
        <f>VIEW!L54</f>
        <v>0</v>
      </c>
      <c r="M54" s="13">
        <f>VIEW!M54</f>
        <v>0</v>
      </c>
      <c r="N54" s="13">
        <f>VIEW!N54</f>
        <v>0</v>
      </c>
      <c r="O54" s="13">
        <f>VIEW!O54</f>
        <v>0</v>
      </c>
      <c r="P54" s="13">
        <f>VIEW!P54</f>
        <v>0</v>
      </c>
      <c r="Q54" s="13">
        <f>VIEW!Q54</f>
        <v>0</v>
      </c>
      <c r="R54" s="13">
        <f>VIEW!R54</f>
        <v>0</v>
      </c>
      <c r="S54" s="13">
        <f>VIEW!S54</f>
        <v>0</v>
      </c>
      <c r="T54" s="13">
        <f>VIEW!T54</f>
        <v>0</v>
      </c>
      <c r="U54" s="13">
        <f>VIEW!U54</f>
        <v>0</v>
      </c>
      <c r="V54" s="13">
        <f>VIEW!V54</f>
        <v>0</v>
      </c>
      <c r="W54" s="13">
        <f>VIEW!W54</f>
        <v>0</v>
      </c>
      <c r="X54" s="13">
        <f>VIEW!X54</f>
        <v>0</v>
      </c>
      <c r="Y54" s="13">
        <f>VIEW!Y54</f>
        <v>0</v>
      </c>
      <c r="Z54" s="13">
        <f>VIEW!Z54</f>
        <v>0</v>
      </c>
      <c r="AA54" s="13">
        <f>VIEW!AA54</f>
        <v>0</v>
      </c>
      <c r="AB54" s="13">
        <f>VIEW!AB54</f>
        <v>0</v>
      </c>
      <c r="AC54" s="13">
        <f>VIEW!AC54</f>
        <v>0</v>
      </c>
      <c r="AD54" s="13">
        <f>VIEW!AD54</f>
        <v>0</v>
      </c>
      <c r="AE54" s="13">
        <f>VIEW!AE54</f>
        <v>0</v>
      </c>
      <c r="AF54" s="13">
        <f>VIEW!AF54</f>
        <v>0</v>
      </c>
      <c r="AG54" s="13">
        <f>VIEW!AG54</f>
        <v>0</v>
      </c>
      <c r="AH54" s="13">
        <f>VIEW!AH54</f>
        <v>0</v>
      </c>
      <c r="AI54" s="13">
        <f>VIEW!AI54</f>
        <v>0</v>
      </c>
      <c r="AJ54" s="13">
        <f>VIEW!AJ54</f>
        <v>0</v>
      </c>
      <c r="AK54" s="13">
        <f>VIEW!AK54</f>
        <v>0</v>
      </c>
      <c r="AL54" s="13">
        <f>VIEW!AL54</f>
        <v>0</v>
      </c>
      <c r="AM54" s="13">
        <f>VIEW!AM54</f>
        <v>13</v>
      </c>
      <c r="AN54" s="13">
        <f>VIEW!AN54</f>
        <v>0</v>
      </c>
      <c r="AO54" s="13">
        <f>VIEW!AO54</f>
        <v>0</v>
      </c>
      <c r="AP54" s="13">
        <f>VIEW!AP54</f>
        <v>0</v>
      </c>
      <c r="AQ54" s="13">
        <f>VIEW!AQ54</f>
        <v>0</v>
      </c>
      <c r="AR54" s="13">
        <f>VIEW!AR54</f>
        <v>0</v>
      </c>
      <c r="AS54" s="13">
        <f>VIEW!AS54</f>
        <v>0</v>
      </c>
      <c r="AT54" s="13">
        <f>VIEW!AT54</f>
        <v>0</v>
      </c>
      <c r="AU54" s="13">
        <f>VIEW!AU54</f>
        <v>0</v>
      </c>
      <c r="AV54" s="13">
        <f>VIEW!AV54</f>
        <v>0</v>
      </c>
      <c r="AW54" s="13">
        <f>VIEW!AW54</f>
        <v>0</v>
      </c>
      <c r="AX54" s="13">
        <f>VIEW!AX54</f>
        <v>0</v>
      </c>
      <c r="AY54" s="13">
        <f>VIEW!AY54</f>
        <v>0</v>
      </c>
      <c r="AZ54" s="13">
        <f>VIEW!AZ54</f>
        <v>0</v>
      </c>
    </row>
    <row r="55" spans="1:52" x14ac:dyDescent="0.25">
      <c r="A55" s="13"/>
      <c r="B55" s="13"/>
      <c r="C55" s="34">
        <f>VIEW!C55</f>
        <v>41733.364583333336</v>
      </c>
      <c r="D55" s="13">
        <f>VIEW!D55</f>
        <v>0</v>
      </c>
      <c r="E55" s="13">
        <f>VIEW!E55</f>
        <v>0</v>
      </c>
      <c r="F55" s="13">
        <f>VIEW!F55</f>
        <v>0</v>
      </c>
      <c r="G55" s="13">
        <f>VIEW!G55</f>
        <v>0</v>
      </c>
      <c r="H55" s="13">
        <f>VIEW!H55</f>
        <v>0</v>
      </c>
      <c r="I55" s="13">
        <f>VIEW!I55</f>
        <v>0</v>
      </c>
      <c r="J55" s="13">
        <f>VIEW!J55</f>
        <v>0</v>
      </c>
      <c r="K55" s="13">
        <f>VIEW!K55</f>
        <v>0</v>
      </c>
      <c r="L55" s="13">
        <f>VIEW!L55</f>
        <v>0</v>
      </c>
      <c r="M55" s="13">
        <f>VIEW!M55</f>
        <v>0</v>
      </c>
      <c r="N55" s="13">
        <f>VIEW!N55</f>
        <v>0</v>
      </c>
      <c r="O55" s="13">
        <f>VIEW!O55</f>
        <v>0</v>
      </c>
      <c r="P55" s="13">
        <f>VIEW!P55</f>
        <v>0</v>
      </c>
      <c r="Q55" s="13">
        <f>VIEW!Q55</f>
        <v>0</v>
      </c>
      <c r="R55" s="13">
        <f>VIEW!R55</f>
        <v>0</v>
      </c>
      <c r="S55" s="13">
        <f>VIEW!S55</f>
        <v>0</v>
      </c>
      <c r="T55" s="13">
        <f>VIEW!T55</f>
        <v>0</v>
      </c>
      <c r="U55" s="13">
        <f>VIEW!U55</f>
        <v>0</v>
      </c>
      <c r="V55" s="13">
        <f>VIEW!V55</f>
        <v>0</v>
      </c>
      <c r="W55" s="13">
        <f>VIEW!W55</f>
        <v>0</v>
      </c>
      <c r="X55" s="13">
        <f>VIEW!X55</f>
        <v>0</v>
      </c>
      <c r="Y55" s="13">
        <f>VIEW!Y55</f>
        <v>0</v>
      </c>
      <c r="Z55" s="13">
        <f>VIEW!Z55</f>
        <v>17</v>
      </c>
      <c r="AA55" s="13">
        <f>VIEW!AA55</f>
        <v>0</v>
      </c>
      <c r="AB55" s="13">
        <f>VIEW!AB55</f>
        <v>0</v>
      </c>
      <c r="AC55" s="13">
        <f>VIEW!AC55</f>
        <v>0</v>
      </c>
      <c r="AD55" s="13">
        <f>VIEW!AD55</f>
        <v>0</v>
      </c>
      <c r="AE55" s="13">
        <f>VIEW!AE55</f>
        <v>0</v>
      </c>
      <c r="AF55" s="13">
        <f>VIEW!AF55</f>
        <v>0</v>
      </c>
      <c r="AG55" s="13">
        <f>VIEW!AG55</f>
        <v>0</v>
      </c>
      <c r="AH55" s="13">
        <f>VIEW!AH55</f>
        <v>0</v>
      </c>
      <c r="AI55" s="13">
        <f>VIEW!AI55</f>
        <v>0</v>
      </c>
      <c r="AJ55" s="13">
        <f>VIEW!AJ55</f>
        <v>0</v>
      </c>
      <c r="AK55" s="13">
        <f>VIEW!AK55</f>
        <v>0</v>
      </c>
      <c r="AL55" s="13">
        <f>VIEW!AL55</f>
        <v>0</v>
      </c>
      <c r="AM55" s="13">
        <f>VIEW!AM55</f>
        <v>0</v>
      </c>
      <c r="AN55" s="13">
        <f>VIEW!AN55</f>
        <v>0</v>
      </c>
      <c r="AO55" s="13">
        <f>VIEW!AO55</f>
        <v>0</v>
      </c>
      <c r="AP55" s="13">
        <f>VIEW!AP55</f>
        <v>0</v>
      </c>
      <c r="AQ55" s="13">
        <f>VIEW!AQ55</f>
        <v>0</v>
      </c>
      <c r="AR55" s="13">
        <f>VIEW!AR55</f>
        <v>0</v>
      </c>
      <c r="AS55" s="13">
        <f>VIEW!AS55</f>
        <v>0</v>
      </c>
      <c r="AT55" s="13">
        <f>VIEW!AT55</f>
        <v>0</v>
      </c>
      <c r="AU55" s="13">
        <f>VIEW!AU55</f>
        <v>0</v>
      </c>
      <c r="AV55" s="13">
        <f>VIEW!AV55</f>
        <v>0</v>
      </c>
      <c r="AW55" s="13">
        <f>VIEW!AW55</f>
        <v>0</v>
      </c>
      <c r="AX55" s="13">
        <f>VIEW!AX55</f>
        <v>0</v>
      </c>
      <c r="AY55" s="13">
        <f>VIEW!AY55</f>
        <v>0</v>
      </c>
      <c r="AZ55" s="13">
        <f>VIEW!AZ55</f>
        <v>0</v>
      </c>
    </row>
    <row r="56" spans="1:52" x14ac:dyDescent="0.25">
      <c r="A56" s="13"/>
      <c r="B56" s="13"/>
      <c r="C56" s="34">
        <f>VIEW!C56</f>
        <v>41733.385416666664</v>
      </c>
      <c r="D56" s="13">
        <f>VIEW!D56</f>
        <v>0</v>
      </c>
      <c r="E56" s="13">
        <f>VIEW!E56</f>
        <v>0</v>
      </c>
      <c r="F56" s="13">
        <f>VIEW!F56</f>
        <v>0</v>
      </c>
      <c r="G56" s="13">
        <f>VIEW!G56</f>
        <v>0</v>
      </c>
      <c r="H56" s="13">
        <f>VIEW!H56</f>
        <v>0</v>
      </c>
      <c r="I56" s="13">
        <f>VIEW!I56</f>
        <v>0</v>
      </c>
      <c r="J56" s="13">
        <f>VIEW!J56</f>
        <v>0</v>
      </c>
      <c r="K56" s="13">
        <f>VIEW!K56</f>
        <v>0</v>
      </c>
      <c r="L56" s="13">
        <f>VIEW!L56</f>
        <v>0</v>
      </c>
      <c r="M56" s="13">
        <f>VIEW!M56</f>
        <v>0</v>
      </c>
      <c r="N56" s="13">
        <f>VIEW!N56</f>
        <v>0</v>
      </c>
      <c r="O56" s="13">
        <f>VIEW!O56</f>
        <v>0</v>
      </c>
      <c r="P56" s="13">
        <f>VIEW!P56</f>
        <v>0</v>
      </c>
      <c r="Q56" s="13">
        <f>VIEW!Q56</f>
        <v>0</v>
      </c>
      <c r="R56" s="13">
        <f>VIEW!R56</f>
        <v>0</v>
      </c>
      <c r="S56" s="13">
        <f>VIEW!S56</f>
        <v>0</v>
      </c>
      <c r="T56" s="13">
        <f>VIEW!T56</f>
        <v>0</v>
      </c>
      <c r="U56" s="13">
        <f>VIEW!U56</f>
        <v>0</v>
      </c>
      <c r="V56" s="13">
        <f>VIEW!V56</f>
        <v>0</v>
      </c>
      <c r="W56" s="13">
        <f>VIEW!W56</f>
        <v>0</v>
      </c>
      <c r="X56" s="13">
        <f>VIEW!X56</f>
        <v>0</v>
      </c>
      <c r="Y56" s="13">
        <f>VIEW!Y56</f>
        <v>0</v>
      </c>
      <c r="Z56" s="13">
        <f>VIEW!Z56</f>
        <v>0</v>
      </c>
      <c r="AA56" s="13">
        <f>VIEW!AA56</f>
        <v>0</v>
      </c>
      <c r="AB56" s="13">
        <f>VIEW!AB56</f>
        <v>0</v>
      </c>
      <c r="AC56" s="13">
        <f>VIEW!AC56</f>
        <v>19</v>
      </c>
      <c r="AD56" s="13">
        <f>VIEW!AD56</f>
        <v>0</v>
      </c>
      <c r="AE56" s="13">
        <f>VIEW!AE56</f>
        <v>0</v>
      </c>
      <c r="AF56" s="13">
        <f>VIEW!AF56</f>
        <v>0</v>
      </c>
      <c r="AG56" s="13">
        <f>VIEW!AG56</f>
        <v>0</v>
      </c>
      <c r="AH56" s="13">
        <f>VIEW!AH56</f>
        <v>0</v>
      </c>
      <c r="AI56" s="13">
        <f>VIEW!AI56</f>
        <v>0</v>
      </c>
      <c r="AJ56" s="13">
        <f>VIEW!AJ56</f>
        <v>0</v>
      </c>
      <c r="AK56" s="13">
        <f>VIEW!AK56</f>
        <v>0</v>
      </c>
      <c r="AL56" s="13">
        <f>VIEW!AL56</f>
        <v>0</v>
      </c>
      <c r="AM56" s="13">
        <f>VIEW!AM56</f>
        <v>0</v>
      </c>
      <c r="AN56" s="13">
        <f>VIEW!AN56</f>
        <v>0</v>
      </c>
      <c r="AO56" s="13">
        <f>VIEW!AO56</f>
        <v>0</v>
      </c>
      <c r="AP56" s="13">
        <f>VIEW!AP56</f>
        <v>0</v>
      </c>
      <c r="AQ56" s="13">
        <f>VIEW!AQ56</f>
        <v>0</v>
      </c>
      <c r="AR56" s="13">
        <f>VIEW!AR56</f>
        <v>0</v>
      </c>
      <c r="AS56" s="13">
        <f>VIEW!AS56</f>
        <v>0</v>
      </c>
      <c r="AT56" s="13">
        <f>VIEW!AT56</f>
        <v>0</v>
      </c>
      <c r="AU56" s="13">
        <f>VIEW!AU56</f>
        <v>0</v>
      </c>
      <c r="AV56" s="13">
        <f>VIEW!AV56</f>
        <v>0</v>
      </c>
      <c r="AW56" s="13">
        <f>VIEW!AW56</f>
        <v>0</v>
      </c>
      <c r="AX56" s="13">
        <f>VIEW!AX56</f>
        <v>0</v>
      </c>
      <c r="AY56" s="13">
        <f>VIEW!AY56</f>
        <v>0</v>
      </c>
      <c r="AZ56" s="13">
        <f>VIEW!AZ56</f>
        <v>0</v>
      </c>
    </row>
    <row r="57" spans="1:52" x14ac:dyDescent="0.25">
      <c r="A57" s="13"/>
      <c r="B57" s="13"/>
      <c r="C57" s="34">
        <f>VIEW!C57</f>
        <v>41733.395833333336</v>
      </c>
      <c r="D57" s="13">
        <f>VIEW!D57</f>
        <v>0</v>
      </c>
      <c r="E57" s="13">
        <f>VIEW!E57</f>
        <v>0</v>
      </c>
      <c r="F57" s="13">
        <f>VIEW!F57</f>
        <v>0</v>
      </c>
      <c r="G57" s="13">
        <f>VIEW!G57</f>
        <v>0</v>
      </c>
      <c r="H57" s="13">
        <f>VIEW!H57</f>
        <v>0</v>
      </c>
      <c r="I57" s="13">
        <f>VIEW!I57</f>
        <v>0</v>
      </c>
      <c r="J57" s="13">
        <f>VIEW!J57</f>
        <v>0</v>
      </c>
      <c r="K57" s="13">
        <f>VIEW!K57</f>
        <v>0</v>
      </c>
      <c r="L57" s="13">
        <f>VIEW!L57</f>
        <v>0</v>
      </c>
      <c r="M57" s="13">
        <f>VIEW!M57</f>
        <v>0</v>
      </c>
      <c r="N57" s="13">
        <f>VIEW!N57</f>
        <v>0</v>
      </c>
      <c r="O57" s="13">
        <f>VIEW!O57</f>
        <v>0</v>
      </c>
      <c r="P57" s="13">
        <f>VIEW!P57</f>
        <v>0</v>
      </c>
      <c r="Q57" s="13">
        <f>VIEW!Q57</f>
        <v>0</v>
      </c>
      <c r="R57" s="13">
        <f>VIEW!R57</f>
        <v>0</v>
      </c>
      <c r="S57" s="13">
        <f>VIEW!S57</f>
        <v>0</v>
      </c>
      <c r="T57" s="13">
        <f>VIEW!T57</f>
        <v>0</v>
      </c>
      <c r="U57" s="13">
        <f>VIEW!U57</f>
        <v>0</v>
      </c>
      <c r="V57" s="13">
        <f>VIEW!V57</f>
        <v>0</v>
      </c>
      <c r="W57" s="13">
        <f>VIEW!W57</f>
        <v>0</v>
      </c>
      <c r="X57" s="13">
        <f>VIEW!X57</f>
        <v>0</v>
      </c>
      <c r="Y57" s="13">
        <f>VIEW!Y57</f>
        <v>0</v>
      </c>
      <c r="Z57" s="13">
        <f>VIEW!Z57</f>
        <v>0</v>
      </c>
      <c r="AA57" s="13">
        <f>VIEW!AA57</f>
        <v>0</v>
      </c>
      <c r="AB57" s="13">
        <f>VIEW!AB57</f>
        <v>0</v>
      </c>
      <c r="AC57" s="13">
        <f>VIEW!AC57</f>
        <v>0</v>
      </c>
      <c r="AD57" s="13">
        <f>VIEW!AD57</f>
        <v>0</v>
      </c>
      <c r="AE57" s="13">
        <f>VIEW!AE57</f>
        <v>0</v>
      </c>
      <c r="AF57" s="13">
        <f>VIEW!AF57</f>
        <v>0</v>
      </c>
      <c r="AG57" s="13">
        <f>VIEW!AG57</f>
        <v>0</v>
      </c>
      <c r="AH57" s="13">
        <f>VIEW!AH57</f>
        <v>0</v>
      </c>
      <c r="AI57" s="13">
        <f>VIEW!AI57</f>
        <v>0</v>
      </c>
      <c r="AJ57" s="13">
        <f>VIEW!AJ57</f>
        <v>0</v>
      </c>
      <c r="AK57" s="13">
        <f>VIEW!AK57</f>
        <v>0</v>
      </c>
      <c r="AL57" s="13">
        <f>VIEW!AL57</f>
        <v>0</v>
      </c>
      <c r="AM57" s="13">
        <f>VIEW!AM57</f>
        <v>0</v>
      </c>
      <c r="AN57" s="13">
        <f>VIEW!AN57</f>
        <v>0</v>
      </c>
      <c r="AO57" s="13">
        <f>VIEW!AO57</f>
        <v>0</v>
      </c>
      <c r="AP57" s="13">
        <f>VIEW!AP57</f>
        <v>0</v>
      </c>
      <c r="AQ57" s="13">
        <f>VIEW!AQ57</f>
        <v>0</v>
      </c>
      <c r="AR57" s="13">
        <f>VIEW!AR57</f>
        <v>8</v>
      </c>
      <c r="AS57" s="13">
        <f>VIEW!AS57</f>
        <v>0</v>
      </c>
      <c r="AT57" s="13">
        <f>VIEW!AT57</f>
        <v>0</v>
      </c>
      <c r="AU57" s="13">
        <f>VIEW!AU57</f>
        <v>0</v>
      </c>
      <c r="AV57" s="13">
        <f>VIEW!AV57</f>
        <v>0</v>
      </c>
      <c r="AW57" s="13">
        <f>VIEW!AW57</f>
        <v>0</v>
      </c>
      <c r="AX57" s="13">
        <f>VIEW!AX57</f>
        <v>0</v>
      </c>
      <c r="AY57" s="13">
        <f>VIEW!AY57</f>
        <v>0</v>
      </c>
      <c r="AZ57" s="13">
        <f>VIEW!AZ57</f>
        <v>0</v>
      </c>
    </row>
    <row r="58" spans="1:52" x14ac:dyDescent="0.25">
      <c r="A58" s="13"/>
      <c r="B58" s="13"/>
      <c r="C58" s="34">
        <f>VIEW!C58</f>
        <v>41733.427083333336</v>
      </c>
      <c r="D58" s="13">
        <f>VIEW!D58</f>
        <v>0</v>
      </c>
      <c r="E58" s="13">
        <f>VIEW!E58</f>
        <v>0</v>
      </c>
      <c r="F58" s="13">
        <f>VIEW!F58</f>
        <v>0</v>
      </c>
      <c r="G58" s="13">
        <f>VIEW!G58</f>
        <v>0</v>
      </c>
      <c r="H58" s="13">
        <f>VIEW!H58</f>
        <v>0</v>
      </c>
      <c r="I58" s="13">
        <f>VIEW!I58</f>
        <v>0</v>
      </c>
      <c r="J58" s="13">
        <f>VIEW!J58</f>
        <v>0</v>
      </c>
      <c r="K58" s="13">
        <f>VIEW!K58</f>
        <v>0</v>
      </c>
      <c r="L58" s="13">
        <f>VIEW!L58</f>
        <v>0</v>
      </c>
      <c r="M58" s="13">
        <f>VIEW!M58</f>
        <v>0</v>
      </c>
      <c r="N58" s="13">
        <f>VIEW!N58</f>
        <v>0</v>
      </c>
      <c r="O58" s="13">
        <f>VIEW!O58</f>
        <v>0</v>
      </c>
      <c r="P58" s="13">
        <f>VIEW!P58</f>
        <v>0</v>
      </c>
      <c r="Q58" s="13">
        <f>VIEW!Q58</f>
        <v>0</v>
      </c>
      <c r="R58" s="13">
        <f>VIEW!R58</f>
        <v>0</v>
      </c>
      <c r="S58" s="13">
        <f>VIEW!S58</f>
        <v>0</v>
      </c>
      <c r="T58" s="13">
        <f>VIEW!T58</f>
        <v>0</v>
      </c>
      <c r="U58" s="13">
        <f>VIEW!U58</f>
        <v>0</v>
      </c>
      <c r="V58" s="13">
        <f>VIEW!V58</f>
        <v>0</v>
      </c>
      <c r="W58" s="13">
        <f>VIEW!W58</f>
        <v>0</v>
      </c>
      <c r="X58" s="13">
        <f>VIEW!X58</f>
        <v>0</v>
      </c>
      <c r="Y58" s="13">
        <f>VIEW!Y58</f>
        <v>0</v>
      </c>
      <c r="Z58" s="13">
        <f>VIEW!Z58</f>
        <v>0</v>
      </c>
      <c r="AA58" s="13">
        <f>VIEW!AA58</f>
        <v>0</v>
      </c>
      <c r="AB58" s="13">
        <f>VIEW!AB58</f>
        <v>0</v>
      </c>
      <c r="AC58" s="13">
        <f>VIEW!AC58</f>
        <v>0</v>
      </c>
      <c r="AD58" s="13">
        <f>VIEW!AD58</f>
        <v>0</v>
      </c>
      <c r="AE58" s="13">
        <f>VIEW!AE58</f>
        <v>0</v>
      </c>
      <c r="AF58" s="13">
        <f>VIEW!AF58</f>
        <v>0</v>
      </c>
      <c r="AG58" s="13">
        <f>VIEW!AG58</f>
        <v>0</v>
      </c>
      <c r="AH58" s="13">
        <f>VIEW!AH58</f>
        <v>0</v>
      </c>
      <c r="AI58" s="13">
        <f>VIEW!AI58</f>
        <v>0</v>
      </c>
      <c r="AJ58" s="13">
        <f>VIEW!AJ58</f>
        <v>0</v>
      </c>
      <c r="AK58" s="13">
        <f>VIEW!AK58</f>
        <v>0</v>
      </c>
      <c r="AL58" s="13">
        <f>VIEW!AL58</f>
        <v>0</v>
      </c>
      <c r="AM58" s="13">
        <f>VIEW!AM58</f>
        <v>0</v>
      </c>
      <c r="AN58" s="13">
        <f>VIEW!AN58</f>
        <v>0</v>
      </c>
      <c r="AO58" s="13">
        <f>VIEW!AO58</f>
        <v>24</v>
      </c>
      <c r="AP58" s="13">
        <f>VIEW!AP58</f>
        <v>0</v>
      </c>
      <c r="AQ58" s="13">
        <f>VIEW!AQ58</f>
        <v>0</v>
      </c>
      <c r="AR58" s="13">
        <f>VIEW!AR58</f>
        <v>0</v>
      </c>
      <c r="AS58" s="13">
        <f>VIEW!AS58</f>
        <v>0</v>
      </c>
      <c r="AT58" s="13">
        <f>VIEW!AT58</f>
        <v>0</v>
      </c>
      <c r="AU58" s="13">
        <f>VIEW!AU58</f>
        <v>0</v>
      </c>
      <c r="AV58" s="13">
        <f>VIEW!AV58</f>
        <v>0</v>
      </c>
      <c r="AW58" s="13">
        <f>VIEW!AW58</f>
        <v>0</v>
      </c>
      <c r="AX58" s="13">
        <f>VIEW!AX58</f>
        <v>0</v>
      </c>
      <c r="AY58" s="13">
        <f>VIEW!AY58</f>
        <v>0</v>
      </c>
      <c r="AZ58" s="13">
        <f>VIEW!AZ58</f>
        <v>0</v>
      </c>
    </row>
    <row r="59" spans="1:52" x14ac:dyDescent="0.25">
      <c r="A59" s="13"/>
      <c r="B59" s="13"/>
      <c r="C59" s="34">
        <f>VIEW!C59</f>
        <v>41733.479166666664</v>
      </c>
      <c r="D59" s="13">
        <f>VIEW!D59</f>
        <v>0</v>
      </c>
      <c r="E59" s="13">
        <f>VIEW!E59</f>
        <v>0</v>
      </c>
      <c r="F59" s="13">
        <f>VIEW!F59</f>
        <v>0</v>
      </c>
      <c r="G59" s="13">
        <f>VIEW!G59</f>
        <v>0</v>
      </c>
      <c r="H59" s="13">
        <f>VIEW!H59</f>
        <v>0</v>
      </c>
      <c r="I59" s="13">
        <f>VIEW!I59</f>
        <v>0</v>
      </c>
      <c r="J59" s="13">
        <f>VIEW!J59</f>
        <v>0</v>
      </c>
      <c r="K59" s="13">
        <f>VIEW!K59</f>
        <v>0</v>
      </c>
      <c r="L59" s="13">
        <f>VIEW!L59</f>
        <v>0</v>
      </c>
      <c r="M59" s="13">
        <f>VIEW!M59</f>
        <v>0</v>
      </c>
      <c r="N59" s="13">
        <f>VIEW!N59</f>
        <v>0</v>
      </c>
      <c r="O59" s="13">
        <f>VIEW!O59</f>
        <v>0</v>
      </c>
      <c r="P59" s="13">
        <f>VIEW!P59</f>
        <v>0</v>
      </c>
      <c r="Q59" s="13">
        <f>VIEW!Q59</f>
        <v>0</v>
      </c>
      <c r="R59" s="13">
        <f>VIEW!R59</f>
        <v>0</v>
      </c>
      <c r="S59" s="13">
        <f>VIEW!S59</f>
        <v>0</v>
      </c>
      <c r="T59" s="13">
        <f>VIEW!T59</f>
        <v>0</v>
      </c>
      <c r="U59" s="13">
        <f>VIEW!U59</f>
        <v>0</v>
      </c>
      <c r="V59" s="13">
        <f>VIEW!V59</f>
        <v>0</v>
      </c>
      <c r="W59" s="13">
        <f>VIEW!W59</f>
        <v>0</v>
      </c>
      <c r="X59" s="13">
        <f>VIEW!X59</f>
        <v>0</v>
      </c>
      <c r="Y59" s="13">
        <f>VIEW!Y59</f>
        <v>17</v>
      </c>
      <c r="Z59" s="13">
        <f>VIEW!Z59</f>
        <v>0</v>
      </c>
      <c r="AA59" s="13">
        <f>VIEW!AA59</f>
        <v>0</v>
      </c>
      <c r="AB59" s="13">
        <f>VIEW!AB59</f>
        <v>0</v>
      </c>
      <c r="AC59" s="13">
        <f>VIEW!AC59</f>
        <v>0</v>
      </c>
      <c r="AD59" s="13">
        <f>VIEW!AD59</f>
        <v>0</v>
      </c>
      <c r="AE59" s="13">
        <f>VIEW!AE59</f>
        <v>0</v>
      </c>
      <c r="AF59" s="13">
        <f>VIEW!AF59</f>
        <v>0</v>
      </c>
      <c r="AG59" s="13">
        <f>VIEW!AG59</f>
        <v>0</v>
      </c>
      <c r="AH59" s="13">
        <f>VIEW!AH59</f>
        <v>0</v>
      </c>
      <c r="AI59" s="13">
        <f>VIEW!AI59</f>
        <v>0</v>
      </c>
      <c r="AJ59" s="13">
        <f>VIEW!AJ59</f>
        <v>0</v>
      </c>
      <c r="AK59" s="13">
        <f>VIEW!AK59</f>
        <v>0</v>
      </c>
      <c r="AL59" s="13">
        <f>VIEW!AL59</f>
        <v>0</v>
      </c>
      <c r="AM59" s="13">
        <f>VIEW!AM59</f>
        <v>0</v>
      </c>
      <c r="AN59" s="13">
        <f>VIEW!AN59</f>
        <v>0</v>
      </c>
      <c r="AO59" s="13">
        <f>VIEW!AO59</f>
        <v>0</v>
      </c>
      <c r="AP59" s="13">
        <f>VIEW!AP59</f>
        <v>0</v>
      </c>
      <c r="AQ59" s="13">
        <f>VIEW!AQ59</f>
        <v>0</v>
      </c>
      <c r="AR59" s="13">
        <f>VIEW!AR59</f>
        <v>0</v>
      </c>
      <c r="AS59" s="13">
        <f>VIEW!AS59</f>
        <v>0</v>
      </c>
      <c r="AT59" s="13">
        <f>VIEW!AT59</f>
        <v>0</v>
      </c>
      <c r="AU59" s="13">
        <f>VIEW!AU59</f>
        <v>0</v>
      </c>
      <c r="AV59" s="13">
        <f>VIEW!AV59</f>
        <v>0</v>
      </c>
      <c r="AW59" s="13">
        <f>VIEW!AW59</f>
        <v>0</v>
      </c>
      <c r="AX59" s="13">
        <f>VIEW!AX59</f>
        <v>0</v>
      </c>
      <c r="AY59" s="13">
        <f>VIEW!AY59</f>
        <v>0</v>
      </c>
      <c r="AZ59" s="13">
        <f>VIEW!AZ59</f>
        <v>0</v>
      </c>
    </row>
    <row r="60" spans="1:52" x14ac:dyDescent="0.25">
      <c r="A60" s="13"/>
      <c r="B60" s="13"/>
      <c r="C60" s="34">
        <f>VIEW!C60</f>
        <v>41733.489583333336</v>
      </c>
      <c r="D60" s="13">
        <f>VIEW!D60</f>
        <v>0</v>
      </c>
      <c r="E60" s="13">
        <f>VIEW!E60</f>
        <v>0</v>
      </c>
      <c r="F60" s="13">
        <f>VIEW!F60</f>
        <v>0</v>
      </c>
      <c r="G60" s="13">
        <f>VIEW!G60</f>
        <v>0</v>
      </c>
      <c r="H60" s="13">
        <f>VIEW!H60</f>
        <v>0</v>
      </c>
      <c r="I60" s="13">
        <f>VIEW!I60</f>
        <v>0</v>
      </c>
      <c r="J60" s="13">
        <f>VIEW!J60</f>
        <v>0</v>
      </c>
      <c r="K60" s="13">
        <f>VIEW!K60</f>
        <v>0</v>
      </c>
      <c r="L60" s="13">
        <f>VIEW!L60</f>
        <v>0</v>
      </c>
      <c r="M60" s="13">
        <f>VIEW!M60</f>
        <v>0</v>
      </c>
      <c r="N60" s="13">
        <f>VIEW!N60</f>
        <v>0</v>
      </c>
      <c r="O60" s="13">
        <f>VIEW!O60</f>
        <v>0</v>
      </c>
      <c r="P60" s="13">
        <f>VIEW!P60</f>
        <v>0</v>
      </c>
      <c r="Q60" s="13">
        <f>VIEW!Q60</f>
        <v>0</v>
      </c>
      <c r="R60" s="13">
        <f>VIEW!R60</f>
        <v>0</v>
      </c>
      <c r="S60" s="13">
        <f>VIEW!S60</f>
        <v>0</v>
      </c>
      <c r="T60" s="13">
        <f>VIEW!T60</f>
        <v>0</v>
      </c>
      <c r="U60" s="13">
        <f>VIEW!U60</f>
        <v>0</v>
      </c>
      <c r="V60" s="13">
        <f>VIEW!V60</f>
        <v>0</v>
      </c>
      <c r="W60" s="13">
        <f>VIEW!W60</f>
        <v>0</v>
      </c>
      <c r="X60" s="13">
        <f>VIEW!X60</f>
        <v>0</v>
      </c>
      <c r="Y60" s="13">
        <f>VIEW!Y60</f>
        <v>0</v>
      </c>
      <c r="Z60" s="13">
        <f>VIEW!Z60</f>
        <v>0</v>
      </c>
      <c r="AA60" s="13">
        <f>VIEW!AA60</f>
        <v>13</v>
      </c>
      <c r="AB60" s="13">
        <f>VIEW!AB60</f>
        <v>0</v>
      </c>
      <c r="AC60" s="13">
        <f>VIEW!AC60</f>
        <v>0</v>
      </c>
      <c r="AD60" s="13">
        <f>VIEW!AD60</f>
        <v>0</v>
      </c>
      <c r="AE60" s="13">
        <f>VIEW!AE60</f>
        <v>0</v>
      </c>
      <c r="AF60" s="13">
        <f>VIEW!AF60</f>
        <v>0</v>
      </c>
      <c r="AG60" s="13">
        <f>VIEW!AG60</f>
        <v>0</v>
      </c>
      <c r="AH60" s="13">
        <f>VIEW!AH60</f>
        <v>0</v>
      </c>
      <c r="AI60" s="13">
        <f>VIEW!AI60</f>
        <v>0</v>
      </c>
      <c r="AJ60" s="13">
        <f>VIEW!AJ60</f>
        <v>0</v>
      </c>
      <c r="AK60" s="13">
        <f>VIEW!AK60</f>
        <v>0</v>
      </c>
      <c r="AL60" s="13">
        <f>VIEW!AL60</f>
        <v>0</v>
      </c>
      <c r="AM60" s="13">
        <f>VIEW!AM60</f>
        <v>0</v>
      </c>
      <c r="AN60" s="13">
        <f>VIEW!AN60</f>
        <v>0</v>
      </c>
      <c r="AO60" s="13">
        <f>VIEW!AO60</f>
        <v>0</v>
      </c>
      <c r="AP60" s="13">
        <f>VIEW!AP60</f>
        <v>0</v>
      </c>
      <c r="AQ60" s="13">
        <f>VIEW!AQ60</f>
        <v>0</v>
      </c>
      <c r="AR60" s="13">
        <f>VIEW!AR60</f>
        <v>0</v>
      </c>
      <c r="AS60" s="13">
        <f>VIEW!AS60</f>
        <v>0</v>
      </c>
      <c r="AT60" s="13">
        <f>VIEW!AT60</f>
        <v>0</v>
      </c>
      <c r="AU60" s="13">
        <f>VIEW!AU60</f>
        <v>0</v>
      </c>
      <c r="AV60" s="13">
        <f>VIEW!AV60</f>
        <v>0</v>
      </c>
      <c r="AW60" s="13">
        <f>VIEW!AW60</f>
        <v>0</v>
      </c>
      <c r="AX60" s="13">
        <f>VIEW!AX60</f>
        <v>0</v>
      </c>
      <c r="AY60" s="13">
        <f>VIEW!AY60</f>
        <v>0</v>
      </c>
      <c r="AZ60" s="13">
        <f>VIEW!AZ60</f>
        <v>0</v>
      </c>
    </row>
    <row r="61" spans="1:52" x14ac:dyDescent="0.25">
      <c r="A61" s="13"/>
      <c r="B61" s="13"/>
      <c r="C61" s="34">
        <f>VIEW!C61</f>
        <v>41733.5625</v>
      </c>
      <c r="D61" s="13">
        <f>VIEW!D61</f>
        <v>0</v>
      </c>
      <c r="E61" s="13">
        <f>VIEW!E61</f>
        <v>0</v>
      </c>
      <c r="F61" s="13">
        <f>VIEW!F61</f>
        <v>0</v>
      </c>
      <c r="G61" s="13">
        <f>VIEW!G61</f>
        <v>0</v>
      </c>
      <c r="H61" s="13">
        <f>VIEW!H61</f>
        <v>0</v>
      </c>
      <c r="I61" s="13">
        <f>VIEW!I61</f>
        <v>0</v>
      </c>
      <c r="J61" s="13">
        <f>VIEW!J61</f>
        <v>0</v>
      </c>
      <c r="K61" s="13">
        <f>VIEW!K61</f>
        <v>0</v>
      </c>
      <c r="L61" s="13">
        <f>VIEW!L61</f>
        <v>0</v>
      </c>
      <c r="M61" s="13">
        <f>VIEW!M61</f>
        <v>0</v>
      </c>
      <c r="N61" s="13">
        <f>VIEW!N61</f>
        <v>0</v>
      </c>
      <c r="O61" s="13">
        <f>VIEW!O61</f>
        <v>0</v>
      </c>
      <c r="P61" s="13">
        <f>VIEW!P61</f>
        <v>0</v>
      </c>
      <c r="Q61" s="13">
        <f>VIEW!Q61</f>
        <v>0</v>
      </c>
      <c r="R61" s="13">
        <f>VIEW!R61</f>
        <v>0</v>
      </c>
      <c r="S61" s="13">
        <f>VIEW!S61</f>
        <v>0</v>
      </c>
      <c r="T61" s="13">
        <f>VIEW!T61</f>
        <v>0</v>
      </c>
      <c r="U61" s="13">
        <f>VIEW!U61</f>
        <v>0</v>
      </c>
      <c r="V61" s="13">
        <f>VIEW!V61</f>
        <v>0</v>
      </c>
      <c r="W61" s="13">
        <f>VIEW!W61</f>
        <v>0</v>
      </c>
      <c r="X61" s="13">
        <f>VIEW!X61</f>
        <v>0</v>
      </c>
      <c r="Y61" s="13">
        <f>VIEW!Y61</f>
        <v>0</v>
      </c>
      <c r="Z61" s="13">
        <f>VIEW!Z61</f>
        <v>0</v>
      </c>
      <c r="AA61" s="13">
        <f>VIEW!AA61</f>
        <v>0</v>
      </c>
      <c r="AB61" s="13">
        <f>VIEW!AB61</f>
        <v>12</v>
      </c>
      <c r="AC61" s="13">
        <f>VIEW!AC61</f>
        <v>0</v>
      </c>
      <c r="AD61" s="13">
        <f>VIEW!AD61</f>
        <v>0</v>
      </c>
      <c r="AE61" s="13">
        <f>VIEW!AE61</f>
        <v>0</v>
      </c>
      <c r="AF61" s="13">
        <f>VIEW!AF61</f>
        <v>0</v>
      </c>
      <c r="AG61" s="13">
        <f>VIEW!AG61</f>
        <v>0</v>
      </c>
      <c r="AH61" s="13">
        <f>VIEW!AH61</f>
        <v>0</v>
      </c>
      <c r="AI61" s="13">
        <f>VIEW!AI61</f>
        <v>0</v>
      </c>
      <c r="AJ61" s="13">
        <f>VIEW!AJ61</f>
        <v>0</v>
      </c>
      <c r="AK61" s="13">
        <f>VIEW!AK61</f>
        <v>0</v>
      </c>
      <c r="AL61" s="13">
        <f>VIEW!AL61</f>
        <v>0</v>
      </c>
      <c r="AM61" s="13">
        <f>VIEW!AM61</f>
        <v>0</v>
      </c>
      <c r="AN61" s="13">
        <f>VIEW!AN61</f>
        <v>0</v>
      </c>
      <c r="AO61" s="13">
        <f>VIEW!AO61</f>
        <v>0</v>
      </c>
      <c r="AP61" s="13">
        <f>VIEW!AP61</f>
        <v>0</v>
      </c>
      <c r="AQ61" s="13">
        <f>VIEW!AQ61</f>
        <v>0</v>
      </c>
      <c r="AR61" s="13">
        <f>VIEW!AR61</f>
        <v>0</v>
      </c>
      <c r="AS61" s="13">
        <f>VIEW!AS61</f>
        <v>0</v>
      </c>
      <c r="AT61" s="13">
        <f>VIEW!AT61</f>
        <v>0</v>
      </c>
      <c r="AU61" s="13">
        <f>VIEW!AU61</f>
        <v>0</v>
      </c>
      <c r="AV61" s="13">
        <f>VIEW!AV61</f>
        <v>0</v>
      </c>
      <c r="AW61" s="13">
        <f>VIEW!AW61</f>
        <v>0</v>
      </c>
      <c r="AX61" s="13">
        <f>VIEW!AX61</f>
        <v>0</v>
      </c>
      <c r="AY61" s="13">
        <f>VIEW!AY61</f>
        <v>0</v>
      </c>
      <c r="AZ61" s="13">
        <f>VIEW!AZ61</f>
        <v>0</v>
      </c>
    </row>
    <row r="62" spans="1:52" x14ac:dyDescent="0.25">
      <c r="A62" s="13"/>
      <c r="B62" s="13"/>
      <c r="C62" s="34">
        <f>VIEW!C62</f>
        <v>41734.0625</v>
      </c>
      <c r="D62" s="13">
        <f>VIEW!D62</f>
        <v>0</v>
      </c>
      <c r="E62" s="13">
        <f>VIEW!E62</f>
        <v>0</v>
      </c>
      <c r="F62" s="13">
        <f>VIEW!F62</f>
        <v>0</v>
      </c>
      <c r="G62" s="13">
        <f>VIEW!G62</f>
        <v>0</v>
      </c>
      <c r="H62" s="13">
        <f>VIEW!H62</f>
        <v>0</v>
      </c>
      <c r="I62" s="13">
        <f>VIEW!I62</f>
        <v>0</v>
      </c>
      <c r="J62" s="13">
        <f>VIEW!J62</f>
        <v>0</v>
      </c>
      <c r="K62" s="13">
        <f>VIEW!K62</f>
        <v>0</v>
      </c>
      <c r="L62" s="13">
        <f>VIEW!L62</f>
        <v>0</v>
      </c>
      <c r="M62" s="13">
        <f>VIEW!M62</f>
        <v>0</v>
      </c>
      <c r="N62" s="13">
        <f>VIEW!N62</f>
        <v>0</v>
      </c>
      <c r="O62" s="13">
        <f>VIEW!O62</f>
        <v>0</v>
      </c>
      <c r="P62" s="13">
        <f>VIEW!P62</f>
        <v>0</v>
      </c>
      <c r="Q62" s="13">
        <f>VIEW!Q62</f>
        <v>0</v>
      </c>
      <c r="R62" s="13">
        <f>VIEW!R62</f>
        <v>0</v>
      </c>
      <c r="S62" s="13">
        <f>VIEW!S62</f>
        <v>0</v>
      </c>
      <c r="T62" s="13">
        <f>VIEW!T62</f>
        <v>0</v>
      </c>
      <c r="U62" s="13">
        <f>VIEW!U62</f>
        <v>0</v>
      </c>
      <c r="V62" s="13">
        <f>VIEW!V62</f>
        <v>6</v>
      </c>
      <c r="W62" s="13">
        <f>VIEW!W62</f>
        <v>0</v>
      </c>
      <c r="X62" s="13">
        <f>VIEW!X62</f>
        <v>0</v>
      </c>
      <c r="Y62" s="13">
        <f>VIEW!Y62</f>
        <v>0</v>
      </c>
      <c r="Z62" s="13">
        <f>VIEW!Z62</f>
        <v>0</v>
      </c>
      <c r="AA62" s="13">
        <f>VIEW!AA62</f>
        <v>0</v>
      </c>
      <c r="AB62" s="13">
        <f>VIEW!AB62</f>
        <v>0</v>
      </c>
      <c r="AC62" s="13">
        <f>VIEW!AC62</f>
        <v>0</v>
      </c>
      <c r="AD62" s="13">
        <f>VIEW!AD62</f>
        <v>0</v>
      </c>
      <c r="AE62" s="13">
        <f>VIEW!AE62</f>
        <v>0</v>
      </c>
      <c r="AF62" s="13">
        <f>VIEW!AF62</f>
        <v>0</v>
      </c>
      <c r="AG62" s="13">
        <f>VIEW!AG62</f>
        <v>0</v>
      </c>
      <c r="AH62" s="13">
        <f>VIEW!AH62</f>
        <v>0</v>
      </c>
      <c r="AI62" s="13">
        <f>VIEW!AI62</f>
        <v>0</v>
      </c>
      <c r="AJ62" s="13">
        <f>VIEW!AJ62</f>
        <v>0</v>
      </c>
      <c r="AK62" s="13">
        <f>VIEW!AK62</f>
        <v>0</v>
      </c>
      <c r="AL62" s="13">
        <f>VIEW!AL62</f>
        <v>0</v>
      </c>
      <c r="AM62" s="13">
        <f>VIEW!AM62</f>
        <v>0</v>
      </c>
      <c r="AN62" s="13">
        <f>VIEW!AN62</f>
        <v>0</v>
      </c>
      <c r="AO62" s="13">
        <f>VIEW!AO62</f>
        <v>0</v>
      </c>
      <c r="AP62" s="13">
        <f>VIEW!AP62</f>
        <v>0</v>
      </c>
      <c r="AQ62" s="13">
        <f>VIEW!AQ62</f>
        <v>0</v>
      </c>
      <c r="AR62" s="13">
        <f>VIEW!AR62</f>
        <v>0</v>
      </c>
      <c r="AS62" s="13">
        <f>VIEW!AS62</f>
        <v>0</v>
      </c>
      <c r="AT62" s="13">
        <f>VIEW!AT62</f>
        <v>0</v>
      </c>
      <c r="AU62" s="13">
        <f>VIEW!AU62</f>
        <v>0</v>
      </c>
      <c r="AV62" s="13">
        <f>VIEW!AV62</f>
        <v>0</v>
      </c>
      <c r="AW62" s="13">
        <f>VIEW!AW62</f>
        <v>0</v>
      </c>
      <c r="AX62" s="13">
        <f>VIEW!AX62</f>
        <v>0</v>
      </c>
      <c r="AY62" s="13">
        <f>VIEW!AY62</f>
        <v>0</v>
      </c>
      <c r="AZ62" s="13">
        <f>VIEW!AZ62</f>
        <v>0</v>
      </c>
    </row>
    <row r="63" spans="1:52" x14ac:dyDescent="0.25">
      <c r="A63" s="13"/>
      <c r="B63" s="13"/>
      <c r="C63" s="34">
        <f>VIEW!C63</f>
        <v>41734.333333333336</v>
      </c>
      <c r="D63" s="13">
        <f>VIEW!D63</f>
        <v>5</v>
      </c>
      <c r="E63" s="13">
        <f>VIEW!E63</f>
        <v>0</v>
      </c>
      <c r="F63" s="13">
        <f>VIEW!F63</f>
        <v>0</v>
      </c>
      <c r="G63" s="13">
        <f>VIEW!G63</f>
        <v>0</v>
      </c>
      <c r="H63" s="13">
        <f>VIEW!H63</f>
        <v>0</v>
      </c>
      <c r="I63" s="13">
        <f>VIEW!I63</f>
        <v>0</v>
      </c>
      <c r="J63" s="13">
        <f>VIEW!J63</f>
        <v>0</v>
      </c>
      <c r="K63" s="13">
        <f>VIEW!K63</f>
        <v>0</v>
      </c>
      <c r="L63" s="13">
        <f>VIEW!L63</f>
        <v>0</v>
      </c>
      <c r="M63" s="13">
        <f>VIEW!M63</f>
        <v>0</v>
      </c>
      <c r="N63" s="13">
        <f>VIEW!N63</f>
        <v>0</v>
      </c>
      <c r="O63" s="13">
        <f>VIEW!O63</f>
        <v>0</v>
      </c>
      <c r="P63" s="13">
        <f>VIEW!P63</f>
        <v>0</v>
      </c>
      <c r="Q63" s="13">
        <f>VIEW!Q63</f>
        <v>8</v>
      </c>
      <c r="R63" s="13">
        <f>VIEW!R63</f>
        <v>7</v>
      </c>
      <c r="S63" s="13">
        <f>VIEW!S63</f>
        <v>0</v>
      </c>
      <c r="T63" s="13">
        <f>VIEW!T63</f>
        <v>0</v>
      </c>
      <c r="U63" s="13">
        <f>VIEW!U63</f>
        <v>7</v>
      </c>
      <c r="V63" s="13">
        <f>VIEW!V63</f>
        <v>0</v>
      </c>
      <c r="W63" s="13">
        <f>VIEW!W63</f>
        <v>7</v>
      </c>
      <c r="X63" s="13">
        <f>VIEW!X63</f>
        <v>15</v>
      </c>
      <c r="Y63" s="13">
        <f>VIEW!Y63</f>
        <v>16</v>
      </c>
      <c r="Z63" s="13">
        <f>VIEW!Z63</f>
        <v>0</v>
      </c>
      <c r="AA63" s="13">
        <f>VIEW!AA63</f>
        <v>0</v>
      </c>
      <c r="AB63" s="13">
        <f>VIEW!AB63</f>
        <v>0</v>
      </c>
      <c r="AC63" s="13">
        <f>VIEW!AC63</f>
        <v>18</v>
      </c>
      <c r="AD63" s="13">
        <f>VIEW!AD63</f>
        <v>8</v>
      </c>
      <c r="AE63" s="13">
        <f>VIEW!AE63</f>
        <v>13</v>
      </c>
      <c r="AF63" s="13">
        <f>VIEW!AF63</f>
        <v>7</v>
      </c>
      <c r="AG63" s="13">
        <f>VIEW!AG63</f>
        <v>11</v>
      </c>
      <c r="AH63" s="13">
        <f>VIEW!AH63</f>
        <v>7</v>
      </c>
      <c r="AI63" s="13">
        <f>VIEW!AI63</f>
        <v>7</v>
      </c>
      <c r="AJ63" s="13">
        <f>VIEW!AJ63</f>
        <v>11</v>
      </c>
      <c r="AK63" s="13">
        <f>VIEW!AK63</f>
        <v>16</v>
      </c>
      <c r="AL63" s="13">
        <f>VIEW!AL63</f>
        <v>12</v>
      </c>
      <c r="AM63" s="13">
        <f>VIEW!AM63</f>
        <v>0</v>
      </c>
      <c r="AN63" s="13">
        <f>VIEW!AN63</f>
        <v>15</v>
      </c>
      <c r="AO63" s="13">
        <f>VIEW!AO63</f>
        <v>0</v>
      </c>
      <c r="AP63" s="13">
        <f>VIEW!AP63</f>
        <v>8</v>
      </c>
      <c r="AQ63" s="13">
        <f>VIEW!AQ63</f>
        <v>0</v>
      </c>
      <c r="AR63" s="13">
        <f>VIEW!AR63</f>
        <v>0</v>
      </c>
      <c r="AS63" s="13">
        <f>VIEW!AS63</f>
        <v>11</v>
      </c>
      <c r="AT63" s="13">
        <f>VIEW!AT63</f>
        <v>7</v>
      </c>
      <c r="AU63" s="13">
        <f>VIEW!AU63</f>
        <v>7</v>
      </c>
      <c r="AV63" s="13">
        <f>VIEW!AV63</f>
        <v>0</v>
      </c>
      <c r="AW63" s="13">
        <f>VIEW!AW63</f>
        <v>0</v>
      </c>
      <c r="AX63" s="13">
        <f>VIEW!AX63</f>
        <v>0</v>
      </c>
      <c r="AY63" s="13">
        <f>VIEW!AY63</f>
        <v>0</v>
      </c>
      <c r="AZ63" s="13">
        <f>VIEW!AZ63</f>
        <v>0</v>
      </c>
    </row>
    <row r="64" spans="1:52" x14ac:dyDescent="0.25">
      <c r="A64" s="13"/>
      <c r="B64" s="13"/>
      <c r="C64" s="34">
        <f>VIEW!C64</f>
        <v>41734.34375</v>
      </c>
      <c r="D64" s="13">
        <f>VIEW!D64</f>
        <v>0</v>
      </c>
      <c r="E64" s="13">
        <f>VIEW!E64</f>
        <v>0</v>
      </c>
      <c r="F64" s="13">
        <f>VIEW!F64</f>
        <v>0</v>
      </c>
      <c r="G64" s="13">
        <f>VIEW!G64</f>
        <v>0</v>
      </c>
      <c r="H64" s="13">
        <f>VIEW!H64</f>
        <v>0</v>
      </c>
      <c r="I64" s="13">
        <f>VIEW!I64</f>
        <v>0</v>
      </c>
      <c r="J64" s="13">
        <f>VIEW!J64</f>
        <v>0</v>
      </c>
      <c r="K64" s="13">
        <f>VIEW!K64</f>
        <v>0</v>
      </c>
      <c r="L64" s="13">
        <f>VIEW!L64</f>
        <v>0</v>
      </c>
      <c r="M64" s="13">
        <f>VIEW!M64</f>
        <v>0</v>
      </c>
      <c r="N64" s="13">
        <f>VIEW!N64</f>
        <v>0</v>
      </c>
      <c r="O64" s="13">
        <f>VIEW!O64</f>
        <v>0</v>
      </c>
      <c r="P64" s="13">
        <f>VIEW!P64</f>
        <v>0</v>
      </c>
      <c r="Q64" s="13">
        <f>VIEW!Q64</f>
        <v>0</v>
      </c>
      <c r="R64" s="13">
        <f>VIEW!R64</f>
        <v>0</v>
      </c>
      <c r="S64" s="13">
        <f>VIEW!S64</f>
        <v>0</v>
      </c>
      <c r="T64" s="13">
        <f>VIEW!T64</f>
        <v>0</v>
      </c>
      <c r="U64" s="13">
        <f>VIEW!U64</f>
        <v>0</v>
      </c>
      <c r="V64" s="13">
        <f>VIEW!V64</f>
        <v>0</v>
      </c>
      <c r="W64" s="13">
        <f>VIEW!W64</f>
        <v>0</v>
      </c>
      <c r="X64" s="13">
        <f>VIEW!X64</f>
        <v>0</v>
      </c>
      <c r="Y64" s="13">
        <f>VIEW!Y64</f>
        <v>0</v>
      </c>
      <c r="Z64" s="13">
        <f>VIEW!Z64</f>
        <v>0</v>
      </c>
      <c r="AA64" s="13">
        <f>VIEW!AA64</f>
        <v>0</v>
      </c>
      <c r="AB64" s="13">
        <f>VIEW!AB64</f>
        <v>0</v>
      </c>
      <c r="AC64" s="13">
        <f>VIEW!AC64</f>
        <v>0</v>
      </c>
      <c r="AD64" s="13">
        <f>VIEW!AD64</f>
        <v>0</v>
      </c>
      <c r="AE64" s="13">
        <f>VIEW!AE64</f>
        <v>0</v>
      </c>
      <c r="AF64" s="13">
        <f>VIEW!AF64</f>
        <v>0</v>
      </c>
      <c r="AG64" s="13">
        <f>VIEW!AG64</f>
        <v>0</v>
      </c>
      <c r="AH64" s="13">
        <f>VIEW!AH64</f>
        <v>0</v>
      </c>
      <c r="AI64" s="13">
        <f>VIEW!AI64</f>
        <v>0</v>
      </c>
      <c r="AJ64" s="13">
        <f>VIEW!AJ64</f>
        <v>0</v>
      </c>
      <c r="AK64" s="13">
        <f>VIEW!AK64</f>
        <v>0</v>
      </c>
      <c r="AL64" s="13">
        <f>VIEW!AL64</f>
        <v>0</v>
      </c>
      <c r="AM64" s="13">
        <f>VIEW!AM64</f>
        <v>13</v>
      </c>
      <c r="AN64" s="13">
        <f>VIEW!AN64</f>
        <v>0</v>
      </c>
      <c r="AO64" s="13">
        <f>VIEW!AO64</f>
        <v>0</v>
      </c>
      <c r="AP64" s="13">
        <f>VIEW!AP64</f>
        <v>0</v>
      </c>
      <c r="AQ64" s="13">
        <f>VIEW!AQ64</f>
        <v>18</v>
      </c>
      <c r="AR64" s="13">
        <f>VIEW!AR64</f>
        <v>0</v>
      </c>
      <c r="AS64" s="13">
        <f>VIEW!AS64</f>
        <v>0</v>
      </c>
      <c r="AT64" s="13">
        <f>VIEW!AT64</f>
        <v>0</v>
      </c>
      <c r="AU64" s="13">
        <f>VIEW!AU64</f>
        <v>0</v>
      </c>
      <c r="AV64" s="13">
        <f>VIEW!AV64</f>
        <v>0</v>
      </c>
      <c r="AW64" s="13">
        <f>VIEW!AW64</f>
        <v>0</v>
      </c>
      <c r="AX64" s="13">
        <f>VIEW!AX64</f>
        <v>0</v>
      </c>
      <c r="AY64" s="13">
        <f>VIEW!AY64</f>
        <v>0</v>
      </c>
      <c r="AZ64" s="13">
        <f>VIEW!AZ64</f>
        <v>0</v>
      </c>
    </row>
    <row r="65" spans="1:52" x14ac:dyDescent="0.25">
      <c r="A65" s="13"/>
      <c r="B65" s="13"/>
      <c r="C65" s="34">
        <f>VIEW!C65</f>
        <v>41734.479166666664</v>
      </c>
      <c r="D65" s="13">
        <f>VIEW!D65</f>
        <v>0</v>
      </c>
      <c r="E65" s="13">
        <f>VIEW!E65</f>
        <v>0</v>
      </c>
      <c r="F65" s="13">
        <f>VIEW!F65</f>
        <v>0</v>
      </c>
      <c r="G65" s="13">
        <f>VIEW!G65</f>
        <v>0</v>
      </c>
      <c r="H65" s="13">
        <f>VIEW!H65</f>
        <v>0</v>
      </c>
      <c r="I65" s="13">
        <f>VIEW!I65</f>
        <v>0</v>
      </c>
      <c r="J65" s="13">
        <f>VIEW!J65</f>
        <v>0</v>
      </c>
      <c r="K65" s="13">
        <f>VIEW!K65</f>
        <v>0</v>
      </c>
      <c r="L65" s="13">
        <f>VIEW!L65</f>
        <v>0</v>
      </c>
      <c r="M65" s="13">
        <f>VIEW!M65</f>
        <v>0</v>
      </c>
      <c r="N65" s="13">
        <f>VIEW!N65</f>
        <v>0</v>
      </c>
      <c r="O65" s="13">
        <f>VIEW!O65</f>
        <v>0</v>
      </c>
      <c r="P65" s="13">
        <f>VIEW!P65</f>
        <v>0</v>
      </c>
      <c r="Q65" s="13">
        <f>VIEW!Q65</f>
        <v>0</v>
      </c>
      <c r="R65" s="13">
        <f>VIEW!R65</f>
        <v>0</v>
      </c>
      <c r="S65" s="13">
        <f>VIEW!S65</f>
        <v>0</v>
      </c>
      <c r="T65" s="13">
        <f>VIEW!T65</f>
        <v>0</v>
      </c>
      <c r="U65" s="13">
        <f>VIEW!U65</f>
        <v>0</v>
      </c>
      <c r="V65" s="13">
        <f>VIEW!V65</f>
        <v>0</v>
      </c>
      <c r="W65" s="13">
        <f>VIEW!W65</f>
        <v>0</v>
      </c>
      <c r="X65" s="13">
        <f>VIEW!X65</f>
        <v>0</v>
      </c>
      <c r="Y65" s="13">
        <f>VIEW!Y65</f>
        <v>0</v>
      </c>
      <c r="Z65" s="13">
        <f>VIEW!Z65</f>
        <v>17</v>
      </c>
      <c r="AA65" s="13">
        <f>VIEW!AA65</f>
        <v>0</v>
      </c>
      <c r="AB65" s="13">
        <f>VIEW!AB65</f>
        <v>0</v>
      </c>
      <c r="AC65" s="13">
        <f>VIEW!AC65</f>
        <v>0</v>
      </c>
      <c r="AD65" s="13">
        <f>VIEW!AD65</f>
        <v>0</v>
      </c>
      <c r="AE65" s="13">
        <f>VIEW!AE65</f>
        <v>0</v>
      </c>
      <c r="AF65" s="13">
        <f>VIEW!AF65</f>
        <v>0</v>
      </c>
      <c r="AG65" s="13">
        <f>VIEW!AG65</f>
        <v>0</v>
      </c>
      <c r="AH65" s="13">
        <f>VIEW!AH65</f>
        <v>0</v>
      </c>
      <c r="AI65" s="13">
        <f>VIEW!AI65</f>
        <v>0</v>
      </c>
      <c r="AJ65" s="13">
        <f>VIEW!AJ65</f>
        <v>0</v>
      </c>
      <c r="AK65" s="13">
        <f>VIEW!AK65</f>
        <v>0</v>
      </c>
      <c r="AL65" s="13">
        <f>VIEW!AL65</f>
        <v>0</v>
      </c>
      <c r="AM65" s="13">
        <f>VIEW!AM65</f>
        <v>0</v>
      </c>
      <c r="AN65" s="13">
        <f>VIEW!AN65</f>
        <v>0</v>
      </c>
      <c r="AO65" s="13">
        <f>VIEW!AO65</f>
        <v>0</v>
      </c>
      <c r="AP65" s="13">
        <f>VIEW!AP65</f>
        <v>0</v>
      </c>
      <c r="AQ65" s="13">
        <f>VIEW!AQ65</f>
        <v>0</v>
      </c>
      <c r="AR65" s="13">
        <f>VIEW!AR65</f>
        <v>0</v>
      </c>
      <c r="AS65" s="13">
        <f>VIEW!AS65</f>
        <v>0</v>
      </c>
      <c r="AT65" s="13">
        <f>VIEW!AT65</f>
        <v>0</v>
      </c>
      <c r="AU65" s="13">
        <f>VIEW!AU65</f>
        <v>0</v>
      </c>
      <c r="AV65" s="13">
        <f>VIEW!AV65</f>
        <v>0</v>
      </c>
      <c r="AW65" s="13">
        <f>VIEW!AW65</f>
        <v>0</v>
      </c>
      <c r="AX65" s="13">
        <f>VIEW!AX65</f>
        <v>0</v>
      </c>
      <c r="AY65" s="13">
        <f>VIEW!AY65</f>
        <v>0</v>
      </c>
      <c r="AZ65" s="13">
        <f>VIEW!AZ65</f>
        <v>0</v>
      </c>
    </row>
    <row r="66" spans="1:52" x14ac:dyDescent="0.25">
      <c r="A66" s="13"/>
      <c r="B66" s="13"/>
      <c r="C66" s="34">
        <f>VIEW!C66</f>
        <v>41734.520833333336</v>
      </c>
      <c r="D66" s="13">
        <f>VIEW!D66</f>
        <v>0</v>
      </c>
      <c r="E66" s="13">
        <f>VIEW!E66</f>
        <v>0</v>
      </c>
      <c r="F66" s="13">
        <f>VIEW!F66</f>
        <v>0</v>
      </c>
      <c r="G66" s="13">
        <f>VIEW!G66</f>
        <v>0</v>
      </c>
      <c r="H66" s="13">
        <f>VIEW!H66</f>
        <v>0</v>
      </c>
      <c r="I66" s="13">
        <f>VIEW!I66</f>
        <v>0</v>
      </c>
      <c r="J66" s="13">
        <f>VIEW!J66</f>
        <v>0</v>
      </c>
      <c r="K66" s="13">
        <f>VIEW!K66</f>
        <v>0</v>
      </c>
      <c r="L66" s="13">
        <f>VIEW!L66</f>
        <v>0</v>
      </c>
      <c r="M66" s="13">
        <f>VIEW!M66</f>
        <v>0</v>
      </c>
      <c r="N66" s="13">
        <f>VIEW!N66</f>
        <v>0</v>
      </c>
      <c r="O66" s="13">
        <f>VIEW!O66</f>
        <v>0</v>
      </c>
      <c r="P66" s="13">
        <f>VIEW!P66</f>
        <v>0</v>
      </c>
      <c r="Q66" s="13">
        <f>VIEW!Q66</f>
        <v>0</v>
      </c>
      <c r="R66" s="13">
        <f>VIEW!R66</f>
        <v>0</v>
      </c>
      <c r="S66" s="13">
        <f>VIEW!S66</f>
        <v>0</v>
      </c>
      <c r="T66" s="13">
        <f>VIEW!T66</f>
        <v>0</v>
      </c>
      <c r="U66" s="13">
        <f>VIEW!U66</f>
        <v>0</v>
      </c>
      <c r="V66" s="13">
        <f>VIEW!V66</f>
        <v>0</v>
      </c>
      <c r="W66" s="13">
        <f>VIEW!W66</f>
        <v>0</v>
      </c>
      <c r="X66" s="13">
        <f>VIEW!X66</f>
        <v>0</v>
      </c>
      <c r="Y66" s="13">
        <f>VIEW!Y66</f>
        <v>0</v>
      </c>
      <c r="Z66" s="13">
        <f>VIEW!Z66</f>
        <v>0</v>
      </c>
      <c r="AA66" s="13">
        <f>VIEW!AA66</f>
        <v>0</v>
      </c>
      <c r="AB66" s="13">
        <f>VIEW!AB66</f>
        <v>12</v>
      </c>
      <c r="AC66" s="13">
        <f>VIEW!AC66</f>
        <v>0</v>
      </c>
      <c r="AD66" s="13">
        <f>VIEW!AD66</f>
        <v>0</v>
      </c>
      <c r="AE66" s="13">
        <f>VIEW!AE66</f>
        <v>0</v>
      </c>
      <c r="AF66" s="13">
        <f>VIEW!AF66</f>
        <v>0</v>
      </c>
      <c r="AG66" s="13">
        <f>VIEW!AG66</f>
        <v>0</v>
      </c>
      <c r="AH66" s="13">
        <f>VIEW!AH66</f>
        <v>0</v>
      </c>
      <c r="AI66" s="13">
        <f>VIEW!AI66</f>
        <v>0</v>
      </c>
      <c r="AJ66" s="13">
        <f>VIEW!AJ66</f>
        <v>0</v>
      </c>
      <c r="AK66" s="13">
        <f>VIEW!AK66</f>
        <v>0</v>
      </c>
      <c r="AL66" s="13">
        <f>VIEW!AL66</f>
        <v>0</v>
      </c>
      <c r="AM66" s="13">
        <f>VIEW!AM66</f>
        <v>0</v>
      </c>
      <c r="AN66" s="13">
        <f>VIEW!AN66</f>
        <v>0</v>
      </c>
      <c r="AO66" s="13">
        <f>VIEW!AO66</f>
        <v>0</v>
      </c>
      <c r="AP66" s="13">
        <f>VIEW!AP66</f>
        <v>0</v>
      </c>
      <c r="AQ66" s="13">
        <f>VIEW!AQ66</f>
        <v>0</v>
      </c>
      <c r="AR66" s="13">
        <f>VIEW!AR66</f>
        <v>8</v>
      </c>
      <c r="AS66" s="13">
        <f>VIEW!AS66</f>
        <v>0</v>
      </c>
      <c r="AT66" s="13">
        <f>VIEW!AT66</f>
        <v>0</v>
      </c>
      <c r="AU66" s="13">
        <f>VIEW!AU66</f>
        <v>0</v>
      </c>
      <c r="AV66" s="13">
        <f>VIEW!AV66</f>
        <v>0</v>
      </c>
      <c r="AW66" s="13">
        <f>VIEW!AW66</f>
        <v>0</v>
      </c>
      <c r="AX66" s="13">
        <f>VIEW!AX66</f>
        <v>0</v>
      </c>
      <c r="AY66" s="13">
        <f>VIEW!AY66</f>
        <v>0</v>
      </c>
      <c r="AZ66" s="13">
        <f>VIEW!AZ66</f>
        <v>0</v>
      </c>
    </row>
    <row r="67" spans="1:52" x14ac:dyDescent="0.25">
      <c r="A67" s="13"/>
      <c r="B67" s="13"/>
      <c r="C67" s="34">
        <f>VIEW!C67</f>
        <v>41734.552083333336</v>
      </c>
      <c r="D67" s="13">
        <f>VIEW!D67</f>
        <v>0</v>
      </c>
      <c r="E67" s="13">
        <f>VIEW!E67</f>
        <v>0</v>
      </c>
      <c r="F67" s="13">
        <f>VIEW!F67</f>
        <v>0</v>
      </c>
      <c r="G67" s="13">
        <f>VIEW!G67</f>
        <v>0</v>
      </c>
      <c r="H67" s="13">
        <f>VIEW!H67</f>
        <v>0</v>
      </c>
      <c r="I67" s="13">
        <f>VIEW!I67</f>
        <v>0</v>
      </c>
      <c r="J67" s="13">
        <f>VIEW!J67</f>
        <v>0</v>
      </c>
      <c r="K67" s="13">
        <f>VIEW!K67</f>
        <v>0</v>
      </c>
      <c r="L67" s="13">
        <f>VIEW!L67</f>
        <v>0</v>
      </c>
      <c r="M67" s="13">
        <f>VIEW!M67</f>
        <v>0</v>
      </c>
      <c r="N67" s="13">
        <f>VIEW!N67</f>
        <v>0</v>
      </c>
      <c r="O67" s="13">
        <f>VIEW!O67</f>
        <v>0</v>
      </c>
      <c r="P67" s="13">
        <f>VIEW!P67</f>
        <v>0</v>
      </c>
      <c r="Q67" s="13">
        <f>VIEW!Q67</f>
        <v>0</v>
      </c>
      <c r="R67" s="13">
        <f>VIEW!R67</f>
        <v>0</v>
      </c>
      <c r="S67" s="13">
        <f>VIEW!S67</f>
        <v>0</v>
      </c>
      <c r="T67" s="13">
        <f>VIEW!T67</f>
        <v>0</v>
      </c>
      <c r="U67" s="13">
        <f>VIEW!U67</f>
        <v>0</v>
      </c>
      <c r="V67" s="13">
        <f>VIEW!V67</f>
        <v>6</v>
      </c>
      <c r="W67" s="13">
        <f>VIEW!W67</f>
        <v>0</v>
      </c>
      <c r="X67" s="13">
        <f>VIEW!X67</f>
        <v>0</v>
      </c>
      <c r="Y67" s="13">
        <f>VIEW!Y67</f>
        <v>0</v>
      </c>
      <c r="Z67" s="13">
        <f>VIEW!Z67</f>
        <v>0</v>
      </c>
      <c r="AA67" s="13">
        <f>VIEW!AA67</f>
        <v>0</v>
      </c>
      <c r="AB67" s="13">
        <f>VIEW!AB67</f>
        <v>0</v>
      </c>
      <c r="AC67" s="13">
        <f>VIEW!AC67</f>
        <v>0</v>
      </c>
      <c r="AD67" s="13">
        <f>VIEW!AD67</f>
        <v>0</v>
      </c>
      <c r="AE67" s="13">
        <f>VIEW!AE67</f>
        <v>0</v>
      </c>
      <c r="AF67" s="13">
        <f>VIEW!AF67</f>
        <v>0</v>
      </c>
      <c r="AG67" s="13">
        <f>VIEW!AG67</f>
        <v>0</v>
      </c>
      <c r="AH67" s="13">
        <f>VIEW!AH67</f>
        <v>0</v>
      </c>
      <c r="AI67" s="13">
        <f>VIEW!AI67</f>
        <v>0</v>
      </c>
      <c r="AJ67" s="13">
        <f>VIEW!AJ67</f>
        <v>0</v>
      </c>
      <c r="AK67" s="13">
        <f>VIEW!AK67</f>
        <v>0</v>
      </c>
      <c r="AL67" s="13">
        <f>VIEW!AL67</f>
        <v>0</v>
      </c>
      <c r="AM67" s="13">
        <f>VIEW!AM67</f>
        <v>0</v>
      </c>
      <c r="AN67" s="13">
        <f>VIEW!AN67</f>
        <v>0</v>
      </c>
      <c r="AO67" s="13">
        <f>VIEW!AO67</f>
        <v>0</v>
      </c>
      <c r="AP67" s="13">
        <f>VIEW!AP67</f>
        <v>0</v>
      </c>
      <c r="AQ67" s="13">
        <f>VIEW!AQ67</f>
        <v>0</v>
      </c>
      <c r="AR67" s="13">
        <f>VIEW!AR67</f>
        <v>0</v>
      </c>
      <c r="AS67" s="13">
        <f>VIEW!AS67</f>
        <v>0</v>
      </c>
      <c r="AT67" s="13">
        <f>VIEW!AT67</f>
        <v>0</v>
      </c>
      <c r="AU67" s="13">
        <f>VIEW!AU67</f>
        <v>0</v>
      </c>
      <c r="AV67" s="13">
        <f>VIEW!AV67</f>
        <v>0</v>
      </c>
      <c r="AW67" s="13">
        <f>VIEW!AW67</f>
        <v>0</v>
      </c>
      <c r="AX67" s="13">
        <f>VIEW!AX67</f>
        <v>0</v>
      </c>
      <c r="AY67" s="13">
        <f>VIEW!AY67</f>
        <v>0</v>
      </c>
      <c r="AZ67" s="13">
        <f>VIEW!AZ67</f>
        <v>0</v>
      </c>
    </row>
    <row r="68" spans="1:52" x14ac:dyDescent="0.25">
      <c r="A68" s="13"/>
      <c r="B68" s="13"/>
      <c r="C68" s="34">
        <f>VIEW!C68</f>
        <v>41734.5625</v>
      </c>
      <c r="D68" s="13">
        <f>VIEW!D68</f>
        <v>0</v>
      </c>
      <c r="E68" s="13">
        <f>VIEW!E68</f>
        <v>0</v>
      </c>
      <c r="F68" s="13">
        <f>VIEW!F68</f>
        <v>0</v>
      </c>
      <c r="G68" s="13">
        <f>VIEW!G68</f>
        <v>0</v>
      </c>
      <c r="H68" s="13">
        <f>VIEW!H68</f>
        <v>0</v>
      </c>
      <c r="I68" s="13">
        <f>VIEW!I68</f>
        <v>0</v>
      </c>
      <c r="J68" s="13">
        <f>VIEW!J68</f>
        <v>0</v>
      </c>
      <c r="K68" s="13">
        <f>VIEW!K68</f>
        <v>0</v>
      </c>
      <c r="L68" s="13">
        <f>VIEW!L68</f>
        <v>0</v>
      </c>
      <c r="M68" s="13">
        <f>VIEW!M68</f>
        <v>0</v>
      </c>
      <c r="N68" s="13">
        <f>VIEW!N68</f>
        <v>0</v>
      </c>
      <c r="O68" s="13">
        <f>VIEW!O68</f>
        <v>0</v>
      </c>
      <c r="P68" s="13">
        <f>VIEW!P68</f>
        <v>0</v>
      </c>
      <c r="Q68" s="13">
        <f>VIEW!Q68</f>
        <v>0</v>
      </c>
      <c r="R68" s="13">
        <f>VIEW!R68</f>
        <v>0</v>
      </c>
      <c r="S68" s="13">
        <f>VIEW!S68</f>
        <v>0</v>
      </c>
      <c r="T68" s="13">
        <f>VIEW!T68</f>
        <v>0</v>
      </c>
      <c r="U68" s="13">
        <f>VIEW!U68</f>
        <v>0</v>
      </c>
      <c r="V68" s="13">
        <f>VIEW!V68</f>
        <v>0</v>
      </c>
      <c r="W68" s="13">
        <f>VIEW!W68</f>
        <v>0</v>
      </c>
      <c r="X68" s="13">
        <f>VIEW!X68</f>
        <v>0</v>
      </c>
      <c r="Y68" s="13">
        <f>VIEW!Y68</f>
        <v>0</v>
      </c>
      <c r="Z68" s="13">
        <f>VIEW!Z68</f>
        <v>0</v>
      </c>
      <c r="AA68" s="13">
        <f>VIEW!AA68</f>
        <v>0</v>
      </c>
      <c r="AB68" s="13">
        <f>VIEW!AB68</f>
        <v>0</v>
      </c>
      <c r="AC68" s="13">
        <f>VIEW!AC68</f>
        <v>0</v>
      </c>
      <c r="AD68" s="13">
        <f>VIEW!AD68</f>
        <v>0</v>
      </c>
      <c r="AE68" s="13">
        <f>VIEW!AE68</f>
        <v>0</v>
      </c>
      <c r="AF68" s="13">
        <f>VIEW!AF68</f>
        <v>0</v>
      </c>
      <c r="AG68" s="13">
        <f>VIEW!AG68</f>
        <v>0</v>
      </c>
      <c r="AH68" s="13">
        <f>VIEW!AH68</f>
        <v>0</v>
      </c>
      <c r="AI68" s="13">
        <f>VIEW!AI68</f>
        <v>0</v>
      </c>
      <c r="AJ68" s="13">
        <f>VIEW!AJ68</f>
        <v>0</v>
      </c>
      <c r="AK68" s="13">
        <f>VIEW!AK68</f>
        <v>0</v>
      </c>
      <c r="AL68" s="13">
        <f>VIEW!AL68</f>
        <v>0</v>
      </c>
      <c r="AM68" s="13">
        <f>VIEW!AM68</f>
        <v>0</v>
      </c>
      <c r="AN68" s="13">
        <f>VIEW!AN68</f>
        <v>0</v>
      </c>
      <c r="AO68" s="13">
        <f>VIEW!AO68</f>
        <v>24</v>
      </c>
      <c r="AP68" s="13">
        <f>VIEW!AP68</f>
        <v>0</v>
      </c>
      <c r="AQ68" s="13">
        <f>VIEW!AQ68</f>
        <v>0</v>
      </c>
      <c r="AR68" s="13">
        <f>VIEW!AR68</f>
        <v>0</v>
      </c>
      <c r="AS68" s="13">
        <f>VIEW!AS68</f>
        <v>0</v>
      </c>
      <c r="AT68" s="13">
        <f>VIEW!AT68</f>
        <v>0</v>
      </c>
      <c r="AU68" s="13">
        <f>VIEW!AU68</f>
        <v>0</v>
      </c>
      <c r="AV68" s="13">
        <f>VIEW!AV68</f>
        <v>0</v>
      </c>
      <c r="AW68" s="13">
        <f>VIEW!AW68</f>
        <v>0</v>
      </c>
      <c r="AX68" s="13">
        <f>VIEW!AX68</f>
        <v>0</v>
      </c>
      <c r="AY68" s="13">
        <f>VIEW!AY68</f>
        <v>0</v>
      </c>
      <c r="AZ68" s="13">
        <f>VIEW!AZ68</f>
        <v>0</v>
      </c>
    </row>
    <row r="69" spans="1:52" x14ac:dyDescent="0.25">
      <c r="A69" s="13"/>
      <c r="B69" s="13"/>
      <c r="C69" s="34">
        <f>VIEW!C69</f>
        <v>41734.708333333336</v>
      </c>
      <c r="D69" s="13">
        <f>VIEW!D69</f>
        <v>0</v>
      </c>
      <c r="E69" s="13">
        <f>VIEW!E69</f>
        <v>0</v>
      </c>
      <c r="F69" s="13">
        <f>VIEW!F69</f>
        <v>0</v>
      </c>
      <c r="G69" s="13">
        <f>VIEW!G69</f>
        <v>0</v>
      </c>
      <c r="H69" s="13">
        <f>VIEW!H69</f>
        <v>0</v>
      </c>
      <c r="I69" s="13">
        <f>VIEW!I69</f>
        <v>0</v>
      </c>
      <c r="J69" s="13">
        <f>VIEW!J69</f>
        <v>0</v>
      </c>
      <c r="K69" s="13">
        <f>VIEW!K69</f>
        <v>0</v>
      </c>
      <c r="L69" s="13">
        <f>VIEW!L69</f>
        <v>0</v>
      </c>
      <c r="M69" s="13">
        <f>VIEW!M69</f>
        <v>0</v>
      </c>
      <c r="N69" s="13">
        <f>VIEW!N69</f>
        <v>0</v>
      </c>
      <c r="O69" s="13">
        <f>VIEW!O69</f>
        <v>0</v>
      </c>
      <c r="P69" s="13">
        <f>VIEW!P69</f>
        <v>0</v>
      </c>
      <c r="Q69" s="13">
        <f>VIEW!Q69</f>
        <v>0</v>
      </c>
      <c r="R69" s="13">
        <f>VIEW!R69</f>
        <v>0</v>
      </c>
      <c r="S69" s="13">
        <f>VIEW!S69</f>
        <v>0</v>
      </c>
      <c r="T69" s="13">
        <f>VIEW!T69</f>
        <v>0</v>
      </c>
      <c r="U69" s="13">
        <f>VIEW!U69</f>
        <v>0</v>
      </c>
      <c r="V69" s="13">
        <f>VIEW!V69</f>
        <v>0</v>
      </c>
      <c r="W69" s="13">
        <f>VIEW!W69</f>
        <v>0</v>
      </c>
      <c r="X69" s="13">
        <f>VIEW!X69</f>
        <v>0</v>
      </c>
      <c r="Y69" s="13">
        <f>VIEW!Y69</f>
        <v>0</v>
      </c>
      <c r="Z69" s="13">
        <f>VIEW!Z69</f>
        <v>0</v>
      </c>
      <c r="AA69" s="13">
        <f>VIEW!AA69</f>
        <v>13</v>
      </c>
      <c r="AB69" s="13">
        <f>VIEW!AB69</f>
        <v>0</v>
      </c>
      <c r="AC69" s="13">
        <f>VIEW!AC69</f>
        <v>0</v>
      </c>
      <c r="AD69" s="13">
        <f>VIEW!AD69</f>
        <v>0</v>
      </c>
      <c r="AE69" s="13">
        <f>VIEW!AE69</f>
        <v>0</v>
      </c>
      <c r="AF69" s="13">
        <f>VIEW!AF69</f>
        <v>0</v>
      </c>
      <c r="AG69" s="13">
        <f>VIEW!AG69</f>
        <v>0</v>
      </c>
      <c r="AH69" s="13">
        <f>VIEW!AH69</f>
        <v>0</v>
      </c>
      <c r="AI69" s="13">
        <f>VIEW!AI69</f>
        <v>0</v>
      </c>
      <c r="AJ69" s="13">
        <f>VIEW!AJ69</f>
        <v>0</v>
      </c>
      <c r="AK69" s="13">
        <f>VIEW!AK69</f>
        <v>0</v>
      </c>
      <c r="AL69" s="13">
        <f>VIEW!AL69</f>
        <v>0</v>
      </c>
      <c r="AM69" s="13">
        <f>VIEW!AM69</f>
        <v>0</v>
      </c>
      <c r="AN69" s="13">
        <f>VIEW!AN69</f>
        <v>0</v>
      </c>
      <c r="AO69" s="13">
        <f>VIEW!AO69</f>
        <v>0</v>
      </c>
      <c r="AP69" s="13">
        <f>VIEW!AP69</f>
        <v>0</v>
      </c>
      <c r="AQ69" s="13">
        <f>VIEW!AQ69</f>
        <v>0</v>
      </c>
      <c r="AR69" s="13">
        <f>VIEW!AR69</f>
        <v>0</v>
      </c>
      <c r="AS69" s="13">
        <f>VIEW!AS69</f>
        <v>0</v>
      </c>
      <c r="AT69" s="13">
        <f>VIEW!AT69</f>
        <v>0</v>
      </c>
      <c r="AU69" s="13">
        <f>VIEW!AU69</f>
        <v>0</v>
      </c>
      <c r="AV69" s="13">
        <f>VIEW!AV69</f>
        <v>0</v>
      </c>
      <c r="AW69" s="13">
        <f>VIEW!AW69</f>
        <v>0</v>
      </c>
      <c r="AX69" s="13">
        <f>VIEW!AX69</f>
        <v>0</v>
      </c>
      <c r="AY69" s="13">
        <f>VIEW!AY69</f>
        <v>0</v>
      </c>
      <c r="AZ69" s="13">
        <f>VIEW!AZ69</f>
        <v>0</v>
      </c>
    </row>
    <row r="70" spans="1:52" x14ac:dyDescent="0.25">
      <c r="A70" s="13"/>
      <c r="B70" s="13"/>
      <c r="C70" s="34">
        <f>VIEW!C70</f>
        <v>0</v>
      </c>
      <c r="D70" s="13">
        <f>VIEW!D70</f>
        <v>0</v>
      </c>
      <c r="E70" s="13">
        <f>VIEW!E70</f>
        <v>0</v>
      </c>
      <c r="F70" s="13">
        <f>VIEW!F70</f>
        <v>0</v>
      </c>
      <c r="G70" s="13">
        <f>VIEW!G70</f>
        <v>0</v>
      </c>
      <c r="H70" s="13">
        <f>VIEW!H70</f>
        <v>0</v>
      </c>
      <c r="I70" s="13">
        <f>VIEW!I70</f>
        <v>0</v>
      </c>
      <c r="J70" s="13">
        <f>VIEW!J70</f>
        <v>0</v>
      </c>
      <c r="K70" s="13">
        <f>VIEW!K70</f>
        <v>0</v>
      </c>
      <c r="L70" s="13">
        <f>VIEW!L70</f>
        <v>0</v>
      </c>
      <c r="M70" s="13">
        <f>VIEW!M70</f>
        <v>0</v>
      </c>
      <c r="N70" s="13">
        <f>VIEW!N70</f>
        <v>0</v>
      </c>
      <c r="O70" s="13">
        <f>VIEW!O70</f>
        <v>0</v>
      </c>
      <c r="P70" s="13">
        <f>VIEW!P70</f>
        <v>0</v>
      </c>
      <c r="Q70" s="13">
        <f>VIEW!Q70</f>
        <v>0</v>
      </c>
      <c r="R70" s="13">
        <f>VIEW!R70</f>
        <v>0</v>
      </c>
      <c r="S70" s="13">
        <f>VIEW!S70</f>
        <v>0</v>
      </c>
      <c r="T70" s="13">
        <f>VIEW!T70</f>
        <v>0</v>
      </c>
      <c r="U70" s="13">
        <f>VIEW!U70</f>
        <v>0</v>
      </c>
      <c r="V70" s="13">
        <f>VIEW!V70</f>
        <v>0</v>
      </c>
      <c r="W70" s="13">
        <f>VIEW!W70</f>
        <v>0</v>
      </c>
      <c r="X70" s="13">
        <f>VIEW!X70</f>
        <v>0</v>
      </c>
      <c r="Y70" s="13">
        <f>VIEW!Y70</f>
        <v>0</v>
      </c>
      <c r="Z70" s="13">
        <f>VIEW!Z70</f>
        <v>0</v>
      </c>
      <c r="AA70" s="13">
        <f>VIEW!AA70</f>
        <v>0</v>
      </c>
      <c r="AB70" s="13">
        <f>VIEW!AB70</f>
        <v>0</v>
      </c>
      <c r="AC70" s="13">
        <f>VIEW!AC70</f>
        <v>0</v>
      </c>
      <c r="AD70" s="13">
        <f>VIEW!AD70</f>
        <v>0</v>
      </c>
      <c r="AE70" s="13">
        <f>VIEW!AE70</f>
        <v>0</v>
      </c>
      <c r="AF70" s="13">
        <f>VIEW!AF70</f>
        <v>0</v>
      </c>
      <c r="AG70" s="13">
        <f>VIEW!AG70</f>
        <v>0</v>
      </c>
      <c r="AH70" s="13">
        <f>VIEW!AH70</f>
        <v>0</v>
      </c>
      <c r="AI70" s="13">
        <f>VIEW!AI70</f>
        <v>0</v>
      </c>
      <c r="AJ70" s="13">
        <f>VIEW!AJ70</f>
        <v>0</v>
      </c>
      <c r="AK70" s="13">
        <f>VIEW!AK70</f>
        <v>0</v>
      </c>
      <c r="AL70" s="13">
        <f>VIEW!AL70</f>
        <v>0</v>
      </c>
      <c r="AM70" s="13">
        <f>VIEW!AM70</f>
        <v>0</v>
      </c>
      <c r="AN70" s="13">
        <f>VIEW!AN70</f>
        <v>0</v>
      </c>
      <c r="AO70" s="13">
        <f>VIEW!AO70</f>
        <v>0</v>
      </c>
      <c r="AP70" s="13">
        <f>VIEW!AP70</f>
        <v>0</v>
      </c>
      <c r="AQ70" s="13">
        <f>VIEW!AQ70</f>
        <v>0</v>
      </c>
      <c r="AR70" s="13">
        <f>VIEW!AR70</f>
        <v>0</v>
      </c>
      <c r="AS70" s="13">
        <f>VIEW!AS70</f>
        <v>0</v>
      </c>
      <c r="AT70" s="13">
        <f>VIEW!AT70</f>
        <v>0</v>
      </c>
      <c r="AU70" s="13">
        <f>VIEW!AU70</f>
        <v>0</v>
      </c>
      <c r="AV70" s="13">
        <f>VIEW!AV70</f>
        <v>0</v>
      </c>
      <c r="AW70" s="13">
        <f>VIEW!AW70</f>
        <v>0</v>
      </c>
      <c r="AX70" s="13">
        <f>VIEW!AX70</f>
        <v>0</v>
      </c>
      <c r="AY70" s="13">
        <f>VIEW!AY70</f>
        <v>0</v>
      </c>
      <c r="AZ70" s="13">
        <f>VIEW!AZ70</f>
        <v>0</v>
      </c>
    </row>
    <row r="71" spans="1:52" x14ac:dyDescent="0.25">
      <c r="A71" s="13"/>
      <c r="B71" s="13"/>
      <c r="C71" s="34">
        <f>VIEW!C71</f>
        <v>0</v>
      </c>
      <c r="D71" s="13">
        <f>VIEW!D71</f>
        <v>0</v>
      </c>
      <c r="E71" s="13">
        <f>VIEW!E71</f>
        <v>0</v>
      </c>
      <c r="F71" s="13">
        <f>VIEW!F71</f>
        <v>0</v>
      </c>
      <c r="G71" s="13">
        <f>VIEW!G71</f>
        <v>0</v>
      </c>
      <c r="H71" s="13">
        <f>VIEW!H71</f>
        <v>0</v>
      </c>
      <c r="I71" s="13">
        <f>VIEW!I71</f>
        <v>0</v>
      </c>
      <c r="J71" s="13">
        <f>VIEW!J71</f>
        <v>0</v>
      </c>
      <c r="K71" s="13">
        <f>VIEW!K71</f>
        <v>0</v>
      </c>
      <c r="L71" s="13">
        <f>VIEW!L71</f>
        <v>0</v>
      </c>
      <c r="M71" s="13">
        <f>VIEW!M71</f>
        <v>0</v>
      </c>
      <c r="N71" s="13">
        <f>VIEW!N71</f>
        <v>0</v>
      </c>
      <c r="O71" s="13">
        <f>VIEW!O71</f>
        <v>0</v>
      </c>
      <c r="P71" s="13">
        <f>VIEW!P71</f>
        <v>0</v>
      </c>
      <c r="Q71" s="13">
        <f>VIEW!Q71</f>
        <v>0</v>
      </c>
      <c r="R71" s="13">
        <f>VIEW!R71</f>
        <v>0</v>
      </c>
      <c r="S71" s="13">
        <f>VIEW!S71</f>
        <v>0</v>
      </c>
      <c r="T71" s="13">
        <f>VIEW!T71</f>
        <v>0</v>
      </c>
      <c r="U71" s="13">
        <f>VIEW!U71</f>
        <v>0</v>
      </c>
      <c r="V71" s="13">
        <f>VIEW!V71</f>
        <v>0</v>
      </c>
      <c r="W71" s="13">
        <f>VIEW!W71</f>
        <v>0</v>
      </c>
      <c r="X71" s="13">
        <f>VIEW!X71</f>
        <v>0</v>
      </c>
      <c r="Y71" s="13">
        <f>VIEW!Y71</f>
        <v>0</v>
      </c>
      <c r="Z71" s="13">
        <f>VIEW!Z71</f>
        <v>0</v>
      </c>
      <c r="AA71" s="13">
        <f>VIEW!AA71</f>
        <v>0</v>
      </c>
      <c r="AB71" s="13">
        <f>VIEW!AB71</f>
        <v>0</v>
      </c>
      <c r="AC71" s="13">
        <f>VIEW!AC71</f>
        <v>0</v>
      </c>
      <c r="AD71" s="13">
        <f>VIEW!AD71</f>
        <v>0</v>
      </c>
      <c r="AE71" s="13">
        <f>VIEW!AE71</f>
        <v>0</v>
      </c>
      <c r="AF71" s="13">
        <f>VIEW!AF71</f>
        <v>0</v>
      </c>
      <c r="AG71" s="13">
        <f>VIEW!AG71</f>
        <v>0</v>
      </c>
      <c r="AH71" s="13">
        <f>VIEW!AH71</f>
        <v>0</v>
      </c>
      <c r="AI71" s="13">
        <f>VIEW!AI71</f>
        <v>0</v>
      </c>
      <c r="AJ71" s="13">
        <f>VIEW!AJ71</f>
        <v>0</v>
      </c>
      <c r="AK71" s="13">
        <f>VIEW!AK71</f>
        <v>0</v>
      </c>
      <c r="AL71" s="13">
        <f>VIEW!AL71</f>
        <v>0</v>
      </c>
      <c r="AM71" s="13">
        <f>VIEW!AM71</f>
        <v>0</v>
      </c>
      <c r="AN71" s="13">
        <f>VIEW!AN71</f>
        <v>0</v>
      </c>
      <c r="AO71" s="13">
        <f>VIEW!AO71</f>
        <v>0</v>
      </c>
      <c r="AP71" s="13">
        <f>VIEW!AP71</f>
        <v>0</v>
      </c>
      <c r="AQ71" s="13">
        <f>VIEW!AQ71</f>
        <v>0</v>
      </c>
      <c r="AR71" s="13">
        <f>VIEW!AR71</f>
        <v>0</v>
      </c>
      <c r="AS71" s="13">
        <f>VIEW!AS71</f>
        <v>0</v>
      </c>
      <c r="AT71" s="13">
        <f>VIEW!AT71</f>
        <v>0</v>
      </c>
      <c r="AU71" s="13">
        <f>VIEW!AU71</f>
        <v>0</v>
      </c>
      <c r="AV71" s="13">
        <f>VIEW!AV71</f>
        <v>0</v>
      </c>
      <c r="AW71" s="13">
        <f>VIEW!AW71</f>
        <v>0</v>
      </c>
      <c r="AX71" s="13">
        <f>VIEW!AX71</f>
        <v>0</v>
      </c>
      <c r="AY71" s="13">
        <f>VIEW!AY71</f>
        <v>0</v>
      </c>
      <c r="AZ71" s="13">
        <f>VIEW!AZ71</f>
        <v>0</v>
      </c>
    </row>
    <row r="72" spans="1:52" x14ac:dyDescent="0.25">
      <c r="A72" s="13"/>
      <c r="B72" s="13"/>
      <c r="C72" s="34">
        <f>VIEW!C72</f>
        <v>0</v>
      </c>
      <c r="D72" s="13">
        <f>VIEW!D72</f>
        <v>0</v>
      </c>
      <c r="E72" s="13">
        <f>VIEW!E72</f>
        <v>0</v>
      </c>
      <c r="F72" s="13">
        <f>VIEW!F72</f>
        <v>0</v>
      </c>
      <c r="G72" s="13">
        <f>VIEW!G72</f>
        <v>0</v>
      </c>
      <c r="H72" s="13">
        <f>VIEW!H72</f>
        <v>0</v>
      </c>
      <c r="I72" s="13">
        <f>VIEW!I72</f>
        <v>0</v>
      </c>
      <c r="J72" s="13">
        <f>VIEW!J72</f>
        <v>0</v>
      </c>
      <c r="K72" s="13">
        <f>VIEW!K72</f>
        <v>0</v>
      </c>
      <c r="L72" s="13">
        <f>VIEW!L72</f>
        <v>0</v>
      </c>
      <c r="M72" s="13">
        <f>VIEW!M72</f>
        <v>0</v>
      </c>
      <c r="N72" s="13">
        <f>VIEW!N72</f>
        <v>0</v>
      </c>
      <c r="O72" s="13">
        <f>VIEW!O72</f>
        <v>0</v>
      </c>
      <c r="P72" s="13">
        <f>VIEW!P72</f>
        <v>0</v>
      </c>
      <c r="Q72" s="13">
        <f>VIEW!Q72</f>
        <v>0</v>
      </c>
      <c r="R72" s="13">
        <f>VIEW!R72</f>
        <v>0</v>
      </c>
      <c r="S72" s="13">
        <f>VIEW!S72</f>
        <v>0</v>
      </c>
      <c r="T72" s="13">
        <f>VIEW!T72</f>
        <v>0</v>
      </c>
      <c r="U72" s="13">
        <f>VIEW!U72</f>
        <v>0</v>
      </c>
      <c r="V72" s="13">
        <f>VIEW!V72</f>
        <v>0</v>
      </c>
      <c r="W72" s="13">
        <f>VIEW!W72</f>
        <v>0</v>
      </c>
      <c r="X72" s="13">
        <f>VIEW!X72</f>
        <v>0</v>
      </c>
      <c r="Y72" s="13">
        <f>VIEW!Y72</f>
        <v>0</v>
      </c>
      <c r="Z72" s="13">
        <f>VIEW!Z72</f>
        <v>0</v>
      </c>
      <c r="AA72" s="13">
        <f>VIEW!AA72</f>
        <v>0</v>
      </c>
      <c r="AB72" s="13">
        <f>VIEW!AB72</f>
        <v>0</v>
      </c>
      <c r="AC72" s="13">
        <f>VIEW!AC72</f>
        <v>0</v>
      </c>
      <c r="AD72" s="13">
        <f>VIEW!AD72</f>
        <v>0</v>
      </c>
      <c r="AE72" s="13">
        <f>VIEW!AE72</f>
        <v>0</v>
      </c>
      <c r="AF72" s="13">
        <f>VIEW!AF72</f>
        <v>0</v>
      </c>
      <c r="AG72" s="13">
        <f>VIEW!AG72</f>
        <v>0</v>
      </c>
      <c r="AH72" s="13">
        <f>VIEW!AH72</f>
        <v>0</v>
      </c>
      <c r="AI72" s="13">
        <f>VIEW!AI72</f>
        <v>0</v>
      </c>
      <c r="AJ72" s="13">
        <f>VIEW!AJ72</f>
        <v>0</v>
      </c>
      <c r="AK72" s="13">
        <f>VIEW!AK72</f>
        <v>0</v>
      </c>
      <c r="AL72" s="13">
        <f>VIEW!AL72</f>
        <v>0</v>
      </c>
      <c r="AM72" s="13">
        <f>VIEW!AM72</f>
        <v>0</v>
      </c>
      <c r="AN72" s="13">
        <f>VIEW!AN72</f>
        <v>0</v>
      </c>
      <c r="AO72" s="13">
        <f>VIEW!AO72</f>
        <v>0</v>
      </c>
      <c r="AP72" s="13">
        <f>VIEW!AP72</f>
        <v>0</v>
      </c>
      <c r="AQ72" s="13">
        <f>VIEW!AQ72</f>
        <v>0</v>
      </c>
      <c r="AR72" s="13">
        <f>VIEW!AR72</f>
        <v>0</v>
      </c>
      <c r="AS72" s="13">
        <f>VIEW!AS72</f>
        <v>0</v>
      </c>
      <c r="AT72" s="13">
        <f>VIEW!AT72</f>
        <v>0</v>
      </c>
      <c r="AU72" s="13">
        <f>VIEW!AU72</f>
        <v>0</v>
      </c>
      <c r="AV72" s="13">
        <f>VIEW!AV72</f>
        <v>0</v>
      </c>
      <c r="AW72" s="13">
        <f>VIEW!AW72</f>
        <v>0</v>
      </c>
      <c r="AX72" s="13">
        <f>VIEW!AX72</f>
        <v>0</v>
      </c>
      <c r="AY72" s="13">
        <f>VIEW!AY72</f>
        <v>0</v>
      </c>
      <c r="AZ72" s="13">
        <f>VIEW!AZ72</f>
        <v>0</v>
      </c>
    </row>
    <row r="73" spans="1:52" x14ac:dyDescent="0.25">
      <c r="A73" s="13"/>
      <c r="B73" s="13"/>
      <c r="C73" s="34">
        <f>VIEW!C73</f>
        <v>0</v>
      </c>
      <c r="D73" s="13">
        <f>VIEW!D73</f>
        <v>0</v>
      </c>
      <c r="E73" s="13">
        <f>VIEW!E73</f>
        <v>0</v>
      </c>
      <c r="F73" s="13">
        <f>VIEW!F73</f>
        <v>0</v>
      </c>
      <c r="G73" s="13">
        <f>VIEW!G73</f>
        <v>0</v>
      </c>
      <c r="H73" s="13">
        <f>VIEW!H73</f>
        <v>0</v>
      </c>
      <c r="I73" s="13">
        <f>VIEW!I73</f>
        <v>0</v>
      </c>
      <c r="J73" s="13">
        <f>VIEW!J73</f>
        <v>0</v>
      </c>
      <c r="K73" s="13">
        <f>VIEW!K73</f>
        <v>0</v>
      </c>
      <c r="L73" s="13">
        <f>VIEW!L73</f>
        <v>0</v>
      </c>
      <c r="M73" s="13">
        <f>VIEW!M73</f>
        <v>0</v>
      </c>
      <c r="N73" s="13">
        <f>VIEW!N73</f>
        <v>0</v>
      </c>
      <c r="O73" s="13">
        <f>VIEW!O73</f>
        <v>0</v>
      </c>
      <c r="P73" s="13">
        <f>VIEW!P73</f>
        <v>0</v>
      </c>
      <c r="Q73" s="13">
        <f>VIEW!Q73</f>
        <v>0</v>
      </c>
      <c r="R73" s="13">
        <f>VIEW!R73</f>
        <v>0</v>
      </c>
      <c r="S73" s="13">
        <f>VIEW!S73</f>
        <v>0</v>
      </c>
      <c r="T73" s="13">
        <f>VIEW!T73</f>
        <v>0</v>
      </c>
      <c r="U73" s="13">
        <f>VIEW!U73</f>
        <v>0</v>
      </c>
      <c r="V73" s="13">
        <f>VIEW!V73</f>
        <v>0</v>
      </c>
      <c r="W73" s="13">
        <f>VIEW!W73</f>
        <v>0</v>
      </c>
      <c r="X73" s="13">
        <f>VIEW!X73</f>
        <v>0</v>
      </c>
      <c r="Y73" s="13">
        <f>VIEW!Y73</f>
        <v>0</v>
      </c>
      <c r="Z73" s="13">
        <f>VIEW!Z73</f>
        <v>0</v>
      </c>
      <c r="AA73" s="13">
        <f>VIEW!AA73</f>
        <v>0</v>
      </c>
      <c r="AB73" s="13">
        <f>VIEW!AB73</f>
        <v>0</v>
      </c>
      <c r="AC73" s="13">
        <f>VIEW!AC73</f>
        <v>0</v>
      </c>
      <c r="AD73" s="13">
        <f>VIEW!AD73</f>
        <v>0</v>
      </c>
      <c r="AE73" s="13">
        <f>VIEW!AE73</f>
        <v>0</v>
      </c>
      <c r="AF73" s="13">
        <f>VIEW!AF73</f>
        <v>0</v>
      </c>
      <c r="AG73" s="13">
        <f>VIEW!AG73</f>
        <v>0</v>
      </c>
      <c r="AH73" s="13">
        <f>VIEW!AH73</f>
        <v>0</v>
      </c>
      <c r="AI73" s="13">
        <f>VIEW!AI73</f>
        <v>0</v>
      </c>
      <c r="AJ73" s="13">
        <f>VIEW!AJ73</f>
        <v>0</v>
      </c>
      <c r="AK73" s="13">
        <f>VIEW!AK73</f>
        <v>0</v>
      </c>
      <c r="AL73" s="13">
        <f>VIEW!AL73</f>
        <v>0</v>
      </c>
      <c r="AM73" s="13">
        <f>VIEW!AM73</f>
        <v>0</v>
      </c>
      <c r="AN73" s="13">
        <f>VIEW!AN73</f>
        <v>0</v>
      </c>
      <c r="AO73" s="13">
        <f>VIEW!AO73</f>
        <v>0</v>
      </c>
      <c r="AP73" s="13">
        <f>VIEW!AP73</f>
        <v>0</v>
      </c>
      <c r="AQ73" s="13">
        <f>VIEW!AQ73</f>
        <v>0</v>
      </c>
      <c r="AR73" s="13">
        <f>VIEW!AR73</f>
        <v>0</v>
      </c>
      <c r="AS73" s="13">
        <f>VIEW!AS73</f>
        <v>0</v>
      </c>
      <c r="AT73" s="13">
        <f>VIEW!AT73</f>
        <v>0</v>
      </c>
      <c r="AU73" s="13">
        <f>VIEW!AU73</f>
        <v>0</v>
      </c>
      <c r="AV73" s="13">
        <f>VIEW!AV73</f>
        <v>0</v>
      </c>
      <c r="AW73" s="13">
        <f>VIEW!AW73</f>
        <v>0</v>
      </c>
      <c r="AX73" s="13">
        <f>VIEW!AX73</f>
        <v>0</v>
      </c>
      <c r="AY73" s="13">
        <f>VIEW!AY73</f>
        <v>0</v>
      </c>
      <c r="AZ73" s="13">
        <f>VIEW!AZ73</f>
        <v>0</v>
      </c>
    </row>
    <row r="74" spans="1:52" x14ac:dyDescent="0.25">
      <c r="A74" s="13"/>
      <c r="B74" s="13"/>
      <c r="C74" s="34">
        <f>VIEW!C74</f>
        <v>0</v>
      </c>
      <c r="D74" s="13">
        <f>VIEW!D74</f>
        <v>0</v>
      </c>
      <c r="E74" s="13">
        <f>VIEW!E74</f>
        <v>0</v>
      </c>
      <c r="F74" s="13">
        <f>VIEW!F74</f>
        <v>0</v>
      </c>
      <c r="G74" s="13">
        <f>VIEW!G74</f>
        <v>0</v>
      </c>
      <c r="H74" s="13">
        <f>VIEW!H74</f>
        <v>0</v>
      </c>
      <c r="I74" s="13">
        <f>VIEW!I74</f>
        <v>0</v>
      </c>
      <c r="J74" s="13">
        <f>VIEW!J74</f>
        <v>0</v>
      </c>
      <c r="K74" s="13">
        <f>VIEW!K74</f>
        <v>0</v>
      </c>
      <c r="L74" s="13">
        <f>VIEW!L74</f>
        <v>0</v>
      </c>
      <c r="M74" s="13">
        <f>VIEW!M74</f>
        <v>0</v>
      </c>
      <c r="N74" s="13">
        <f>VIEW!N74</f>
        <v>0</v>
      </c>
      <c r="O74" s="13">
        <f>VIEW!O74</f>
        <v>0</v>
      </c>
      <c r="P74" s="13">
        <f>VIEW!P74</f>
        <v>0</v>
      </c>
      <c r="Q74" s="13">
        <f>VIEW!Q74</f>
        <v>0</v>
      </c>
      <c r="R74" s="13">
        <f>VIEW!R74</f>
        <v>0</v>
      </c>
      <c r="S74" s="13">
        <f>VIEW!S74</f>
        <v>0</v>
      </c>
      <c r="T74" s="13">
        <f>VIEW!T74</f>
        <v>0</v>
      </c>
      <c r="U74" s="13">
        <f>VIEW!U74</f>
        <v>0</v>
      </c>
      <c r="V74" s="13">
        <f>VIEW!V74</f>
        <v>0</v>
      </c>
      <c r="W74" s="13">
        <f>VIEW!W74</f>
        <v>0</v>
      </c>
      <c r="X74" s="13">
        <f>VIEW!X74</f>
        <v>0</v>
      </c>
      <c r="Y74" s="13">
        <f>VIEW!Y74</f>
        <v>0</v>
      </c>
      <c r="Z74" s="13">
        <f>VIEW!Z74</f>
        <v>0</v>
      </c>
      <c r="AA74" s="13">
        <f>VIEW!AA74</f>
        <v>0</v>
      </c>
      <c r="AB74" s="13">
        <f>VIEW!AB74</f>
        <v>0</v>
      </c>
      <c r="AC74" s="13">
        <f>VIEW!AC74</f>
        <v>0</v>
      </c>
      <c r="AD74" s="13">
        <f>VIEW!AD74</f>
        <v>0</v>
      </c>
      <c r="AE74" s="13">
        <f>VIEW!AE74</f>
        <v>0</v>
      </c>
      <c r="AF74" s="13">
        <f>VIEW!AF74</f>
        <v>0</v>
      </c>
      <c r="AG74" s="13">
        <f>VIEW!AG74</f>
        <v>0</v>
      </c>
      <c r="AH74" s="13">
        <f>VIEW!AH74</f>
        <v>0</v>
      </c>
      <c r="AI74" s="13">
        <f>VIEW!AI74</f>
        <v>0</v>
      </c>
      <c r="AJ74" s="13">
        <f>VIEW!AJ74</f>
        <v>0</v>
      </c>
      <c r="AK74" s="13">
        <f>VIEW!AK74</f>
        <v>0</v>
      </c>
      <c r="AL74" s="13">
        <f>VIEW!AL74</f>
        <v>0</v>
      </c>
      <c r="AM74" s="13">
        <f>VIEW!AM74</f>
        <v>0</v>
      </c>
      <c r="AN74" s="13">
        <f>VIEW!AN74</f>
        <v>0</v>
      </c>
      <c r="AO74" s="13">
        <f>VIEW!AO74</f>
        <v>0</v>
      </c>
      <c r="AP74" s="13">
        <f>VIEW!AP74</f>
        <v>0</v>
      </c>
      <c r="AQ74" s="13">
        <f>VIEW!AQ74</f>
        <v>0</v>
      </c>
      <c r="AR74" s="13">
        <f>VIEW!AR74</f>
        <v>0</v>
      </c>
      <c r="AS74" s="13">
        <f>VIEW!AS74</f>
        <v>0</v>
      </c>
      <c r="AT74" s="13">
        <f>VIEW!AT74</f>
        <v>0</v>
      </c>
      <c r="AU74" s="13">
        <f>VIEW!AU74</f>
        <v>0</v>
      </c>
      <c r="AV74" s="13">
        <f>VIEW!AV74</f>
        <v>0</v>
      </c>
      <c r="AW74" s="13">
        <f>VIEW!AW74</f>
        <v>0</v>
      </c>
      <c r="AX74" s="13">
        <f>VIEW!AX74</f>
        <v>0</v>
      </c>
      <c r="AY74" s="13">
        <f>VIEW!AY74</f>
        <v>0</v>
      </c>
      <c r="AZ74" s="13">
        <f>VIEW!AZ74</f>
        <v>0</v>
      </c>
    </row>
    <row r="75" spans="1:52" x14ac:dyDescent="0.25">
      <c r="A75" s="13"/>
      <c r="B75" s="13"/>
      <c r="C75" s="34">
        <f>VIEW!C75</f>
        <v>0</v>
      </c>
      <c r="D75" s="13">
        <f>VIEW!D75</f>
        <v>0</v>
      </c>
      <c r="E75" s="13">
        <f>VIEW!E75</f>
        <v>0</v>
      </c>
      <c r="F75" s="13">
        <f>VIEW!F75</f>
        <v>0</v>
      </c>
      <c r="G75" s="13">
        <f>VIEW!G75</f>
        <v>0</v>
      </c>
      <c r="H75" s="13">
        <f>VIEW!H75</f>
        <v>0</v>
      </c>
      <c r="I75" s="13">
        <f>VIEW!I75</f>
        <v>0</v>
      </c>
      <c r="J75" s="13">
        <f>VIEW!J75</f>
        <v>0</v>
      </c>
      <c r="K75" s="13">
        <f>VIEW!K75</f>
        <v>0</v>
      </c>
      <c r="L75" s="13">
        <f>VIEW!L75</f>
        <v>0</v>
      </c>
      <c r="M75" s="13">
        <f>VIEW!M75</f>
        <v>0</v>
      </c>
      <c r="N75" s="13">
        <f>VIEW!N75</f>
        <v>0</v>
      </c>
      <c r="O75" s="13">
        <f>VIEW!O75</f>
        <v>0</v>
      </c>
      <c r="P75" s="13">
        <f>VIEW!P75</f>
        <v>0</v>
      </c>
      <c r="Q75" s="13">
        <f>VIEW!Q75</f>
        <v>0</v>
      </c>
      <c r="R75" s="13">
        <f>VIEW!R75</f>
        <v>0</v>
      </c>
      <c r="S75" s="13">
        <f>VIEW!S75</f>
        <v>0</v>
      </c>
      <c r="T75" s="13">
        <f>VIEW!T75</f>
        <v>0</v>
      </c>
      <c r="U75" s="13">
        <f>VIEW!U75</f>
        <v>0</v>
      </c>
      <c r="V75" s="13">
        <f>VIEW!V75</f>
        <v>0</v>
      </c>
      <c r="W75" s="13">
        <f>VIEW!W75</f>
        <v>0</v>
      </c>
      <c r="X75" s="13">
        <f>VIEW!X75</f>
        <v>0</v>
      </c>
      <c r="Y75" s="13">
        <f>VIEW!Y75</f>
        <v>0</v>
      </c>
      <c r="Z75" s="13">
        <f>VIEW!Z75</f>
        <v>0</v>
      </c>
      <c r="AA75" s="13">
        <f>VIEW!AA75</f>
        <v>0</v>
      </c>
      <c r="AB75" s="13">
        <f>VIEW!AB75</f>
        <v>0</v>
      </c>
      <c r="AC75" s="13">
        <f>VIEW!AC75</f>
        <v>0</v>
      </c>
      <c r="AD75" s="13">
        <f>VIEW!AD75</f>
        <v>0</v>
      </c>
      <c r="AE75" s="13">
        <f>VIEW!AE75</f>
        <v>0</v>
      </c>
      <c r="AF75" s="13">
        <f>VIEW!AF75</f>
        <v>0</v>
      </c>
      <c r="AG75" s="13">
        <f>VIEW!AG75</f>
        <v>0</v>
      </c>
      <c r="AH75" s="13">
        <f>VIEW!AH75</f>
        <v>0</v>
      </c>
      <c r="AI75" s="13">
        <f>VIEW!AI75</f>
        <v>0</v>
      </c>
      <c r="AJ75" s="13">
        <f>VIEW!AJ75</f>
        <v>0</v>
      </c>
      <c r="AK75" s="13">
        <f>VIEW!AK75</f>
        <v>0</v>
      </c>
      <c r="AL75" s="13">
        <f>VIEW!AL75</f>
        <v>0</v>
      </c>
      <c r="AM75" s="13">
        <f>VIEW!AM75</f>
        <v>0</v>
      </c>
      <c r="AN75" s="13">
        <f>VIEW!AN75</f>
        <v>0</v>
      </c>
      <c r="AO75" s="13">
        <f>VIEW!AO75</f>
        <v>0</v>
      </c>
      <c r="AP75" s="13">
        <f>VIEW!AP75</f>
        <v>0</v>
      </c>
      <c r="AQ75" s="13">
        <f>VIEW!AQ75</f>
        <v>0</v>
      </c>
      <c r="AR75" s="13">
        <f>VIEW!AR75</f>
        <v>0</v>
      </c>
      <c r="AS75" s="13">
        <f>VIEW!AS75</f>
        <v>0</v>
      </c>
      <c r="AT75" s="13">
        <f>VIEW!AT75</f>
        <v>0</v>
      </c>
      <c r="AU75" s="13">
        <f>VIEW!AU75</f>
        <v>0</v>
      </c>
      <c r="AV75" s="13">
        <f>VIEW!AV75</f>
        <v>0</v>
      </c>
      <c r="AW75" s="13">
        <f>VIEW!AW75</f>
        <v>0</v>
      </c>
      <c r="AX75" s="13">
        <f>VIEW!AX75</f>
        <v>0</v>
      </c>
      <c r="AY75" s="13">
        <f>VIEW!AY75</f>
        <v>0</v>
      </c>
      <c r="AZ75" s="13">
        <f>VIEW!AZ75</f>
        <v>0</v>
      </c>
    </row>
    <row r="76" spans="1:52" x14ac:dyDescent="0.25">
      <c r="A76" s="13"/>
      <c r="B76" s="13"/>
      <c r="C76" s="34">
        <f>VIEW!C76</f>
        <v>0</v>
      </c>
      <c r="D76" s="13">
        <f>VIEW!D76</f>
        <v>0</v>
      </c>
      <c r="E76" s="13">
        <f>VIEW!E76</f>
        <v>0</v>
      </c>
      <c r="F76" s="13">
        <f>VIEW!F76</f>
        <v>0</v>
      </c>
      <c r="G76" s="13">
        <f>VIEW!G76</f>
        <v>0</v>
      </c>
      <c r="H76" s="13">
        <f>VIEW!H76</f>
        <v>0</v>
      </c>
      <c r="I76" s="13">
        <f>VIEW!I76</f>
        <v>0</v>
      </c>
      <c r="J76" s="13">
        <f>VIEW!J76</f>
        <v>0</v>
      </c>
      <c r="K76" s="13">
        <f>VIEW!K76</f>
        <v>0</v>
      </c>
      <c r="L76" s="13">
        <f>VIEW!L76</f>
        <v>0</v>
      </c>
      <c r="M76" s="13">
        <f>VIEW!M76</f>
        <v>0</v>
      </c>
      <c r="N76" s="13">
        <f>VIEW!N76</f>
        <v>0</v>
      </c>
      <c r="O76" s="13">
        <f>VIEW!O76</f>
        <v>0</v>
      </c>
      <c r="P76" s="13">
        <f>VIEW!P76</f>
        <v>0</v>
      </c>
      <c r="Q76" s="13">
        <f>VIEW!Q76</f>
        <v>0</v>
      </c>
      <c r="R76" s="13">
        <f>VIEW!R76</f>
        <v>0</v>
      </c>
      <c r="S76" s="13">
        <f>VIEW!S76</f>
        <v>0</v>
      </c>
      <c r="T76" s="13">
        <f>VIEW!T76</f>
        <v>0</v>
      </c>
      <c r="U76" s="13">
        <f>VIEW!U76</f>
        <v>0</v>
      </c>
      <c r="V76" s="13">
        <f>VIEW!V76</f>
        <v>0</v>
      </c>
      <c r="W76" s="13">
        <f>VIEW!W76</f>
        <v>0</v>
      </c>
      <c r="X76" s="13">
        <f>VIEW!X76</f>
        <v>0</v>
      </c>
      <c r="Y76" s="13">
        <f>VIEW!Y76</f>
        <v>0</v>
      </c>
      <c r="Z76" s="13">
        <f>VIEW!Z76</f>
        <v>0</v>
      </c>
      <c r="AA76" s="13">
        <f>VIEW!AA76</f>
        <v>0</v>
      </c>
      <c r="AB76" s="13">
        <f>VIEW!AB76</f>
        <v>0</v>
      </c>
      <c r="AC76" s="13">
        <f>VIEW!AC76</f>
        <v>0</v>
      </c>
      <c r="AD76" s="13">
        <f>VIEW!AD76</f>
        <v>0</v>
      </c>
      <c r="AE76" s="13">
        <f>VIEW!AE76</f>
        <v>0</v>
      </c>
      <c r="AF76" s="13">
        <f>VIEW!AF76</f>
        <v>0</v>
      </c>
      <c r="AG76" s="13">
        <f>VIEW!AG76</f>
        <v>0</v>
      </c>
      <c r="AH76" s="13">
        <f>VIEW!AH76</f>
        <v>0</v>
      </c>
      <c r="AI76" s="13">
        <f>VIEW!AI76</f>
        <v>0</v>
      </c>
      <c r="AJ76" s="13">
        <f>VIEW!AJ76</f>
        <v>0</v>
      </c>
      <c r="AK76" s="13">
        <f>VIEW!AK76</f>
        <v>0</v>
      </c>
      <c r="AL76" s="13">
        <f>VIEW!AL76</f>
        <v>0</v>
      </c>
      <c r="AM76" s="13">
        <f>VIEW!AM76</f>
        <v>0</v>
      </c>
      <c r="AN76" s="13">
        <f>VIEW!AN76</f>
        <v>0</v>
      </c>
      <c r="AO76" s="13">
        <f>VIEW!AO76</f>
        <v>0</v>
      </c>
      <c r="AP76" s="13">
        <f>VIEW!AP76</f>
        <v>0</v>
      </c>
      <c r="AQ76" s="13">
        <f>VIEW!AQ76</f>
        <v>0</v>
      </c>
      <c r="AR76" s="13">
        <f>VIEW!AR76</f>
        <v>0</v>
      </c>
      <c r="AS76" s="13">
        <f>VIEW!AS76</f>
        <v>0</v>
      </c>
      <c r="AT76" s="13">
        <f>VIEW!AT76</f>
        <v>0</v>
      </c>
      <c r="AU76" s="13">
        <f>VIEW!AU76</f>
        <v>0</v>
      </c>
      <c r="AV76" s="13">
        <f>VIEW!AV76</f>
        <v>0</v>
      </c>
      <c r="AW76" s="13">
        <f>VIEW!AW76</f>
        <v>0</v>
      </c>
      <c r="AX76" s="13">
        <f>VIEW!AX76</f>
        <v>0</v>
      </c>
      <c r="AY76" s="13">
        <f>VIEW!AY76</f>
        <v>0</v>
      </c>
      <c r="AZ76" s="13">
        <f>VIEW!AZ76</f>
        <v>0</v>
      </c>
    </row>
    <row r="77" spans="1:52" x14ac:dyDescent="0.25">
      <c r="A77" s="13"/>
      <c r="B77" s="13"/>
      <c r="C77" s="34">
        <f>VIEW!C77</f>
        <v>0</v>
      </c>
      <c r="D77" s="13">
        <f>VIEW!D77</f>
        <v>0</v>
      </c>
      <c r="E77" s="13">
        <f>VIEW!E77</f>
        <v>0</v>
      </c>
      <c r="F77" s="13">
        <f>VIEW!F77</f>
        <v>0</v>
      </c>
      <c r="G77" s="13">
        <f>VIEW!G77</f>
        <v>0</v>
      </c>
      <c r="H77" s="13">
        <f>VIEW!H77</f>
        <v>0</v>
      </c>
      <c r="I77" s="13">
        <f>VIEW!I77</f>
        <v>0</v>
      </c>
      <c r="J77" s="13">
        <f>VIEW!J77</f>
        <v>0</v>
      </c>
      <c r="K77" s="13">
        <f>VIEW!K77</f>
        <v>0</v>
      </c>
      <c r="L77" s="13">
        <f>VIEW!L77</f>
        <v>0</v>
      </c>
      <c r="M77" s="13">
        <f>VIEW!M77</f>
        <v>0</v>
      </c>
      <c r="N77" s="13">
        <f>VIEW!N77</f>
        <v>0</v>
      </c>
      <c r="O77" s="13">
        <f>VIEW!O77</f>
        <v>0</v>
      </c>
      <c r="P77" s="13">
        <f>VIEW!P77</f>
        <v>0</v>
      </c>
      <c r="Q77" s="13">
        <f>VIEW!Q77</f>
        <v>0</v>
      </c>
      <c r="R77" s="13">
        <f>VIEW!R77</f>
        <v>0</v>
      </c>
      <c r="S77" s="13">
        <f>VIEW!S77</f>
        <v>0</v>
      </c>
      <c r="T77" s="13">
        <f>VIEW!T77</f>
        <v>0</v>
      </c>
      <c r="U77" s="13">
        <f>VIEW!U77</f>
        <v>0</v>
      </c>
      <c r="V77" s="13">
        <f>VIEW!V77</f>
        <v>0</v>
      </c>
      <c r="W77" s="13">
        <f>VIEW!W77</f>
        <v>0</v>
      </c>
      <c r="X77" s="13">
        <f>VIEW!X77</f>
        <v>0</v>
      </c>
      <c r="Y77" s="13">
        <f>VIEW!Y77</f>
        <v>0</v>
      </c>
      <c r="Z77" s="13">
        <f>VIEW!Z77</f>
        <v>0</v>
      </c>
      <c r="AA77" s="13">
        <f>VIEW!AA77</f>
        <v>0</v>
      </c>
      <c r="AB77" s="13">
        <f>VIEW!AB77</f>
        <v>0</v>
      </c>
      <c r="AC77" s="13">
        <f>VIEW!AC77</f>
        <v>0</v>
      </c>
      <c r="AD77" s="13">
        <f>VIEW!AD77</f>
        <v>0</v>
      </c>
      <c r="AE77" s="13">
        <f>VIEW!AE77</f>
        <v>0</v>
      </c>
      <c r="AF77" s="13">
        <f>VIEW!AF77</f>
        <v>0</v>
      </c>
      <c r="AG77" s="13">
        <f>VIEW!AG77</f>
        <v>0</v>
      </c>
      <c r="AH77" s="13">
        <f>VIEW!AH77</f>
        <v>0</v>
      </c>
      <c r="AI77" s="13">
        <f>VIEW!AI77</f>
        <v>0</v>
      </c>
      <c r="AJ77" s="13">
        <f>VIEW!AJ77</f>
        <v>0</v>
      </c>
      <c r="AK77" s="13">
        <f>VIEW!AK77</f>
        <v>0</v>
      </c>
      <c r="AL77" s="13">
        <f>VIEW!AL77</f>
        <v>0</v>
      </c>
      <c r="AM77" s="13">
        <f>VIEW!AM77</f>
        <v>0</v>
      </c>
      <c r="AN77" s="13">
        <f>VIEW!AN77</f>
        <v>0</v>
      </c>
      <c r="AO77" s="13">
        <f>VIEW!AO77</f>
        <v>0</v>
      </c>
      <c r="AP77" s="13">
        <f>VIEW!AP77</f>
        <v>0</v>
      </c>
      <c r="AQ77" s="13">
        <f>VIEW!AQ77</f>
        <v>0</v>
      </c>
      <c r="AR77" s="13">
        <f>VIEW!AR77</f>
        <v>0</v>
      </c>
      <c r="AS77" s="13">
        <f>VIEW!AS77</f>
        <v>0</v>
      </c>
      <c r="AT77" s="13">
        <f>VIEW!AT77</f>
        <v>0</v>
      </c>
      <c r="AU77" s="13">
        <f>VIEW!AU77</f>
        <v>0</v>
      </c>
      <c r="AV77" s="13">
        <f>VIEW!AV77</f>
        <v>0</v>
      </c>
      <c r="AW77" s="13">
        <f>VIEW!AW77</f>
        <v>0</v>
      </c>
      <c r="AX77" s="13">
        <f>VIEW!AX77</f>
        <v>0</v>
      </c>
      <c r="AY77" s="13">
        <f>VIEW!AY77</f>
        <v>0</v>
      </c>
      <c r="AZ77" s="13">
        <f>VIEW!AZ77</f>
        <v>0</v>
      </c>
    </row>
    <row r="78" spans="1:52" x14ac:dyDescent="0.25">
      <c r="A78" s="13"/>
      <c r="B78" s="13"/>
      <c r="C78" s="34">
        <f>VIEW!C78</f>
        <v>0</v>
      </c>
      <c r="D78" s="13">
        <f>VIEW!D78</f>
        <v>0</v>
      </c>
      <c r="E78" s="13">
        <f>VIEW!E78</f>
        <v>0</v>
      </c>
      <c r="F78" s="13">
        <f>VIEW!F78</f>
        <v>0</v>
      </c>
      <c r="G78" s="13">
        <f>VIEW!G78</f>
        <v>0</v>
      </c>
      <c r="H78" s="13">
        <f>VIEW!H78</f>
        <v>0</v>
      </c>
      <c r="I78" s="13">
        <f>VIEW!I78</f>
        <v>0</v>
      </c>
      <c r="J78" s="13">
        <f>VIEW!J78</f>
        <v>0</v>
      </c>
      <c r="K78" s="13">
        <f>VIEW!K78</f>
        <v>0</v>
      </c>
      <c r="L78" s="13">
        <f>VIEW!L78</f>
        <v>0</v>
      </c>
      <c r="M78" s="13">
        <f>VIEW!M78</f>
        <v>0</v>
      </c>
      <c r="N78" s="13">
        <f>VIEW!N78</f>
        <v>0</v>
      </c>
      <c r="O78" s="13">
        <f>VIEW!O78</f>
        <v>0</v>
      </c>
      <c r="P78" s="13">
        <f>VIEW!P78</f>
        <v>0</v>
      </c>
      <c r="Q78" s="13">
        <f>VIEW!Q78</f>
        <v>0</v>
      </c>
      <c r="R78" s="13">
        <f>VIEW!R78</f>
        <v>0</v>
      </c>
      <c r="S78" s="13">
        <f>VIEW!S78</f>
        <v>0</v>
      </c>
      <c r="T78" s="13">
        <f>VIEW!T78</f>
        <v>0</v>
      </c>
      <c r="U78" s="13">
        <f>VIEW!U78</f>
        <v>0</v>
      </c>
      <c r="V78" s="13">
        <f>VIEW!V78</f>
        <v>0</v>
      </c>
      <c r="W78" s="13">
        <f>VIEW!W78</f>
        <v>0</v>
      </c>
      <c r="X78" s="13">
        <f>VIEW!X78</f>
        <v>0</v>
      </c>
      <c r="Y78" s="13">
        <f>VIEW!Y78</f>
        <v>0</v>
      </c>
      <c r="Z78" s="13">
        <f>VIEW!Z78</f>
        <v>0</v>
      </c>
      <c r="AA78" s="13">
        <f>VIEW!AA78</f>
        <v>0</v>
      </c>
      <c r="AB78" s="13">
        <f>VIEW!AB78</f>
        <v>0</v>
      </c>
      <c r="AC78" s="13">
        <f>VIEW!AC78</f>
        <v>0</v>
      </c>
      <c r="AD78" s="13">
        <f>VIEW!AD78</f>
        <v>0</v>
      </c>
      <c r="AE78" s="13">
        <f>VIEW!AE78</f>
        <v>0</v>
      </c>
      <c r="AF78" s="13">
        <f>VIEW!AF78</f>
        <v>0</v>
      </c>
      <c r="AG78" s="13">
        <f>VIEW!AG78</f>
        <v>0</v>
      </c>
      <c r="AH78" s="13">
        <f>VIEW!AH78</f>
        <v>0</v>
      </c>
      <c r="AI78" s="13">
        <f>VIEW!AI78</f>
        <v>0</v>
      </c>
      <c r="AJ78" s="13">
        <f>VIEW!AJ78</f>
        <v>0</v>
      </c>
      <c r="AK78" s="13">
        <f>VIEW!AK78</f>
        <v>0</v>
      </c>
      <c r="AL78" s="13">
        <f>VIEW!AL78</f>
        <v>0</v>
      </c>
      <c r="AM78" s="13">
        <f>VIEW!AM78</f>
        <v>0</v>
      </c>
      <c r="AN78" s="13">
        <f>VIEW!AN78</f>
        <v>0</v>
      </c>
      <c r="AO78" s="13">
        <f>VIEW!AO78</f>
        <v>0</v>
      </c>
      <c r="AP78" s="13">
        <f>VIEW!AP78</f>
        <v>0</v>
      </c>
      <c r="AQ78" s="13">
        <f>VIEW!AQ78</f>
        <v>0</v>
      </c>
      <c r="AR78" s="13">
        <f>VIEW!AR78</f>
        <v>0</v>
      </c>
      <c r="AS78" s="13">
        <f>VIEW!AS78</f>
        <v>0</v>
      </c>
      <c r="AT78" s="13">
        <f>VIEW!AT78</f>
        <v>0</v>
      </c>
      <c r="AU78" s="13">
        <f>VIEW!AU78</f>
        <v>0</v>
      </c>
      <c r="AV78" s="13">
        <f>VIEW!AV78</f>
        <v>0</v>
      </c>
      <c r="AW78" s="13">
        <f>VIEW!AW78</f>
        <v>0</v>
      </c>
      <c r="AX78" s="13">
        <f>VIEW!AX78</f>
        <v>0</v>
      </c>
      <c r="AY78" s="13">
        <f>VIEW!AY78</f>
        <v>0</v>
      </c>
      <c r="AZ78" s="13">
        <f>VIEW!AZ78</f>
        <v>0</v>
      </c>
    </row>
    <row r="79" spans="1:52" x14ac:dyDescent="0.25">
      <c r="A79" s="13"/>
      <c r="B79" s="13"/>
      <c r="C79" s="34">
        <f>VIEW!C79</f>
        <v>0</v>
      </c>
      <c r="D79" s="13">
        <f>VIEW!D79</f>
        <v>0</v>
      </c>
      <c r="E79" s="13">
        <f>VIEW!E79</f>
        <v>0</v>
      </c>
      <c r="F79" s="13">
        <f>VIEW!F79</f>
        <v>0</v>
      </c>
      <c r="G79" s="13">
        <f>VIEW!G79</f>
        <v>0</v>
      </c>
      <c r="H79" s="13">
        <f>VIEW!H79</f>
        <v>0</v>
      </c>
      <c r="I79" s="13">
        <f>VIEW!I79</f>
        <v>0</v>
      </c>
      <c r="J79" s="13">
        <f>VIEW!J79</f>
        <v>0</v>
      </c>
      <c r="K79" s="13">
        <f>VIEW!K79</f>
        <v>0</v>
      </c>
      <c r="L79" s="13">
        <f>VIEW!L79</f>
        <v>0</v>
      </c>
      <c r="M79" s="13">
        <f>VIEW!M79</f>
        <v>0</v>
      </c>
      <c r="N79" s="13">
        <f>VIEW!N79</f>
        <v>0</v>
      </c>
      <c r="O79" s="13">
        <f>VIEW!O79</f>
        <v>0</v>
      </c>
      <c r="P79" s="13">
        <f>VIEW!P79</f>
        <v>0</v>
      </c>
      <c r="Q79" s="13">
        <f>VIEW!Q79</f>
        <v>0</v>
      </c>
      <c r="R79" s="13">
        <f>VIEW!R79</f>
        <v>0</v>
      </c>
      <c r="S79" s="13">
        <f>VIEW!S79</f>
        <v>0</v>
      </c>
      <c r="T79" s="13">
        <f>VIEW!T79</f>
        <v>0</v>
      </c>
      <c r="U79" s="13">
        <f>VIEW!U79</f>
        <v>0</v>
      </c>
      <c r="V79" s="13">
        <f>VIEW!V79</f>
        <v>0</v>
      </c>
      <c r="W79" s="13">
        <f>VIEW!W79</f>
        <v>0</v>
      </c>
      <c r="X79" s="13">
        <f>VIEW!X79</f>
        <v>0</v>
      </c>
      <c r="Y79" s="13">
        <f>VIEW!Y79</f>
        <v>0</v>
      </c>
      <c r="Z79" s="13">
        <f>VIEW!Z79</f>
        <v>0</v>
      </c>
      <c r="AA79" s="13">
        <f>VIEW!AA79</f>
        <v>0</v>
      </c>
      <c r="AB79" s="13">
        <f>VIEW!AB79</f>
        <v>0</v>
      </c>
      <c r="AC79" s="13">
        <f>VIEW!AC79</f>
        <v>0</v>
      </c>
      <c r="AD79" s="13">
        <f>VIEW!AD79</f>
        <v>0</v>
      </c>
      <c r="AE79" s="13">
        <f>VIEW!AE79</f>
        <v>0</v>
      </c>
      <c r="AF79" s="13">
        <f>VIEW!AF79</f>
        <v>0</v>
      </c>
      <c r="AG79" s="13">
        <f>VIEW!AG79</f>
        <v>0</v>
      </c>
      <c r="AH79" s="13">
        <f>VIEW!AH79</f>
        <v>0</v>
      </c>
      <c r="AI79" s="13">
        <f>VIEW!AI79</f>
        <v>0</v>
      </c>
      <c r="AJ79" s="13">
        <f>VIEW!AJ79</f>
        <v>0</v>
      </c>
      <c r="AK79" s="13">
        <f>VIEW!AK79</f>
        <v>0</v>
      </c>
      <c r="AL79" s="13">
        <f>VIEW!AL79</f>
        <v>0</v>
      </c>
      <c r="AM79" s="13">
        <f>VIEW!AM79</f>
        <v>0</v>
      </c>
      <c r="AN79" s="13">
        <f>VIEW!AN79</f>
        <v>0</v>
      </c>
      <c r="AO79" s="13">
        <f>VIEW!AO79</f>
        <v>0</v>
      </c>
      <c r="AP79" s="13">
        <f>VIEW!AP79</f>
        <v>0</v>
      </c>
      <c r="AQ79" s="13">
        <f>VIEW!AQ79</f>
        <v>0</v>
      </c>
      <c r="AR79" s="13">
        <f>VIEW!AR79</f>
        <v>0</v>
      </c>
      <c r="AS79" s="13">
        <f>VIEW!AS79</f>
        <v>0</v>
      </c>
      <c r="AT79" s="13">
        <f>VIEW!AT79</f>
        <v>0</v>
      </c>
      <c r="AU79" s="13">
        <f>VIEW!AU79</f>
        <v>0</v>
      </c>
      <c r="AV79" s="13">
        <f>VIEW!AV79</f>
        <v>0</v>
      </c>
      <c r="AW79" s="13">
        <f>VIEW!AW79</f>
        <v>0</v>
      </c>
      <c r="AX79" s="13">
        <f>VIEW!AX79</f>
        <v>0</v>
      </c>
      <c r="AY79" s="13">
        <f>VIEW!AY79</f>
        <v>0</v>
      </c>
      <c r="AZ79" s="13">
        <f>VIEW!AZ79</f>
        <v>0</v>
      </c>
    </row>
    <row r="80" spans="1:52" x14ac:dyDescent="0.25">
      <c r="A80" s="13"/>
      <c r="B80" s="13"/>
      <c r="C80" s="34">
        <f>VIEW!C80</f>
        <v>0</v>
      </c>
      <c r="D80" s="13">
        <f>VIEW!D80</f>
        <v>0</v>
      </c>
      <c r="E80" s="13">
        <f>VIEW!E80</f>
        <v>0</v>
      </c>
      <c r="F80" s="13">
        <f>VIEW!F80</f>
        <v>0</v>
      </c>
      <c r="G80" s="13">
        <f>VIEW!G80</f>
        <v>0</v>
      </c>
      <c r="H80" s="13">
        <f>VIEW!H80</f>
        <v>0</v>
      </c>
      <c r="I80" s="13">
        <f>VIEW!I80</f>
        <v>0</v>
      </c>
      <c r="J80" s="13">
        <f>VIEW!J80</f>
        <v>0</v>
      </c>
      <c r="K80" s="13">
        <f>VIEW!K80</f>
        <v>0</v>
      </c>
      <c r="L80" s="13">
        <f>VIEW!L80</f>
        <v>0</v>
      </c>
      <c r="M80" s="13">
        <f>VIEW!M80</f>
        <v>0</v>
      </c>
      <c r="N80" s="13">
        <f>VIEW!N80</f>
        <v>0</v>
      </c>
      <c r="O80" s="13">
        <f>VIEW!O80</f>
        <v>0</v>
      </c>
      <c r="P80" s="13">
        <f>VIEW!P80</f>
        <v>0</v>
      </c>
      <c r="Q80" s="13">
        <f>VIEW!Q80</f>
        <v>0</v>
      </c>
      <c r="R80" s="13">
        <f>VIEW!R80</f>
        <v>0</v>
      </c>
      <c r="S80" s="13">
        <f>VIEW!S80</f>
        <v>0</v>
      </c>
      <c r="T80" s="13">
        <f>VIEW!T80</f>
        <v>0</v>
      </c>
      <c r="U80" s="13">
        <f>VIEW!U80</f>
        <v>0</v>
      </c>
      <c r="V80" s="13">
        <f>VIEW!V80</f>
        <v>0</v>
      </c>
      <c r="W80" s="13">
        <f>VIEW!W80</f>
        <v>0</v>
      </c>
      <c r="X80" s="13">
        <f>VIEW!X80</f>
        <v>0</v>
      </c>
      <c r="Y80" s="13">
        <f>VIEW!Y80</f>
        <v>0</v>
      </c>
      <c r="Z80" s="13">
        <f>VIEW!Z80</f>
        <v>0</v>
      </c>
      <c r="AA80" s="13">
        <f>VIEW!AA80</f>
        <v>0</v>
      </c>
      <c r="AB80" s="13">
        <f>VIEW!AB80</f>
        <v>0</v>
      </c>
      <c r="AC80" s="13">
        <f>VIEW!AC80</f>
        <v>0</v>
      </c>
      <c r="AD80" s="13">
        <f>VIEW!AD80</f>
        <v>0</v>
      </c>
      <c r="AE80" s="13">
        <f>VIEW!AE80</f>
        <v>0</v>
      </c>
      <c r="AF80" s="13">
        <f>VIEW!AF80</f>
        <v>0</v>
      </c>
      <c r="AG80" s="13">
        <f>VIEW!AG80</f>
        <v>0</v>
      </c>
      <c r="AH80" s="13">
        <f>VIEW!AH80</f>
        <v>0</v>
      </c>
      <c r="AI80" s="13">
        <f>VIEW!AI80</f>
        <v>0</v>
      </c>
      <c r="AJ80" s="13">
        <f>VIEW!AJ80</f>
        <v>0</v>
      </c>
      <c r="AK80" s="13">
        <f>VIEW!AK80</f>
        <v>0</v>
      </c>
      <c r="AL80" s="13">
        <f>VIEW!AL80</f>
        <v>0</v>
      </c>
      <c r="AM80" s="13">
        <f>VIEW!AM80</f>
        <v>0</v>
      </c>
      <c r="AN80" s="13">
        <f>VIEW!AN80</f>
        <v>0</v>
      </c>
      <c r="AO80" s="13">
        <f>VIEW!AO80</f>
        <v>0</v>
      </c>
      <c r="AP80" s="13">
        <f>VIEW!AP80</f>
        <v>0</v>
      </c>
      <c r="AQ80" s="13">
        <f>VIEW!AQ80</f>
        <v>0</v>
      </c>
      <c r="AR80" s="13">
        <f>VIEW!AR80</f>
        <v>0</v>
      </c>
      <c r="AS80" s="13">
        <f>VIEW!AS80</f>
        <v>0</v>
      </c>
      <c r="AT80" s="13">
        <f>VIEW!AT80</f>
        <v>0</v>
      </c>
      <c r="AU80" s="13">
        <f>VIEW!AU80</f>
        <v>0</v>
      </c>
      <c r="AV80" s="13">
        <f>VIEW!AV80</f>
        <v>0</v>
      </c>
      <c r="AW80" s="13">
        <f>VIEW!AW80</f>
        <v>0</v>
      </c>
      <c r="AX80" s="13">
        <f>VIEW!AX80</f>
        <v>0</v>
      </c>
      <c r="AY80" s="13">
        <f>VIEW!AY80</f>
        <v>0</v>
      </c>
      <c r="AZ80" s="13">
        <f>VIEW!AZ80</f>
        <v>0</v>
      </c>
    </row>
    <row r="81" spans="1:52" x14ac:dyDescent="0.25">
      <c r="A81" s="13"/>
      <c r="B81" s="13"/>
      <c r="C81" s="34">
        <f>VIEW!C81</f>
        <v>0</v>
      </c>
      <c r="D81" s="13">
        <f>VIEW!D81</f>
        <v>0</v>
      </c>
      <c r="E81" s="13">
        <f>VIEW!E81</f>
        <v>0</v>
      </c>
      <c r="F81" s="13">
        <f>VIEW!F81</f>
        <v>0</v>
      </c>
      <c r="G81" s="13">
        <f>VIEW!G81</f>
        <v>0</v>
      </c>
      <c r="H81" s="13">
        <f>VIEW!H81</f>
        <v>0</v>
      </c>
      <c r="I81" s="13">
        <f>VIEW!I81</f>
        <v>0</v>
      </c>
      <c r="J81" s="13">
        <f>VIEW!J81</f>
        <v>0</v>
      </c>
      <c r="K81" s="13">
        <f>VIEW!K81</f>
        <v>0</v>
      </c>
      <c r="L81" s="13">
        <f>VIEW!L81</f>
        <v>0</v>
      </c>
      <c r="M81" s="13">
        <f>VIEW!M81</f>
        <v>0</v>
      </c>
      <c r="N81" s="13">
        <f>VIEW!N81</f>
        <v>0</v>
      </c>
      <c r="O81" s="13">
        <f>VIEW!O81</f>
        <v>0</v>
      </c>
      <c r="P81" s="13">
        <f>VIEW!P81</f>
        <v>0</v>
      </c>
      <c r="Q81" s="13">
        <f>VIEW!Q81</f>
        <v>0</v>
      </c>
      <c r="R81" s="13">
        <f>VIEW!R81</f>
        <v>0</v>
      </c>
      <c r="S81" s="13">
        <f>VIEW!S81</f>
        <v>0</v>
      </c>
      <c r="T81" s="13">
        <f>VIEW!T81</f>
        <v>0</v>
      </c>
      <c r="U81" s="13">
        <f>VIEW!U81</f>
        <v>0</v>
      </c>
      <c r="V81" s="13">
        <f>VIEW!V81</f>
        <v>0</v>
      </c>
      <c r="W81" s="13">
        <f>VIEW!W81</f>
        <v>0</v>
      </c>
      <c r="X81" s="13">
        <f>VIEW!X81</f>
        <v>0</v>
      </c>
      <c r="Y81" s="13">
        <f>VIEW!Y81</f>
        <v>0</v>
      </c>
      <c r="Z81" s="13">
        <f>VIEW!Z81</f>
        <v>0</v>
      </c>
      <c r="AA81" s="13">
        <f>VIEW!AA81</f>
        <v>0</v>
      </c>
      <c r="AB81" s="13">
        <f>VIEW!AB81</f>
        <v>0</v>
      </c>
      <c r="AC81" s="13">
        <f>VIEW!AC81</f>
        <v>0</v>
      </c>
      <c r="AD81" s="13">
        <f>VIEW!AD81</f>
        <v>0</v>
      </c>
      <c r="AE81" s="13">
        <f>VIEW!AE81</f>
        <v>0</v>
      </c>
      <c r="AF81" s="13">
        <f>VIEW!AF81</f>
        <v>0</v>
      </c>
      <c r="AG81" s="13">
        <f>VIEW!AG81</f>
        <v>0</v>
      </c>
      <c r="AH81" s="13">
        <f>VIEW!AH81</f>
        <v>0</v>
      </c>
      <c r="AI81" s="13">
        <f>VIEW!AI81</f>
        <v>0</v>
      </c>
      <c r="AJ81" s="13">
        <f>VIEW!AJ81</f>
        <v>0</v>
      </c>
      <c r="AK81" s="13">
        <f>VIEW!AK81</f>
        <v>0</v>
      </c>
      <c r="AL81" s="13">
        <f>VIEW!AL81</f>
        <v>0</v>
      </c>
      <c r="AM81" s="13">
        <f>VIEW!AM81</f>
        <v>0</v>
      </c>
      <c r="AN81" s="13">
        <f>VIEW!AN81</f>
        <v>0</v>
      </c>
      <c r="AO81" s="13">
        <f>VIEW!AO81</f>
        <v>0</v>
      </c>
      <c r="AP81" s="13">
        <f>VIEW!AP81</f>
        <v>0</v>
      </c>
      <c r="AQ81" s="13">
        <f>VIEW!AQ81</f>
        <v>0</v>
      </c>
      <c r="AR81" s="13">
        <f>VIEW!AR81</f>
        <v>0</v>
      </c>
      <c r="AS81" s="13">
        <f>VIEW!AS81</f>
        <v>0</v>
      </c>
      <c r="AT81" s="13">
        <f>VIEW!AT81</f>
        <v>0</v>
      </c>
      <c r="AU81" s="13">
        <f>VIEW!AU81</f>
        <v>0</v>
      </c>
      <c r="AV81" s="13">
        <f>VIEW!AV81</f>
        <v>0</v>
      </c>
      <c r="AW81" s="13">
        <f>VIEW!AW81</f>
        <v>0</v>
      </c>
      <c r="AX81" s="13">
        <f>VIEW!AX81</f>
        <v>0</v>
      </c>
      <c r="AY81" s="13">
        <f>VIEW!AY81</f>
        <v>0</v>
      </c>
      <c r="AZ81" s="13">
        <f>VIEW!AZ81</f>
        <v>0</v>
      </c>
    </row>
    <row r="82" spans="1:52" x14ac:dyDescent="0.25">
      <c r="A82" s="13"/>
      <c r="B82" s="13"/>
      <c r="C82" s="34">
        <f>VIEW!C82</f>
        <v>0</v>
      </c>
      <c r="D82" s="13">
        <f>VIEW!D82</f>
        <v>0</v>
      </c>
      <c r="E82" s="13">
        <f>VIEW!E82</f>
        <v>0</v>
      </c>
      <c r="F82" s="13">
        <f>VIEW!F82</f>
        <v>0</v>
      </c>
      <c r="G82" s="13">
        <f>VIEW!G82</f>
        <v>0</v>
      </c>
      <c r="H82" s="13">
        <f>VIEW!H82</f>
        <v>0</v>
      </c>
      <c r="I82" s="13">
        <f>VIEW!I82</f>
        <v>0</v>
      </c>
      <c r="J82" s="13">
        <f>VIEW!J82</f>
        <v>0</v>
      </c>
      <c r="K82" s="13">
        <f>VIEW!K82</f>
        <v>0</v>
      </c>
      <c r="L82" s="13">
        <f>VIEW!L82</f>
        <v>0</v>
      </c>
      <c r="M82" s="13">
        <f>VIEW!M82</f>
        <v>0</v>
      </c>
      <c r="N82" s="13">
        <f>VIEW!N82</f>
        <v>0</v>
      </c>
      <c r="O82" s="13">
        <f>VIEW!O82</f>
        <v>0</v>
      </c>
      <c r="P82" s="13">
        <f>VIEW!P82</f>
        <v>0</v>
      </c>
      <c r="Q82" s="13">
        <f>VIEW!Q82</f>
        <v>0</v>
      </c>
      <c r="R82" s="13">
        <f>VIEW!R82</f>
        <v>0</v>
      </c>
      <c r="S82" s="13">
        <f>VIEW!S82</f>
        <v>0</v>
      </c>
      <c r="T82" s="13">
        <f>VIEW!T82</f>
        <v>0</v>
      </c>
      <c r="U82" s="13">
        <f>VIEW!U82</f>
        <v>0</v>
      </c>
      <c r="V82" s="13">
        <f>VIEW!V82</f>
        <v>0</v>
      </c>
      <c r="W82" s="13">
        <f>VIEW!W82</f>
        <v>0</v>
      </c>
      <c r="X82" s="13">
        <f>VIEW!X82</f>
        <v>0</v>
      </c>
      <c r="Y82" s="13">
        <f>VIEW!Y82</f>
        <v>0</v>
      </c>
      <c r="Z82" s="13">
        <f>VIEW!Z82</f>
        <v>0</v>
      </c>
      <c r="AA82" s="13">
        <f>VIEW!AA82</f>
        <v>0</v>
      </c>
      <c r="AB82" s="13">
        <f>VIEW!AB82</f>
        <v>0</v>
      </c>
      <c r="AC82" s="13">
        <f>VIEW!AC82</f>
        <v>0</v>
      </c>
      <c r="AD82" s="13">
        <f>VIEW!AD82</f>
        <v>0</v>
      </c>
      <c r="AE82" s="13">
        <f>VIEW!AE82</f>
        <v>0</v>
      </c>
      <c r="AF82" s="13">
        <f>VIEW!AF82</f>
        <v>0</v>
      </c>
      <c r="AG82" s="13">
        <f>VIEW!AG82</f>
        <v>0</v>
      </c>
      <c r="AH82" s="13">
        <f>VIEW!AH82</f>
        <v>0</v>
      </c>
      <c r="AI82" s="13">
        <f>VIEW!AI82</f>
        <v>0</v>
      </c>
      <c r="AJ82" s="13">
        <f>VIEW!AJ82</f>
        <v>0</v>
      </c>
      <c r="AK82" s="13">
        <f>VIEW!AK82</f>
        <v>0</v>
      </c>
      <c r="AL82" s="13">
        <f>VIEW!AL82</f>
        <v>0</v>
      </c>
      <c r="AM82" s="13">
        <f>VIEW!AM82</f>
        <v>0</v>
      </c>
      <c r="AN82" s="13">
        <f>VIEW!AN82</f>
        <v>0</v>
      </c>
      <c r="AO82" s="13">
        <f>VIEW!AO82</f>
        <v>0</v>
      </c>
      <c r="AP82" s="13">
        <f>VIEW!AP82</f>
        <v>0</v>
      </c>
      <c r="AQ82" s="13">
        <f>VIEW!AQ82</f>
        <v>0</v>
      </c>
      <c r="AR82" s="13">
        <f>VIEW!AR82</f>
        <v>0</v>
      </c>
      <c r="AS82" s="13">
        <f>VIEW!AS82</f>
        <v>0</v>
      </c>
      <c r="AT82" s="13">
        <f>VIEW!AT82</f>
        <v>0</v>
      </c>
      <c r="AU82" s="13">
        <f>VIEW!AU82</f>
        <v>0</v>
      </c>
      <c r="AV82" s="13">
        <f>VIEW!AV82</f>
        <v>0</v>
      </c>
      <c r="AW82" s="13">
        <f>VIEW!AW82</f>
        <v>0</v>
      </c>
      <c r="AX82" s="13">
        <f>VIEW!AX82</f>
        <v>0</v>
      </c>
      <c r="AY82" s="13">
        <f>VIEW!AY82</f>
        <v>0</v>
      </c>
      <c r="AZ82" s="13">
        <f>VIEW!AZ82</f>
        <v>0</v>
      </c>
    </row>
    <row r="83" spans="1:52" x14ac:dyDescent="0.25">
      <c r="A83" s="13"/>
      <c r="B83" s="13"/>
      <c r="C83" s="34">
        <f>VIEW!C83</f>
        <v>0</v>
      </c>
      <c r="D83" s="13">
        <f>VIEW!D83</f>
        <v>0</v>
      </c>
      <c r="E83" s="13">
        <f>VIEW!E83</f>
        <v>0</v>
      </c>
      <c r="F83" s="13">
        <f>VIEW!F83</f>
        <v>0</v>
      </c>
      <c r="G83" s="13">
        <f>VIEW!G83</f>
        <v>0</v>
      </c>
      <c r="H83" s="13">
        <f>VIEW!H83</f>
        <v>0</v>
      </c>
      <c r="I83" s="13">
        <f>VIEW!I83</f>
        <v>0</v>
      </c>
      <c r="J83" s="13">
        <f>VIEW!J83</f>
        <v>0</v>
      </c>
      <c r="K83" s="13">
        <f>VIEW!K83</f>
        <v>0</v>
      </c>
      <c r="L83" s="13">
        <f>VIEW!L83</f>
        <v>0</v>
      </c>
      <c r="M83" s="13">
        <f>VIEW!M83</f>
        <v>0</v>
      </c>
      <c r="N83" s="13">
        <f>VIEW!N83</f>
        <v>0</v>
      </c>
      <c r="O83" s="13">
        <f>VIEW!O83</f>
        <v>0</v>
      </c>
      <c r="P83" s="13">
        <f>VIEW!P83</f>
        <v>0</v>
      </c>
      <c r="Q83" s="13">
        <f>VIEW!Q83</f>
        <v>0</v>
      </c>
      <c r="R83" s="13">
        <f>VIEW!R83</f>
        <v>0</v>
      </c>
      <c r="S83" s="13">
        <f>VIEW!S83</f>
        <v>0</v>
      </c>
      <c r="T83" s="13">
        <f>VIEW!T83</f>
        <v>0</v>
      </c>
      <c r="U83" s="13">
        <f>VIEW!U83</f>
        <v>0</v>
      </c>
      <c r="V83" s="13">
        <f>VIEW!V83</f>
        <v>0</v>
      </c>
      <c r="W83" s="13">
        <f>VIEW!W83</f>
        <v>0</v>
      </c>
      <c r="X83" s="13">
        <f>VIEW!X83</f>
        <v>0</v>
      </c>
      <c r="Y83" s="13">
        <f>VIEW!Y83</f>
        <v>0</v>
      </c>
      <c r="Z83" s="13">
        <f>VIEW!Z83</f>
        <v>0</v>
      </c>
      <c r="AA83" s="13">
        <f>VIEW!AA83</f>
        <v>0</v>
      </c>
      <c r="AB83" s="13">
        <f>VIEW!AB83</f>
        <v>0</v>
      </c>
      <c r="AC83" s="13">
        <f>VIEW!AC83</f>
        <v>0</v>
      </c>
      <c r="AD83" s="13">
        <f>VIEW!AD83</f>
        <v>0</v>
      </c>
      <c r="AE83" s="13">
        <f>VIEW!AE83</f>
        <v>0</v>
      </c>
      <c r="AF83" s="13">
        <f>VIEW!AF83</f>
        <v>0</v>
      </c>
      <c r="AG83" s="13">
        <f>VIEW!AG83</f>
        <v>0</v>
      </c>
      <c r="AH83" s="13">
        <f>VIEW!AH83</f>
        <v>0</v>
      </c>
      <c r="AI83" s="13">
        <f>VIEW!AI83</f>
        <v>0</v>
      </c>
      <c r="AJ83" s="13">
        <f>VIEW!AJ83</f>
        <v>0</v>
      </c>
      <c r="AK83" s="13">
        <f>VIEW!AK83</f>
        <v>0</v>
      </c>
      <c r="AL83" s="13">
        <f>VIEW!AL83</f>
        <v>0</v>
      </c>
      <c r="AM83" s="13">
        <f>VIEW!AM83</f>
        <v>0</v>
      </c>
      <c r="AN83" s="13">
        <f>VIEW!AN83</f>
        <v>0</v>
      </c>
      <c r="AO83" s="13">
        <f>VIEW!AO83</f>
        <v>0</v>
      </c>
      <c r="AP83" s="13">
        <f>VIEW!AP83</f>
        <v>0</v>
      </c>
      <c r="AQ83" s="13">
        <f>VIEW!AQ83</f>
        <v>0</v>
      </c>
      <c r="AR83" s="13">
        <f>VIEW!AR83</f>
        <v>0</v>
      </c>
      <c r="AS83" s="13">
        <f>VIEW!AS83</f>
        <v>0</v>
      </c>
      <c r="AT83" s="13">
        <f>VIEW!AT83</f>
        <v>0</v>
      </c>
      <c r="AU83" s="13">
        <f>VIEW!AU83</f>
        <v>0</v>
      </c>
      <c r="AV83" s="13">
        <f>VIEW!AV83</f>
        <v>0</v>
      </c>
      <c r="AW83" s="13">
        <f>VIEW!AW83</f>
        <v>0</v>
      </c>
      <c r="AX83" s="13">
        <f>VIEW!AX83</f>
        <v>0</v>
      </c>
      <c r="AY83" s="13">
        <f>VIEW!AY83</f>
        <v>0</v>
      </c>
      <c r="AZ83" s="13">
        <f>VIEW!AZ83</f>
        <v>0</v>
      </c>
    </row>
    <row r="84" spans="1:52" x14ac:dyDescent="0.25">
      <c r="A84" s="13"/>
      <c r="B84" s="13"/>
      <c r="C84" s="34">
        <f>VIEW!C84</f>
        <v>0</v>
      </c>
      <c r="D84" s="13">
        <f>VIEW!D84</f>
        <v>0</v>
      </c>
      <c r="E84" s="13">
        <f>VIEW!E84</f>
        <v>0</v>
      </c>
      <c r="F84" s="13">
        <f>VIEW!F84</f>
        <v>0</v>
      </c>
      <c r="G84" s="13">
        <f>VIEW!G84</f>
        <v>0</v>
      </c>
      <c r="H84" s="13">
        <f>VIEW!H84</f>
        <v>0</v>
      </c>
      <c r="I84" s="13">
        <f>VIEW!I84</f>
        <v>0</v>
      </c>
      <c r="J84" s="13">
        <f>VIEW!J84</f>
        <v>0</v>
      </c>
      <c r="K84" s="13">
        <f>VIEW!K84</f>
        <v>0</v>
      </c>
      <c r="L84" s="13">
        <f>VIEW!L84</f>
        <v>0</v>
      </c>
      <c r="M84" s="13">
        <f>VIEW!M84</f>
        <v>0</v>
      </c>
      <c r="N84" s="13">
        <f>VIEW!N84</f>
        <v>0</v>
      </c>
      <c r="O84" s="13">
        <f>VIEW!O84</f>
        <v>0</v>
      </c>
      <c r="P84" s="13">
        <f>VIEW!P84</f>
        <v>0</v>
      </c>
      <c r="Q84" s="13">
        <f>VIEW!Q84</f>
        <v>0</v>
      </c>
      <c r="R84" s="13">
        <f>VIEW!R84</f>
        <v>0</v>
      </c>
      <c r="S84" s="13">
        <f>VIEW!S84</f>
        <v>0</v>
      </c>
      <c r="T84" s="13">
        <f>VIEW!T84</f>
        <v>0</v>
      </c>
      <c r="U84" s="13">
        <f>VIEW!U84</f>
        <v>0</v>
      </c>
      <c r="V84" s="13">
        <f>VIEW!V84</f>
        <v>0</v>
      </c>
      <c r="W84" s="13">
        <f>VIEW!W84</f>
        <v>0</v>
      </c>
      <c r="X84" s="13">
        <f>VIEW!X84</f>
        <v>0</v>
      </c>
      <c r="Y84" s="13">
        <f>VIEW!Y84</f>
        <v>0</v>
      </c>
      <c r="Z84" s="13">
        <f>VIEW!Z84</f>
        <v>0</v>
      </c>
      <c r="AA84" s="13">
        <f>VIEW!AA84</f>
        <v>0</v>
      </c>
      <c r="AB84" s="13">
        <f>VIEW!AB84</f>
        <v>0</v>
      </c>
      <c r="AC84" s="13">
        <f>VIEW!AC84</f>
        <v>0</v>
      </c>
      <c r="AD84" s="13">
        <f>VIEW!AD84</f>
        <v>0</v>
      </c>
      <c r="AE84" s="13">
        <f>VIEW!AE84</f>
        <v>0</v>
      </c>
      <c r="AF84" s="13">
        <f>VIEW!AF84</f>
        <v>0</v>
      </c>
      <c r="AG84" s="13">
        <f>VIEW!AG84</f>
        <v>0</v>
      </c>
      <c r="AH84" s="13">
        <f>VIEW!AH84</f>
        <v>0</v>
      </c>
      <c r="AI84" s="13">
        <f>VIEW!AI84</f>
        <v>0</v>
      </c>
      <c r="AJ84" s="13">
        <f>VIEW!AJ84</f>
        <v>0</v>
      </c>
      <c r="AK84" s="13">
        <f>VIEW!AK84</f>
        <v>0</v>
      </c>
      <c r="AL84" s="13">
        <f>VIEW!AL84</f>
        <v>0</v>
      </c>
      <c r="AM84" s="13">
        <f>VIEW!AM84</f>
        <v>0</v>
      </c>
      <c r="AN84" s="13">
        <f>VIEW!AN84</f>
        <v>0</v>
      </c>
      <c r="AO84" s="13">
        <f>VIEW!AO84</f>
        <v>0</v>
      </c>
      <c r="AP84" s="13">
        <f>VIEW!AP84</f>
        <v>0</v>
      </c>
      <c r="AQ84" s="13">
        <f>VIEW!AQ84</f>
        <v>0</v>
      </c>
      <c r="AR84" s="13">
        <f>VIEW!AR84</f>
        <v>0</v>
      </c>
      <c r="AS84" s="13">
        <f>VIEW!AS84</f>
        <v>0</v>
      </c>
      <c r="AT84" s="13">
        <f>VIEW!AT84</f>
        <v>0</v>
      </c>
      <c r="AU84" s="13">
        <f>VIEW!AU84</f>
        <v>0</v>
      </c>
      <c r="AV84" s="13">
        <f>VIEW!AV84</f>
        <v>0</v>
      </c>
      <c r="AW84" s="13">
        <f>VIEW!AW84</f>
        <v>0</v>
      </c>
      <c r="AX84" s="13">
        <f>VIEW!AX84</f>
        <v>0</v>
      </c>
      <c r="AY84" s="13">
        <f>VIEW!AY84</f>
        <v>0</v>
      </c>
      <c r="AZ84" s="13">
        <f>VIEW!AZ84</f>
        <v>0</v>
      </c>
    </row>
    <row r="85" spans="1:52" x14ac:dyDescent="0.25">
      <c r="A85" s="13"/>
      <c r="B85" s="13"/>
      <c r="C85" s="34">
        <f>VIEW!C85</f>
        <v>0</v>
      </c>
      <c r="D85" s="13">
        <f>VIEW!D85</f>
        <v>0</v>
      </c>
      <c r="E85" s="13">
        <f>VIEW!E85</f>
        <v>0</v>
      </c>
      <c r="F85" s="13">
        <f>VIEW!F85</f>
        <v>0</v>
      </c>
      <c r="G85" s="13">
        <f>VIEW!G85</f>
        <v>0</v>
      </c>
      <c r="H85" s="13">
        <f>VIEW!H85</f>
        <v>0</v>
      </c>
      <c r="I85" s="13">
        <f>VIEW!I85</f>
        <v>0</v>
      </c>
      <c r="J85" s="13">
        <f>VIEW!J85</f>
        <v>0</v>
      </c>
      <c r="K85" s="13">
        <f>VIEW!K85</f>
        <v>0</v>
      </c>
      <c r="L85" s="13">
        <f>VIEW!L85</f>
        <v>0</v>
      </c>
      <c r="M85" s="13">
        <f>VIEW!M85</f>
        <v>0</v>
      </c>
      <c r="N85" s="13">
        <f>VIEW!N85</f>
        <v>0</v>
      </c>
      <c r="O85" s="13">
        <f>VIEW!O85</f>
        <v>0</v>
      </c>
      <c r="P85" s="13">
        <f>VIEW!P85</f>
        <v>0</v>
      </c>
      <c r="Q85" s="13">
        <f>VIEW!Q85</f>
        <v>0</v>
      </c>
      <c r="R85" s="13">
        <f>VIEW!R85</f>
        <v>0</v>
      </c>
      <c r="S85" s="13">
        <f>VIEW!S85</f>
        <v>0</v>
      </c>
      <c r="T85" s="13">
        <f>VIEW!T85</f>
        <v>0</v>
      </c>
      <c r="U85" s="13">
        <f>VIEW!U85</f>
        <v>0</v>
      </c>
      <c r="V85" s="13">
        <f>VIEW!V85</f>
        <v>0</v>
      </c>
      <c r="W85" s="13">
        <f>VIEW!W85</f>
        <v>0</v>
      </c>
      <c r="X85" s="13">
        <f>VIEW!X85</f>
        <v>0</v>
      </c>
      <c r="Y85" s="13">
        <f>VIEW!Y85</f>
        <v>0</v>
      </c>
      <c r="Z85" s="13">
        <f>VIEW!Z85</f>
        <v>0</v>
      </c>
      <c r="AA85" s="13">
        <f>VIEW!AA85</f>
        <v>0</v>
      </c>
      <c r="AB85" s="13">
        <f>VIEW!AB85</f>
        <v>0</v>
      </c>
      <c r="AC85" s="13">
        <f>VIEW!AC85</f>
        <v>0</v>
      </c>
      <c r="AD85" s="13">
        <f>VIEW!AD85</f>
        <v>0</v>
      </c>
      <c r="AE85" s="13">
        <f>VIEW!AE85</f>
        <v>0</v>
      </c>
      <c r="AF85" s="13">
        <f>VIEW!AF85</f>
        <v>0</v>
      </c>
      <c r="AG85" s="13">
        <f>VIEW!AG85</f>
        <v>0</v>
      </c>
      <c r="AH85" s="13">
        <f>VIEW!AH85</f>
        <v>0</v>
      </c>
      <c r="AI85" s="13">
        <f>VIEW!AI85</f>
        <v>0</v>
      </c>
      <c r="AJ85" s="13">
        <f>VIEW!AJ85</f>
        <v>0</v>
      </c>
      <c r="AK85" s="13">
        <f>VIEW!AK85</f>
        <v>0</v>
      </c>
      <c r="AL85" s="13">
        <f>VIEW!AL85</f>
        <v>0</v>
      </c>
      <c r="AM85" s="13">
        <f>VIEW!AM85</f>
        <v>0</v>
      </c>
      <c r="AN85" s="13">
        <f>VIEW!AN85</f>
        <v>0</v>
      </c>
      <c r="AO85" s="13">
        <f>VIEW!AO85</f>
        <v>0</v>
      </c>
      <c r="AP85" s="13">
        <f>VIEW!AP85</f>
        <v>0</v>
      </c>
      <c r="AQ85" s="13">
        <f>VIEW!AQ85</f>
        <v>0</v>
      </c>
      <c r="AR85" s="13">
        <f>VIEW!AR85</f>
        <v>0</v>
      </c>
      <c r="AS85" s="13">
        <f>VIEW!AS85</f>
        <v>0</v>
      </c>
      <c r="AT85" s="13">
        <f>VIEW!AT85</f>
        <v>0</v>
      </c>
      <c r="AU85" s="13">
        <f>VIEW!AU85</f>
        <v>0</v>
      </c>
      <c r="AV85" s="13">
        <f>VIEW!AV85</f>
        <v>0</v>
      </c>
      <c r="AW85" s="13">
        <f>VIEW!AW85</f>
        <v>0</v>
      </c>
      <c r="AX85" s="13">
        <f>VIEW!AX85</f>
        <v>0</v>
      </c>
      <c r="AY85" s="13">
        <f>VIEW!AY85</f>
        <v>0</v>
      </c>
      <c r="AZ85" s="13">
        <f>VIEW!AZ85</f>
        <v>0</v>
      </c>
    </row>
    <row r="86" spans="1:52" x14ac:dyDescent="0.25">
      <c r="A86" s="13"/>
      <c r="B86" s="13"/>
      <c r="C86" s="34">
        <f>VIEW!C86</f>
        <v>0</v>
      </c>
      <c r="D86" s="13">
        <f>VIEW!D86</f>
        <v>0</v>
      </c>
      <c r="E86" s="13">
        <f>VIEW!E86</f>
        <v>0</v>
      </c>
      <c r="F86" s="13">
        <f>VIEW!F86</f>
        <v>0</v>
      </c>
      <c r="G86" s="13">
        <f>VIEW!G86</f>
        <v>0</v>
      </c>
      <c r="H86" s="13">
        <f>VIEW!H86</f>
        <v>0</v>
      </c>
      <c r="I86" s="13">
        <f>VIEW!I86</f>
        <v>0</v>
      </c>
      <c r="J86" s="13">
        <f>VIEW!J86</f>
        <v>0</v>
      </c>
      <c r="K86" s="13">
        <f>VIEW!K86</f>
        <v>0</v>
      </c>
      <c r="L86" s="13">
        <f>VIEW!L86</f>
        <v>0</v>
      </c>
      <c r="M86" s="13">
        <f>VIEW!M86</f>
        <v>0</v>
      </c>
      <c r="N86" s="13">
        <f>VIEW!N86</f>
        <v>0</v>
      </c>
      <c r="O86" s="13">
        <f>VIEW!O86</f>
        <v>0</v>
      </c>
      <c r="P86" s="13">
        <f>VIEW!P86</f>
        <v>0</v>
      </c>
      <c r="Q86" s="13">
        <f>VIEW!Q86</f>
        <v>0</v>
      </c>
      <c r="R86" s="13">
        <f>VIEW!R86</f>
        <v>0</v>
      </c>
      <c r="S86" s="13">
        <f>VIEW!S86</f>
        <v>0</v>
      </c>
      <c r="T86" s="13">
        <f>VIEW!T86</f>
        <v>0</v>
      </c>
      <c r="U86" s="13">
        <f>VIEW!U86</f>
        <v>0</v>
      </c>
      <c r="V86" s="13">
        <f>VIEW!V86</f>
        <v>0</v>
      </c>
      <c r="W86" s="13">
        <f>VIEW!W86</f>
        <v>0</v>
      </c>
      <c r="X86" s="13">
        <f>VIEW!X86</f>
        <v>0</v>
      </c>
      <c r="Y86" s="13">
        <f>VIEW!Y86</f>
        <v>0</v>
      </c>
      <c r="Z86" s="13">
        <f>VIEW!Z86</f>
        <v>0</v>
      </c>
      <c r="AA86" s="13">
        <f>VIEW!AA86</f>
        <v>0</v>
      </c>
      <c r="AB86" s="13">
        <f>VIEW!AB86</f>
        <v>0</v>
      </c>
      <c r="AC86" s="13">
        <f>VIEW!AC86</f>
        <v>0</v>
      </c>
      <c r="AD86" s="13">
        <f>VIEW!AD86</f>
        <v>0</v>
      </c>
      <c r="AE86" s="13">
        <f>VIEW!AE86</f>
        <v>0</v>
      </c>
      <c r="AF86" s="13">
        <f>VIEW!AF86</f>
        <v>0</v>
      </c>
      <c r="AG86" s="13">
        <f>VIEW!AG86</f>
        <v>0</v>
      </c>
      <c r="AH86" s="13">
        <f>VIEW!AH86</f>
        <v>0</v>
      </c>
      <c r="AI86" s="13">
        <f>VIEW!AI86</f>
        <v>0</v>
      </c>
      <c r="AJ86" s="13">
        <f>VIEW!AJ86</f>
        <v>0</v>
      </c>
      <c r="AK86" s="13">
        <f>VIEW!AK86</f>
        <v>0</v>
      </c>
      <c r="AL86" s="13">
        <f>VIEW!AL86</f>
        <v>0</v>
      </c>
      <c r="AM86" s="13">
        <f>VIEW!AM86</f>
        <v>0</v>
      </c>
      <c r="AN86" s="13">
        <f>VIEW!AN86</f>
        <v>0</v>
      </c>
      <c r="AO86" s="13">
        <f>VIEW!AO86</f>
        <v>0</v>
      </c>
      <c r="AP86" s="13">
        <f>VIEW!AP86</f>
        <v>0</v>
      </c>
      <c r="AQ86" s="13">
        <f>VIEW!AQ86</f>
        <v>0</v>
      </c>
      <c r="AR86" s="13">
        <f>VIEW!AR86</f>
        <v>0</v>
      </c>
      <c r="AS86" s="13">
        <f>VIEW!AS86</f>
        <v>0</v>
      </c>
      <c r="AT86" s="13">
        <f>VIEW!AT86</f>
        <v>0</v>
      </c>
      <c r="AU86" s="13">
        <f>VIEW!AU86</f>
        <v>0</v>
      </c>
      <c r="AV86" s="13">
        <f>VIEW!AV86</f>
        <v>0</v>
      </c>
      <c r="AW86" s="13">
        <f>VIEW!AW86</f>
        <v>0</v>
      </c>
      <c r="AX86" s="13">
        <f>VIEW!AX86</f>
        <v>0</v>
      </c>
      <c r="AY86" s="13">
        <f>VIEW!AY86</f>
        <v>0</v>
      </c>
      <c r="AZ86" s="13">
        <f>VIEW!AZ86</f>
        <v>0</v>
      </c>
    </row>
    <row r="87" spans="1:52" x14ac:dyDescent="0.25">
      <c r="A87" s="13"/>
      <c r="B87" s="13"/>
      <c r="C87" s="34">
        <f>VIEW!C87</f>
        <v>0</v>
      </c>
      <c r="D87" s="13">
        <f>VIEW!D87</f>
        <v>0</v>
      </c>
      <c r="E87" s="13">
        <f>VIEW!E87</f>
        <v>0</v>
      </c>
      <c r="F87" s="13">
        <f>VIEW!F87</f>
        <v>0</v>
      </c>
      <c r="G87" s="13">
        <f>VIEW!G87</f>
        <v>0</v>
      </c>
      <c r="H87" s="13">
        <f>VIEW!H87</f>
        <v>0</v>
      </c>
      <c r="I87" s="13">
        <f>VIEW!I87</f>
        <v>0</v>
      </c>
      <c r="J87" s="13">
        <f>VIEW!J87</f>
        <v>0</v>
      </c>
      <c r="K87" s="13">
        <f>VIEW!K87</f>
        <v>0</v>
      </c>
      <c r="L87" s="13">
        <f>VIEW!L87</f>
        <v>0</v>
      </c>
      <c r="M87" s="13">
        <f>VIEW!M87</f>
        <v>0</v>
      </c>
      <c r="N87" s="13">
        <f>VIEW!N87</f>
        <v>0</v>
      </c>
      <c r="O87" s="13">
        <f>VIEW!O87</f>
        <v>0</v>
      </c>
      <c r="P87" s="13">
        <f>VIEW!P87</f>
        <v>0</v>
      </c>
      <c r="Q87" s="13">
        <f>VIEW!Q87</f>
        <v>0</v>
      </c>
      <c r="R87" s="13">
        <f>VIEW!R87</f>
        <v>0</v>
      </c>
      <c r="S87" s="13">
        <f>VIEW!S87</f>
        <v>0</v>
      </c>
      <c r="T87" s="13">
        <f>VIEW!T87</f>
        <v>0</v>
      </c>
      <c r="U87" s="13">
        <f>VIEW!U87</f>
        <v>0</v>
      </c>
      <c r="V87" s="13">
        <f>VIEW!V87</f>
        <v>0</v>
      </c>
      <c r="W87" s="13">
        <f>VIEW!W87</f>
        <v>0</v>
      </c>
      <c r="X87" s="13">
        <f>VIEW!X87</f>
        <v>0</v>
      </c>
      <c r="Y87" s="13">
        <f>VIEW!Y87</f>
        <v>0</v>
      </c>
      <c r="Z87" s="13">
        <f>VIEW!Z87</f>
        <v>0</v>
      </c>
      <c r="AA87" s="13">
        <f>VIEW!AA87</f>
        <v>0</v>
      </c>
      <c r="AB87" s="13">
        <f>VIEW!AB87</f>
        <v>0</v>
      </c>
      <c r="AC87" s="13">
        <f>VIEW!AC87</f>
        <v>0</v>
      </c>
      <c r="AD87" s="13">
        <f>VIEW!AD87</f>
        <v>0</v>
      </c>
      <c r="AE87" s="13">
        <f>VIEW!AE87</f>
        <v>0</v>
      </c>
      <c r="AF87" s="13">
        <f>VIEW!AF87</f>
        <v>0</v>
      </c>
      <c r="AG87" s="13">
        <f>VIEW!AG87</f>
        <v>0</v>
      </c>
      <c r="AH87" s="13">
        <f>VIEW!AH87</f>
        <v>0</v>
      </c>
      <c r="AI87" s="13">
        <f>VIEW!AI87</f>
        <v>0</v>
      </c>
      <c r="AJ87" s="13">
        <f>VIEW!AJ87</f>
        <v>0</v>
      </c>
      <c r="AK87" s="13">
        <f>VIEW!AK87</f>
        <v>0</v>
      </c>
      <c r="AL87" s="13">
        <f>VIEW!AL87</f>
        <v>0</v>
      </c>
      <c r="AM87" s="13">
        <f>VIEW!AM87</f>
        <v>0</v>
      </c>
      <c r="AN87" s="13">
        <f>VIEW!AN87</f>
        <v>0</v>
      </c>
      <c r="AO87" s="13">
        <f>VIEW!AO87</f>
        <v>0</v>
      </c>
      <c r="AP87" s="13">
        <f>VIEW!AP87</f>
        <v>0</v>
      </c>
      <c r="AQ87" s="13">
        <f>VIEW!AQ87</f>
        <v>0</v>
      </c>
      <c r="AR87" s="13">
        <f>VIEW!AR87</f>
        <v>0</v>
      </c>
      <c r="AS87" s="13">
        <f>VIEW!AS87</f>
        <v>0</v>
      </c>
      <c r="AT87" s="13">
        <f>VIEW!AT87</f>
        <v>0</v>
      </c>
      <c r="AU87" s="13">
        <f>VIEW!AU87</f>
        <v>0</v>
      </c>
      <c r="AV87" s="13">
        <f>VIEW!AV87</f>
        <v>0</v>
      </c>
      <c r="AW87" s="13">
        <f>VIEW!AW87</f>
        <v>0</v>
      </c>
      <c r="AX87" s="13">
        <f>VIEW!AX87</f>
        <v>0</v>
      </c>
      <c r="AY87" s="13">
        <f>VIEW!AY87</f>
        <v>0</v>
      </c>
      <c r="AZ87" s="13">
        <f>VIEW!AZ87</f>
        <v>0</v>
      </c>
    </row>
    <row r="88" spans="1:52" x14ac:dyDescent="0.25">
      <c r="A88" s="13"/>
      <c r="B88" s="13"/>
      <c r="C88" s="34">
        <f>VIEW!C88</f>
        <v>0</v>
      </c>
      <c r="D88" s="13">
        <f>VIEW!D88</f>
        <v>0</v>
      </c>
      <c r="E88" s="13">
        <f>VIEW!E88</f>
        <v>0</v>
      </c>
      <c r="F88" s="13">
        <f>VIEW!F88</f>
        <v>0</v>
      </c>
      <c r="G88" s="13">
        <f>VIEW!G88</f>
        <v>0</v>
      </c>
      <c r="H88" s="13">
        <f>VIEW!H88</f>
        <v>0</v>
      </c>
      <c r="I88" s="13">
        <f>VIEW!I88</f>
        <v>0</v>
      </c>
      <c r="J88" s="13">
        <f>VIEW!J88</f>
        <v>0</v>
      </c>
      <c r="K88" s="13">
        <f>VIEW!K88</f>
        <v>0</v>
      </c>
      <c r="L88" s="13">
        <f>VIEW!L88</f>
        <v>0</v>
      </c>
      <c r="M88" s="13">
        <f>VIEW!M88</f>
        <v>0</v>
      </c>
      <c r="N88" s="13">
        <f>VIEW!N88</f>
        <v>0</v>
      </c>
      <c r="O88" s="13">
        <f>VIEW!O88</f>
        <v>0</v>
      </c>
      <c r="P88" s="13">
        <f>VIEW!P88</f>
        <v>0</v>
      </c>
      <c r="Q88" s="13">
        <f>VIEW!Q88</f>
        <v>0</v>
      </c>
      <c r="R88" s="13">
        <f>VIEW!R88</f>
        <v>0</v>
      </c>
      <c r="S88" s="13">
        <f>VIEW!S88</f>
        <v>0</v>
      </c>
      <c r="T88" s="13">
        <f>VIEW!T88</f>
        <v>0</v>
      </c>
      <c r="U88" s="13">
        <f>VIEW!U88</f>
        <v>0</v>
      </c>
      <c r="V88" s="13">
        <f>VIEW!V88</f>
        <v>0</v>
      </c>
      <c r="W88" s="13">
        <f>VIEW!W88</f>
        <v>0</v>
      </c>
      <c r="X88" s="13">
        <f>VIEW!X88</f>
        <v>0</v>
      </c>
      <c r="Y88" s="13">
        <f>VIEW!Y88</f>
        <v>0</v>
      </c>
      <c r="Z88" s="13">
        <f>VIEW!Z88</f>
        <v>0</v>
      </c>
      <c r="AA88" s="13">
        <f>VIEW!AA88</f>
        <v>0</v>
      </c>
      <c r="AB88" s="13">
        <f>VIEW!AB88</f>
        <v>0</v>
      </c>
      <c r="AC88" s="13">
        <f>VIEW!AC88</f>
        <v>0</v>
      </c>
      <c r="AD88" s="13">
        <f>VIEW!AD88</f>
        <v>0</v>
      </c>
      <c r="AE88" s="13">
        <f>VIEW!AE88</f>
        <v>0</v>
      </c>
      <c r="AF88" s="13">
        <f>VIEW!AF88</f>
        <v>0</v>
      </c>
      <c r="AG88" s="13">
        <f>VIEW!AG88</f>
        <v>0</v>
      </c>
      <c r="AH88" s="13">
        <f>VIEW!AH88</f>
        <v>0</v>
      </c>
      <c r="AI88" s="13">
        <f>VIEW!AI88</f>
        <v>0</v>
      </c>
      <c r="AJ88" s="13">
        <f>VIEW!AJ88</f>
        <v>0</v>
      </c>
      <c r="AK88" s="13">
        <f>VIEW!AK88</f>
        <v>0</v>
      </c>
      <c r="AL88" s="13">
        <f>VIEW!AL88</f>
        <v>0</v>
      </c>
      <c r="AM88" s="13">
        <f>VIEW!AM88</f>
        <v>0</v>
      </c>
      <c r="AN88" s="13">
        <f>VIEW!AN88</f>
        <v>0</v>
      </c>
      <c r="AO88" s="13">
        <f>VIEW!AO88</f>
        <v>0</v>
      </c>
      <c r="AP88" s="13">
        <f>VIEW!AP88</f>
        <v>0</v>
      </c>
      <c r="AQ88" s="13">
        <f>VIEW!AQ88</f>
        <v>0</v>
      </c>
      <c r="AR88" s="13">
        <f>VIEW!AR88</f>
        <v>0</v>
      </c>
      <c r="AS88" s="13">
        <f>VIEW!AS88</f>
        <v>0</v>
      </c>
      <c r="AT88" s="13">
        <f>VIEW!AT88</f>
        <v>0</v>
      </c>
      <c r="AU88" s="13">
        <f>VIEW!AU88</f>
        <v>0</v>
      </c>
      <c r="AV88" s="13">
        <f>VIEW!AV88</f>
        <v>0</v>
      </c>
      <c r="AW88" s="13">
        <f>VIEW!AW88</f>
        <v>0</v>
      </c>
      <c r="AX88" s="13">
        <f>VIEW!AX88</f>
        <v>0</v>
      </c>
      <c r="AY88" s="13">
        <f>VIEW!AY88</f>
        <v>0</v>
      </c>
      <c r="AZ88" s="13">
        <f>VIEW!AZ88</f>
        <v>0</v>
      </c>
    </row>
    <row r="89" spans="1:52" x14ac:dyDescent="0.25">
      <c r="A89" s="13"/>
      <c r="B89" s="13"/>
      <c r="C89" s="34">
        <f>VIEW!C89</f>
        <v>0</v>
      </c>
      <c r="D89" s="13">
        <f>VIEW!D89</f>
        <v>0</v>
      </c>
      <c r="E89" s="13">
        <f>VIEW!E89</f>
        <v>0</v>
      </c>
      <c r="F89" s="13">
        <f>VIEW!F89</f>
        <v>0</v>
      </c>
      <c r="G89" s="13">
        <f>VIEW!G89</f>
        <v>0</v>
      </c>
      <c r="H89" s="13">
        <f>VIEW!H89</f>
        <v>0</v>
      </c>
      <c r="I89" s="13">
        <f>VIEW!I89</f>
        <v>0</v>
      </c>
      <c r="J89" s="13">
        <f>VIEW!J89</f>
        <v>0</v>
      </c>
      <c r="K89" s="13">
        <f>VIEW!K89</f>
        <v>0</v>
      </c>
      <c r="L89" s="13">
        <f>VIEW!L89</f>
        <v>0</v>
      </c>
      <c r="M89" s="13">
        <f>VIEW!M89</f>
        <v>0</v>
      </c>
      <c r="N89" s="13">
        <f>VIEW!N89</f>
        <v>0</v>
      </c>
      <c r="O89" s="13">
        <f>VIEW!O89</f>
        <v>0</v>
      </c>
      <c r="P89" s="13">
        <f>VIEW!P89</f>
        <v>0</v>
      </c>
      <c r="Q89" s="13">
        <f>VIEW!Q89</f>
        <v>0</v>
      </c>
      <c r="R89" s="13">
        <f>VIEW!R89</f>
        <v>0</v>
      </c>
      <c r="S89" s="13">
        <f>VIEW!S89</f>
        <v>0</v>
      </c>
      <c r="T89" s="13">
        <f>VIEW!T89</f>
        <v>0</v>
      </c>
      <c r="U89" s="13">
        <f>VIEW!U89</f>
        <v>0</v>
      </c>
      <c r="V89" s="13">
        <f>VIEW!V89</f>
        <v>0</v>
      </c>
      <c r="W89" s="13">
        <f>VIEW!W89</f>
        <v>0</v>
      </c>
      <c r="X89" s="13">
        <f>VIEW!X89</f>
        <v>0</v>
      </c>
      <c r="Y89" s="13">
        <f>VIEW!Y89</f>
        <v>0</v>
      </c>
      <c r="Z89" s="13">
        <f>VIEW!Z89</f>
        <v>0</v>
      </c>
      <c r="AA89" s="13">
        <f>VIEW!AA89</f>
        <v>0</v>
      </c>
      <c r="AB89" s="13">
        <f>VIEW!AB89</f>
        <v>0</v>
      </c>
      <c r="AC89" s="13">
        <f>VIEW!AC89</f>
        <v>0</v>
      </c>
      <c r="AD89" s="13">
        <f>VIEW!AD89</f>
        <v>0</v>
      </c>
      <c r="AE89" s="13">
        <f>VIEW!AE89</f>
        <v>0</v>
      </c>
      <c r="AF89" s="13">
        <f>VIEW!AF89</f>
        <v>0</v>
      </c>
      <c r="AG89" s="13">
        <f>VIEW!AG89</f>
        <v>0</v>
      </c>
      <c r="AH89" s="13">
        <f>VIEW!AH89</f>
        <v>0</v>
      </c>
      <c r="AI89" s="13">
        <f>VIEW!AI89</f>
        <v>0</v>
      </c>
      <c r="AJ89" s="13">
        <f>VIEW!AJ89</f>
        <v>0</v>
      </c>
      <c r="AK89" s="13">
        <f>VIEW!AK89</f>
        <v>0</v>
      </c>
      <c r="AL89" s="13">
        <f>VIEW!AL89</f>
        <v>0</v>
      </c>
      <c r="AM89" s="13">
        <f>VIEW!AM89</f>
        <v>0</v>
      </c>
      <c r="AN89" s="13">
        <f>VIEW!AN89</f>
        <v>0</v>
      </c>
      <c r="AO89" s="13">
        <f>VIEW!AO89</f>
        <v>0</v>
      </c>
      <c r="AP89" s="13">
        <f>VIEW!AP89</f>
        <v>0</v>
      </c>
      <c r="AQ89" s="13">
        <f>VIEW!AQ89</f>
        <v>0</v>
      </c>
      <c r="AR89" s="13">
        <f>VIEW!AR89</f>
        <v>0</v>
      </c>
      <c r="AS89" s="13">
        <f>VIEW!AS89</f>
        <v>0</v>
      </c>
      <c r="AT89" s="13">
        <f>VIEW!AT89</f>
        <v>0</v>
      </c>
      <c r="AU89" s="13">
        <f>VIEW!AU89</f>
        <v>0</v>
      </c>
      <c r="AV89" s="13">
        <f>VIEW!AV89</f>
        <v>0</v>
      </c>
      <c r="AW89" s="13">
        <f>VIEW!AW89</f>
        <v>0</v>
      </c>
      <c r="AX89" s="13">
        <f>VIEW!AX89</f>
        <v>0</v>
      </c>
      <c r="AY89" s="13">
        <f>VIEW!AY89</f>
        <v>0</v>
      </c>
      <c r="AZ89" s="13">
        <f>VIEW!AZ89</f>
        <v>0</v>
      </c>
    </row>
    <row r="90" spans="1:52" x14ac:dyDescent="0.25">
      <c r="A90" s="13"/>
      <c r="B90" s="13"/>
      <c r="C90" s="34">
        <f>VIEW!C90</f>
        <v>0</v>
      </c>
      <c r="D90" s="13">
        <f>VIEW!D90</f>
        <v>0</v>
      </c>
      <c r="E90" s="13">
        <f>VIEW!E90</f>
        <v>0</v>
      </c>
      <c r="F90" s="13">
        <f>VIEW!F90</f>
        <v>0</v>
      </c>
      <c r="G90" s="13">
        <f>VIEW!G90</f>
        <v>0</v>
      </c>
      <c r="H90" s="13">
        <f>VIEW!H90</f>
        <v>0</v>
      </c>
      <c r="I90" s="13">
        <f>VIEW!I90</f>
        <v>0</v>
      </c>
      <c r="J90" s="13">
        <f>VIEW!J90</f>
        <v>0</v>
      </c>
      <c r="K90" s="13">
        <f>VIEW!K90</f>
        <v>0</v>
      </c>
      <c r="L90" s="13">
        <f>VIEW!L90</f>
        <v>0</v>
      </c>
      <c r="M90" s="13">
        <f>VIEW!M90</f>
        <v>0</v>
      </c>
      <c r="N90" s="13">
        <f>VIEW!N90</f>
        <v>0</v>
      </c>
      <c r="O90" s="13">
        <f>VIEW!O90</f>
        <v>0</v>
      </c>
      <c r="P90" s="13">
        <f>VIEW!P90</f>
        <v>0</v>
      </c>
      <c r="Q90" s="13">
        <f>VIEW!Q90</f>
        <v>0</v>
      </c>
      <c r="R90" s="13">
        <f>VIEW!R90</f>
        <v>0</v>
      </c>
      <c r="S90" s="13">
        <f>VIEW!S90</f>
        <v>0</v>
      </c>
      <c r="T90" s="13">
        <f>VIEW!T90</f>
        <v>0</v>
      </c>
      <c r="U90" s="13">
        <f>VIEW!U90</f>
        <v>0</v>
      </c>
      <c r="V90" s="13">
        <f>VIEW!V90</f>
        <v>0</v>
      </c>
      <c r="W90" s="13">
        <f>VIEW!W90</f>
        <v>0</v>
      </c>
      <c r="X90" s="13">
        <f>VIEW!X90</f>
        <v>0</v>
      </c>
      <c r="Y90" s="13">
        <f>VIEW!Y90</f>
        <v>0</v>
      </c>
      <c r="Z90" s="13">
        <f>VIEW!Z90</f>
        <v>0</v>
      </c>
      <c r="AA90" s="13">
        <f>VIEW!AA90</f>
        <v>0</v>
      </c>
      <c r="AB90" s="13">
        <f>VIEW!AB90</f>
        <v>0</v>
      </c>
      <c r="AC90" s="13">
        <f>VIEW!AC90</f>
        <v>0</v>
      </c>
      <c r="AD90" s="13">
        <f>VIEW!AD90</f>
        <v>0</v>
      </c>
      <c r="AE90" s="13">
        <f>VIEW!AE90</f>
        <v>0</v>
      </c>
      <c r="AF90" s="13">
        <f>VIEW!AF90</f>
        <v>0</v>
      </c>
      <c r="AG90" s="13">
        <f>VIEW!AG90</f>
        <v>0</v>
      </c>
      <c r="AH90" s="13">
        <f>VIEW!AH90</f>
        <v>0</v>
      </c>
      <c r="AI90" s="13">
        <f>VIEW!AI90</f>
        <v>0</v>
      </c>
      <c r="AJ90" s="13">
        <f>VIEW!AJ90</f>
        <v>0</v>
      </c>
      <c r="AK90" s="13">
        <f>VIEW!AK90</f>
        <v>0</v>
      </c>
      <c r="AL90" s="13">
        <f>VIEW!AL90</f>
        <v>0</v>
      </c>
      <c r="AM90" s="13">
        <f>VIEW!AM90</f>
        <v>0</v>
      </c>
      <c r="AN90" s="13">
        <f>VIEW!AN90</f>
        <v>0</v>
      </c>
      <c r="AO90" s="13">
        <f>VIEW!AO90</f>
        <v>0</v>
      </c>
      <c r="AP90" s="13">
        <f>VIEW!AP90</f>
        <v>0</v>
      </c>
      <c r="AQ90" s="13">
        <f>VIEW!AQ90</f>
        <v>0</v>
      </c>
      <c r="AR90" s="13">
        <f>VIEW!AR90</f>
        <v>0</v>
      </c>
      <c r="AS90" s="13">
        <f>VIEW!AS90</f>
        <v>0</v>
      </c>
      <c r="AT90" s="13">
        <f>VIEW!AT90</f>
        <v>0</v>
      </c>
      <c r="AU90" s="13">
        <f>VIEW!AU90</f>
        <v>0</v>
      </c>
      <c r="AV90" s="13">
        <f>VIEW!AV90</f>
        <v>0</v>
      </c>
      <c r="AW90" s="13">
        <f>VIEW!AW90</f>
        <v>0</v>
      </c>
      <c r="AX90" s="13">
        <f>VIEW!AX90</f>
        <v>0</v>
      </c>
      <c r="AY90" s="13">
        <f>VIEW!AY90</f>
        <v>0</v>
      </c>
      <c r="AZ90" s="13">
        <f>VIEW!AZ90</f>
        <v>0</v>
      </c>
    </row>
    <row r="91" spans="1:52" x14ac:dyDescent="0.25">
      <c r="A91" s="13"/>
      <c r="B91" s="13"/>
      <c r="C91" s="34">
        <f>VIEW!C91</f>
        <v>0</v>
      </c>
      <c r="D91" s="13">
        <f>VIEW!D91</f>
        <v>0</v>
      </c>
      <c r="E91" s="13">
        <f>VIEW!E91</f>
        <v>0</v>
      </c>
      <c r="F91" s="13">
        <f>VIEW!F91</f>
        <v>0</v>
      </c>
      <c r="G91" s="13">
        <f>VIEW!G91</f>
        <v>0</v>
      </c>
      <c r="H91" s="13">
        <f>VIEW!H91</f>
        <v>0</v>
      </c>
      <c r="I91" s="13">
        <f>VIEW!I91</f>
        <v>0</v>
      </c>
      <c r="J91" s="13">
        <f>VIEW!J91</f>
        <v>0</v>
      </c>
      <c r="K91" s="13">
        <f>VIEW!K91</f>
        <v>0</v>
      </c>
      <c r="L91" s="13">
        <f>VIEW!L91</f>
        <v>0</v>
      </c>
      <c r="M91" s="13">
        <f>VIEW!M91</f>
        <v>0</v>
      </c>
      <c r="N91" s="13">
        <f>VIEW!N91</f>
        <v>0</v>
      </c>
      <c r="O91" s="13">
        <f>VIEW!O91</f>
        <v>0</v>
      </c>
      <c r="P91" s="13">
        <f>VIEW!P91</f>
        <v>0</v>
      </c>
      <c r="Q91" s="13">
        <f>VIEW!Q91</f>
        <v>0</v>
      </c>
      <c r="R91" s="13">
        <f>VIEW!R91</f>
        <v>0</v>
      </c>
      <c r="S91" s="13">
        <f>VIEW!S91</f>
        <v>0</v>
      </c>
      <c r="T91" s="13">
        <f>VIEW!T91</f>
        <v>0</v>
      </c>
      <c r="U91" s="13">
        <f>VIEW!U91</f>
        <v>0</v>
      </c>
      <c r="V91" s="13">
        <f>VIEW!V91</f>
        <v>0</v>
      </c>
      <c r="W91" s="13">
        <f>VIEW!W91</f>
        <v>0</v>
      </c>
      <c r="X91" s="13">
        <f>VIEW!X91</f>
        <v>0</v>
      </c>
      <c r="Y91" s="13">
        <f>VIEW!Y91</f>
        <v>0</v>
      </c>
      <c r="Z91" s="13">
        <f>VIEW!Z91</f>
        <v>0</v>
      </c>
      <c r="AA91" s="13">
        <f>VIEW!AA91</f>
        <v>0</v>
      </c>
      <c r="AB91" s="13">
        <f>VIEW!AB91</f>
        <v>0</v>
      </c>
      <c r="AC91" s="13">
        <f>VIEW!AC91</f>
        <v>0</v>
      </c>
      <c r="AD91" s="13">
        <f>VIEW!AD91</f>
        <v>0</v>
      </c>
      <c r="AE91" s="13">
        <f>VIEW!AE91</f>
        <v>0</v>
      </c>
      <c r="AF91" s="13">
        <f>VIEW!AF91</f>
        <v>0</v>
      </c>
      <c r="AG91" s="13">
        <f>VIEW!AG91</f>
        <v>0</v>
      </c>
      <c r="AH91" s="13">
        <f>VIEW!AH91</f>
        <v>0</v>
      </c>
      <c r="AI91" s="13">
        <f>VIEW!AI91</f>
        <v>0</v>
      </c>
      <c r="AJ91" s="13">
        <f>VIEW!AJ91</f>
        <v>0</v>
      </c>
      <c r="AK91" s="13">
        <f>VIEW!AK91</f>
        <v>0</v>
      </c>
      <c r="AL91" s="13">
        <f>VIEW!AL91</f>
        <v>0</v>
      </c>
      <c r="AM91" s="13">
        <f>VIEW!AM91</f>
        <v>0</v>
      </c>
      <c r="AN91" s="13">
        <f>VIEW!AN91</f>
        <v>0</v>
      </c>
      <c r="AO91" s="13">
        <f>VIEW!AO91</f>
        <v>0</v>
      </c>
      <c r="AP91" s="13">
        <f>VIEW!AP91</f>
        <v>0</v>
      </c>
      <c r="AQ91" s="13">
        <f>VIEW!AQ91</f>
        <v>0</v>
      </c>
      <c r="AR91" s="13">
        <f>VIEW!AR91</f>
        <v>0</v>
      </c>
      <c r="AS91" s="13">
        <f>VIEW!AS91</f>
        <v>0</v>
      </c>
      <c r="AT91" s="13">
        <f>VIEW!AT91</f>
        <v>0</v>
      </c>
      <c r="AU91" s="13">
        <f>VIEW!AU91</f>
        <v>0</v>
      </c>
      <c r="AV91" s="13">
        <f>VIEW!AV91</f>
        <v>0</v>
      </c>
      <c r="AW91" s="13">
        <f>VIEW!AW91</f>
        <v>0</v>
      </c>
      <c r="AX91" s="13">
        <f>VIEW!AX91</f>
        <v>0</v>
      </c>
      <c r="AY91" s="13">
        <f>VIEW!AY91</f>
        <v>0</v>
      </c>
      <c r="AZ91" s="13">
        <f>VIEW!AZ91</f>
        <v>0</v>
      </c>
    </row>
    <row r="92" spans="1:52" x14ac:dyDescent="0.25">
      <c r="A92" s="13"/>
      <c r="B92" s="13"/>
      <c r="C92" s="34">
        <f>VIEW!C92</f>
        <v>0</v>
      </c>
      <c r="D92" s="13">
        <f>VIEW!D92</f>
        <v>0</v>
      </c>
      <c r="E92" s="13">
        <f>VIEW!E92</f>
        <v>0</v>
      </c>
      <c r="F92" s="13">
        <f>VIEW!F92</f>
        <v>0</v>
      </c>
      <c r="G92" s="13">
        <f>VIEW!G92</f>
        <v>0</v>
      </c>
      <c r="H92" s="13">
        <f>VIEW!H92</f>
        <v>0</v>
      </c>
      <c r="I92" s="13">
        <f>VIEW!I92</f>
        <v>0</v>
      </c>
      <c r="J92" s="13">
        <f>VIEW!J92</f>
        <v>0</v>
      </c>
      <c r="K92" s="13">
        <f>VIEW!K92</f>
        <v>0</v>
      </c>
      <c r="L92" s="13">
        <f>VIEW!L92</f>
        <v>0</v>
      </c>
      <c r="M92" s="13">
        <f>VIEW!M92</f>
        <v>0</v>
      </c>
      <c r="N92" s="13">
        <f>VIEW!N92</f>
        <v>0</v>
      </c>
      <c r="O92" s="13">
        <f>VIEW!O92</f>
        <v>0</v>
      </c>
      <c r="P92" s="13">
        <f>VIEW!P92</f>
        <v>0</v>
      </c>
      <c r="Q92" s="13">
        <f>VIEW!Q92</f>
        <v>0</v>
      </c>
      <c r="R92" s="13">
        <f>VIEW!R92</f>
        <v>0</v>
      </c>
      <c r="S92" s="13">
        <f>VIEW!S92</f>
        <v>0</v>
      </c>
      <c r="T92" s="13">
        <f>VIEW!T92</f>
        <v>0</v>
      </c>
      <c r="U92" s="13">
        <f>VIEW!U92</f>
        <v>0</v>
      </c>
      <c r="V92" s="13">
        <f>VIEW!V92</f>
        <v>0</v>
      </c>
      <c r="W92" s="13">
        <f>VIEW!W92</f>
        <v>0</v>
      </c>
      <c r="X92" s="13">
        <f>VIEW!X92</f>
        <v>0</v>
      </c>
      <c r="Y92" s="13">
        <f>VIEW!Y92</f>
        <v>0</v>
      </c>
      <c r="Z92" s="13">
        <f>VIEW!Z92</f>
        <v>0</v>
      </c>
      <c r="AA92" s="13">
        <f>VIEW!AA92</f>
        <v>0</v>
      </c>
      <c r="AB92" s="13">
        <f>VIEW!AB92</f>
        <v>0</v>
      </c>
      <c r="AC92" s="13">
        <f>VIEW!AC92</f>
        <v>0</v>
      </c>
      <c r="AD92" s="13">
        <f>VIEW!AD92</f>
        <v>0</v>
      </c>
      <c r="AE92" s="13">
        <f>VIEW!AE92</f>
        <v>0</v>
      </c>
      <c r="AF92" s="13">
        <f>VIEW!AF92</f>
        <v>0</v>
      </c>
      <c r="AG92" s="13">
        <f>VIEW!AG92</f>
        <v>0</v>
      </c>
      <c r="AH92" s="13">
        <f>VIEW!AH92</f>
        <v>0</v>
      </c>
      <c r="AI92" s="13">
        <f>VIEW!AI92</f>
        <v>0</v>
      </c>
      <c r="AJ92" s="13">
        <f>VIEW!AJ92</f>
        <v>0</v>
      </c>
      <c r="AK92" s="13">
        <f>VIEW!AK92</f>
        <v>0</v>
      </c>
      <c r="AL92" s="13">
        <f>VIEW!AL92</f>
        <v>0</v>
      </c>
      <c r="AM92" s="13">
        <f>VIEW!AM92</f>
        <v>0</v>
      </c>
      <c r="AN92" s="13">
        <f>VIEW!AN92</f>
        <v>0</v>
      </c>
      <c r="AO92" s="13">
        <f>VIEW!AO92</f>
        <v>0</v>
      </c>
      <c r="AP92" s="13">
        <f>VIEW!AP92</f>
        <v>0</v>
      </c>
      <c r="AQ92" s="13">
        <f>VIEW!AQ92</f>
        <v>0</v>
      </c>
      <c r="AR92" s="13">
        <f>VIEW!AR92</f>
        <v>0</v>
      </c>
      <c r="AS92" s="13">
        <f>VIEW!AS92</f>
        <v>0</v>
      </c>
      <c r="AT92" s="13">
        <f>VIEW!AT92</f>
        <v>0</v>
      </c>
      <c r="AU92" s="13">
        <f>VIEW!AU92</f>
        <v>0</v>
      </c>
      <c r="AV92" s="13">
        <f>VIEW!AV92</f>
        <v>0</v>
      </c>
      <c r="AW92" s="13">
        <f>VIEW!AW92</f>
        <v>0</v>
      </c>
      <c r="AX92" s="13">
        <f>VIEW!AX92</f>
        <v>0</v>
      </c>
      <c r="AY92" s="13">
        <f>VIEW!AY92</f>
        <v>0</v>
      </c>
      <c r="AZ92" s="13">
        <f>VIEW!AZ92</f>
        <v>0</v>
      </c>
    </row>
    <row r="93" spans="1:52" x14ac:dyDescent="0.25">
      <c r="A93" s="13"/>
      <c r="B93" s="13"/>
      <c r="C93" s="34">
        <f>VIEW!C93</f>
        <v>0</v>
      </c>
      <c r="D93" s="13">
        <f>VIEW!D93</f>
        <v>0</v>
      </c>
      <c r="E93" s="13">
        <f>VIEW!E93</f>
        <v>0</v>
      </c>
      <c r="F93" s="13">
        <f>VIEW!F93</f>
        <v>0</v>
      </c>
      <c r="G93" s="13">
        <f>VIEW!G93</f>
        <v>0</v>
      </c>
      <c r="H93" s="13">
        <f>VIEW!H93</f>
        <v>0</v>
      </c>
      <c r="I93" s="13">
        <f>VIEW!I93</f>
        <v>0</v>
      </c>
      <c r="J93" s="13">
        <f>VIEW!J93</f>
        <v>0</v>
      </c>
      <c r="K93" s="13">
        <f>VIEW!K93</f>
        <v>0</v>
      </c>
      <c r="L93" s="13">
        <f>VIEW!L93</f>
        <v>0</v>
      </c>
      <c r="M93" s="13">
        <f>VIEW!M93</f>
        <v>0</v>
      </c>
      <c r="N93" s="13">
        <f>VIEW!N93</f>
        <v>0</v>
      </c>
      <c r="O93" s="13">
        <f>VIEW!O93</f>
        <v>0</v>
      </c>
      <c r="P93" s="13">
        <f>VIEW!P93</f>
        <v>0</v>
      </c>
      <c r="Q93" s="13">
        <f>VIEW!Q93</f>
        <v>0</v>
      </c>
      <c r="R93" s="13">
        <f>VIEW!R93</f>
        <v>0</v>
      </c>
      <c r="S93" s="13">
        <f>VIEW!S93</f>
        <v>0</v>
      </c>
      <c r="T93" s="13">
        <f>VIEW!T93</f>
        <v>0</v>
      </c>
      <c r="U93" s="13">
        <f>VIEW!U93</f>
        <v>0</v>
      </c>
      <c r="V93" s="13">
        <f>VIEW!V93</f>
        <v>0</v>
      </c>
      <c r="W93" s="13">
        <f>VIEW!W93</f>
        <v>0</v>
      </c>
      <c r="X93" s="13">
        <f>VIEW!X93</f>
        <v>0</v>
      </c>
      <c r="Y93" s="13">
        <f>VIEW!Y93</f>
        <v>0</v>
      </c>
      <c r="Z93" s="13">
        <f>VIEW!Z93</f>
        <v>0</v>
      </c>
      <c r="AA93" s="13">
        <f>VIEW!AA93</f>
        <v>0</v>
      </c>
      <c r="AB93" s="13">
        <f>VIEW!AB93</f>
        <v>0</v>
      </c>
      <c r="AC93" s="13">
        <f>VIEW!AC93</f>
        <v>0</v>
      </c>
      <c r="AD93" s="13">
        <f>VIEW!AD93</f>
        <v>0</v>
      </c>
      <c r="AE93" s="13">
        <f>VIEW!AE93</f>
        <v>0</v>
      </c>
      <c r="AF93" s="13">
        <f>VIEW!AF93</f>
        <v>0</v>
      </c>
      <c r="AG93" s="13">
        <f>VIEW!AG93</f>
        <v>0</v>
      </c>
      <c r="AH93" s="13">
        <f>VIEW!AH93</f>
        <v>0</v>
      </c>
      <c r="AI93" s="13">
        <f>VIEW!AI93</f>
        <v>0</v>
      </c>
      <c r="AJ93" s="13">
        <f>VIEW!AJ93</f>
        <v>0</v>
      </c>
      <c r="AK93" s="13">
        <f>VIEW!AK93</f>
        <v>0</v>
      </c>
      <c r="AL93" s="13">
        <f>VIEW!AL93</f>
        <v>0</v>
      </c>
      <c r="AM93" s="13">
        <f>VIEW!AM93</f>
        <v>0</v>
      </c>
      <c r="AN93" s="13">
        <f>VIEW!AN93</f>
        <v>0</v>
      </c>
      <c r="AO93" s="13">
        <f>VIEW!AO93</f>
        <v>0</v>
      </c>
      <c r="AP93" s="13">
        <f>VIEW!AP93</f>
        <v>0</v>
      </c>
      <c r="AQ93" s="13">
        <f>VIEW!AQ93</f>
        <v>0</v>
      </c>
      <c r="AR93" s="13">
        <f>VIEW!AR93</f>
        <v>0</v>
      </c>
      <c r="AS93" s="13">
        <f>VIEW!AS93</f>
        <v>0</v>
      </c>
      <c r="AT93" s="13">
        <f>VIEW!AT93</f>
        <v>0</v>
      </c>
      <c r="AU93" s="13">
        <f>VIEW!AU93</f>
        <v>0</v>
      </c>
      <c r="AV93" s="13">
        <f>VIEW!AV93</f>
        <v>0</v>
      </c>
      <c r="AW93" s="13">
        <f>VIEW!AW93</f>
        <v>0</v>
      </c>
      <c r="AX93" s="13">
        <f>VIEW!AX93</f>
        <v>0</v>
      </c>
      <c r="AY93" s="13">
        <f>VIEW!AY93</f>
        <v>0</v>
      </c>
      <c r="AZ93" s="13">
        <f>VIEW!AZ93</f>
        <v>0</v>
      </c>
    </row>
    <row r="94" spans="1:52" x14ac:dyDescent="0.25">
      <c r="A94" s="13"/>
      <c r="B94" s="13"/>
      <c r="C94" s="34">
        <f>VIEW!C94</f>
        <v>0</v>
      </c>
      <c r="D94" s="13">
        <f>VIEW!D94</f>
        <v>0</v>
      </c>
      <c r="E94" s="13">
        <f>VIEW!E94</f>
        <v>0</v>
      </c>
      <c r="F94" s="13">
        <f>VIEW!F94</f>
        <v>0</v>
      </c>
      <c r="G94" s="13">
        <f>VIEW!G94</f>
        <v>0</v>
      </c>
      <c r="H94" s="13">
        <f>VIEW!H94</f>
        <v>0</v>
      </c>
      <c r="I94" s="13">
        <f>VIEW!I94</f>
        <v>0</v>
      </c>
      <c r="J94" s="13">
        <f>VIEW!J94</f>
        <v>0</v>
      </c>
      <c r="K94" s="13">
        <f>VIEW!K94</f>
        <v>0</v>
      </c>
      <c r="L94" s="13">
        <f>VIEW!L94</f>
        <v>0</v>
      </c>
      <c r="M94" s="13">
        <f>VIEW!M94</f>
        <v>0</v>
      </c>
      <c r="N94" s="13">
        <f>VIEW!N94</f>
        <v>0</v>
      </c>
      <c r="O94" s="13">
        <f>VIEW!O94</f>
        <v>0</v>
      </c>
      <c r="P94" s="13">
        <f>VIEW!P94</f>
        <v>0</v>
      </c>
      <c r="Q94" s="13">
        <f>VIEW!Q94</f>
        <v>0</v>
      </c>
      <c r="R94" s="13">
        <f>VIEW!R94</f>
        <v>0</v>
      </c>
      <c r="S94" s="13">
        <f>VIEW!S94</f>
        <v>0</v>
      </c>
      <c r="T94" s="13">
        <f>VIEW!T94</f>
        <v>0</v>
      </c>
      <c r="U94" s="13">
        <f>VIEW!U94</f>
        <v>0</v>
      </c>
      <c r="V94" s="13">
        <f>VIEW!V94</f>
        <v>0</v>
      </c>
      <c r="W94" s="13">
        <f>VIEW!W94</f>
        <v>0</v>
      </c>
      <c r="X94" s="13">
        <f>VIEW!X94</f>
        <v>0</v>
      </c>
      <c r="Y94" s="13">
        <f>VIEW!Y94</f>
        <v>0</v>
      </c>
      <c r="Z94" s="13">
        <f>VIEW!Z94</f>
        <v>0</v>
      </c>
      <c r="AA94" s="13">
        <f>VIEW!AA94</f>
        <v>0</v>
      </c>
      <c r="AB94" s="13">
        <f>VIEW!AB94</f>
        <v>0</v>
      </c>
      <c r="AC94" s="13">
        <f>VIEW!AC94</f>
        <v>0</v>
      </c>
      <c r="AD94" s="13">
        <f>VIEW!AD94</f>
        <v>0</v>
      </c>
      <c r="AE94" s="13">
        <f>VIEW!AE94</f>
        <v>0</v>
      </c>
      <c r="AF94" s="13">
        <f>VIEW!AF94</f>
        <v>0</v>
      </c>
      <c r="AG94" s="13">
        <f>VIEW!AG94</f>
        <v>0</v>
      </c>
      <c r="AH94" s="13">
        <f>VIEW!AH94</f>
        <v>0</v>
      </c>
      <c r="AI94" s="13">
        <f>VIEW!AI94</f>
        <v>0</v>
      </c>
      <c r="AJ94" s="13">
        <f>VIEW!AJ94</f>
        <v>0</v>
      </c>
      <c r="AK94" s="13">
        <f>VIEW!AK94</f>
        <v>0</v>
      </c>
      <c r="AL94" s="13">
        <f>VIEW!AL94</f>
        <v>0</v>
      </c>
      <c r="AM94" s="13">
        <f>VIEW!AM94</f>
        <v>0</v>
      </c>
      <c r="AN94" s="13">
        <f>VIEW!AN94</f>
        <v>0</v>
      </c>
      <c r="AO94" s="13">
        <f>VIEW!AO94</f>
        <v>0</v>
      </c>
      <c r="AP94" s="13">
        <f>VIEW!AP94</f>
        <v>0</v>
      </c>
      <c r="AQ94" s="13">
        <f>VIEW!AQ94</f>
        <v>0</v>
      </c>
      <c r="AR94" s="13">
        <f>VIEW!AR94</f>
        <v>0</v>
      </c>
      <c r="AS94" s="13">
        <f>VIEW!AS94</f>
        <v>0</v>
      </c>
      <c r="AT94" s="13">
        <f>VIEW!AT94</f>
        <v>0</v>
      </c>
      <c r="AU94" s="13">
        <f>VIEW!AU94</f>
        <v>0</v>
      </c>
      <c r="AV94" s="13">
        <f>VIEW!AV94</f>
        <v>0</v>
      </c>
      <c r="AW94" s="13">
        <f>VIEW!AW94</f>
        <v>0</v>
      </c>
      <c r="AX94" s="13">
        <f>VIEW!AX94</f>
        <v>0</v>
      </c>
      <c r="AY94" s="13">
        <f>VIEW!AY94</f>
        <v>0</v>
      </c>
      <c r="AZ94" s="13">
        <f>VIEW!AZ94</f>
        <v>0</v>
      </c>
    </row>
    <row r="95" spans="1:52" x14ac:dyDescent="0.25">
      <c r="A95" s="13"/>
      <c r="B95" s="13"/>
      <c r="C95" s="34">
        <f>VIEW!C95</f>
        <v>0</v>
      </c>
      <c r="D95" s="13">
        <f>VIEW!D95</f>
        <v>0</v>
      </c>
      <c r="E95" s="13">
        <f>VIEW!E95</f>
        <v>0</v>
      </c>
      <c r="F95" s="13">
        <f>VIEW!F95</f>
        <v>0</v>
      </c>
      <c r="G95" s="13">
        <f>VIEW!G95</f>
        <v>0</v>
      </c>
      <c r="H95" s="13">
        <f>VIEW!H95</f>
        <v>0</v>
      </c>
      <c r="I95" s="13">
        <f>VIEW!I95</f>
        <v>0</v>
      </c>
      <c r="J95" s="13">
        <f>VIEW!J95</f>
        <v>0</v>
      </c>
      <c r="K95" s="13">
        <f>VIEW!K95</f>
        <v>0</v>
      </c>
      <c r="L95" s="13">
        <f>VIEW!L95</f>
        <v>0</v>
      </c>
      <c r="M95" s="13">
        <f>VIEW!M95</f>
        <v>0</v>
      </c>
      <c r="N95" s="13">
        <f>VIEW!N95</f>
        <v>0</v>
      </c>
      <c r="O95" s="13">
        <f>VIEW!O95</f>
        <v>0</v>
      </c>
      <c r="P95" s="13">
        <f>VIEW!P95</f>
        <v>0</v>
      </c>
      <c r="Q95" s="13">
        <f>VIEW!Q95</f>
        <v>0</v>
      </c>
      <c r="R95" s="13">
        <f>VIEW!R95</f>
        <v>0</v>
      </c>
      <c r="S95" s="13">
        <f>VIEW!S95</f>
        <v>0</v>
      </c>
      <c r="T95" s="13">
        <f>VIEW!T95</f>
        <v>0</v>
      </c>
      <c r="U95" s="13">
        <f>VIEW!U95</f>
        <v>0</v>
      </c>
      <c r="V95" s="13">
        <f>VIEW!V95</f>
        <v>0</v>
      </c>
      <c r="W95" s="13">
        <f>VIEW!W95</f>
        <v>0</v>
      </c>
      <c r="X95" s="13">
        <f>VIEW!X95</f>
        <v>0</v>
      </c>
      <c r="Y95" s="13">
        <f>VIEW!Y95</f>
        <v>0</v>
      </c>
      <c r="Z95" s="13">
        <f>VIEW!Z95</f>
        <v>0</v>
      </c>
      <c r="AA95" s="13">
        <f>VIEW!AA95</f>
        <v>0</v>
      </c>
      <c r="AB95" s="13">
        <f>VIEW!AB95</f>
        <v>0</v>
      </c>
      <c r="AC95" s="13">
        <f>VIEW!AC95</f>
        <v>0</v>
      </c>
      <c r="AD95" s="13">
        <f>VIEW!AD95</f>
        <v>0</v>
      </c>
      <c r="AE95" s="13">
        <f>VIEW!AE95</f>
        <v>0</v>
      </c>
      <c r="AF95" s="13">
        <f>VIEW!AF95</f>
        <v>0</v>
      </c>
      <c r="AG95" s="13">
        <f>VIEW!AG95</f>
        <v>0</v>
      </c>
      <c r="AH95" s="13">
        <f>VIEW!AH95</f>
        <v>0</v>
      </c>
      <c r="AI95" s="13">
        <f>VIEW!AI95</f>
        <v>0</v>
      </c>
      <c r="AJ95" s="13">
        <f>VIEW!AJ95</f>
        <v>0</v>
      </c>
      <c r="AK95" s="13">
        <f>VIEW!AK95</f>
        <v>0</v>
      </c>
      <c r="AL95" s="13">
        <f>VIEW!AL95</f>
        <v>0</v>
      </c>
      <c r="AM95" s="13">
        <f>VIEW!AM95</f>
        <v>0</v>
      </c>
      <c r="AN95" s="13">
        <f>VIEW!AN95</f>
        <v>0</v>
      </c>
      <c r="AO95" s="13">
        <f>VIEW!AO95</f>
        <v>0</v>
      </c>
      <c r="AP95" s="13">
        <f>VIEW!AP95</f>
        <v>0</v>
      </c>
      <c r="AQ95" s="13">
        <f>VIEW!AQ95</f>
        <v>0</v>
      </c>
      <c r="AR95" s="13">
        <f>VIEW!AR95</f>
        <v>0</v>
      </c>
      <c r="AS95" s="13">
        <f>VIEW!AS95</f>
        <v>0</v>
      </c>
      <c r="AT95" s="13">
        <f>VIEW!AT95</f>
        <v>0</v>
      </c>
      <c r="AU95" s="13">
        <f>VIEW!AU95</f>
        <v>0</v>
      </c>
      <c r="AV95" s="13">
        <f>VIEW!AV95</f>
        <v>0</v>
      </c>
      <c r="AW95" s="13">
        <f>VIEW!AW95</f>
        <v>0</v>
      </c>
      <c r="AX95" s="13">
        <f>VIEW!AX95</f>
        <v>0</v>
      </c>
      <c r="AY95" s="13">
        <f>VIEW!AY95</f>
        <v>0</v>
      </c>
      <c r="AZ95" s="13">
        <f>VIEW!AZ95</f>
        <v>0</v>
      </c>
    </row>
    <row r="96" spans="1:52" x14ac:dyDescent="0.25">
      <c r="A96" s="13"/>
      <c r="B96" s="13"/>
      <c r="C96" s="34">
        <f>VIEW!C96</f>
        <v>0</v>
      </c>
      <c r="D96" s="13">
        <f>VIEW!D96</f>
        <v>0</v>
      </c>
      <c r="E96" s="13">
        <f>VIEW!E96</f>
        <v>0</v>
      </c>
      <c r="F96" s="13">
        <f>VIEW!F96</f>
        <v>0</v>
      </c>
      <c r="G96" s="13">
        <f>VIEW!G96</f>
        <v>0</v>
      </c>
      <c r="H96" s="13">
        <f>VIEW!H96</f>
        <v>0</v>
      </c>
      <c r="I96" s="13">
        <f>VIEW!I96</f>
        <v>0</v>
      </c>
      <c r="J96" s="13">
        <f>VIEW!J96</f>
        <v>0</v>
      </c>
      <c r="K96" s="13">
        <f>VIEW!K96</f>
        <v>0</v>
      </c>
      <c r="L96" s="13">
        <f>VIEW!L96</f>
        <v>0</v>
      </c>
      <c r="M96" s="13">
        <f>VIEW!M96</f>
        <v>0</v>
      </c>
      <c r="N96" s="13">
        <f>VIEW!N96</f>
        <v>0</v>
      </c>
      <c r="O96" s="13">
        <f>VIEW!O96</f>
        <v>0</v>
      </c>
      <c r="P96" s="13">
        <f>VIEW!P96</f>
        <v>0</v>
      </c>
      <c r="Q96" s="13">
        <f>VIEW!Q96</f>
        <v>0</v>
      </c>
      <c r="R96" s="13">
        <f>VIEW!R96</f>
        <v>0</v>
      </c>
      <c r="S96" s="13">
        <f>VIEW!S96</f>
        <v>0</v>
      </c>
      <c r="T96" s="13">
        <f>VIEW!T96</f>
        <v>0</v>
      </c>
      <c r="U96" s="13">
        <f>VIEW!U96</f>
        <v>0</v>
      </c>
      <c r="V96" s="13">
        <f>VIEW!V96</f>
        <v>0</v>
      </c>
      <c r="W96" s="13">
        <f>VIEW!W96</f>
        <v>0</v>
      </c>
      <c r="X96" s="13">
        <f>VIEW!X96</f>
        <v>0</v>
      </c>
      <c r="Y96" s="13">
        <f>VIEW!Y96</f>
        <v>0</v>
      </c>
      <c r="Z96" s="13">
        <f>VIEW!Z96</f>
        <v>0</v>
      </c>
      <c r="AA96" s="13">
        <f>VIEW!AA96</f>
        <v>0</v>
      </c>
      <c r="AB96" s="13">
        <f>VIEW!AB96</f>
        <v>0</v>
      </c>
      <c r="AC96" s="13">
        <f>VIEW!AC96</f>
        <v>0</v>
      </c>
      <c r="AD96" s="13">
        <f>VIEW!AD96</f>
        <v>0</v>
      </c>
      <c r="AE96" s="13">
        <f>VIEW!AE96</f>
        <v>0</v>
      </c>
      <c r="AF96" s="13">
        <f>VIEW!AF96</f>
        <v>0</v>
      </c>
      <c r="AG96" s="13">
        <f>VIEW!AG96</f>
        <v>0</v>
      </c>
      <c r="AH96" s="13">
        <f>VIEW!AH96</f>
        <v>0</v>
      </c>
      <c r="AI96" s="13">
        <f>VIEW!AI96</f>
        <v>0</v>
      </c>
      <c r="AJ96" s="13">
        <f>VIEW!AJ96</f>
        <v>0</v>
      </c>
      <c r="AK96" s="13">
        <f>VIEW!AK96</f>
        <v>0</v>
      </c>
      <c r="AL96" s="13">
        <f>VIEW!AL96</f>
        <v>0</v>
      </c>
      <c r="AM96" s="13">
        <f>VIEW!AM96</f>
        <v>0</v>
      </c>
      <c r="AN96" s="13">
        <f>VIEW!AN96</f>
        <v>0</v>
      </c>
      <c r="AO96" s="13">
        <f>VIEW!AO96</f>
        <v>0</v>
      </c>
      <c r="AP96" s="13">
        <f>VIEW!AP96</f>
        <v>0</v>
      </c>
      <c r="AQ96" s="13">
        <f>VIEW!AQ96</f>
        <v>0</v>
      </c>
      <c r="AR96" s="13">
        <f>VIEW!AR96</f>
        <v>0</v>
      </c>
      <c r="AS96" s="13">
        <f>VIEW!AS96</f>
        <v>0</v>
      </c>
      <c r="AT96" s="13">
        <f>VIEW!AT96</f>
        <v>0</v>
      </c>
      <c r="AU96" s="13">
        <f>VIEW!AU96</f>
        <v>0</v>
      </c>
      <c r="AV96" s="13">
        <f>VIEW!AV96</f>
        <v>0</v>
      </c>
      <c r="AW96" s="13">
        <f>VIEW!AW96</f>
        <v>0</v>
      </c>
      <c r="AX96" s="13">
        <f>VIEW!AX96</f>
        <v>0</v>
      </c>
      <c r="AY96" s="13">
        <f>VIEW!AY96</f>
        <v>0</v>
      </c>
      <c r="AZ96" s="13">
        <f>VIEW!AZ96</f>
        <v>0</v>
      </c>
    </row>
    <row r="97" spans="1:52" x14ac:dyDescent="0.25">
      <c r="A97" s="13"/>
      <c r="B97" s="13"/>
      <c r="C97" s="34">
        <f>VIEW!C97</f>
        <v>0</v>
      </c>
      <c r="D97" s="13">
        <f>VIEW!D97</f>
        <v>0</v>
      </c>
      <c r="E97" s="13">
        <f>VIEW!E97</f>
        <v>0</v>
      </c>
      <c r="F97" s="13">
        <f>VIEW!F97</f>
        <v>0</v>
      </c>
      <c r="G97" s="13">
        <f>VIEW!G97</f>
        <v>0</v>
      </c>
      <c r="H97" s="13">
        <f>VIEW!H97</f>
        <v>0</v>
      </c>
      <c r="I97" s="13">
        <f>VIEW!I97</f>
        <v>0</v>
      </c>
      <c r="J97" s="13">
        <f>VIEW!J97</f>
        <v>0</v>
      </c>
      <c r="K97" s="13">
        <f>VIEW!K97</f>
        <v>0</v>
      </c>
      <c r="L97" s="13">
        <f>VIEW!L97</f>
        <v>0</v>
      </c>
      <c r="M97" s="13">
        <f>VIEW!M97</f>
        <v>0</v>
      </c>
      <c r="N97" s="13">
        <f>VIEW!N97</f>
        <v>0</v>
      </c>
      <c r="O97" s="13">
        <f>VIEW!O97</f>
        <v>0</v>
      </c>
      <c r="P97" s="13">
        <f>VIEW!P97</f>
        <v>0</v>
      </c>
      <c r="Q97" s="13">
        <f>VIEW!Q97</f>
        <v>0</v>
      </c>
      <c r="R97" s="13">
        <f>VIEW!R97</f>
        <v>0</v>
      </c>
      <c r="S97" s="13">
        <f>VIEW!S97</f>
        <v>0</v>
      </c>
      <c r="T97" s="13">
        <f>VIEW!T97</f>
        <v>0</v>
      </c>
      <c r="U97" s="13">
        <f>VIEW!U97</f>
        <v>0</v>
      </c>
      <c r="V97" s="13">
        <f>VIEW!V97</f>
        <v>0</v>
      </c>
      <c r="W97" s="13">
        <f>VIEW!W97</f>
        <v>0</v>
      </c>
      <c r="X97" s="13">
        <f>VIEW!X97</f>
        <v>0</v>
      </c>
      <c r="Y97" s="13">
        <f>VIEW!Y97</f>
        <v>0</v>
      </c>
      <c r="Z97" s="13">
        <f>VIEW!Z97</f>
        <v>0</v>
      </c>
      <c r="AA97" s="13">
        <f>VIEW!AA97</f>
        <v>0</v>
      </c>
      <c r="AB97" s="13">
        <f>VIEW!AB97</f>
        <v>0</v>
      </c>
      <c r="AC97" s="13">
        <f>VIEW!AC97</f>
        <v>0</v>
      </c>
      <c r="AD97" s="13">
        <f>VIEW!AD97</f>
        <v>0</v>
      </c>
      <c r="AE97" s="13">
        <f>VIEW!AE97</f>
        <v>0</v>
      </c>
      <c r="AF97" s="13">
        <f>VIEW!AF97</f>
        <v>0</v>
      </c>
      <c r="AG97" s="13">
        <f>VIEW!AG97</f>
        <v>0</v>
      </c>
      <c r="AH97" s="13">
        <f>VIEW!AH97</f>
        <v>0</v>
      </c>
      <c r="AI97" s="13">
        <f>VIEW!AI97</f>
        <v>0</v>
      </c>
      <c r="AJ97" s="13">
        <f>VIEW!AJ97</f>
        <v>0</v>
      </c>
      <c r="AK97" s="13">
        <f>VIEW!AK97</f>
        <v>0</v>
      </c>
      <c r="AL97" s="13">
        <f>VIEW!AL97</f>
        <v>0</v>
      </c>
      <c r="AM97" s="13">
        <f>VIEW!AM97</f>
        <v>0</v>
      </c>
      <c r="AN97" s="13">
        <f>VIEW!AN97</f>
        <v>0</v>
      </c>
      <c r="AO97" s="13">
        <f>VIEW!AO97</f>
        <v>0</v>
      </c>
      <c r="AP97" s="13">
        <f>VIEW!AP97</f>
        <v>0</v>
      </c>
      <c r="AQ97" s="13">
        <f>VIEW!AQ97</f>
        <v>0</v>
      </c>
      <c r="AR97" s="13">
        <f>VIEW!AR97</f>
        <v>0</v>
      </c>
      <c r="AS97" s="13">
        <f>VIEW!AS97</f>
        <v>0</v>
      </c>
      <c r="AT97" s="13">
        <f>VIEW!AT97</f>
        <v>0</v>
      </c>
      <c r="AU97" s="13">
        <f>VIEW!AU97</f>
        <v>0</v>
      </c>
      <c r="AV97" s="13">
        <f>VIEW!AV97</f>
        <v>0</v>
      </c>
      <c r="AW97" s="13">
        <f>VIEW!AW97</f>
        <v>0</v>
      </c>
      <c r="AX97" s="13">
        <f>VIEW!AX97</f>
        <v>0</v>
      </c>
      <c r="AY97" s="13">
        <f>VIEW!AY97</f>
        <v>0</v>
      </c>
      <c r="AZ97" s="13">
        <f>VIEW!AZ97</f>
        <v>0</v>
      </c>
    </row>
    <row r="98" spans="1:52" x14ac:dyDescent="0.25">
      <c r="A98" s="13"/>
      <c r="B98" s="13"/>
      <c r="C98" s="34">
        <f>VIEW!C98</f>
        <v>0</v>
      </c>
      <c r="D98" s="13">
        <f>VIEW!D98</f>
        <v>0</v>
      </c>
      <c r="E98" s="13">
        <f>VIEW!E98</f>
        <v>0</v>
      </c>
      <c r="F98" s="13">
        <f>VIEW!F98</f>
        <v>0</v>
      </c>
      <c r="G98" s="13">
        <f>VIEW!G98</f>
        <v>0</v>
      </c>
      <c r="H98" s="13">
        <f>VIEW!H98</f>
        <v>0</v>
      </c>
      <c r="I98" s="13">
        <f>VIEW!I98</f>
        <v>0</v>
      </c>
      <c r="J98" s="13">
        <f>VIEW!J98</f>
        <v>0</v>
      </c>
      <c r="K98" s="13">
        <f>VIEW!K98</f>
        <v>0</v>
      </c>
      <c r="L98" s="13">
        <f>VIEW!L98</f>
        <v>0</v>
      </c>
      <c r="M98" s="13">
        <f>VIEW!M98</f>
        <v>0</v>
      </c>
      <c r="N98" s="13">
        <f>VIEW!N98</f>
        <v>0</v>
      </c>
      <c r="O98" s="13">
        <f>VIEW!O98</f>
        <v>0</v>
      </c>
      <c r="P98" s="13">
        <f>VIEW!P98</f>
        <v>0</v>
      </c>
      <c r="Q98" s="13">
        <f>VIEW!Q98</f>
        <v>0</v>
      </c>
      <c r="R98" s="13">
        <f>VIEW!R98</f>
        <v>0</v>
      </c>
      <c r="S98" s="13">
        <f>VIEW!S98</f>
        <v>0</v>
      </c>
      <c r="T98" s="13">
        <f>VIEW!T98</f>
        <v>0</v>
      </c>
      <c r="U98" s="13">
        <f>VIEW!U98</f>
        <v>0</v>
      </c>
      <c r="V98" s="13">
        <f>VIEW!V98</f>
        <v>0</v>
      </c>
      <c r="W98" s="13">
        <f>VIEW!W98</f>
        <v>0</v>
      </c>
      <c r="X98" s="13">
        <f>VIEW!X98</f>
        <v>0</v>
      </c>
      <c r="Y98" s="13">
        <f>VIEW!Y98</f>
        <v>0</v>
      </c>
      <c r="Z98" s="13">
        <f>VIEW!Z98</f>
        <v>0</v>
      </c>
      <c r="AA98" s="13">
        <f>VIEW!AA98</f>
        <v>0</v>
      </c>
      <c r="AB98" s="13">
        <f>VIEW!AB98</f>
        <v>0</v>
      </c>
      <c r="AC98" s="13">
        <f>VIEW!AC98</f>
        <v>0</v>
      </c>
      <c r="AD98" s="13">
        <f>VIEW!AD98</f>
        <v>0</v>
      </c>
      <c r="AE98" s="13">
        <f>VIEW!AE98</f>
        <v>0</v>
      </c>
      <c r="AF98" s="13">
        <f>VIEW!AF98</f>
        <v>0</v>
      </c>
      <c r="AG98" s="13">
        <f>VIEW!AG98</f>
        <v>0</v>
      </c>
      <c r="AH98" s="13">
        <f>VIEW!AH98</f>
        <v>0</v>
      </c>
      <c r="AI98" s="13">
        <f>VIEW!AI98</f>
        <v>0</v>
      </c>
      <c r="AJ98" s="13">
        <f>VIEW!AJ98</f>
        <v>0</v>
      </c>
      <c r="AK98" s="13">
        <f>VIEW!AK98</f>
        <v>0</v>
      </c>
      <c r="AL98" s="13">
        <f>VIEW!AL98</f>
        <v>0</v>
      </c>
      <c r="AM98" s="13">
        <f>VIEW!AM98</f>
        <v>0</v>
      </c>
      <c r="AN98" s="13">
        <f>VIEW!AN98</f>
        <v>0</v>
      </c>
      <c r="AO98" s="13">
        <f>VIEW!AO98</f>
        <v>0</v>
      </c>
      <c r="AP98" s="13">
        <f>VIEW!AP98</f>
        <v>0</v>
      </c>
      <c r="AQ98" s="13">
        <f>VIEW!AQ98</f>
        <v>0</v>
      </c>
      <c r="AR98" s="13">
        <f>VIEW!AR98</f>
        <v>0</v>
      </c>
      <c r="AS98" s="13">
        <f>VIEW!AS98</f>
        <v>0</v>
      </c>
      <c r="AT98" s="13">
        <f>VIEW!AT98</f>
        <v>0</v>
      </c>
      <c r="AU98" s="13">
        <f>VIEW!AU98</f>
        <v>0</v>
      </c>
      <c r="AV98" s="13">
        <f>VIEW!AV98</f>
        <v>0</v>
      </c>
      <c r="AW98" s="13">
        <f>VIEW!AW98</f>
        <v>0</v>
      </c>
      <c r="AX98" s="13">
        <f>VIEW!AX98</f>
        <v>0</v>
      </c>
      <c r="AY98" s="13">
        <f>VIEW!AY98</f>
        <v>0</v>
      </c>
      <c r="AZ98" s="13">
        <f>VIEW!AZ98</f>
        <v>0</v>
      </c>
    </row>
    <row r="99" spans="1:52" x14ac:dyDescent="0.25">
      <c r="A99" s="13"/>
      <c r="B99" s="13"/>
      <c r="C99" s="34">
        <f>VIEW!C99</f>
        <v>0</v>
      </c>
      <c r="D99" s="13">
        <f>VIEW!D99</f>
        <v>0</v>
      </c>
      <c r="E99" s="13">
        <f>VIEW!E99</f>
        <v>0</v>
      </c>
      <c r="F99" s="13">
        <f>VIEW!F99</f>
        <v>0</v>
      </c>
      <c r="G99" s="13">
        <f>VIEW!G99</f>
        <v>0</v>
      </c>
      <c r="H99" s="13">
        <f>VIEW!H99</f>
        <v>0</v>
      </c>
      <c r="I99" s="13">
        <f>VIEW!I99</f>
        <v>0</v>
      </c>
      <c r="J99" s="13">
        <f>VIEW!J99</f>
        <v>0</v>
      </c>
      <c r="K99" s="13">
        <f>VIEW!K99</f>
        <v>0</v>
      </c>
      <c r="L99" s="13">
        <f>VIEW!L99</f>
        <v>0</v>
      </c>
      <c r="M99" s="13">
        <f>VIEW!M99</f>
        <v>0</v>
      </c>
      <c r="N99" s="13">
        <f>VIEW!N99</f>
        <v>0</v>
      </c>
      <c r="O99" s="13">
        <f>VIEW!O99</f>
        <v>0</v>
      </c>
      <c r="P99" s="13">
        <f>VIEW!P99</f>
        <v>0</v>
      </c>
      <c r="Q99" s="13">
        <f>VIEW!Q99</f>
        <v>0</v>
      </c>
      <c r="R99" s="13">
        <f>VIEW!R99</f>
        <v>0</v>
      </c>
      <c r="S99" s="13">
        <f>VIEW!S99</f>
        <v>0</v>
      </c>
      <c r="T99" s="13">
        <f>VIEW!T99</f>
        <v>0</v>
      </c>
      <c r="U99" s="13">
        <f>VIEW!U99</f>
        <v>0</v>
      </c>
      <c r="V99" s="13">
        <f>VIEW!V99</f>
        <v>0</v>
      </c>
      <c r="W99" s="13">
        <f>VIEW!W99</f>
        <v>0</v>
      </c>
      <c r="X99" s="13">
        <f>VIEW!X99</f>
        <v>0</v>
      </c>
      <c r="Y99" s="13">
        <f>VIEW!Y99</f>
        <v>0</v>
      </c>
      <c r="Z99" s="13">
        <f>VIEW!Z99</f>
        <v>0</v>
      </c>
      <c r="AA99" s="13">
        <f>VIEW!AA99</f>
        <v>0</v>
      </c>
      <c r="AB99" s="13">
        <f>VIEW!AB99</f>
        <v>0</v>
      </c>
      <c r="AC99" s="13">
        <f>VIEW!AC99</f>
        <v>0</v>
      </c>
      <c r="AD99" s="13">
        <f>VIEW!AD99</f>
        <v>0</v>
      </c>
      <c r="AE99" s="13">
        <f>VIEW!AE99</f>
        <v>0</v>
      </c>
      <c r="AF99" s="13">
        <f>VIEW!AF99</f>
        <v>0</v>
      </c>
      <c r="AG99" s="13">
        <f>VIEW!AG99</f>
        <v>0</v>
      </c>
      <c r="AH99" s="13">
        <f>VIEW!AH99</f>
        <v>0</v>
      </c>
      <c r="AI99" s="13">
        <f>VIEW!AI99</f>
        <v>0</v>
      </c>
      <c r="AJ99" s="13">
        <f>VIEW!AJ99</f>
        <v>0</v>
      </c>
      <c r="AK99" s="13">
        <f>VIEW!AK99</f>
        <v>0</v>
      </c>
      <c r="AL99" s="13">
        <f>VIEW!AL99</f>
        <v>0</v>
      </c>
      <c r="AM99" s="13">
        <f>VIEW!AM99</f>
        <v>0</v>
      </c>
      <c r="AN99" s="13">
        <f>VIEW!AN99</f>
        <v>0</v>
      </c>
      <c r="AO99" s="13">
        <f>VIEW!AO99</f>
        <v>0</v>
      </c>
      <c r="AP99" s="13">
        <f>VIEW!AP99</f>
        <v>0</v>
      </c>
      <c r="AQ99" s="13">
        <f>VIEW!AQ99</f>
        <v>0</v>
      </c>
      <c r="AR99" s="13">
        <f>VIEW!AR99</f>
        <v>0</v>
      </c>
      <c r="AS99" s="13">
        <f>VIEW!AS99</f>
        <v>0</v>
      </c>
      <c r="AT99" s="13">
        <f>VIEW!AT99</f>
        <v>0</v>
      </c>
      <c r="AU99" s="13">
        <f>VIEW!AU99</f>
        <v>0</v>
      </c>
      <c r="AV99" s="13">
        <f>VIEW!AV99</f>
        <v>0</v>
      </c>
      <c r="AW99" s="13">
        <f>VIEW!AW99</f>
        <v>0</v>
      </c>
      <c r="AX99" s="13">
        <f>VIEW!AX99</f>
        <v>0</v>
      </c>
      <c r="AY99" s="13">
        <f>VIEW!AY99</f>
        <v>0</v>
      </c>
      <c r="AZ99" s="13">
        <f>VIEW!AZ99</f>
        <v>0</v>
      </c>
    </row>
    <row r="100" spans="1:52" x14ac:dyDescent="0.25">
      <c r="A100" s="13"/>
      <c r="B100" s="13"/>
      <c r="C100" s="34">
        <f>VIEW!C100</f>
        <v>0</v>
      </c>
      <c r="D100" s="13">
        <f>VIEW!D100</f>
        <v>0</v>
      </c>
      <c r="E100" s="13">
        <f>VIEW!E100</f>
        <v>0</v>
      </c>
      <c r="F100" s="13">
        <f>VIEW!F100</f>
        <v>0</v>
      </c>
      <c r="G100" s="13">
        <f>VIEW!G100</f>
        <v>0</v>
      </c>
      <c r="H100" s="13">
        <f>VIEW!H100</f>
        <v>0</v>
      </c>
      <c r="I100" s="13">
        <f>VIEW!I100</f>
        <v>0</v>
      </c>
      <c r="J100" s="13">
        <f>VIEW!J100</f>
        <v>0</v>
      </c>
      <c r="K100" s="13">
        <f>VIEW!K100</f>
        <v>0</v>
      </c>
      <c r="L100" s="13">
        <f>VIEW!L100</f>
        <v>0</v>
      </c>
      <c r="M100" s="13">
        <f>VIEW!M100</f>
        <v>0</v>
      </c>
      <c r="N100" s="13">
        <f>VIEW!N100</f>
        <v>0</v>
      </c>
      <c r="O100" s="13">
        <f>VIEW!O100</f>
        <v>0</v>
      </c>
      <c r="P100" s="13">
        <f>VIEW!P100</f>
        <v>0</v>
      </c>
      <c r="Q100" s="13">
        <f>VIEW!Q100</f>
        <v>0</v>
      </c>
      <c r="R100" s="13">
        <f>VIEW!R100</f>
        <v>0</v>
      </c>
      <c r="S100" s="13">
        <f>VIEW!S100</f>
        <v>0</v>
      </c>
      <c r="T100" s="13">
        <f>VIEW!T100</f>
        <v>0</v>
      </c>
      <c r="U100" s="13">
        <f>VIEW!U100</f>
        <v>0</v>
      </c>
      <c r="V100" s="13">
        <f>VIEW!V100</f>
        <v>0</v>
      </c>
      <c r="W100" s="13">
        <f>VIEW!W100</f>
        <v>0</v>
      </c>
      <c r="X100" s="13">
        <f>VIEW!X100</f>
        <v>0</v>
      </c>
      <c r="Y100" s="13">
        <f>VIEW!Y100</f>
        <v>0</v>
      </c>
      <c r="Z100" s="13">
        <f>VIEW!Z100</f>
        <v>0</v>
      </c>
      <c r="AA100" s="13">
        <f>VIEW!AA100</f>
        <v>0</v>
      </c>
      <c r="AB100" s="13">
        <f>VIEW!AB100</f>
        <v>0</v>
      </c>
      <c r="AC100" s="13">
        <f>VIEW!AC100</f>
        <v>0</v>
      </c>
      <c r="AD100" s="13">
        <f>VIEW!AD100</f>
        <v>0</v>
      </c>
      <c r="AE100" s="13">
        <f>VIEW!AE100</f>
        <v>0</v>
      </c>
      <c r="AF100" s="13">
        <f>VIEW!AF100</f>
        <v>0</v>
      </c>
      <c r="AG100" s="13">
        <f>VIEW!AG100</f>
        <v>0</v>
      </c>
      <c r="AH100" s="13">
        <f>VIEW!AH100</f>
        <v>0</v>
      </c>
      <c r="AI100" s="13">
        <f>VIEW!AI100</f>
        <v>0</v>
      </c>
      <c r="AJ100" s="13">
        <f>VIEW!AJ100</f>
        <v>0</v>
      </c>
      <c r="AK100" s="13">
        <f>VIEW!AK100</f>
        <v>0</v>
      </c>
      <c r="AL100" s="13">
        <f>VIEW!AL100</f>
        <v>0</v>
      </c>
      <c r="AM100" s="13">
        <f>VIEW!AM100</f>
        <v>0</v>
      </c>
      <c r="AN100" s="13">
        <f>VIEW!AN100</f>
        <v>0</v>
      </c>
      <c r="AO100" s="13">
        <f>VIEW!AO100</f>
        <v>0</v>
      </c>
      <c r="AP100" s="13">
        <f>VIEW!AP100</f>
        <v>0</v>
      </c>
      <c r="AQ100" s="13">
        <f>VIEW!AQ100</f>
        <v>0</v>
      </c>
      <c r="AR100" s="13">
        <f>VIEW!AR100</f>
        <v>0</v>
      </c>
      <c r="AS100" s="13">
        <f>VIEW!AS100</f>
        <v>0</v>
      </c>
      <c r="AT100" s="13">
        <f>VIEW!AT100</f>
        <v>0</v>
      </c>
      <c r="AU100" s="13">
        <f>VIEW!AU100</f>
        <v>0</v>
      </c>
      <c r="AV100" s="13">
        <f>VIEW!AV100</f>
        <v>0</v>
      </c>
      <c r="AW100" s="13">
        <f>VIEW!AW100</f>
        <v>0</v>
      </c>
      <c r="AX100" s="13">
        <f>VIEW!AX100</f>
        <v>0</v>
      </c>
      <c r="AY100" s="13">
        <f>VIEW!AY100</f>
        <v>0</v>
      </c>
      <c r="AZ100" s="13">
        <f>VIEW!AZ100</f>
        <v>0</v>
      </c>
    </row>
    <row r="101" spans="1:52" x14ac:dyDescent="0.25">
      <c r="A101" s="13"/>
      <c r="B101" s="13"/>
      <c r="C101" s="34">
        <f>VIEW!C101</f>
        <v>0</v>
      </c>
      <c r="D101" s="13">
        <f>VIEW!D101</f>
        <v>0</v>
      </c>
      <c r="E101" s="13">
        <f>VIEW!E101</f>
        <v>0</v>
      </c>
      <c r="F101" s="13">
        <f>VIEW!F101</f>
        <v>0</v>
      </c>
      <c r="G101" s="13">
        <f>VIEW!G101</f>
        <v>0</v>
      </c>
      <c r="H101" s="13">
        <f>VIEW!H101</f>
        <v>0</v>
      </c>
      <c r="I101" s="13">
        <f>VIEW!I101</f>
        <v>0</v>
      </c>
      <c r="J101" s="13">
        <f>VIEW!J101</f>
        <v>0</v>
      </c>
      <c r="K101" s="13">
        <f>VIEW!K101</f>
        <v>0</v>
      </c>
      <c r="L101" s="13">
        <f>VIEW!L101</f>
        <v>0</v>
      </c>
      <c r="M101" s="13">
        <f>VIEW!M101</f>
        <v>0</v>
      </c>
      <c r="N101" s="13">
        <f>VIEW!N101</f>
        <v>0</v>
      </c>
      <c r="O101" s="13">
        <f>VIEW!O101</f>
        <v>0</v>
      </c>
      <c r="P101" s="13">
        <f>VIEW!P101</f>
        <v>0</v>
      </c>
      <c r="Q101" s="13">
        <f>VIEW!Q101</f>
        <v>0</v>
      </c>
      <c r="R101" s="13">
        <f>VIEW!R101</f>
        <v>0</v>
      </c>
      <c r="S101" s="13">
        <f>VIEW!S101</f>
        <v>0</v>
      </c>
      <c r="T101" s="13">
        <f>VIEW!T101</f>
        <v>0</v>
      </c>
      <c r="U101" s="13">
        <f>VIEW!U101</f>
        <v>0</v>
      </c>
      <c r="V101" s="13">
        <f>VIEW!V101</f>
        <v>0</v>
      </c>
      <c r="W101" s="13">
        <f>VIEW!W101</f>
        <v>0</v>
      </c>
      <c r="X101" s="13">
        <f>VIEW!X101</f>
        <v>0</v>
      </c>
      <c r="Y101" s="13">
        <f>VIEW!Y101</f>
        <v>0</v>
      </c>
      <c r="Z101" s="13">
        <f>VIEW!Z101</f>
        <v>0</v>
      </c>
      <c r="AA101" s="13">
        <f>VIEW!AA101</f>
        <v>0</v>
      </c>
      <c r="AB101" s="13">
        <f>VIEW!AB101</f>
        <v>0</v>
      </c>
      <c r="AC101" s="13">
        <f>VIEW!AC101</f>
        <v>0</v>
      </c>
      <c r="AD101" s="13">
        <f>VIEW!AD101</f>
        <v>0</v>
      </c>
      <c r="AE101" s="13">
        <f>VIEW!AE101</f>
        <v>0</v>
      </c>
      <c r="AF101" s="13">
        <f>VIEW!AF101</f>
        <v>0</v>
      </c>
      <c r="AG101" s="13">
        <f>VIEW!AG101</f>
        <v>0</v>
      </c>
      <c r="AH101" s="13">
        <f>VIEW!AH101</f>
        <v>0</v>
      </c>
      <c r="AI101" s="13">
        <f>VIEW!AI101</f>
        <v>0</v>
      </c>
      <c r="AJ101" s="13">
        <f>VIEW!AJ101</f>
        <v>0</v>
      </c>
      <c r="AK101" s="13">
        <f>VIEW!AK101</f>
        <v>0</v>
      </c>
      <c r="AL101" s="13">
        <f>VIEW!AL101</f>
        <v>0</v>
      </c>
      <c r="AM101" s="13">
        <f>VIEW!AM101</f>
        <v>0</v>
      </c>
      <c r="AN101" s="13">
        <f>VIEW!AN101</f>
        <v>0</v>
      </c>
      <c r="AO101" s="13">
        <f>VIEW!AO101</f>
        <v>0</v>
      </c>
      <c r="AP101" s="13">
        <f>VIEW!AP101</f>
        <v>0</v>
      </c>
      <c r="AQ101" s="13">
        <f>VIEW!AQ101</f>
        <v>0</v>
      </c>
      <c r="AR101" s="13">
        <f>VIEW!AR101</f>
        <v>0</v>
      </c>
      <c r="AS101" s="13">
        <f>VIEW!AS101</f>
        <v>0</v>
      </c>
      <c r="AT101" s="13">
        <f>VIEW!AT101</f>
        <v>0</v>
      </c>
      <c r="AU101" s="13">
        <f>VIEW!AU101</f>
        <v>0</v>
      </c>
      <c r="AV101" s="13">
        <f>VIEW!AV101</f>
        <v>0</v>
      </c>
      <c r="AW101" s="13">
        <f>VIEW!AW101</f>
        <v>0</v>
      </c>
      <c r="AX101" s="13">
        <f>VIEW!AX101</f>
        <v>0</v>
      </c>
      <c r="AY101" s="13">
        <f>VIEW!AY101</f>
        <v>0</v>
      </c>
      <c r="AZ101" s="13">
        <f>VIEW!AZ101</f>
        <v>0</v>
      </c>
    </row>
    <row r="102" spans="1:52" x14ac:dyDescent="0.25">
      <c r="A102" s="13"/>
      <c r="B102" s="13"/>
      <c r="C102" s="34">
        <f>VIEW!C102</f>
        <v>0</v>
      </c>
      <c r="D102" s="13">
        <f>VIEW!D102</f>
        <v>0</v>
      </c>
      <c r="E102" s="13">
        <f>VIEW!E102</f>
        <v>0</v>
      </c>
      <c r="F102" s="13">
        <f>VIEW!F102</f>
        <v>0</v>
      </c>
      <c r="G102" s="13">
        <f>VIEW!G102</f>
        <v>0</v>
      </c>
      <c r="H102" s="13">
        <f>VIEW!H102</f>
        <v>0</v>
      </c>
      <c r="I102" s="13">
        <f>VIEW!I102</f>
        <v>0</v>
      </c>
      <c r="J102" s="13">
        <f>VIEW!J102</f>
        <v>0</v>
      </c>
      <c r="K102" s="13">
        <f>VIEW!K102</f>
        <v>0</v>
      </c>
      <c r="L102" s="13">
        <f>VIEW!L102</f>
        <v>0</v>
      </c>
      <c r="M102" s="13">
        <f>VIEW!M102</f>
        <v>0</v>
      </c>
      <c r="N102" s="13">
        <f>VIEW!N102</f>
        <v>0</v>
      </c>
      <c r="O102" s="13">
        <f>VIEW!O102</f>
        <v>0</v>
      </c>
      <c r="P102" s="13">
        <f>VIEW!P102</f>
        <v>0</v>
      </c>
      <c r="Q102" s="13">
        <f>VIEW!Q102</f>
        <v>0</v>
      </c>
      <c r="R102" s="13">
        <f>VIEW!R102</f>
        <v>0</v>
      </c>
      <c r="S102" s="13">
        <f>VIEW!S102</f>
        <v>0</v>
      </c>
      <c r="T102" s="13">
        <f>VIEW!T102</f>
        <v>0</v>
      </c>
      <c r="U102" s="13">
        <f>VIEW!U102</f>
        <v>0</v>
      </c>
      <c r="V102" s="13">
        <f>VIEW!V102</f>
        <v>0</v>
      </c>
      <c r="W102" s="13">
        <f>VIEW!W102</f>
        <v>0</v>
      </c>
      <c r="X102" s="13">
        <f>VIEW!X102</f>
        <v>0</v>
      </c>
      <c r="Y102" s="13">
        <f>VIEW!Y102</f>
        <v>0</v>
      </c>
      <c r="Z102" s="13">
        <f>VIEW!Z102</f>
        <v>0</v>
      </c>
      <c r="AA102" s="13">
        <f>VIEW!AA102</f>
        <v>0</v>
      </c>
      <c r="AB102" s="13">
        <f>VIEW!AB102</f>
        <v>0</v>
      </c>
      <c r="AC102" s="13">
        <f>VIEW!AC102</f>
        <v>0</v>
      </c>
      <c r="AD102" s="13">
        <f>VIEW!AD102</f>
        <v>0</v>
      </c>
      <c r="AE102" s="13">
        <f>VIEW!AE102</f>
        <v>0</v>
      </c>
      <c r="AF102" s="13">
        <f>VIEW!AF102</f>
        <v>0</v>
      </c>
      <c r="AG102" s="13">
        <f>VIEW!AG102</f>
        <v>0</v>
      </c>
      <c r="AH102" s="13">
        <f>VIEW!AH102</f>
        <v>0</v>
      </c>
      <c r="AI102" s="13">
        <f>VIEW!AI102</f>
        <v>0</v>
      </c>
      <c r="AJ102" s="13">
        <f>VIEW!AJ102</f>
        <v>0</v>
      </c>
      <c r="AK102" s="13">
        <f>VIEW!AK102</f>
        <v>0</v>
      </c>
      <c r="AL102" s="13">
        <f>VIEW!AL102</f>
        <v>0</v>
      </c>
      <c r="AM102" s="13">
        <f>VIEW!AM102</f>
        <v>0</v>
      </c>
      <c r="AN102" s="13">
        <f>VIEW!AN102</f>
        <v>0</v>
      </c>
      <c r="AO102" s="13">
        <f>VIEW!AO102</f>
        <v>0</v>
      </c>
      <c r="AP102" s="13">
        <f>VIEW!AP102</f>
        <v>0</v>
      </c>
      <c r="AQ102" s="13">
        <f>VIEW!AQ102</f>
        <v>0</v>
      </c>
      <c r="AR102" s="13">
        <f>VIEW!AR102</f>
        <v>0</v>
      </c>
      <c r="AS102" s="13">
        <f>VIEW!AS102</f>
        <v>0</v>
      </c>
      <c r="AT102" s="13">
        <f>VIEW!AT102</f>
        <v>0</v>
      </c>
      <c r="AU102" s="13">
        <f>VIEW!AU102</f>
        <v>0</v>
      </c>
      <c r="AV102" s="13">
        <f>VIEW!AV102</f>
        <v>0</v>
      </c>
      <c r="AW102" s="13">
        <f>VIEW!AW102</f>
        <v>0</v>
      </c>
      <c r="AX102" s="13">
        <f>VIEW!AX102</f>
        <v>0</v>
      </c>
      <c r="AY102" s="13">
        <f>VIEW!AY102</f>
        <v>0</v>
      </c>
      <c r="AZ102" s="13">
        <f>VIEW!AZ102</f>
        <v>0</v>
      </c>
    </row>
    <row r="103" spans="1:52" x14ac:dyDescent="0.25">
      <c r="A103" s="13"/>
      <c r="B103" s="13"/>
      <c r="C103" s="34">
        <f>VIEW!C103</f>
        <v>0</v>
      </c>
      <c r="D103" s="13">
        <f>VIEW!D103</f>
        <v>0</v>
      </c>
      <c r="E103" s="13">
        <f>VIEW!E103</f>
        <v>0</v>
      </c>
      <c r="F103" s="13">
        <f>VIEW!F103</f>
        <v>0</v>
      </c>
      <c r="G103" s="13">
        <f>VIEW!G103</f>
        <v>0</v>
      </c>
      <c r="H103" s="13">
        <f>VIEW!H103</f>
        <v>0</v>
      </c>
      <c r="I103" s="13">
        <f>VIEW!I103</f>
        <v>0</v>
      </c>
      <c r="J103" s="13">
        <f>VIEW!J103</f>
        <v>0</v>
      </c>
      <c r="K103" s="13">
        <f>VIEW!K103</f>
        <v>0</v>
      </c>
      <c r="L103" s="13">
        <f>VIEW!L103</f>
        <v>0</v>
      </c>
      <c r="M103" s="13">
        <f>VIEW!M103</f>
        <v>0</v>
      </c>
      <c r="N103" s="13">
        <f>VIEW!N103</f>
        <v>0</v>
      </c>
      <c r="O103" s="13">
        <f>VIEW!O103</f>
        <v>0</v>
      </c>
      <c r="P103" s="13">
        <f>VIEW!P103</f>
        <v>0</v>
      </c>
      <c r="Q103" s="13">
        <f>VIEW!Q103</f>
        <v>0</v>
      </c>
      <c r="R103" s="13">
        <f>VIEW!R103</f>
        <v>0</v>
      </c>
      <c r="S103" s="13">
        <f>VIEW!S103</f>
        <v>0</v>
      </c>
      <c r="T103" s="13">
        <f>VIEW!T103</f>
        <v>0</v>
      </c>
      <c r="U103" s="13">
        <f>VIEW!U103</f>
        <v>0</v>
      </c>
      <c r="V103" s="13">
        <f>VIEW!V103</f>
        <v>0</v>
      </c>
      <c r="W103" s="13">
        <f>VIEW!W103</f>
        <v>0</v>
      </c>
      <c r="X103" s="13">
        <f>VIEW!X103</f>
        <v>0</v>
      </c>
      <c r="Y103" s="13">
        <f>VIEW!Y103</f>
        <v>0</v>
      </c>
      <c r="Z103" s="13">
        <f>VIEW!Z103</f>
        <v>0</v>
      </c>
      <c r="AA103" s="13">
        <f>VIEW!AA103</f>
        <v>0</v>
      </c>
      <c r="AB103" s="13">
        <f>VIEW!AB103</f>
        <v>0</v>
      </c>
      <c r="AC103" s="13">
        <f>VIEW!AC103</f>
        <v>0</v>
      </c>
      <c r="AD103" s="13">
        <f>VIEW!AD103</f>
        <v>0</v>
      </c>
      <c r="AE103" s="13">
        <f>VIEW!AE103</f>
        <v>0</v>
      </c>
      <c r="AF103" s="13">
        <f>VIEW!AF103</f>
        <v>0</v>
      </c>
      <c r="AG103" s="13">
        <f>VIEW!AG103</f>
        <v>0</v>
      </c>
      <c r="AH103" s="13">
        <f>VIEW!AH103</f>
        <v>0</v>
      </c>
      <c r="AI103" s="13">
        <f>VIEW!AI103</f>
        <v>0</v>
      </c>
      <c r="AJ103" s="13">
        <f>VIEW!AJ103</f>
        <v>0</v>
      </c>
      <c r="AK103" s="13">
        <f>VIEW!AK103</f>
        <v>0</v>
      </c>
      <c r="AL103" s="13">
        <f>VIEW!AL103</f>
        <v>0</v>
      </c>
      <c r="AM103" s="13">
        <f>VIEW!AM103</f>
        <v>0</v>
      </c>
      <c r="AN103" s="13">
        <f>VIEW!AN103</f>
        <v>0</v>
      </c>
      <c r="AO103" s="13">
        <f>VIEW!AO103</f>
        <v>0</v>
      </c>
      <c r="AP103" s="13">
        <f>VIEW!AP103</f>
        <v>0</v>
      </c>
      <c r="AQ103" s="13">
        <f>VIEW!AQ103</f>
        <v>0</v>
      </c>
      <c r="AR103" s="13">
        <f>VIEW!AR103</f>
        <v>0</v>
      </c>
      <c r="AS103" s="13">
        <f>VIEW!AS103</f>
        <v>0</v>
      </c>
      <c r="AT103" s="13">
        <f>VIEW!AT103</f>
        <v>0</v>
      </c>
      <c r="AU103" s="13">
        <f>VIEW!AU103</f>
        <v>0</v>
      </c>
      <c r="AV103" s="13">
        <f>VIEW!AV103</f>
        <v>0</v>
      </c>
      <c r="AW103" s="13">
        <f>VIEW!AW103</f>
        <v>0</v>
      </c>
      <c r="AX103" s="13">
        <f>VIEW!AX103</f>
        <v>0</v>
      </c>
      <c r="AY103" s="13">
        <f>VIEW!AY103</f>
        <v>0</v>
      </c>
      <c r="AZ103" s="13">
        <f>VIEW!AZ103</f>
        <v>0</v>
      </c>
    </row>
    <row r="104" spans="1:52" x14ac:dyDescent="0.25">
      <c r="A104" s="13"/>
      <c r="B104" s="13"/>
      <c r="C104" s="34">
        <f>VIEW!C104</f>
        <v>0</v>
      </c>
      <c r="D104" s="13">
        <f>VIEW!D104</f>
        <v>0</v>
      </c>
      <c r="E104" s="13">
        <f>VIEW!E104</f>
        <v>0</v>
      </c>
      <c r="F104" s="13">
        <f>VIEW!F104</f>
        <v>0</v>
      </c>
      <c r="G104" s="13">
        <f>VIEW!G104</f>
        <v>0</v>
      </c>
      <c r="H104" s="13">
        <f>VIEW!H104</f>
        <v>0</v>
      </c>
      <c r="I104" s="13">
        <f>VIEW!I104</f>
        <v>0</v>
      </c>
      <c r="J104" s="13">
        <f>VIEW!J104</f>
        <v>0</v>
      </c>
      <c r="K104" s="13">
        <f>VIEW!K104</f>
        <v>0</v>
      </c>
      <c r="L104" s="13">
        <f>VIEW!L104</f>
        <v>0</v>
      </c>
      <c r="M104" s="13">
        <f>VIEW!M104</f>
        <v>0</v>
      </c>
      <c r="N104" s="13">
        <f>VIEW!N104</f>
        <v>0</v>
      </c>
      <c r="O104" s="13">
        <f>VIEW!O104</f>
        <v>0</v>
      </c>
      <c r="P104" s="13">
        <f>VIEW!P104</f>
        <v>0</v>
      </c>
      <c r="Q104" s="13">
        <f>VIEW!Q104</f>
        <v>0</v>
      </c>
      <c r="R104" s="13">
        <f>VIEW!R104</f>
        <v>0</v>
      </c>
      <c r="S104" s="13">
        <f>VIEW!S104</f>
        <v>0</v>
      </c>
      <c r="T104" s="13">
        <f>VIEW!T104</f>
        <v>0</v>
      </c>
      <c r="U104" s="13">
        <f>VIEW!U104</f>
        <v>0</v>
      </c>
      <c r="V104" s="13">
        <f>VIEW!V104</f>
        <v>0</v>
      </c>
      <c r="W104" s="13">
        <f>VIEW!W104</f>
        <v>0</v>
      </c>
      <c r="X104" s="13">
        <f>VIEW!X104</f>
        <v>0</v>
      </c>
      <c r="Y104" s="13">
        <f>VIEW!Y104</f>
        <v>0</v>
      </c>
      <c r="Z104" s="13">
        <f>VIEW!Z104</f>
        <v>0</v>
      </c>
      <c r="AA104" s="13">
        <f>VIEW!AA104</f>
        <v>0</v>
      </c>
      <c r="AB104" s="13">
        <f>VIEW!AB104</f>
        <v>0</v>
      </c>
      <c r="AC104" s="13">
        <f>VIEW!AC104</f>
        <v>0</v>
      </c>
      <c r="AD104" s="13">
        <f>VIEW!AD104</f>
        <v>0</v>
      </c>
      <c r="AE104" s="13">
        <f>VIEW!AE104</f>
        <v>0</v>
      </c>
      <c r="AF104" s="13">
        <f>VIEW!AF104</f>
        <v>0</v>
      </c>
      <c r="AG104" s="13">
        <f>VIEW!AG104</f>
        <v>0</v>
      </c>
      <c r="AH104" s="13">
        <f>VIEW!AH104</f>
        <v>0</v>
      </c>
      <c r="AI104" s="13">
        <f>VIEW!AI104</f>
        <v>0</v>
      </c>
      <c r="AJ104" s="13">
        <f>VIEW!AJ104</f>
        <v>0</v>
      </c>
      <c r="AK104" s="13">
        <f>VIEW!AK104</f>
        <v>0</v>
      </c>
      <c r="AL104" s="13">
        <f>VIEW!AL104</f>
        <v>0</v>
      </c>
      <c r="AM104" s="13">
        <f>VIEW!AM104</f>
        <v>0</v>
      </c>
      <c r="AN104" s="13">
        <f>VIEW!AN104</f>
        <v>0</v>
      </c>
      <c r="AO104" s="13">
        <f>VIEW!AO104</f>
        <v>0</v>
      </c>
      <c r="AP104" s="13">
        <f>VIEW!AP104</f>
        <v>0</v>
      </c>
      <c r="AQ104" s="13">
        <f>VIEW!AQ104</f>
        <v>0</v>
      </c>
      <c r="AR104" s="13">
        <f>VIEW!AR104</f>
        <v>0</v>
      </c>
      <c r="AS104" s="13">
        <f>VIEW!AS104</f>
        <v>0</v>
      </c>
      <c r="AT104" s="13">
        <f>VIEW!AT104</f>
        <v>0</v>
      </c>
      <c r="AU104" s="13">
        <f>VIEW!AU104</f>
        <v>0</v>
      </c>
      <c r="AV104" s="13">
        <f>VIEW!AV104</f>
        <v>0</v>
      </c>
      <c r="AW104" s="13">
        <f>VIEW!AW104</f>
        <v>0</v>
      </c>
      <c r="AX104" s="13">
        <f>VIEW!AX104</f>
        <v>0</v>
      </c>
      <c r="AY104" s="13">
        <f>VIEW!AY104</f>
        <v>0</v>
      </c>
      <c r="AZ104" s="13">
        <f>VIEW!AZ104</f>
        <v>0</v>
      </c>
    </row>
    <row r="105" spans="1:52" x14ac:dyDescent="0.25">
      <c r="A105" s="13"/>
      <c r="B105" s="13"/>
      <c r="C105" s="34">
        <f>VIEW!C105</f>
        <v>0</v>
      </c>
      <c r="D105" s="13">
        <f>VIEW!D105</f>
        <v>0</v>
      </c>
      <c r="E105" s="13">
        <f>VIEW!E105</f>
        <v>0</v>
      </c>
      <c r="F105" s="13">
        <f>VIEW!F105</f>
        <v>0</v>
      </c>
      <c r="G105" s="13">
        <f>VIEW!G105</f>
        <v>0</v>
      </c>
      <c r="H105" s="13">
        <f>VIEW!H105</f>
        <v>0</v>
      </c>
      <c r="I105" s="13">
        <f>VIEW!I105</f>
        <v>0</v>
      </c>
      <c r="J105" s="13">
        <f>VIEW!J105</f>
        <v>0</v>
      </c>
      <c r="K105" s="13">
        <f>VIEW!K105</f>
        <v>0</v>
      </c>
      <c r="L105" s="13">
        <f>VIEW!L105</f>
        <v>0</v>
      </c>
      <c r="M105" s="13">
        <f>VIEW!M105</f>
        <v>0</v>
      </c>
      <c r="N105" s="13">
        <f>VIEW!N105</f>
        <v>0</v>
      </c>
      <c r="O105" s="13">
        <f>VIEW!O105</f>
        <v>0</v>
      </c>
      <c r="P105" s="13">
        <f>VIEW!P105</f>
        <v>0</v>
      </c>
      <c r="Q105" s="13">
        <f>VIEW!Q105</f>
        <v>0</v>
      </c>
      <c r="R105" s="13">
        <f>VIEW!R105</f>
        <v>0</v>
      </c>
      <c r="S105" s="13">
        <f>VIEW!S105</f>
        <v>0</v>
      </c>
      <c r="T105" s="13">
        <f>VIEW!T105</f>
        <v>0</v>
      </c>
      <c r="U105" s="13">
        <f>VIEW!U105</f>
        <v>0</v>
      </c>
      <c r="V105" s="13">
        <f>VIEW!V105</f>
        <v>0</v>
      </c>
      <c r="W105" s="13">
        <f>VIEW!W105</f>
        <v>0</v>
      </c>
      <c r="X105" s="13">
        <f>VIEW!X105</f>
        <v>0</v>
      </c>
      <c r="Y105" s="13">
        <f>VIEW!Y105</f>
        <v>0</v>
      </c>
      <c r="Z105" s="13">
        <f>VIEW!Z105</f>
        <v>0</v>
      </c>
      <c r="AA105" s="13">
        <f>VIEW!AA105</f>
        <v>0</v>
      </c>
      <c r="AB105" s="13">
        <f>VIEW!AB105</f>
        <v>0</v>
      </c>
      <c r="AC105" s="13">
        <f>VIEW!AC105</f>
        <v>0</v>
      </c>
      <c r="AD105" s="13">
        <f>VIEW!AD105</f>
        <v>0</v>
      </c>
      <c r="AE105" s="13">
        <f>VIEW!AE105</f>
        <v>0</v>
      </c>
      <c r="AF105" s="13">
        <f>VIEW!AF105</f>
        <v>0</v>
      </c>
      <c r="AG105" s="13">
        <f>VIEW!AG105</f>
        <v>0</v>
      </c>
      <c r="AH105" s="13">
        <f>VIEW!AH105</f>
        <v>0</v>
      </c>
      <c r="AI105" s="13">
        <f>VIEW!AI105</f>
        <v>0</v>
      </c>
      <c r="AJ105" s="13">
        <f>VIEW!AJ105</f>
        <v>0</v>
      </c>
      <c r="AK105" s="13">
        <f>VIEW!AK105</f>
        <v>0</v>
      </c>
      <c r="AL105" s="13">
        <f>VIEW!AL105</f>
        <v>0</v>
      </c>
      <c r="AM105" s="13">
        <f>VIEW!AM105</f>
        <v>0</v>
      </c>
      <c r="AN105" s="13">
        <f>VIEW!AN105</f>
        <v>0</v>
      </c>
      <c r="AO105" s="13">
        <f>VIEW!AO105</f>
        <v>0</v>
      </c>
      <c r="AP105" s="13">
        <f>VIEW!AP105</f>
        <v>0</v>
      </c>
      <c r="AQ105" s="13">
        <f>VIEW!AQ105</f>
        <v>0</v>
      </c>
      <c r="AR105" s="13">
        <f>VIEW!AR105</f>
        <v>0</v>
      </c>
      <c r="AS105" s="13">
        <f>VIEW!AS105</f>
        <v>0</v>
      </c>
      <c r="AT105" s="13">
        <f>VIEW!AT105</f>
        <v>0</v>
      </c>
      <c r="AU105" s="13">
        <f>VIEW!AU105</f>
        <v>0</v>
      </c>
      <c r="AV105" s="13">
        <f>VIEW!AV105</f>
        <v>0</v>
      </c>
      <c r="AW105" s="13">
        <f>VIEW!AW105</f>
        <v>0</v>
      </c>
      <c r="AX105" s="13">
        <f>VIEW!AX105</f>
        <v>0</v>
      </c>
      <c r="AY105" s="13">
        <f>VIEW!AY105</f>
        <v>0</v>
      </c>
      <c r="AZ105" s="13">
        <f>VIEW!AZ105</f>
        <v>0</v>
      </c>
    </row>
    <row r="106" spans="1:52" x14ac:dyDescent="0.25">
      <c r="A106" s="13"/>
      <c r="B106" s="13"/>
      <c r="C106" s="34">
        <f>VIEW!C106</f>
        <v>0</v>
      </c>
      <c r="D106" s="13">
        <f>VIEW!D106</f>
        <v>0</v>
      </c>
      <c r="E106" s="13">
        <f>VIEW!E106</f>
        <v>0</v>
      </c>
      <c r="F106" s="13">
        <f>VIEW!F106</f>
        <v>0</v>
      </c>
      <c r="G106" s="13">
        <f>VIEW!G106</f>
        <v>0</v>
      </c>
      <c r="H106" s="13">
        <f>VIEW!H106</f>
        <v>0</v>
      </c>
      <c r="I106" s="13">
        <f>VIEW!I106</f>
        <v>0</v>
      </c>
      <c r="J106" s="13">
        <f>VIEW!J106</f>
        <v>0</v>
      </c>
      <c r="K106" s="13">
        <f>VIEW!K106</f>
        <v>0</v>
      </c>
      <c r="L106" s="13">
        <f>VIEW!L106</f>
        <v>0</v>
      </c>
      <c r="M106" s="13">
        <f>VIEW!M106</f>
        <v>0</v>
      </c>
      <c r="N106" s="13">
        <f>VIEW!N106</f>
        <v>0</v>
      </c>
      <c r="O106" s="13">
        <f>VIEW!O106</f>
        <v>0</v>
      </c>
      <c r="P106" s="13">
        <f>VIEW!P106</f>
        <v>0</v>
      </c>
      <c r="Q106" s="13">
        <f>VIEW!Q106</f>
        <v>0</v>
      </c>
      <c r="R106" s="13">
        <f>VIEW!R106</f>
        <v>0</v>
      </c>
      <c r="S106" s="13">
        <f>VIEW!S106</f>
        <v>0</v>
      </c>
      <c r="T106" s="13">
        <f>VIEW!T106</f>
        <v>0</v>
      </c>
      <c r="U106" s="13">
        <f>VIEW!U106</f>
        <v>0</v>
      </c>
      <c r="V106" s="13">
        <f>VIEW!V106</f>
        <v>0</v>
      </c>
      <c r="W106" s="13">
        <f>VIEW!W106</f>
        <v>0</v>
      </c>
      <c r="X106" s="13">
        <f>VIEW!X106</f>
        <v>0</v>
      </c>
      <c r="Y106" s="13">
        <f>VIEW!Y106</f>
        <v>0</v>
      </c>
      <c r="Z106" s="13">
        <f>VIEW!Z106</f>
        <v>0</v>
      </c>
      <c r="AA106" s="13">
        <f>VIEW!AA106</f>
        <v>0</v>
      </c>
      <c r="AB106" s="13">
        <f>VIEW!AB106</f>
        <v>0</v>
      </c>
      <c r="AC106" s="13">
        <f>VIEW!AC106</f>
        <v>0</v>
      </c>
      <c r="AD106" s="13">
        <f>VIEW!AD106</f>
        <v>0</v>
      </c>
      <c r="AE106" s="13">
        <f>VIEW!AE106</f>
        <v>0</v>
      </c>
      <c r="AF106" s="13">
        <f>VIEW!AF106</f>
        <v>0</v>
      </c>
      <c r="AG106" s="13">
        <f>VIEW!AG106</f>
        <v>0</v>
      </c>
      <c r="AH106" s="13">
        <f>VIEW!AH106</f>
        <v>0</v>
      </c>
      <c r="AI106" s="13">
        <f>VIEW!AI106</f>
        <v>0</v>
      </c>
      <c r="AJ106" s="13">
        <f>VIEW!AJ106</f>
        <v>0</v>
      </c>
      <c r="AK106" s="13">
        <f>VIEW!AK106</f>
        <v>0</v>
      </c>
      <c r="AL106" s="13">
        <f>VIEW!AL106</f>
        <v>0</v>
      </c>
      <c r="AM106" s="13">
        <f>VIEW!AM106</f>
        <v>0</v>
      </c>
      <c r="AN106" s="13">
        <f>VIEW!AN106</f>
        <v>0</v>
      </c>
      <c r="AO106" s="13">
        <f>VIEW!AO106</f>
        <v>0</v>
      </c>
      <c r="AP106" s="13">
        <f>VIEW!AP106</f>
        <v>0</v>
      </c>
      <c r="AQ106" s="13">
        <f>VIEW!AQ106</f>
        <v>0</v>
      </c>
      <c r="AR106" s="13">
        <f>VIEW!AR106</f>
        <v>0</v>
      </c>
      <c r="AS106" s="13">
        <f>VIEW!AS106</f>
        <v>0</v>
      </c>
      <c r="AT106" s="13">
        <f>VIEW!AT106</f>
        <v>0</v>
      </c>
      <c r="AU106" s="13">
        <f>VIEW!AU106</f>
        <v>0</v>
      </c>
      <c r="AV106" s="13">
        <f>VIEW!AV106</f>
        <v>0</v>
      </c>
      <c r="AW106" s="13">
        <f>VIEW!AW106</f>
        <v>0</v>
      </c>
      <c r="AX106" s="13">
        <f>VIEW!AX106</f>
        <v>0</v>
      </c>
      <c r="AY106" s="13">
        <f>VIEW!AY106</f>
        <v>0</v>
      </c>
      <c r="AZ106" s="13">
        <f>VIEW!AZ106</f>
        <v>0</v>
      </c>
    </row>
    <row r="107" spans="1:52" x14ac:dyDescent="0.25">
      <c r="A107" s="13"/>
      <c r="B107" s="13"/>
      <c r="C107" s="34">
        <f>VIEW!C107</f>
        <v>0</v>
      </c>
      <c r="D107" s="13">
        <f>VIEW!D107</f>
        <v>0</v>
      </c>
      <c r="E107" s="13">
        <f>VIEW!E107</f>
        <v>0</v>
      </c>
      <c r="F107" s="13">
        <f>VIEW!F107</f>
        <v>0</v>
      </c>
      <c r="G107" s="13">
        <f>VIEW!G107</f>
        <v>0</v>
      </c>
      <c r="H107" s="13">
        <f>VIEW!H107</f>
        <v>0</v>
      </c>
      <c r="I107" s="13">
        <f>VIEW!I107</f>
        <v>0</v>
      </c>
      <c r="J107" s="13">
        <f>VIEW!J107</f>
        <v>0</v>
      </c>
      <c r="K107" s="13">
        <f>VIEW!K107</f>
        <v>0</v>
      </c>
      <c r="L107" s="13">
        <f>VIEW!L107</f>
        <v>0</v>
      </c>
      <c r="M107" s="13">
        <f>VIEW!M107</f>
        <v>0</v>
      </c>
      <c r="N107" s="13">
        <f>VIEW!N107</f>
        <v>0</v>
      </c>
      <c r="O107" s="13">
        <f>VIEW!O107</f>
        <v>0</v>
      </c>
      <c r="P107" s="13">
        <f>VIEW!P107</f>
        <v>0</v>
      </c>
      <c r="Q107" s="13">
        <f>VIEW!Q107</f>
        <v>0</v>
      </c>
      <c r="R107" s="13">
        <f>VIEW!R107</f>
        <v>0</v>
      </c>
      <c r="S107" s="13">
        <f>VIEW!S107</f>
        <v>0</v>
      </c>
      <c r="T107" s="13">
        <f>VIEW!T107</f>
        <v>0</v>
      </c>
      <c r="U107" s="13">
        <f>VIEW!U107</f>
        <v>0</v>
      </c>
      <c r="V107" s="13">
        <f>VIEW!V107</f>
        <v>0</v>
      </c>
      <c r="W107" s="13">
        <f>VIEW!W107</f>
        <v>0</v>
      </c>
      <c r="X107" s="13">
        <f>VIEW!X107</f>
        <v>0</v>
      </c>
      <c r="Y107" s="13">
        <f>VIEW!Y107</f>
        <v>0</v>
      </c>
      <c r="Z107" s="13">
        <f>VIEW!Z107</f>
        <v>0</v>
      </c>
      <c r="AA107" s="13">
        <f>VIEW!AA107</f>
        <v>0</v>
      </c>
      <c r="AB107" s="13">
        <f>VIEW!AB107</f>
        <v>0</v>
      </c>
      <c r="AC107" s="13">
        <f>VIEW!AC107</f>
        <v>0</v>
      </c>
      <c r="AD107" s="13">
        <f>VIEW!AD107</f>
        <v>0</v>
      </c>
      <c r="AE107" s="13">
        <f>VIEW!AE107</f>
        <v>0</v>
      </c>
      <c r="AF107" s="13">
        <f>VIEW!AF107</f>
        <v>0</v>
      </c>
      <c r="AG107" s="13">
        <f>VIEW!AG107</f>
        <v>0</v>
      </c>
      <c r="AH107" s="13">
        <f>VIEW!AH107</f>
        <v>0</v>
      </c>
      <c r="AI107" s="13">
        <f>VIEW!AI107</f>
        <v>0</v>
      </c>
      <c r="AJ107" s="13">
        <f>VIEW!AJ107</f>
        <v>0</v>
      </c>
      <c r="AK107" s="13">
        <f>VIEW!AK107</f>
        <v>0</v>
      </c>
      <c r="AL107" s="13">
        <f>VIEW!AL107</f>
        <v>0</v>
      </c>
      <c r="AM107" s="13">
        <f>VIEW!AM107</f>
        <v>0</v>
      </c>
      <c r="AN107" s="13">
        <f>VIEW!AN107</f>
        <v>0</v>
      </c>
      <c r="AO107" s="13">
        <f>VIEW!AO107</f>
        <v>0</v>
      </c>
      <c r="AP107" s="13">
        <f>VIEW!AP107</f>
        <v>0</v>
      </c>
      <c r="AQ107" s="13">
        <f>VIEW!AQ107</f>
        <v>0</v>
      </c>
      <c r="AR107" s="13">
        <f>VIEW!AR107</f>
        <v>0</v>
      </c>
      <c r="AS107" s="13">
        <f>VIEW!AS107</f>
        <v>0</v>
      </c>
      <c r="AT107" s="13">
        <f>VIEW!AT107</f>
        <v>0</v>
      </c>
      <c r="AU107" s="13">
        <f>VIEW!AU107</f>
        <v>0</v>
      </c>
      <c r="AV107" s="13">
        <f>VIEW!AV107</f>
        <v>0</v>
      </c>
      <c r="AW107" s="13">
        <f>VIEW!AW107</f>
        <v>0</v>
      </c>
      <c r="AX107" s="13">
        <f>VIEW!AX107</f>
        <v>0</v>
      </c>
      <c r="AY107" s="13">
        <f>VIEW!AY107</f>
        <v>0</v>
      </c>
      <c r="AZ107" s="13">
        <f>VIEW!AZ107</f>
        <v>0</v>
      </c>
    </row>
    <row r="108" spans="1:52" x14ac:dyDescent="0.25">
      <c r="A108" s="13"/>
      <c r="B108" s="13"/>
      <c r="C108" s="34">
        <f>VIEW!C108</f>
        <v>0</v>
      </c>
      <c r="D108" s="13">
        <f>VIEW!D108</f>
        <v>0</v>
      </c>
      <c r="E108" s="13">
        <f>VIEW!E108</f>
        <v>0</v>
      </c>
      <c r="F108" s="13">
        <f>VIEW!F108</f>
        <v>0</v>
      </c>
      <c r="G108" s="13">
        <f>VIEW!G108</f>
        <v>0</v>
      </c>
      <c r="H108" s="13">
        <f>VIEW!H108</f>
        <v>0</v>
      </c>
      <c r="I108" s="13">
        <f>VIEW!I108</f>
        <v>0</v>
      </c>
      <c r="J108" s="13">
        <f>VIEW!J108</f>
        <v>0</v>
      </c>
      <c r="K108" s="13">
        <f>VIEW!K108</f>
        <v>0</v>
      </c>
      <c r="L108" s="13">
        <f>VIEW!L108</f>
        <v>0</v>
      </c>
      <c r="M108" s="13">
        <f>VIEW!M108</f>
        <v>0</v>
      </c>
      <c r="N108" s="13">
        <f>VIEW!N108</f>
        <v>0</v>
      </c>
      <c r="O108" s="13">
        <f>VIEW!O108</f>
        <v>0</v>
      </c>
      <c r="P108" s="13">
        <f>VIEW!P108</f>
        <v>0</v>
      </c>
      <c r="Q108" s="13">
        <f>VIEW!Q108</f>
        <v>0</v>
      </c>
      <c r="R108" s="13">
        <f>VIEW!R108</f>
        <v>0</v>
      </c>
      <c r="S108" s="13">
        <f>VIEW!S108</f>
        <v>0</v>
      </c>
      <c r="T108" s="13">
        <f>VIEW!T108</f>
        <v>0</v>
      </c>
      <c r="U108" s="13">
        <f>VIEW!U108</f>
        <v>0</v>
      </c>
      <c r="V108" s="13">
        <f>VIEW!V108</f>
        <v>0</v>
      </c>
      <c r="W108" s="13">
        <f>VIEW!W108</f>
        <v>0</v>
      </c>
      <c r="X108" s="13">
        <f>VIEW!X108</f>
        <v>0</v>
      </c>
      <c r="Y108" s="13">
        <f>VIEW!Y108</f>
        <v>0</v>
      </c>
      <c r="Z108" s="13">
        <f>VIEW!Z108</f>
        <v>0</v>
      </c>
      <c r="AA108" s="13">
        <f>VIEW!AA108</f>
        <v>0</v>
      </c>
      <c r="AB108" s="13">
        <f>VIEW!AB108</f>
        <v>0</v>
      </c>
      <c r="AC108" s="13">
        <f>VIEW!AC108</f>
        <v>0</v>
      </c>
      <c r="AD108" s="13">
        <f>VIEW!AD108</f>
        <v>0</v>
      </c>
      <c r="AE108" s="13">
        <f>VIEW!AE108</f>
        <v>0</v>
      </c>
      <c r="AF108" s="13">
        <f>VIEW!AF108</f>
        <v>0</v>
      </c>
      <c r="AG108" s="13">
        <f>VIEW!AG108</f>
        <v>0</v>
      </c>
      <c r="AH108" s="13">
        <f>VIEW!AH108</f>
        <v>0</v>
      </c>
      <c r="AI108" s="13">
        <f>VIEW!AI108</f>
        <v>0</v>
      </c>
      <c r="AJ108" s="13">
        <f>VIEW!AJ108</f>
        <v>0</v>
      </c>
      <c r="AK108" s="13">
        <f>VIEW!AK108</f>
        <v>0</v>
      </c>
      <c r="AL108" s="13">
        <f>VIEW!AL108</f>
        <v>0</v>
      </c>
      <c r="AM108" s="13">
        <f>VIEW!AM108</f>
        <v>0</v>
      </c>
      <c r="AN108" s="13">
        <f>VIEW!AN108</f>
        <v>0</v>
      </c>
      <c r="AO108" s="13">
        <f>VIEW!AO108</f>
        <v>0</v>
      </c>
      <c r="AP108" s="13">
        <f>VIEW!AP108</f>
        <v>0</v>
      </c>
      <c r="AQ108" s="13">
        <f>VIEW!AQ108</f>
        <v>0</v>
      </c>
      <c r="AR108" s="13">
        <f>VIEW!AR108</f>
        <v>0</v>
      </c>
      <c r="AS108" s="13">
        <f>VIEW!AS108</f>
        <v>0</v>
      </c>
      <c r="AT108" s="13">
        <f>VIEW!AT108</f>
        <v>0</v>
      </c>
      <c r="AU108" s="13">
        <f>VIEW!AU108</f>
        <v>0</v>
      </c>
      <c r="AV108" s="13">
        <f>VIEW!AV108</f>
        <v>0</v>
      </c>
      <c r="AW108" s="13">
        <f>VIEW!AW108</f>
        <v>0</v>
      </c>
      <c r="AX108" s="13">
        <f>VIEW!AX108</f>
        <v>0</v>
      </c>
      <c r="AY108" s="13">
        <f>VIEW!AY108</f>
        <v>0</v>
      </c>
      <c r="AZ108" s="13">
        <f>VIEW!AZ108</f>
        <v>0</v>
      </c>
    </row>
    <row r="109" spans="1:52" x14ac:dyDescent="0.25">
      <c r="A109" s="13"/>
      <c r="B109" s="13"/>
      <c r="C109" s="34">
        <f>VIEW!C109</f>
        <v>0</v>
      </c>
      <c r="D109" s="13">
        <f>VIEW!D109</f>
        <v>0</v>
      </c>
      <c r="E109" s="13">
        <f>VIEW!E109</f>
        <v>0</v>
      </c>
      <c r="F109" s="13">
        <f>VIEW!F109</f>
        <v>0</v>
      </c>
      <c r="G109" s="13">
        <f>VIEW!G109</f>
        <v>0</v>
      </c>
      <c r="H109" s="13">
        <f>VIEW!H109</f>
        <v>0</v>
      </c>
      <c r="I109" s="13">
        <f>VIEW!I109</f>
        <v>0</v>
      </c>
      <c r="J109" s="13">
        <f>VIEW!J109</f>
        <v>0</v>
      </c>
      <c r="K109" s="13">
        <f>VIEW!K109</f>
        <v>0</v>
      </c>
      <c r="L109" s="13">
        <f>VIEW!L109</f>
        <v>0</v>
      </c>
      <c r="M109" s="13">
        <f>VIEW!M109</f>
        <v>0</v>
      </c>
      <c r="N109" s="13">
        <f>VIEW!N109</f>
        <v>0</v>
      </c>
      <c r="O109" s="13">
        <f>VIEW!O109</f>
        <v>0</v>
      </c>
      <c r="P109" s="13">
        <f>VIEW!P109</f>
        <v>0</v>
      </c>
      <c r="Q109" s="13">
        <f>VIEW!Q109</f>
        <v>0</v>
      </c>
      <c r="R109" s="13">
        <f>VIEW!R109</f>
        <v>0</v>
      </c>
      <c r="S109" s="13">
        <f>VIEW!S109</f>
        <v>0</v>
      </c>
      <c r="T109" s="13">
        <f>VIEW!T109</f>
        <v>0</v>
      </c>
      <c r="U109" s="13">
        <f>VIEW!U109</f>
        <v>0</v>
      </c>
      <c r="V109" s="13">
        <f>VIEW!V109</f>
        <v>0</v>
      </c>
      <c r="W109" s="13">
        <f>VIEW!W109</f>
        <v>0</v>
      </c>
      <c r="X109" s="13">
        <f>VIEW!X109</f>
        <v>0</v>
      </c>
      <c r="Y109" s="13">
        <f>VIEW!Y109</f>
        <v>0</v>
      </c>
      <c r="Z109" s="13">
        <f>VIEW!Z109</f>
        <v>0</v>
      </c>
      <c r="AA109" s="13">
        <f>VIEW!AA109</f>
        <v>0</v>
      </c>
      <c r="AB109" s="13">
        <f>VIEW!AB109</f>
        <v>0</v>
      </c>
      <c r="AC109" s="13">
        <f>VIEW!AC109</f>
        <v>0</v>
      </c>
      <c r="AD109" s="13">
        <f>VIEW!AD109</f>
        <v>0</v>
      </c>
      <c r="AE109" s="13">
        <f>VIEW!AE109</f>
        <v>0</v>
      </c>
      <c r="AF109" s="13">
        <f>VIEW!AF109</f>
        <v>0</v>
      </c>
      <c r="AG109" s="13">
        <f>VIEW!AG109</f>
        <v>0</v>
      </c>
      <c r="AH109" s="13">
        <f>VIEW!AH109</f>
        <v>0</v>
      </c>
      <c r="AI109" s="13">
        <f>VIEW!AI109</f>
        <v>0</v>
      </c>
      <c r="AJ109" s="13">
        <f>VIEW!AJ109</f>
        <v>0</v>
      </c>
      <c r="AK109" s="13">
        <f>VIEW!AK109</f>
        <v>0</v>
      </c>
      <c r="AL109" s="13">
        <f>VIEW!AL109</f>
        <v>0</v>
      </c>
      <c r="AM109" s="13">
        <f>VIEW!AM109</f>
        <v>0</v>
      </c>
      <c r="AN109" s="13">
        <f>VIEW!AN109</f>
        <v>0</v>
      </c>
      <c r="AO109" s="13">
        <f>VIEW!AO109</f>
        <v>0</v>
      </c>
      <c r="AP109" s="13">
        <f>VIEW!AP109</f>
        <v>0</v>
      </c>
      <c r="AQ109" s="13">
        <f>VIEW!AQ109</f>
        <v>0</v>
      </c>
      <c r="AR109" s="13">
        <f>VIEW!AR109</f>
        <v>0</v>
      </c>
      <c r="AS109" s="13">
        <f>VIEW!AS109</f>
        <v>0</v>
      </c>
      <c r="AT109" s="13">
        <f>VIEW!AT109</f>
        <v>0</v>
      </c>
      <c r="AU109" s="13">
        <f>VIEW!AU109</f>
        <v>0</v>
      </c>
      <c r="AV109" s="13">
        <f>VIEW!AV109</f>
        <v>0</v>
      </c>
      <c r="AW109" s="13">
        <f>VIEW!AW109</f>
        <v>0</v>
      </c>
      <c r="AX109" s="13">
        <f>VIEW!AX109</f>
        <v>0</v>
      </c>
      <c r="AY109" s="13">
        <f>VIEW!AY109</f>
        <v>0</v>
      </c>
      <c r="AZ109" s="13">
        <f>VIEW!AZ109</f>
        <v>0</v>
      </c>
    </row>
    <row r="110" spans="1:52" x14ac:dyDescent="0.25">
      <c r="A110" s="13"/>
      <c r="B110" s="13"/>
      <c r="C110" s="34">
        <f>VIEW!C110</f>
        <v>0</v>
      </c>
      <c r="D110" s="13">
        <f>VIEW!D110</f>
        <v>0</v>
      </c>
      <c r="E110" s="13">
        <f>VIEW!E110</f>
        <v>0</v>
      </c>
      <c r="F110" s="13">
        <f>VIEW!F110</f>
        <v>0</v>
      </c>
      <c r="G110" s="13">
        <f>VIEW!G110</f>
        <v>0</v>
      </c>
      <c r="H110" s="13">
        <f>VIEW!H110</f>
        <v>0</v>
      </c>
      <c r="I110" s="13">
        <f>VIEW!I110</f>
        <v>0</v>
      </c>
      <c r="J110" s="13">
        <f>VIEW!J110</f>
        <v>0</v>
      </c>
      <c r="K110" s="13">
        <f>VIEW!K110</f>
        <v>0</v>
      </c>
      <c r="L110" s="13">
        <f>VIEW!L110</f>
        <v>0</v>
      </c>
      <c r="M110" s="13">
        <f>VIEW!M110</f>
        <v>0</v>
      </c>
      <c r="N110" s="13">
        <f>VIEW!N110</f>
        <v>0</v>
      </c>
      <c r="O110" s="13">
        <f>VIEW!O110</f>
        <v>0</v>
      </c>
      <c r="P110" s="13">
        <f>VIEW!P110</f>
        <v>0</v>
      </c>
      <c r="Q110" s="13">
        <f>VIEW!Q110</f>
        <v>0</v>
      </c>
      <c r="R110" s="13">
        <f>VIEW!R110</f>
        <v>0</v>
      </c>
      <c r="S110" s="13">
        <f>VIEW!S110</f>
        <v>0</v>
      </c>
      <c r="T110" s="13">
        <f>VIEW!T110</f>
        <v>0</v>
      </c>
      <c r="U110" s="13">
        <f>VIEW!U110</f>
        <v>0</v>
      </c>
      <c r="V110" s="13">
        <f>VIEW!V110</f>
        <v>0</v>
      </c>
      <c r="W110" s="13">
        <f>VIEW!W110</f>
        <v>0</v>
      </c>
      <c r="X110" s="13">
        <f>VIEW!X110</f>
        <v>0</v>
      </c>
      <c r="Y110" s="13">
        <f>VIEW!Y110</f>
        <v>0</v>
      </c>
      <c r="Z110" s="13">
        <f>VIEW!Z110</f>
        <v>0</v>
      </c>
      <c r="AA110" s="13">
        <f>VIEW!AA110</f>
        <v>0</v>
      </c>
      <c r="AB110" s="13">
        <f>VIEW!AB110</f>
        <v>0</v>
      </c>
      <c r="AC110" s="13">
        <f>VIEW!AC110</f>
        <v>0</v>
      </c>
      <c r="AD110" s="13">
        <f>VIEW!AD110</f>
        <v>0</v>
      </c>
      <c r="AE110" s="13">
        <f>VIEW!AE110</f>
        <v>0</v>
      </c>
      <c r="AF110" s="13">
        <f>VIEW!AF110</f>
        <v>0</v>
      </c>
      <c r="AG110" s="13">
        <f>VIEW!AG110</f>
        <v>0</v>
      </c>
      <c r="AH110" s="13">
        <f>VIEW!AH110</f>
        <v>0</v>
      </c>
      <c r="AI110" s="13">
        <f>VIEW!AI110</f>
        <v>0</v>
      </c>
      <c r="AJ110" s="13">
        <f>VIEW!AJ110</f>
        <v>0</v>
      </c>
      <c r="AK110" s="13">
        <f>VIEW!AK110</f>
        <v>0</v>
      </c>
      <c r="AL110" s="13">
        <f>VIEW!AL110</f>
        <v>0</v>
      </c>
      <c r="AM110" s="13">
        <f>VIEW!AM110</f>
        <v>0</v>
      </c>
      <c r="AN110" s="13">
        <f>VIEW!AN110</f>
        <v>0</v>
      </c>
      <c r="AO110" s="13">
        <f>VIEW!AO110</f>
        <v>0</v>
      </c>
      <c r="AP110" s="13">
        <f>VIEW!AP110</f>
        <v>0</v>
      </c>
      <c r="AQ110" s="13">
        <f>VIEW!AQ110</f>
        <v>0</v>
      </c>
      <c r="AR110" s="13">
        <f>VIEW!AR110</f>
        <v>0</v>
      </c>
      <c r="AS110" s="13">
        <f>VIEW!AS110</f>
        <v>0</v>
      </c>
      <c r="AT110" s="13">
        <f>VIEW!AT110</f>
        <v>0</v>
      </c>
      <c r="AU110" s="13">
        <f>VIEW!AU110</f>
        <v>0</v>
      </c>
      <c r="AV110" s="13">
        <f>VIEW!AV110</f>
        <v>0</v>
      </c>
      <c r="AW110" s="13">
        <f>VIEW!AW110</f>
        <v>0</v>
      </c>
      <c r="AX110" s="13">
        <f>VIEW!AX110</f>
        <v>0</v>
      </c>
      <c r="AY110" s="13">
        <f>VIEW!AY110</f>
        <v>0</v>
      </c>
      <c r="AZ110" s="13">
        <f>VIEW!AZ110</f>
        <v>0</v>
      </c>
    </row>
    <row r="111" spans="1:52" x14ac:dyDescent="0.25">
      <c r="A111" s="13"/>
      <c r="B111" s="13"/>
      <c r="C111" s="34">
        <f>VIEW!C111</f>
        <v>0</v>
      </c>
      <c r="D111" s="13">
        <f>VIEW!D111</f>
        <v>0</v>
      </c>
      <c r="E111" s="13">
        <f>VIEW!E111</f>
        <v>0</v>
      </c>
      <c r="F111" s="13">
        <f>VIEW!F111</f>
        <v>0</v>
      </c>
      <c r="G111" s="13">
        <f>VIEW!G111</f>
        <v>0</v>
      </c>
      <c r="H111" s="13">
        <f>VIEW!H111</f>
        <v>0</v>
      </c>
      <c r="I111" s="13">
        <f>VIEW!I111</f>
        <v>0</v>
      </c>
      <c r="J111" s="13">
        <f>VIEW!J111</f>
        <v>0</v>
      </c>
      <c r="K111" s="13">
        <f>VIEW!K111</f>
        <v>0</v>
      </c>
      <c r="L111" s="13">
        <f>VIEW!L111</f>
        <v>0</v>
      </c>
      <c r="M111" s="13">
        <f>VIEW!M111</f>
        <v>0</v>
      </c>
      <c r="N111" s="13">
        <f>VIEW!N111</f>
        <v>0</v>
      </c>
      <c r="O111" s="13">
        <f>VIEW!O111</f>
        <v>0</v>
      </c>
      <c r="P111" s="13">
        <f>VIEW!P111</f>
        <v>0</v>
      </c>
      <c r="Q111" s="13">
        <f>VIEW!Q111</f>
        <v>0</v>
      </c>
      <c r="R111" s="13">
        <f>VIEW!R111</f>
        <v>0</v>
      </c>
      <c r="S111" s="13">
        <f>VIEW!S111</f>
        <v>0</v>
      </c>
      <c r="T111" s="13">
        <f>VIEW!T111</f>
        <v>0</v>
      </c>
      <c r="U111" s="13">
        <f>VIEW!U111</f>
        <v>0</v>
      </c>
      <c r="V111" s="13">
        <f>VIEW!V111</f>
        <v>0</v>
      </c>
      <c r="W111" s="13">
        <f>VIEW!W111</f>
        <v>0</v>
      </c>
      <c r="X111" s="13">
        <f>VIEW!X111</f>
        <v>0</v>
      </c>
      <c r="Y111" s="13">
        <f>VIEW!Y111</f>
        <v>0</v>
      </c>
      <c r="Z111" s="13">
        <f>VIEW!Z111</f>
        <v>0</v>
      </c>
      <c r="AA111" s="13">
        <f>VIEW!AA111</f>
        <v>0</v>
      </c>
      <c r="AB111" s="13">
        <f>VIEW!AB111</f>
        <v>0</v>
      </c>
      <c r="AC111" s="13">
        <f>VIEW!AC111</f>
        <v>0</v>
      </c>
      <c r="AD111" s="13">
        <f>VIEW!AD111</f>
        <v>0</v>
      </c>
      <c r="AE111" s="13">
        <f>VIEW!AE111</f>
        <v>0</v>
      </c>
      <c r="AF111" s="13">
        <f>VIEW!AF111</f>
        <v>0</v>
      </c>
      <c r="AG111" s="13">
        <f>VIEW!AG111</f>
        <v>0</v>
      </c>
      <c r="AH111" s="13">
        <f>VIEW!AH111</f>
        <v>0</v>
      </c>
      <c r="AI111" s="13">
        <f>VIEW!AI111</f>
        <v>0</v>
      </c>
      <c r="AJ111" s="13">
        <f>VIEW!AJ111</f>
        <v>0</v>
      </c>
      <c r="AK111" s="13">
        <f>VIEW!AK111</f>
        <v>0</v>
      </c>
      <c r="AL111" s="13">
        <f>VIEW!AL111</f>
        <v>0</v>
      </c>
      <c r="AM111" s="13">
        <f>VIEW!AM111</f>
        <v>0</v>
      </c>
      <c r="AN111" s="13">
        <f>VIEW!AN111</f>
        <v>0</v>
      </c>
      <c r="AO111" s="13">
        <f>VIEW!AO111</f>
        <v>0</v>
      </c>
      <c r="AP111" s="13">
        <f>VIEW!AP111</f>
        <v>0</v>
      </c>
      <c r="AQ111" s="13">
        <f>VIEW!AQ111</f>
        <v>0</v>
      </c>
      <c r="AR111" s="13">
        <f>VIEW!AR111</f>
        <v>0</v>
      </c>
      <c r="AS111" s="13">
        <f>VIEW!AS111</f>
        <v>0</v>
      </c>
      <c r="AT111" s="13">
        <f>VIEW!AT111</f>
        <v>0</v>
      </c>
      <c r="AU111" s="13">
        <f>VIEW!AU111</f>
        <v>0</v>
      </c>
      <c r="AV111" s="13">
        <f>VIEW!AV111</f>
        <v>0</v>
      </c>
      <c r="AW111" s="13">
        <f>VIEW!AW111</f>
        <v>0</v>
      </c>
      <c r="AX111" s="13">
        <f>VIEW!AX111</f>
        <v>0</v>
      </c>
      <c r="AY111" s="13">
        <f>VIEW!AY111</f>
        <v>0</v>
      </c>
      <c r="AZ111" s="13">
        <f>VIEW!AZ111</f>
        <v>0</v>
      </c>
    </row>
    <row r="112" spans="1:52" x14ac:dyDescent="0.25">
      <c r="A112" s="13"/>
      <c r="B112" s="13"/>
      <c r="C112" s="34">
        <f>VIEW!C112</f>
        <v>0</v>
      </c>
      <c r="D112" s="13">
        <f>VIEW!D112</f>
        <v>0</v>
      </c>
      <c r="E112" s="13">
        <f>VIEW!E112</f>
        <v>0</v>
      </c>
      <c r="F112" s="13">
        <f>VIEW!F112</f>
        <v>0</v>
      </c>
      <c r="G112" s="13">
        <f>VIEW!G112</f>
        <v>0</v>
      </c>
      <c r="H112" s="13">
        <f>VIEW!H112</f>
        <v>0</v>
      </c>
      <c r="I112" s="13">
        <f>VIEW!I112</f>
        <v>0</v>
      </c>
      <c r="J112" s="13">
        <f>VIEW!J112</f>
        <v>0</v>
      </c>
      <c r="K112" s="13">
        <f>VIEW!K112</f>
        <v>0</v>
      </c>
      <c r="L112" s="13">
        <f>VIEW!L112</f>
        <v>0</v>
      </c>
      <c r="M112" s="13">
        <f>VIEW!M112</f>
        <v>0</v>
      </c>
      <c r="N112" s="13">
        <f>VIEW!N112</f>
        <v>0</v>
      </c>
      <c r="O112" s="13">
        <f>VIEW!O112</f>
        <v>0</v>
      </c>
      <c r="P112" s="13">
        <f>VIEW!P112</f>
        <v>0</v>
      </c>
      <c r="Q112" s="13">
        <f>VIEW!Q112</f>
        <v>0</v>
      </c>
      <c r="R112" s="13">
        <f>VIEW!R112</f>
        <v>0</v>
      </c>
      <c r="S112" s="13">
        <f>VIEW!S112</f>
        <v>0</v>
      </c>
      <c r="T112" s="13">
        <f>VIEW!T112</f>
        <v>0</v>
      </c>
      <c r="U112" s="13">
        <f>VIEW!U112</f>
        <v>0</v>
      </c>
      <c r="V112" s="13">
        <f>VIEW!V112</f>
        <v>0</v>
      </c>
      <c r="W112" s="13">
        <f>VIEW!W112</f>
        <v>0</v>
      </c>
      <c r="X112" s="13">
        <f>VIEW!X112</f>
        <v>0</v>
      </c>
      <c r="Y112" s="13">
        <f>VIEW!Y112</f>
        <v>0</v>
      </c>
      <c r="Z112" s="13">
        <f>VIEW!Z112</f>
        <v>0</v>
      </c>
      <c r="AA112" s="13">
        <f>VIEW!AA112</f>
        <v>0</v>
      </c>
      <c r="AB112" s="13">
        <f>VIEW!AB112</f>
        <v>0</v>
      </c>
      <c r="AC112" s="13">
        <f>VIEW!AC112</f>
        <v>0</v>
      </c>
      <c r="AD112" s="13">
        <f>VIEW!AD112</f>
        <v>0</v>
      </c>
      <c r="AE112" s="13">
        <f>VIEW!AE112</f>
        <v>0</v>
      </c>
      <c r="AF112" s="13">
        <f>VIEW!AF112</f>
        <v>0</v>
      </c>
      <c r="AG112" s="13">
        <f>VIEW!AG112</f>
        <v>0</v>
      </c>
      <c r="AH112" s="13">
        <f>VIEW!AH112</f>
        <v>0</v>
      </c>
      <c r="AI112" s="13">
        <f>VIEW!AI112</f>
        <v>0</v>
      </c>
      <c r="AJ112" s="13">
        <f>VIEW!AJ112</f>
        <v>0</v>
      </c>
      <c r="AK112" s="13">
        <f>VIEW!AK112</f>
        <v>0</v>
      </c>
      <c r="AL112" s="13">
        <f>VIEW!AL112</f>
        <v>0</v>
      </c>
      <c r="AM112" s="13">
        <f>VIEW!AM112</f>
        <v>0</v>
      </c>
      <c r="AN112" s="13">
        <f>VIEW!AN112</f>
        <v>0</v>
      </c>
      <c r="AO112" s="13">
        <f>VIEW!AO112</f>
        <v>0</v>
      </c>
      <c r="AP112" s="13">
        <f>VIEW!AP112</f>
        <v>0</v>
      </c>
      <c r="AQ112" s="13">
        <f>VIEW!AQ112</f>
        <v>0</v>
      </c>
      <c r="AR112" s="13">
        <f>VIEW!AR112</f>
        <v>0</v>
      </c>
      <c r="AS112" s="13">
        <f>VIEW!AS112</f>
        <v>0</v>
      </c>
      <c r="AT112" s="13">
        <f>VIEW!AT112</f>
        <v>0</v>
      </c>
      <c r="AU112" s="13">
        <f>VIEW!AU112</f>
        <v>0</v>
      </c>
      <c r="AV112" s="13">
        <f>VIEW!AV112</f>
        <v>0</v>
      </c>
      <c r="AW112" s="13">
        <f>VIEW!AW112</f>
        <v>0</v>
      </c>
      <c r="AX112" s="13">
        <f>VIEW!AX112</f>
        <v>0</v>
      </c>
      <c r="AY112" s="13">
        <f>VIEW!AY112</f>
        <v>0</v>
      </c>
      <c r="AZ112" s="13">
        <f>VIEW!AZ112</f>
        <v>0</v>
      </c>
    </row>
    <row r="113" spans="1:52" x14ac:dyDescent="0.25">
      <c r="A113" s="13"/>
      <c r="B113" s="13"/>
      <c r="C113" s="34">
        <f>VIEW!C113</f>
        <v>0</v>
      </c>
      <c r="D113" s="13">
        <f>VIEW!D113</f>
        <v>0</v>
      </c>
      <c r="E113" s="13">
        <f>VIEW!E113</f>
        <v>0</v>
      </c>
      <c r="F113" s="13">
        <f>VIEW!F113</f>
        <v>0</v>
      </c>
      <c r="G113" s="13">
        <f>VIEW!G113</f>
        <v>0</v>
      </c>
      <c r="H113" s="13">
        <f>VIEW!H113</f>
        <v>0</v>
      </c>
      <c r="I113" s="13">
        <f>VIEW!I113</f>
        <v>0</v>
      </c>
      <c r="J113" s="13">
        <f>VIEW!J113</f>
        <v>0</v>
      </c>
      <c r="K113" s="13">
        <f>VIEW!K113</f>
        <v>0</v>
      </c>
      <c r="L113" s="13">
        <f>VIEW!L113</f>
        <v>0</v>
      </c>
      <c r="M113" s="13">
        <f>VIEW!M113</f>
        <v>0</v>
      </c>
      <c r="N113" s="13">
        <f>VIEW!N113</f>
        <v>0</v>
      </c>
      <c r="O113" s="13">
        <f>VIEW!O113</f>
        <v>0</v>
      </c>
      <c r="P113" s="13">
        <f>VIEW!P113</f>
        <v>0</v>
      </c>
      <c r="Q113" s="13">
        <f>VIEW!Q113</f>
        <v>0</v>
      </c>
      <c r="R113" s="13">
        <f>VIEW!R113</f>
        <v>0</v>
      </c>
      <c r="S113" s="13">
        <f>VIEW!S113</f>
        <v>0</v>
      </c>
      <c r="T113" s="13">
        <f>VIEW!T113</f>
        <v>0</v>
      </c>
      <c r="U113" s="13">
        <f>VIEW!U113</f>
        <v>0</v>
      </c>
      <c r="V113" s="13">
        <f>VIEW!V113</f>
        <v>0</v>
      </c>
      <c r="W113" s="13">
        <f>VIEW!W113</f>
        <v>0</v>
      </c>
      <c r="X113" s="13">
        <f>VIEW!X113</f>
        <v>0</v>
      </c>
      <c r="Y113" s="13">
        <f>VIEW!Y113</f>
        <v>0</v>
      </c>
      <c r="Z113" s="13">
        <f>VIEW!Z113</f>
        <v>0</v>
      </c>
      <c r="AA113" s="13">
        <f>VIEW!AA113</f>
        <v>0</v>
      </c>
      <c r="AB113" s="13">
        <f>VIEW!AB113</f>
        <v>0</v>
      </c>
      <c r="AC113" s="13">
        <f>VIEW!AC113</f>
        <v>0</v>
      </c>
      <c r="AD113" s="13">
        <f>VIEW!AD113</f>
        <v>0</v>
      </c>
      <c r="AE113" s="13">
        <f>VIEW!AE113</f>
        <v>0</v>
      </c>
      <c r="AF113" s="13">
        <f>VIEW!AF113</f>
        <v>0</v>
      </c>
      <c r="AG113" s="13">
        <f>VIEW!AG113</f>
        <v>0</v>
      </c>
      <c r="AH113" s="13">
        <f>VIEW!AH113</f>
        <v>0</v>
      </c>
      <c r="AI113" s="13">
        <f>VIEW!AI113</f>
        <v>0</v>
      </c>
      <c r="AJ113" s="13">
        <f>VIEW!AJ113</f>
        <v>0</v>
      </c>
      <c r="AK113" s="13">
        <f>VIEW!AK113</f>
        <v>0</v>
      </c>
      <c r="AL113" s="13">
        <f>VIEW!AL113</f>
        <v>0</v>
      </c>
      <c r="AM113" s="13">
        <f>VIEW!AM113</f>
        <v>0</v>
      </c>
      <c r="AN113" s="13">
        <f>VIEW!AN113</f>
        <v>0</v>
      </c>
      <c r="AO113" s="13">
        <f>VIEW!AO113</f>
        <v>0</v>
      </c>
      <c r="AP113" s="13">
        <f>VIEW!AP113</f>
        <v>0</v>
      </c>
      <c r="AQ113" s="13">
        <f>VIEW!AQ113</f>
        <v>0</v>
      </c>
      <c r="AR113" s="13">
        <f>VIEW!AR113</f>
        <v>0</v>
      </c>
      <c r="AS113" s="13">
        <f>VIEW!AS113</f>
        <v>0</v>
      </c>
      <c r="AT113" s="13">
        <f>VIEW!AT113</f>
        <v>0</v>
      </c>
      <c r="AU113" s="13">
        <f>VIEW!AU113</f>
        <v>0</v>
      </c>
      <c r="AV113" s="13">
        <f>VIEW!AV113</f>
        <v>0</v>
      </c>
      <c r="AW113" s="13">
        <f>VIEW!AW113</f>
        <v>0</v>
      </c>
      <c r="AX113" s="13">
        <f>VIEW!AX113</f>
        <v>0</v>
      </c>
      <c r="AY113" s="13">
        <f>VIEW!AY113</f>
        <v>0</v>
      </c>
      <c r="AZ113" s="13">
        <f>VIEW!AZ113</f>
        <v>0</v>
      </c>
    </row>
    <row r="114" spans="1:52" x14ac:dyDescent="0.25">
      <c r="A114" s="13"/>
      <c r="B114" s="13"/>
      <c r="C114" s="34">
        <f>VIEW!C114</f>
        <v>0</v>
      </c>
      <c r="D114" s="13">
        <f>VIEW!D114</f>
        <v>0</v>
      </c>
      <c r="E114" s="13">
        <f>VIEW!E114</f>
        <v>0</v>
      </c>
      <c r="F114" s="13">
        <f>VIEW!F114</f>
        <v>0</v>
      </c>
      <c r="G114" s="13">
        <f>VIEW!G114</f>
        <v>0</v>
      </c>
      <c r="H114" s="13">
        <f>VIEW!H114</f>
        <v>0</v>
      </c>
      <c r="I114" s="13">
        <f>VIEW!I114</f>
        <v>0</v>
      </c>
      <c r="J114" s="13">
        <f>VIEW!J114</f>
        <v>0</v>
      </c>
      <c r="K114" s="13">
        <f>VIEW!K114</f>
        <v>0</v>
      </c>
      <c r="L114" s="13">
        <f>VIEW!L114</f>
        <v>0</v>
      </c>
      <c r="M114" s="13">
        <f>VIEW!M114</f>
        <v>0</v>
      </c>
      <c r="N114" s="13">
        <f>VIEW!N114</f>
        <v>0</v>
      </c>
      <c r="O114" s="13">
        <f>VIEW!O114</f>
        <v>0</v>
      </c>
      <c r="P114" s="13">
        <f>VIEW!P114</f>
        <v>0</v>
      </c>
      <c r="Q114" s="13">
        <f>VIEW!Q114</f>
        <v>0</v>
      </c>
      <c r="R114" s="13">
        <f>VIEW!R114</f>
        <v>0</v>
      </c>
      <c r="S114" s="13">
        <f>VIEW!S114</f>
        <v>0</v>
      </c>
      <c r="T114" s="13">
        <f>VIEW!T114</f>
        <v>0</v>
      </c>
      <c r="U114" s="13">
        <f>VIEW!U114</f>
        <v>0</v>
      </c>
      <c r="V114" s="13">
        <f>VIEW!V114</f>
        <v>0</v>
      </c>
      <c r="W114" s="13">
        <f>VIEW!W114</f>
        <v>0</v>
      </c>
      <c r="X114" s="13">
        <f>VIEW!X114</f>
        <v>0</v>
      </c>
      <c r="Y114" s="13">
        <f>VIEW!Y114</f>
        <v>0</v>
      </c>
      <c r="Z114" s="13">
        <f>VIEW!Z114</f>
        <v>0</v>
      </c>
      <c r="AA114" s="13">
        <f>VIEW!AA114</f>
        <v>0</v>
      </c>
      <c r="AB114" s="13">
        <f>VIEW!AB114</f>
        <v>0</v>
      </c>
      <c r="AC114" s="13">
        <f>VIEW!AC114</f>
        <v>0</v>
      </c>
      <c r="AD114" s="13">
        <f>VIEW!AD114</f>
        <v>0</v>
      </c>
      <c r="AE114" s="13">
        <f>VIEW!AE114</f>
        <v>0</v>
      </c>
      <c r="AF114" s="13">
        <f>VIEW!AF114</f>
        <v>0</v>
      </c>
      <c r="AG114" s="13">
        <f>VIEW!AG114</f>
        <v>0</v>
      </c>
      <c r="AH114" s="13">
        <f>VIEW!AH114</f>
        <v>0</v>
      </c>
      <c r="AI114" s="13">
        <f>VIEW!AI114</f>
        <v>0</v>
      </c>
      <c r="AJ114" s="13">
        <f>VIEW!AJ114</f>
        <v>0</v>
      </c>
      <c r="AK114" s="13">
        <f>VIEW!AK114</f>
        <v>0</v>
      </c>
      <c r="AL114" s="13">
        <f>VIEW!AL114</f>
        <v>0</v>
      </c>
      <c r="AM114" s="13">
        <f>VIEW!AM114</f>
        <v>0</v>
      </c>
      <c r="AN114" s="13">
        <f>VIEW!AN114</f>
        <v>0</v>
      </c>
      <c r="AO114" s="13">
        <f>VIEW!AO114</f>
        <v>0</v>
      </c>
      <c r="AP114" s="13">
        <f>VIEW!AP114</f>
        <v>0</v>
      </c>
      <c r="AQ114" s="13">
        <f>VIEW!AQ114</f>
        <v>0</v>
      </c>
      <c r="AR114" s="13">
        <f>VIEW!AR114</f>
        <v>0</v>
      </c>
      <c r="AS114" s="13">
        <f>VIEW!AS114</f>
        <v>0</v>
      </c>
      <c r="AT114" s="13">
        <f>VIEW!AT114</f>
        <v>0</v>
      </c>
      <c r="AU114" s="13">
        <f>VIEW!AU114</f>
        <v>0</v>
      </c>
      <c r="AV114" s="13">
        <f>VIEW!AV114</f>
        <v>0</v>
      </c>
      <c r="AW114" s="13">
        <f>VIEW!AW114</f>
        <v>0</v>
      </c>
      <c r="AX114" s="13">
        <f>VIEW!AX114</f>
        <v>0</v>
      </c>
      <c r="AY114" s="13">
        <f>VIEW!AY114</f>
        <v>0</v>
      </c>
      <c r="AZ114" s="13">
        <f>VIEW!AZ114</f>
        <v>0</v>
      </c>
    </row>
    <row r="115" spans="1:52" x14ac:dyDescent="0.25">
      <c r="A115" s="13"/>
      <c r="B115" s="13"/>
      <c r="C115" s="34">
        <f>VIEW!C115</f>
        <v>0</v>
      </c>
      <c r="D115" s="13">
        <f>VIEW!D115</f>
        <v>0</v>
      </c>
      <c r="E115" s="13">
        <f>VIEW!E115</f>
        <v>0</v>
      </c>
      <c r="F115" s="13">
        <f>VIEW!F115</f>
        <v>0</v>
      </c>
      <c r="G115" s="13">
        <f>VIEW!G115</f>
        <v>0</v>
      </c>
      <c r="H115" s="13">
        <f>VIEW!H115</f>
        <v>0</v>
      </c>
      <c r="I115" s="13">
        <f>VIEW!I115</f>
        <v>0</v>
      </c>
      <c r="J115" s="13">
        <f>VIEW!J115</f>
        <v>0</v>
      </c>
      <c r="K115" s="13">
        <f>VIEW!K115</f>
        <v>0</v>
      </c>
      <c r="L115" s="13">
        <f>VIEW!L115</f>
        <v>0</v>
      </c>
      <c r="M115" s="13">
        <f>VIEW!M115</f>
        <v>0</v>
      </c>
      <c r="N115" s="13">
        <f>VIEW!N115</f>
        <v>0</v>
      </c>
      <c r="O115" s="13">
        <f>VIEW!O115</f>
        <v>0</v>
      </c>
      <c r="P115" s="13">
        <f>VIEW!P115</f>
        <v>0</v>
      </c>
      <c r="Q115" s="13">
        <f>VIEW!Q115</f>
        <v>0</v>
      </c>
      <c r="R115" s="13">
        <f>VIEW!R115</f>
        <v>0</v>
      </c>
      <c r="S115" s="13">
        <f>VIEW!S115</f>
        <v>0</v>
      </c>
      <c r="T115" s="13">
        <f>VIEW!T115</f>
        <v>0</v>
      </c>
      <c r="U115" s="13">
        <f>VIEW!U115</f>
        <v>0</v>
      </c>
      <c r="V115" s="13">
        <f>VIEW!V115</f>
        <v>0</v>
      </c>
      <c r="W115" s="13">
        <f>VIEW!W115</f>
        <v>0</v>
      </c>
      <c r="X115" s="13">
        <f>VIEW!X115</f>
        <v>0</v>
      </c>
      <c r="Y115" s="13">
        <f>VIEW!Y115</f>
        <v>0</v>
      </c>
      <c r="Z115" s="13">
        <f>VIEW!Z115</f>
        <v>0</v>
      </c>
      <c r="AA115" s="13">
        <f>VIEW!AA115</f>
        <v>0</v>
      </c>
      <c r="AB115" s="13">
        <f>VIEW!AB115</f>
        <v>0</v>
      </c>
      <c r="AC115" s="13">
        <f>VIEW!AC115</f>
        <v>0</v>
      </c>
      <c r="AD115" s="13">
        <f>VIEW!AD115</f>
        <v>0</v>
      </c>
      <c r="AE115" s="13">
        <f>VIEW!AE115</f>
        <v>0</v>
      </c>
      <c r="AF115" s="13">
        <f>VIEW!AF115</f>
        <v>0</v>
      </c>
      <c r="AG115" s="13">
        <f>VIEW!AG115</f>
        <v>0</v>
      </c>
      <c r="AH115" s="13">
        <f>VIEW!AH115</f>
        <v>0</v>
      </c>
      <c r="AI115" s="13">
        <f>VIEW!AI115</f>
        <v>0</v>
      </c>
      <c r="AJ115" s="13">
        <f>VIEW!AJ115</f>
        <v>0</v>
      </c>
      <c r="AK115" s="13">
        <f>VIEW!AK115</f>
        <v>0</v>
      </c>
      <c r="AL115" s="13">
        <f>VIEW!AL115</f>
        <v>0</v>
      </c>
      <c r="AM115" s="13">
        <f>VIEW!AM115</f>
        <v>0</v>
      </c>
      <c r="AN115" s="13">
        <f>VIEW!AN115</f>
        <v>0</v>
      </c>
      <c r="AO115" s="13">
        <f>VIEW!AO115</f>
        <v>0</v>
      </c>
      <c r="AP115" s="13">
        <f>VIEW!AP115</f>
        <v>0</v>
      </c>
      <c r="AQ115" s="13">
        <f>VIEW!AQ115</f>
        <v>0</v>
      </c>
      <c r="AR115" s="13">
        <f>VIEW!AR115</f>
        <v>0</v>
      </c>
      <c r="AS115" s="13">
        <f>VIEW!AS115</f>
        <v>0</v>
      </c>
      <c r="AT115" s="13">
        <f>VIEW!AT115</f>
        <v>0</v>
      </c>
      <c r="AU115" s="13">
        <f>VIEW!AU115</f>
        <v>0</v>
      </c>
      <c r="AV115" s="13">
        <f>VIEW!AV115</f>
        <v>0</v>
      </c>
      <c r="AW115" s="13">
        <f>VIEW!AW115</f>
        <v>0</v>
      </c>
      <c r="AX115" s="13">
        <f>VIEW!AX115</f>
        <v>0</v>
      </c>
      <c r="AY115" s="13">
        <f>VIEW!AY115</f>
        <v>0</v>
      </c>
      <c r="AZ115" s="13">
        <f>VIEW!AZ115</f>
        <v>0</v>
      </c>
    </row>
    <row r="116" spans="1:52" x14ac:dyDescent="0.25">
      <c r="A116" s="13"/>
      <c r="B116" s="13"/>
      <c r="C116" s="34">
        <f>VIEW!C116</f>
        <v>0</v>
      </c>
      <c r="D116" s="13">
        <f>VIEW!D116</f>
        <v>0</v>
      </c>
      <c r="E116" s="13">
        <f>VIEW!E116</f>
        <v>0</v>
      </c>
      <c r="F116" s="13">
        <f>VIEW!F116</f>
        <v>0</v>
      </c>
      <c r="G116" s="13">
        <f>VIEW!G116</f>
        <v>0</v>
      </c>
      <c r="H116" s="13">
        <f>VIEW!H116</f>
        <v>0</v>
      </c>
      <c r="I116" s="13">
        <f>VIEW!I116</f>
        <v>0</v>
      </c>
      <c r="J116" s="13">
        <f>VIEW!J116</f>
        <v>0</v>
      </c>
      <c r="K116" s="13">
        <f>VIEW!K116</f>
        <v>0</v>
      </c>
      <c r="L116" s="13">
        <f>VIEW!L116</f>
        <v>0</v>
      </c>
      <c r="M116" s="13">
        <f>VIEW!M116</f>
        <v>0</v>
      </c>
      <c r="N116" s="13">
        <f>VIEW!N116</f>
        <v>0</v>
      </c>
      <c r="O116" s="13">
        <f>VIEW!O116</f>
        <v>0</v>
      </c>
      <c r="P116" s="13">
        <f>VIEW!P116</f>
        <v>0</v>
      </c>
      <c r="Q116" s="13">
        <f>VIEW!Q116</f>
        <v>0</v>
      </c>
      <c r="R116" s="13">
        <f>VIEW!R116</f>
        <v>0</v>
      </c>
      <c r="S116" s="13">
        <f>VIEW!S116</f>
        <v>0</v>
      </c>
      <c r="T116" s="13">
        <f>VIEW!T116</f>
        <v>0</v>
      </c>
      <c r="U116" s="13">
        <f>VIEW!U116</f>
        <v>0</v>
      </c>
      <c r="V116" s="13">
        <f>VIEW!V116</f>
        <v>0</v>
      </c>
      <c r="W116" s="13">
        <f>VIEW!W116</f>
        <v>0</v>
      </c>
      <c r="X116" s="13">
        <f>VIEW!X116</f>
        <v>0</v>
      </c>
      <c r="Y116" s="13">
        <f>VIEW!Y116</f>
        <v>0</v>
      </c>
      <c r="Z116" s="13">
        <f>VIEW!Z116</f>
        <v>0</v>
      </c>
      <c r="AA116" s="13">
        <f>VIEW!AA116</f>
        <v>0</v>
      </c>
      <c r="AB116" s="13">
        <f>VIEW!AB116</f>
        <v>0</v>
      </c>
      <c r="AC116" s="13">
        <f>VIEW!AC116</f>
        <v>0</v>
      </c>
      <c r="AD116" s="13">
        <f>VIEW!AD116</f>
        <v>0</v>
      </c>
      <c r="AE116" s="13">
        <f>VIEW!AE116</f>
        <v>0</v>
      </c>
      <c r="AF116" s="13">
        <f>VIEW!AF116</f>
        <v>0</v>
      </c>
      <c r="AG116" s="13">
        <f>VIEW!AG116</f>
        <v>0</v>
      </c>
      <c r="AH116" s="13">
        <f>VIEW!AH116</f>
        <v>0</v>
      </c>
      <c r="AI116" s="13">
        <f>VIEW!AI116</f>
        <v>0</v>
      </c>
      <c r="AJ116" s="13">
        <f>VIEW!AJ116</f>
        <v>0</v>
      </c>
      <c r="AK116" s="13">
        <f>VIEW!AK116</f>
        <v>0</v>
      </c>
      <c r="AL116" s="13">
        <f>VIEW!AL116</f>
        <v>0</v>
      </c>
      <c r="AM116" s="13">
        <f>VIEW!AM116</f>
        <v>0</v>
      </c>
      <c r="AN116" s="13">
        <f>VIEW!AN116</f>
        <v>0</v>
      </c>
      <c r="AO116" s="13">
        <f>VIEW!AO116</f>
        <v>0</v>
      </c>
      <c r="AP116" s="13">
        <f>VIEW!AP116</f>
        <v>0</v>
      </c>
      <c r="AQ116" s="13">
        <f>VIEW!AQ116</f>
        <v>0</v>
      </c>
      <c r="AR116" s="13">
        <f>VIEW!AR116</f>
        <v>0</v>
      </c>
      <c r="AS116" s="13">
        <f>VIEW!AS116</f>
        <v>0</v>
      </c>
      <c r="AT116" s="13">
        <f>VIEW!AT116</f>
        <v>0</v>
      </c>
      <c r="AU116" s="13">
        <f>VIEW!AU116</f>
        <v>0</v>
      </c>
      <c r="AV116" s="13">
        <f>VIEW!AV116</f>
        <v>0</v>
      </c>
      <c r="AW116" s="13">
        <f>VIEW!AW116</f>
        <v>0</v>
      </c>
      <c r="AX116" s="13">
        <f>VIEW!AX116</f>
        <v>0</v>
      </c>
      <c r="AY116" s="13">
        <f>VIEW!AY116</f>
        <v>0</v>
      </c>
      <c r="AZ116" s="13">
        <f>VIEW!AZ116</f>
        <v>0</v>
      </c>
    </row>
    <row r="117" spans="1:52" x14ac:dyDescent="0.25">
      <c r="A117" s="13"/>
      <c r="B117" s="13"/>
      <c r="C117" s="34">
        <f>VIEW!C117</f>
        <v>0</v>
      </c>
      <c r="D117" s="13">
        <f>VIEW!D117</f>
        <v>0</v>
      </c>
      <c r="E117" s="13">
        <f>VIEW!E117</f>
        <v>0</v>
      </c>
      <c r="F117" s="13">
        <f>VIEW!F117</f>
        <v>0</v>
      </c>
      <c r="G117" s="13">
        <f>VIEW!G117</f>
        <v>0</v>
      </c>
      <c r="H117" s="13">
        <f>VIEW!H117</f>
        <v>0</v>
      </c>
      <c r="I117" s="13">
        <f>VIEW!I117</f>
        <v>0</v>
      </c>
      <c r="J117" s="13">
        <f>VIEW!J117</f>
        <v>0</v>
      </c>
      <c r="K117" s="13">
        <f>VIEW!K117</f>
        <v>0</v>
      </c>
      <c r="L117" s="13">
        <f>VIEW!L117</f>
        <v>0</v>
      </c>
      <c r="M117" s="13">
        <f>VIEW!M117</f>
        <v>0</v>
      </c>
      <c r="N117" s="13">
        <f>VIEW!N117</f>
        <v>0</v>
      </c>
      <c r="O117" s="13">
        <f>VIEW!O117</f>
        <v>0</v>
      </c>
      <c r="P117" s="13">
        <f>VIEW!P117</f>
        <v>0</v>
      </c>
      <c r="Q117" s="13">
        <f>VIEW!Q117</f>
        <v>0</v>
      </c>
      <c r="R117" s="13">
        <f>VIEW!R117</f>
        <v>0</v>
      </c>
      <c r="S117" s="13">
        <f>VIEW!S117</f>
        <v>0</v>
      </c>
      <c r="T117" s="13">
        <f>VIEW!T117</f>
        <v>0</v>
      </c>
      <c r="U117" s="13">
        <f>VIEW!U117</f>
        <v>0</v>
      </c>
      <c r="V117" s="13">
        <f>VIEW!V117</f>
        <v>0</v>
      </c>
      <c r="W117" s="13">
        <f>VIEW!W117</f>
        <v>0</v>
      </c>
      <c r="X117" s="13">
        <f>VIEW!X117</f>
        <v>0</v>
      </c>
      <c r="Y117" s="13">
        <f>VIEW!Y117</f>
        <v>0</v>
      </c>
      <c r="Z117" s="13">
        <f>VIEW!Z117</f>
        <v>0</v>
      </c>
      <c r="AA117" s="13">
        <f>VIEW!AA117</f>
        <v>0</v>
      </c>
      <c r="AB117" s="13">
        <f>VIEW!AB117</f>
        <v>0</v>
      </c>
      <c r="AC117" s="13">
        <f>VIEW!AC117</f>
        <v>0</v>
      </c>
      <c r="AD117" s="13">
        <f>VIEW!AD117</f>
        <v>0</v>
      </c>
      <c r="AE117" s="13">
        <f>VIEW!AE117</f>
        <v>0</v>
      </c>
      <c r="AF117" s="13">
        <f>VIEW!AF117</f>
        <v>0</v>
      </c>
      <c r="AG117" s="13">
        <f>VIEW!AG117</f>
        <v>0</v>
      </c>
      <c r="AH117" s="13">
        <f>VIEW!AH117</f>
        <v>0</v>
      </c>
      <c r="AI117" s="13">
        <f>VIEW!AI117</f>
        <v>0</v>
      </c>
      <c r="AJ117" s="13">
        <f>VIEW!AJ117</f>
        <v>0</v>
      </c>
      <c r="AK117" s="13">
        <f>VIEW!AK117</f>
        <v>0</v>
      </c>
      <c r="AL117" s="13">
        <f>VIEW!AL117</f>
        <v>0</v>
      </c>
      <c r="AM117" s="13">
        <f>VIEW!AM117</f>
        <v>0</v>
      </c>
      <c r="AN117" s="13">
        <f>VIEW!AN117</f>
        <v>0</v>
      </c>
      <c r="AO117" s="13">
        <f>VIEW!AO117</f>
        <v>0</v>
      </c>
      <c r="AP117" s="13">
        <f>VIEW!AP117</f>
        <v>0</v>
      </c>
      <c r="AQ117" s="13">
        <f>VIEW!AQ117</f>
        <v>0</v>
      </c>
      <c r="AR117" s="13">
        <f>VIEW!AR117</f>
        <v>0</v>
      </c>
      <c r="AS117" s="13">
        <f>VIEW!AS117</f>
        <v>0</v>
      </c>
      <c r="AT117" s="13">
        <f>VIEW!AT117</f>
        <v>0</v>
      </c>
      <c r="AU117" s="13">
        <f>VIEW!AU117</f>
        <v>0</v>
      </c>
      <c r="AV117" s="13">
        <f>VIEW!AV117</f>
        <v>0</v>
      </c>
      <c r="AW117" s="13">
        <f>VIEW!AW117</f>
        <v>0</v>
      </c>
      <c r="AX117" s="13">
        <f>VIEW!AX117</f>
        <v>0</v>
      </c>
      <c r="AY117" s="13">
        <f>VIEW!AY117</f>
        <v>0</v>
      </c>
      <c r="AZ117" s="13">
        <f>VIEW!AZ117</f>
        <v>0</v>
      </c>
    </row>
    <row r="118" spans="1:52" x14ac:dyDescent="0.25">
      <c r="A118" s="13"/>
      <c r="B118" s="13"/>
      <c r="C118" s="34">
        <f>VIEW!C118</f>
        <v>0</v>
      </c>
      <c r="D118" s="13">
        <f>VIEW!D118</f>
        <v>0</v>
      </c>
      <c r="E118" s="13">
        <f>VIEW!E118</f>
        <v>0</v>
      </c>
      <c r="F118" s="13">
        <f>VIEW!F118</f>
        <v>0</v>
      </c>
      <c r="G118" s="13">
        <f>VIEW!G118</f>
        <v>0</v>
      </c>
      <c r="H118" s="13">
        <f>VIEW!H118</f>
        <v>0</v>
      </c>
      <c r="I118" s="13">
        <f>VIEW!I118</f>
        <v>0</v>
      </c>
      <c r="J118" s="13">
        <f>VIEW!J118</f>
        <v>0</v>
      </c>
      <c r="K118" s="13">
        <f>VIEW!K118</f>
        <v>0</v>
      </c>
      <c r="L118" s="13">
        <f>VIEW!L118</f>
        <v>0</v>
      </c>
      <c r="M118" s="13">
        <f>VIEW!M118</f>
        <v>0</v>
      </c>
      <c r="N118" s="13">
        <f>VIEW!N118</f>
        <v>0</v>
      </c>
      <c r="O118" s="13">
        <f>VIEW!O118</f>
        <v>0</v>
      </c>
      <c r="P118" s="13">
        <f>VIEW!P118</f>
        <v>0</v>
      </c>
      <c r="Q118" s="13">
        <f>VIEW!Q118</f>
        <v>0</v>
      </c>
      <c r="R118" s="13">
        <f>VIEW!R118</f>
        <v>0</v>
      </c>
      <c r="S118" s="13">
        <f>VIEW!S118</f>
        <v>0</v>
      </c>
      <c r="T118" s="13">
        <f>VIEW!T118</f>
        <v>0</v>
      </c>
      <c r="U118" s="13">
        <f>VIEW!U118</f>
        <v>0</v>
      </c>
      <c r="V118" s="13">
        <f>VIEW!V118</f>
        <v>0</v>
      </c>
      <c r="W118" s="13">
        <f>VIEW!W118</f>
        <v>0</v>
      </c>
      <c r="X118" s="13">
        <f>VIEW!X118</f>
        <v>0</v>
      </c>
      <c r="Y118" s="13">
        <f>VIEW!Y118</f>
        <v>0</v>
      </c>
      <c r="Z118" s="13">
        <f>VIEW!Z118</f>
        <v>0</v>
      </c>
      <c r="AA118" s="13">
        <f>VIEW!AA118</f>
        <v>0</v>
      </c>
      <c r="AB118" s="13">
        <f>VIEW!AB118</f>
        <v>0</v>
      </c>
      <c r="AC118" s="13">
        <f>VIEW!AC118</f>
        <v>0</v>
      </c>
      <c r="AD118" s="13">
        <f>VIEW!AD118</f>
        <v>0</v>
      </c>
      <c r="AE118" s="13">
        <f>VIEW!AE118</f>
        <v>0</v>
      </c>
      <c r="AF118" s="13">
        <f>VIEW!AF118</f>
        <v>0</v>
      </c>
      <c r="AG118" s="13">
        <f>VIEW!AG118</f>
        <v>0</v>
      </c>
      <c r="AH118" s="13">
        <f>VIEW!AH118</f>
        <v>0</v>
      </c>
      <c r="AI118" s="13">
        <f>VIEW!AI118</f>
        <v>0</v>
      </c>
      <c r="AJ118" s="13">
        <f>VIEW!AJ118</f>
        <v>0</v>
      </c>
      <c r="AK118" s="13">
        <f>VIEW!AK118</f>
        <v>0</v>
      </c>
      <c r="AL118" s="13">
        <f>VIEW!AL118</f>
        <v>0</v>
      </c>
      <c r="AM118" s="13">
        <f>VIEW!AM118</f>
        <v>0</v>
      </c>
      <c r="AN118" s="13">
        <f>VIEW!AN118</f>
        <v>0</v>
      </c>
      <c r="AO118" s="13">
        <f>VIEW!AO118</f>
        <v>0</v>
      </c>
      <c r="AP118" s="13">
        <f>VIEW!AP118</f>
        <v>0</v>
      </c>
      <c r="AQ118" s="13">
        <f>VIEW!AQ118</f>
        <v>0</v>
      </c>
      <c r="AR118" s="13">
        <f>VIEW!AR118</f>
        <v>0</v>
      </c>
      <c r="AS118" s="13">
        <f>VIEW!AS118</f>
        <v>0</v>
      </c>
      <c r="AT118" s="13">
        <f>VIEW!AT118</f>
        <v>0</v>
      </c>
      <c r="AU118" s="13">
        <f>VIEW!AU118</f>
        <v>0</v>
      </c>
      <c r="AV118" s="13">
        <f>VIEW!AV118</f>
        <v>0</v>
      </c>
      <c r="AW118" s="13">
        <f>VIEW!AW118</f>
        <v>0</v>
      </c>
      <c r="AX118" s="13">
        <f>VIEW!AX118</f>
        <v>0</v>
      </c>
      <c r="AY118" s="13">
        <f>VIEW!AY118</f>
        <v>0</v>
      </c>
      <c r="AZ118" s="13">
        <f>VIEW!AZ118</f>
        <v>0</v>
      </c>
    </row>
    <row r="119" spans="1:52" x14ac:dyDescent="0.25">
      <c r="A119" s="13"/>
      <c r="B119" s="13"/>
      <c r="C119" s="34">
        <f>VIEW!C119</f>
        <v>0</v>
      </c>
      <c r="D119" s="13">
        <f>VIEW!D119</f>
        <v>0</v>
      </c>
      <c r="E119" s="13">
        <f>VIEW!E119</f>
        <v>0</v>
      </c>
      <c r="F119" s="13">
        <f>VIEW!F119</f>
        <v>0</v>
      </c>
      <c r="G119" s="13">
        <f>VIEW!G119</f>
        <v>0</v>
      </c>
      <c r="H119" s="13">
        <f>VIEW!H119</f>
        <v>0</v>
      </c>
      <c r="I119" s="13">
        <f>VIEW!I119</f>
        <v>0</v>
      </c>
      <c r="J119" s="13">
        <f>VIEW!J119</f>
        <v>0</v>
      </c>
      <c r="K119" s="13">
        <f>VIEW!K119</f>
        <v>0</v>
      </c>
      <c r="L119" s="13">
        <f>VIEW!L119</f>
        <v>0</v>
      </c>
      <c r="M119" s="13">
        <f>VIEW!M119</f>
        <v>0</v>
      </c>
      <c r="N119" s="13">
        <f>VIEW!N119</f>
        <v>0</v>
      </c>
      <c r="O119" s="13">
        <f>VIEW!O119</f>
        <v>0</v>
      </c>
      <c r="P119" s="13">
        <f>VIEW!P119</f>
        <v>0</v>
      </c>
      <c r="Q119" s="13">
        <f>VIEW!Q119</f>
        <v>0</v>
      </c>
      <c r="R119" s="13">
        <f>VIEW!R119</f>
        <v>0</v>
      </c>
      <c r="S119" s="13">
        <f>VIEW!S119</f>
        <v>0</v>
      </c>
      <c r="T119" s="13">
        <f>VIEW!T119</f>
        <v>0</v>
      </c>
      <c r="U119" s="13">
        <f>VIEW!U119</f>
        <v>0</v>
      </c>
      <c r="V119" s="13">
        <f>VIEW!V119</f>
        <v>0</v>
      </c>
      <c r="W119" s="13">
        <f>VIEW!W119</f>
        <v>0</v>
      </c>
      <c r="X119" s="13">
        <f>VIEW!X119</f>
        <v>0</v>
      </c>
      <c r="Y119" s="13">
        <f>VIEW!Y119</f>
        <v>0</v>
      </c>
      <c r="Z119" s="13">
        <f>VIEW!Z119</f>
        <v>0</v>
      </c>
      <c r="AA119" s="13">
        <f>VIEW!AA119</f>
        <v>0</v>
      </c>
      <c r="AB119" s="13">
        <f>VIEW!AB119</f>
        <v>0</v>
      </c>
      <c r="AC119" s="13">
        <f>VIEW!AC119</f>
        <v>0</v>
      </c>
      <c r="AD119" s="13">
        <f>VIEW!AD119</f>
        <v>0</v>
      </c>
      <c r="AE119" s="13">
        <f>VIEW!AE119</f>
        <v>0</v>
      </c>
      <c r="AF119" s="13">
        <f>VIEW!AF119</f>
        <v>0</v>
      </c>
      <c r="AG119" s="13">
        <f>VIEW!AG119</f>
        <v>0</v>
      </c>
      <c r="AH119" s="13">
        <f>VIEW!AH119</f>
        <v>0</v>
      </c>
      <c r="AI119" s="13">
        <f>VIEW!AI119</f>
        <v>0</v>
      </c>
      <c r="AJ119" s="13">
        <f>VIEW!AJ119</f>
        <v>0</v>
      </c>
      <c r="AK119" s="13">
        <f>VIEW!AK119</f>
        <v>0</v>
      </c>
      <c r="AL119" s="13">
        <f>VIEW!AL119</f>
        <v>0</v>
      </c>
      <c r="AM119" s="13">
        <f>VIEW!AM119</f>
        <v>0</v>
      </c>
      <c r="AN119" s="13">
        <f>VIEW!AN119</f>
        <v>0</v>
      </c>
      <c r="AO119" s="13">
        <f>VIEW!AO119</f>
        <v>0</v>
      </c>
      <c r="AP119" s="13">
        <f>VIEW!AP119</f>
        <v>0</v>
      </c>
      <c r="AQ119" s="13">
        <f>VIEW!AQ119</f>
        <v>0</v>
      </c>
      <c r="AR119" s="13">
        <f>VIEW!AR119</f>
        <v>0</v>
      </c>
      <c r="AS119" s="13">
        <f>VIEW!AS119</f>
        <v>0</v>
      </c>
      <c r="AT119" s="13">
        <f>VIEW!AT119</f>
        <v>0</v>
      </c>
      <c r="AU119" s="13">
        <f>VIEW!AU119</f>
        <v>0</v>
      </c>
      <c r="AV119" s="13">
        <f>VIEW!AV119</f>
        <v>0</v>
      </c>
      <c r="AW119" s="13">
        <f>VIEW!AW119</f>
        <v>0</v>
      </c>
      <c r="AX119" s="13">
        <f>VIEW!AX119</f>
        <v>0</v>
      </c>
      <c r="AY119" s="13">
        <f>VIEW!AY119</f>
        <v>0</v>
      </c>
      <c r="AZ119" s="13">
        <f>VIEW!AZ119</f>
        <v>0</v>
      </c>
    </row>
    <row r="120" spans="1:52" x14ac:dyDescent="0.25">
      <c r="A120" s="13"/>
      <c r="B120" s="13"/>
      <c r="C120" s="34">
        <f>VIEW!C120</f>
        <v>0</v>
      </c>
      <c r="D120" s="13">
        <f>VIEW!D120</f>
        <v>0</v>
      </c>
      <c r="E120" s="13">
        <f>VIEW!E120</f>
        <v>0</v>
      </c>
      <c r="F120" s="13">
        <f>VIEW!F120</f>
        <v>0</v>
      </c>
      <c r="G120" s="13">
        <f>VIEW!G120</f>
        <v>0</v>
      </c>
      <c r="H120" s="13">
        <f>VIEW!H120</f>
        <v>0</v>
      </c>
      <c r="I120" s="13">
        <f>VIEW!I120</f>
        <v>0</v>
      </c>
      <c r="J120" s="13">
        <f>VIEW!J120</f>
        <v>0</v>
      </c>
      <c r="K120" s="13">
        <f>VIEW!K120</f>
        <v>0</v>
      </c>
      <c r="L120" s="13">
        <f>VIEW!L120</f>
        <v>0</v>
      </c>
      <c r="M120" s="13">
        <f>VIEW!M120</f>
        <v>0</v>
      </c>
      <c r="N120" s="13">
        <f>VIEW!N120</f>
        <v>0</v>
      </c>
      <c r="O120" s="13">
        <f>VIEW!O120</f>
        <v>0</v>
      </c>
      <c r="P120" s="13">
        <f>VIEW!P120</f>
        <v>0</v>
      </c>
      <c r="Q120" s="13">
        <f>VIEW!Q120</f>
        <v>0</v>
      </c>
      <c r="R120" s="13">
        <f>VIEW!R120</f>
        <v>0</v>
      </c>
      <c r="S120" s="13">
        <f>VIEW!S120</f>
        <v>0</v>
      </c>
      <c r="T120" s="13">
        <f>VIEW!T120</f>
        <v>0</v>
      </c>
      <c r="U120" s="13">
        <f>VIEW!U120</f>
        <v>0</v>
      </c>
      <c r="V120" s="13">
        <f>VIEW!V120</f>
        <v>0</v>
      </c>
      <c r="W120" s="13">
        <f>VIEW!W120</f>
        <v>0</v>
      </c>
      <c r="X120" s="13">
        <f>VIEW!X120</f>
        <v>0</v>
      </c>
      <c r="Y120" s="13">
        <f>VIEW!Y120</f>
        <v>0</v>
      </c>
      <c r="Z120" s="13">
        <f>VIEW!Z120</f>
        <v>0</v>
      </c>
      <c r="AA120" s="13">
        <f>VIEW!AA120</f>
        <v>0</v>
      </c>
      <c r="AB120" s="13">
        <f>VIEW!AB120</f>
        <v>0</v>
      </c>
      <c r="AC120" s="13">
        <f>VIEW!AC120</f>
        <v>0</v>
      </c>
      <c r="AD120" s="13">
        <f>VIEW!AD120</f>
        <v>0</v>
      </c>
      <c r="AE120" s="13">
        <f>VIEW!AE120</f>
        <v>0</v>
      </c>
      <c r="AF120" s="13">
        <f>VIEW!AF120</f>
        <v>0</v>
      </c>
      <c r="AG120" s="13">
        <f>VIEW!AG120</f>
        <v>0</v>
      </c>
      <c r="AH120" s="13">
        <f>VIEW!AH120</f>
        <v>0</v>
      </c>
      <c r="AI120" s="13">
        <f>VIEW!AI120</f>
        <v>0</v>
      </c>
      <c r="AJ120" s="13">
        <f>VIEW!AJ120</f>
        <v>0</v>
      </c>
      <c r="AK120" s="13">
        <f>VIEW!AK120</f>
        <v>0</v>
      </c>
      <c r="AL120" s="13">
        <f>VIEW!AL120</f>
        <v>0</v>
      </c>
      <c r="AM120" s="13">
        <f>VIEW!AM120</f>
        <v>0</v>
      </c>
      <c r="AN120" s="13">
        <f>VIEW!AN120</f>
        <v>0</v>
      </c>
      <c r="AO120" s="13">
        <f>VIEW!AO120</f>
        <v>0</v>
      </c>
      <c r="AP120" s="13">
        <f>VIEW!AP120</f>
        <v>0</v>
      </c>
      <c r="AQ120" s="13">
        <f>VIEW!AQ120</f>
        <v>0</v>
      </c>
      <c r="AR120" s="13">
        <f>VIEW!AR120</f>
        <v>0</v>
      </c>
      <c r="AS120" s="13">
        <f>VIEW!AS120</f>
        <v>0</v>
      </c>
      <c r="AT120" s="13">
        <f>VIEW!AT120</f>
        <v>0</v>
      </c>
      <c r="AU120" s="13">
        <f>VIEW!AU120</f>
        <v>0</v>
      </c>
      <c r="AV120" s="13">
        <f>VIEW!AV120</f>
        <v>0</v>
      </c>
      <c r="AW120" s="13">
        <f>VIEW!AW120</f>
        <v>0</v>
      </c>
      <c r="AX120" s="13">
        <f>VIEW!AX120</f>
        <v>0</v>
      </c>
      <c r="AY120" s="13">
        <f>VIEW!AY120</f>
        <v>0</v>
      </c>
      <c r="AZ120" s="13">
        <f>VIEW!AZ120</f>
        <v>0</v>
      </c>
    </row>
    <row r="121" spans="1:52" x14ac:dyDescent="0.25">
      <c r="A121" s="13"/>
      <c r="B121" s="13"/>
      <c r="C121" s="34">
        <f>VIEW!C121</f>
        <v>0</v>
      </c>
      <c r="D121" s="13">
        <f>VIEW!D121</f>
        <v>0</v>
      </c>
      <c r="E121" s="13">
        <f>VIEW!E121</f>
        <v>0</v>
      </c>
      <c r="F121" s="13">
        <f>VIEW!F121</f>
        <v>0</v>
      </c>
      <c r="G121" s="13">
        <f>VIEW!G121</f>
        <v>0</v>
      </c>
      <c r="H121" s="13">
        <f>VIEW!H121</f>
        <v>0</v>
      </c>
      <c r="I121" s="13">
        <f>VIEW!I121</f>
        <v>0</v>
      </c>
      <c r="J121" s="13">
        <f>VIEW!J121</f>
        <v>0</v>
      </c>
      <c r="K121" s="13">
        <f>VIEW!K121</f>
        <v>0</v>
      </c>
      <c r="L121" s="13">
        <f>VIEW!L121</f>
        <v>0</v>
      </c>
      <c r="M121" s="13">
        <f>VIEW!M121</f>
        <v>0</v>
      </c>
      <c r="N121" s="13">
        <f>VIEW!N121</f>
        <v>0</v>
      </c>
      <c r="O121" s="13">
        <f>VIEW!O121</f>
        <v>0</v>
      </c>
      <c r="P121" s="13">
        <f>VIEW!P121</f>
        <v>0</v>
      </c>
      <c r="Q121" s="13">
        <f>VIEW!Q121</f>
        <v>0</v>
      </c>
      <c r="R121" s="13">
        <f>VIEW!R121</f>
        <v>0</v>
      </c>
      <c r="S121" s="13">
        <f>VIEW!S121</f>
        <v>0</v>
      </c>
      <c r="T121" s="13">
        <f>VIEW!T121</f>
        <v>0</v>
      </c>
      <c r="U121" s="13">
        <f>VIEW!U121</f>
        <v>0</v>
      </c>
      <c r="V121" s="13">
        <f>VIEW!V121</f>
        <v>0</v>
      </c>
      <c r="W121" s="13">
        <f>VIEW!W121</f>
        <v>0</v>
      </c>
      <c r="X121" s="13">
        <f>VIEW!X121</f>
        <v>0</v>
      </c>
      <c r="Y121" s="13">
        <f>VIEW!Y121</f>
        <v>0</v>
      </c>
      <c r="Z121" s="13">
        <f>VIEW!Z121</f>
        <v>0</v>
      </c>
      <c r="AA121" s="13">
        <f>VIEW!AA121</f>
        <v>0</v>
      </c>
      <c r="AB121" s="13">
        <f>VIEW!AB121</f>
        <v>0</v>
      </c>
      <c r="AC121" s="13">
        <f>VIEW!AC121</f>
        <v>0</v>
      </c>
      <c r="AD121" s="13">
        <f>VIEW!AD121</f>
        <v>0</v>
      </c>
      <c r="AE121" s="13">
        <f>VIEW!AE121</f>
        <v>0</v>
      </c>
      <c r="AF121" s="13">
        <f>VIEW!AF121</f>
        <v>0</v>
      </c>
      <c r="AG121" s="13">
        <f>VIEW!AG121</f>
        <v>0</v>
      </c>
      <c r="AH121" s="13">
        <f>VIEW!AH121</f>
        <v>0</v>
      </c>
      <c r="AI121" s="13">
        <f>VIEW!AI121</f>
        <v>0</v>
      </c>
      <c r="AJ121" s="13">
        <f>VIEW!AJ121</f>
        <v>0</v>
      </c>
      <c r="AK121" s="13">
        <f>VIEW!AK121</f>
        <v>0</v>
      </c>
      <c r="AL121" s="13">
        <f>VIEW!AL121</f>
        <v>0</v>
      </c>
      <c r="AM121" s="13">
        <f>VIEW!AM121</f>
        <v>0</v>
      </c>
      <c r="AN121" s="13">
        <f>VIEW!AN121</f>
        <v>0</v>
      </c>
      <c r="AO121" s="13">
        <f>VIEW!AO121</f>
        <v>0</v>
      </c>
      <c r="AP121" s="13">
        <f>VIEW!AP121</f>
        <v>0</v>
      </c>
      <c r="AQ121" s="13">
        <f>VIEW!AQ121</f>
        <v>0</v>
      </c>
      <c r="AR121" s="13">
        <f>VIEW!AR121</f>
        <v>0</v>
      </c>
      <c r="AS121" s="13">
        <f>VIEW!AS121</f>
        <v>0</v>
      </c>
      <c r="AT121" s="13">
        <f>VIEW!AT121</f>
        <v>0</v>
      </c>
      <c r="AU121" s="13">
        <f>VIEW!AU121</f>
        <v>0</v>
      </c>
      <c r="AV121" s="13">
        <f>VIEW!AV121</f>
        <v>0</v>
      </c>
      <c r="AW121" s="13">
        <f>VIEW!AW121</f>
        <v>0</v>
      </c>
      <c r="AX121" s="13">
        <f>VIEW!AX121</f>
        <v>0</v>
      </c>
      <c r="AY121" s="13">
        <f>VIEW!AY121</f>
        <v>0</v>
      </c>
      <c r="AZ121" s="13">
        <f>VIEW!AZ121</f>
        <v>0</v>
      </c>
    </row>
    <row r="122" spans="1:52" x14ac:dyDescent="0.25">
      <c r="A122" s="13"/>
      <c r="B122" s="13"/>
      <c r="C122" s="34">
        <f>VIEW!C122</f>
        <v>0</v>
      </c>
      <c r="D122" s="13">
        <f>VIEW!D122</f>
        <v>0</v>
      </c>
      <c r="E122" s="13">
        <f>VIEW!E122</f>
        <v>0</v>
      </c>
      <c r="F122" s="13">
        <f>VIEW!F122</f>
        <v>0</v>
      </c>
      <c r="G122" s="13">
        <f>VIEW!G122</f>
        <v>0</v>
      </c>
      <c r="H122" s="13">
        <f>VIEW!H122</f>
        <v>0</v>
      </c>
      <c r="I122" s="13">
        <f>VIEW!I122</f>
        <v>0</v>
      </c>
      <c r="J122" s="13">
        <f>VIEW!J122</f>
        <v>0</v>
      </c>
      <c r="K122" s="13">
        <f>VIEW!K122</f>
        <v>0</v>
      </c>
      <c r="L122" s="13">
        <f>VIEW!L122</f>
        <v>0</v>
      </c>
      <c r="M122" s="13">
        <f>VIEW!M122</f>
        <v>0</v>
      </c>
      <c r="N122" s="13">
        <f>VIEW!N122</f>
        <v>0</v>
      </c>
      <c r="O122" s="13">
        <f>VIEW!O122</f>
        <v>0</v>
      </c>
      <c r="P122" s="13">
        <f>VIEW!P122</f>
        <v>0</v>
      </c>
      <c r="Q122" s="13">
        <f>VIEW!Q122</f>
        <v>0</v>
      </c>
      <c r="R122" s="13">
        <f>VIEW!R122</f>
        <v>0</v>
      </c>
      <c r="S122" s="13">
        <f>VIEW!S122</f>
        <v>0</v>
      </c>
      <c r="T122" s="13">
        <f>VIEW!T122</f>
        <v>0</v>
      </c>
      <c r="U122" s="13">
        <f>VIEW!U122</f>
        <v>0</v>
      </c>
      <c r="V122" s="13">
        <f>VIEW!V122</f>
        <v>0</v>
      </c>
      <c r="W122" s="13">
        <f>VIEW!W122</f>
        <v>0</v>
      </c>
      <c r="X122" s="13">
        <f>VIEW!X122</f>
        <v>0</v>
      </c>
      <c r="Y122" s="13">
        <f>VIEW!Y122</f>
        <v>0</v>
      </c>
      <c r="Z122" s="13">
        <f>VIEW!Z122</f>
        <v>0</v>
      </c>
      <c r="AA122" s="13">
        <f>VIEW!AA122</f>
        <v>0</v>
      </c>
      <c r="AB122" s="13">
        <f>VIEW!AB122</f>
        <v>0</v>
      </c>
      <c r="AC122" s="13">
        <f>VIEW!AC122</f>
        <v>0</v>
      </c>
      <c r="AD122" s="13">
        <f>VIEW!AD122</f>
        <v>0</v>
      </c>
      <c r="AE122" s="13">
        <f>VIEW!AE122</f>
        <v>0</v>
      </c>
      <c r="AF122" s="13">
        <f>VIEW!AF122</f>
        <v>0</v>
      </c>
      <c r="AG122" s="13">
        <f>VIEW!AG122</f>
        <v>0</v>
      </c>
      <c r="AH122" s="13">
        <f>VIEW!AH122</f>
        <v>0</v>
      </c>
      <c r="AI122" s="13">
        <f>VIEW!AI122</f>
        <v>0</v>
      </c>
      <c r="AJ122" s="13">
        <f>VIEW!AJ122</f>
        <v>0</v>
      </c>
      <c r="AK122" s="13">
        <f>VIEW!AK122</f>
        <v>0</v>
      </c>
      <c r="AL122" s="13">
        <f>VIEW!AL122</f>
        <v>0</v>
      </c>
      <c r="AM122" s="13">
        <f>VIEW!AM122</f>
        <v>0</v>
      </c>
      <c r="AN122" s="13">
        <f>VIEW!AN122</f>
        <v>0</v>
      </c>
      <c r="AO122" s="13">
        <f>VIEW!AO122</f>
        <v>0</v>
      </c>
      <c r="AP122" s="13">
        <f>VIEW!AP122</f>
        <v>0</v>
      </c>
      <c r="AQ122" s="13">
        <f>VIEW!AQ122</f>
        <v>0</v>
      </c>
      <c r="AR122" s="13">
        <f>VIEW!AR122</f>
        <v>0</v>
      </c>
      <c r="AS122" s="13">
        <f>VIEW!AS122</f>
        <v>0</v>
      </c>
      <c r="AT122" s="13">
        <f>VIEW!AT122</f>
        <v>0</v>
      </c>
      <c r="AU122" s="13">
        <f>VIEW!AU122</f>
        <v>0</v>
      </c>
      <c r="AV122" s="13">
        <f>VIEW!AV122</f>
        <v>0</v>
      </c>
      <c r="AW122" s="13">
        <f>VIEW!AW122</f>
        <v>0</v>
      </c>
      <c r="AX122" s="13">
        <f>VIEW!AX122</f>
        <v>0</v>
      </c>
      <c r="AY122" s="13">
        <f>VIEW!AY122</f>
        <v>0</v>
      </c>
      <c r="AZ122" s="13">
        <f>VIEW!AZ122</f>
        <v>0</v>
      </c>
    </row>
    <row r="123" spans="1:52" x14ac:dyDescent="0.25">
      <c r="A123" s="13"/>
      <c r="B123" s="13"/>
      <c r="C123" s="34">
        <f>VIEW!C123</f>
        <v>0</v>
      </c>
      <c r="D123" s="13">
        <f>VIEW!D123</f>
        <v>0</v>
      </c>
      <c r="E123" s="13">
        <f>VIEW!E123</f>
        <v>0</v>
      </c>
      <c r="F123" s="13">
        <f>VIEW!F123</f>
        <v>0</v>
      </c>
      <c r="G123" s="13">
        <f>VIEW!G123</f>
        <v>0</v>
      </c>
      <c r="H123" s="13">
        <f>VIEW!H123</f>
        <v>0</v>
      </c>
      <c r="I123" s="13">
        <f>VIEW!I123</f>
        <v>0</v>
      </c>
      <c r="J123" s="13">
        <f>VIEW!J123</f>
        <v>0</v>
      </c>
      <c r="K123" s="13">
        <f>VIEW!K123</f>
        <v>0</v>
      </c>
      <c r="L123" s="13">
        <f>VIEW!L123</f>
        <v>0</v>
      </c>
      <c r="M123" s="13">
        <f>VIEW!M123</f>
        <v>0</v>
      </c>
      <c r="N123" s="13">
        <f>VIEW!N123</f>
        <v>0</v>
      </c>
      <c r="O123" s="13">
        <f>VIEW!O123</f>
        <v>0</v>
      </c>
      <c r="P123" s="13">
        <f>VIEW!P123</f>
        <v>0</v>
      </c>
      <c r="Q123" s="13">
        <f>VIEW!Q123</f>
        <v>0</v>
      </c>
      <c r="R123" s="13">
        <f>VIEW!R123</f>
        <v>0</v>
      </c>
      <c r="S123" s="13">
        <f>VIEW!S123</f>
        <v>0</v>
      </c>
      <c r="T123" s="13">
        <f>VIEW!T123</f>
        <v>0</v>
      </c>
      <c r="U123" s="13">
        <f>VIEW!U123</f>
        <v>0</v>
      </c>
      <c r="V123" s="13">
        <f>VIEW!V123</f>
        <v>0</v>
      </c>
      <c r="W123" s="13">
        <f>VIEW!W123</f>
        <v>0</v>
      </c>
      <c r="X123" s="13">
        <f>VIEW!X123</f>
        <v>0</v>
      </c>
      <c r="Y123" s="13">
        <f>VIEW!Y123</f>
        <v>0</v>
      </c>
      <c r="Z123" s="13">
        <f>VIEW!Z123</f>
        <v>0</v>
      </c>
      <c r="AA123" s="13">
        <f>VIEW!AA123</f>
        <v>0</v>
      </c>
      <c r="AB123" s="13">
        <f>VIEW!AB123</f>
        <v>0</v>
      </c>
      <c r="AC123" s="13">
        <f>VIEW!AC123</f>
        <v>0</v>
      </c>
      <c r="AD123" s="13">
        <f>VIEW!AD123</f>
        <v>0</v>
      </c>
      <c r="AE123" s="13">
        <f>VIEW!AE123</f>
        <v>0</v>
      </c>
      <c r="AF123" s="13">
        <f>VIEW!AF123</f>
        <v>0</v>
      </c>
      <c r="AG123" s="13">
        <f>VIEW!AG123</f>
        <v>0</v>
      </c>
      <c r="AH123" s="13">
        <f>VIEW!AH123</f>
        <v>0</v>
      </c>
      <c r="AI123" s="13">
        <f>VIEW!AI123</f>
        <v>0</v>
      </c>
      <c r="AJ123" s="13">
        <f>VIEW!AJ123</f>
        <v>0</v>
      </c>
      <c r="AK123" s="13">
        <f>VIEW!AK123</f>
        <v>0</v>
      </c>
      <c r="AL123" s="13">
        <f>VIEW!AL123</f>
        <v>0</v>
      </c>
      <c r="AM123" s="13">
        <f>VIEW!AM123</f>
        <v>0</v>
      </c>
      <c r="AN123" s="13">
        <f>VIEW!AN123</f>
        <v>0</v>
      </c>
      <c r="AO123" s="13">
        <f>VIEW!AO123</f>
        <v>0</v>
      </c>
      <c r="AP123" s="13">
        <f>VIEW!AP123</f>
        <v>0</v>
      </c>
      <c r="AQ123" s="13">
        <f>VIEW!AQ123</f>
        <v>0</v>
      </c>
      <c r="AR123" s="13">
        <f>VIEW!AR123</f>
        <v>0</v>
      </c>
      <c r="AS123" s="13">
        <f>VIEW!AS123</f>
        <v>0</v>
      </c>
      <c r="AT123" s="13">
        <f>VIEW!AT123</f>
        <v>0</v>
      </c>
      <c r="AU123" s="13">
        <f>VIEW!AU123</f>
        <v>0</v>
      </c>
      <c r="AV123" s="13">
        <f>VIEW!AV123</f>
        <v>0</v>
      </c>
      <c r="AW123" s="13">
        <f>VIEW!AW123</f>
        <v>0</v>
      </c>
      <c r="AX123" s="13">
        <f>VIEW!AX123</f>
        <v>0</v>
      </c>
      <c r="AY123" s="13">
        <f>VIEW!AY123</f>
        <v>0</v>
      </c>
      <c r="AZ123" s="13">
        <f>VIEW!AZ123</f>
        <v>0</v>
      </c>
    </row>
    <row r="124" spans="1:52" x14ac:dyDescent="0.25">
      <c r="A124" s="13"/>
      <c r="B124" s="13"/>
      <c r="C124" s="34">
        <f>VIEW!C124</f>
        <v>0</v>
      </c>
      <c r="D124" s="13">
        <f>VIEW!D124</f>
        <v>0</v>
      </c>
      <c r="E124" s="13">
        <f>VIEW!E124</f>
        <v>0</v>
      </c>
      <c r="F124" s="13">
        <f>VIEW!F124</f>
        <v>0</v>
      </c>
      <c r="G124" s="13">
        <f>VIEW!G124</f>
        <v>0</v>
      </c>
      <c r="H124" s="13">
        <f>VIEW!H124</f>
        <v>0</v>
      </c>
      <c r="I124" s="13">
        <f>VIEW!I124</f>
        <v>0</v>
      </c>
      <c r="J124" s="13">
        <f>VIEW!J124</f>
        <v>0</v>
      </c>
      <c r="K124" s="13">
        <f>VIEW!K124</f>
        <v>0</v>
      </c>
      <c r="L124" s="13">
        <f>VIEW!L124</f>
        <v>0</v>
      </c>
      <c r="M124" s="13">
        <f>VIEW!M124</f>
        <v>0</v>
      </c>
      <c r="N124" s="13">
        <f>VIEW!N124</f>
        <v>0</v>
      </c>
      <c r="O124" s="13">
        <f>VIEW!O124</f>
        <v>0</v>
      </c>
      <c r="P124" s="13">
        <f>VIEW!P124</f>
        <v>0</v>
      </c>
      <c r="Q124" s="13">
        <f>VIEW!Q124</f>
        <v>0</v>
      </c>
      <c r="R124" s="13">
        <f>VIEW!R124</f>
        <v>0</v>
      </c>
      <c r="S124" s="13">
        <f>VIEW!S124</f>
        <v>0</v>
      </c>
      <c r="T124" s="13">
        <f>VIEW!T124</f>
        <v>0</v>
      </c>
      <c r="U124" s="13">
        <f>VIEW!U124</f>
        <v>0</v>
      </c>
      <c r="V124" s="13">
        <f>VIEW!V124</f>
        <v>0</v>
      </c>
      <c r="W124" s="13">
        <f>VIEW!W124</f>
        <v>0</v>
      </c>
      <c r="X124" s="13">
        <f>VIEW!X124</f>
        <v>0</v>
      </c>
      <c r="Y124" s="13">
        <f>VIEW!Y124</f>
        <v>0</v>
      </c>
      <c r="Z124" s="13">
        <f>VIEW!Z124</f>
        <v>0</v>
      </c>
      <c r="AA124" s="13">
        <f>VIEW!AA124</f>
        <v>0</v>
      </c>
      <c r="AB124" s="13">
        <f>VIEW!AB124</f>
        <v>0</v>
      </c>
      <c r="AC124" s="13">
        <f>VIEW!AC124</f>
        <v>0</v>
      </c>
      <c r="AD124" s="13">
        <f>VIEW!AD124</f>
        <v>0</v>
      </c>
      <c r="AE124" s="13">
        <f>VIEW!AE124</f>
        <v>0</v>
      </c>
      <c r="AF124" s="13">
        <f>VIEW!AF124</f>
        <v>0</v>
      </c>
      <c r="AG124" s="13">
        <f>VIEW!AG124</f>
        <v>0</v>
      </c>
      <c r="AH124" s="13">
        <f>VIEW!AH124</f>
        <v>0</v>
      </c>
      <c r="AI124" s="13">
        <f>VIEW!AI124</f>
        <v>0</v>
      </c>
      <c r="AJ124" s="13">
        <f>VIEW!AJ124</f>
        <v>0</v>
      </c>
      <c r="AK124" s="13">
        <f>VIEW!AK124</f>
        <v>0</v>
      </c>
      <c r="AL124" s="13">
        <f>VIEW!AL124</f>
        <v>0</v>
      </c>
      <c r="AM124" s="13">
        <f>VIEW!AM124</f>
        <v>0</v>
      </c>
      <c r="AN124" s="13">
        <f>VIEW!AN124</f>
        <v>0</v>
      </c>
      <c r="AO124" s="13">
        <f>VIEW!AO124</f>
        <v>0</v>
      </c>
      <c r="AP124" s="13">
        <f>VIEW!AP124</f>
        <v>0</v>
      </c>
      <c r="AQ124" s="13">
        <f>VIEW!AQ124</f>
        <v>0</v>
      </c>
      <c r="AR124" s="13">
        <f>VIEW!AR124</f>
        <v>0</v>
      </c>
      <c r="AS124" s="13">
        <f>VIEW!AS124</f>
        <v>0</v>
      </c>
      <c r="AT124" s="13">
        <f>VIEW!AT124</f>
        <v>0</v>
      </c>
      <c r="AU124" s="13">
        <f>VIEW!AU124</f>
        <v>0</v>
      </c>
      <c r="AV124" s="13">
        <f>VIEW!AV124</f>
        <v>0</v>
      </c>
      <c r="AW124" s="13">
        <f>VIEW!AW124</f>
        <v>0</v>
      </c>
      <c r="AX124" s="13">
        <f>VIEW!AX124</f>
        <v>0</v>
      </c>
      <c r="AY124" s="13">
        <f>VIEW!AY124</f>
        <v>0</v>
      </c>
      <c r="AZ124" s="13">
        <f>VIEW!AZ124</f>
        <v>0</v>
      </c>
    </row>
    <row r="125" spans="1:52" x14ac:dyDescent="0.25">
      <c r="A125" s="13"/>
      <c r="B125" s="13"/>
      <c r="C125" s="34">
        <f>VIEW!C125</f>
        <v>0</v>
      </c>
      <c r="D125" s="13">
        <f>VIEW!D125</f>
        <v>0</v>
      </c>
      <c r="E125" s="13">
        <f>VIEW!E125</f>
        <v>0</v>
      </c>
      <c r="F125" s="13">
        <f>VIEW!F125</f>
        <v>0</v>
      </c>
      <c r="G125" s="13">
        <f>VIEW!G125</f>
        <v>0</v>
      </c>
      <c r="H125" s="13">
        <f>VIEW!H125</f>
        <v>0</v>
      </c>
      <c r="I125" s="13">
        <f>VIEW!I125</f>
        <v>0</v>
      </c>
      <c r="J125" s="13">
        <f>VIEW!J125</f>
        <v>0</v>
      </c>
      <c r="K125" s="13">
        <f>VIEW!K125</f>
        <v>0</v>
      </c>
      <c r="L125" s="13">
        <f>VIEW!L125</f>
        <v>0</v>
      </c>
      <c r="M125" s="13">
        <f>VIEW!M125</f>
        <v>0</v>
      </c>
      <c r="N125" s="13">
        <f>VIEW!N125</f>
        <v>0</v>
      </c>
      <c r="O125" s="13">
        <f>VIEW!O125</f>
        <v>0</v>
      </c>
      <c r="P125" s="13">
        <f>VIEW!P125</f>
        <v>0</v>
      </c>
      <c r="Q125" s="13">
        <f>VIEW!Q125</f>
        <v>0</v>
      </c>
      <c r="R125" s="13">
        <f>VIEW!R125</f>
        <v>0</v>
      </c>
      <c r="S125" s="13">
        <f>VIEW!S125</f>
        <v>0</v>
      </c>
      <c r="T125" s="13">
        <f>VIEW!T125</f>
        <v>0</v>
      </c>
      <c r="U125" s="13">
        <f>VIEW!U125</f>
        <v>0</v>
      </c>
      <c r="V125" s="13">
        <f>VIEW!V125</f>
        <v>0</v>
      </c>
      <c r="W125" s="13">
        <f>VIEW!W125</f>
        <v>0</v>
      </c>
      <c r="X125" s="13">
        <f>VIEW!X125</f>
        <v>0</v>
      </c>
      <c r="Y125" s="13">
        <f>VIEW!Y125</f>
        <v>0</v>
      </c>
      <c r="Z125" s="13">
        <f>VIEW!Z125</f>
        <v>0</v>
      </c>
      <c r="AA125" s="13">
        <f>VIEW!AA125</f>
        <v>0</v>
      </c>
      <c r="AB125" s="13">
        <f>VIEW!AB125</f>
        <v>0</v>
      </c>
      <c r="AC125" s="13">
        <f>VIEW!AC125</f>
        <v>0</v>
      </c>
      <c r="AD125" s="13">
        <f>VIEW!AD125</f>
        <v>0</v>
      </c>
      <c r="AE125" s="13">
        <f>VIEW!AE125</f>
        <v>0</v>
      </c>
      <c r="AF125" s="13">
        <f>VIEW!AF125</f>
        <v>0</v>
      </c>
      <c r="AG125" s="13">
        <f>VIEW!AG125</f>
        <v>0</v>
      </c>
      <c r="AH125" s="13">
        <f>VIEW!AH125</f>
        <v>0</v>
      </c>
      <c r="AI125" s="13">
        <f>VIEW!AI125</f>
        <v>0</v>
      </c>
      <c r="AJ125" s="13">
        <f>VIEW!AJ125</f>
        <v>0</v>
      </c>
      <c r="AK125" s="13">
        <f>VIEW!AK125</f>
        <v>0</v>
      </c>
      <c r="AL125" s="13">
        <f>VIEW!AL125</f>
        <v>0</v>
      </c>
      <c r="AM125" s="13">
        <f>VIEW!AM125</f>
        <v>0</v>
      </c>
      <c r="AN125" s="13">
        <f>VIEW!AN125</f>
        <v>0</v>
      </c>
      <c r="AO125" s="13">
        <f>VIEW!AO125</f>
        <v>0</v>
      </c>
      <c r="AP125" s="13">
        <f>VIEW!AP125</f>
        <v>0</v>
      </c>
      <c r="AQ125" s="13">
        <f>VIEW!AQ125</f>
        <v>0</v>
      </c>
      <c r="AR125" s="13">
        <f>VIEW!AR125</f>
        <v>0</v>
      </c>
      <c r="AS125" s="13">
        <f>VIEW!AS125</f>
        <v>0</v>
      </c>
      <c r="AT125" s="13">
        <f>VIEW!AT125</f>
        <v>0</v>
      </c>
      <c r="AU125" s="13">
        <f>VIEW!AU125</f>
        <v>0</v>
      </c>
      <c r="AV125" s="13">
        <f>VIEW!AV125</f>
        <v>0</v>
      </c>
      <c r="AW125" s="13">
        <f>VIEW!AW125</f>
        <v>0</v>
      </c>
      <c r="AX125" s="13">
        <f>VIEW!AX125</f>
        <v>0</v>
      </c>
      <c r="AY125" s="13">
        <f>VIEW!AY125</f>
        <v>0</v>
      </c>
      <c r="AZ125" s="13">
        <f>VIEW!AZ125</f>
        <v>0</v>
      </c>
    </row>
    <row r="126" spans="1:52" x14ac:dyDescent="0.25">
      <c r="A126" s="13"/>
      <c r="B126" s="13"/>
      <c r="C126" s="34">
        <f>VIEW!C126</f>
        <v>0</v>
      </c>
      <c r="D126" s="13">
        <f>VIEW!D126</f>
        <v>0</v>
      </c>
      <c r="E126" s="13">
        <f>VIEW!E126</f>
        <v>0</v>
      </c>
      <c r="F126" s="13">
        <f>VIEW!F126</f>
        <v>0</v>
      </c>
      <c r="G126" s="13">
        <f>VIEW!G126</f>
        <v>0</v>
      </c>
      <c r="H126" s="13">
        <f>VIEW!H126</f>
        <v>0</v>
      </c>
      <c r="I126" s="13">
        <f>VIEW!I126</f>
        <v>0</v>
      </c>
      <c r="J126" s="13">
        <f>VIEW!J126</f>
        <v>0</v>
      </c>
      <c r="K126" s="13">
        <f>VIEW!K126</f>
        <v>0</v>
      </c>
      <c r="L126" s="13">
        <f>VIEW!L126</f>
        <v>0</v>
      </c>
      <c r="M126" s="13">
        <f>VIEW!M126</f>
        <v>0</v>
      </c>
      <c r="N126" s="13">
        <f>VIEW!N126</f>
        <v>0</v>
      </c>
      <c r="O126" s="13">
        <f>VIEW!O126</f>
        <v>0</v>
      </c>
      <c r="P126" s="13">
        <f>VIEW!P126</f>
        <v>0</v>
      </c>
      <c r="Q126" s="13">
        <f>VIEW!Q126</f>
        <v>0</v>
      </c>
      <c r="R126" s="13">
        <f>VIEW!R126</f>
        <v>0</v>
      </c>
      <c r="S126" s="13">
        <f>VIEW!S126</f>
        <v>0</v>
      </c>
      <c r="T126" s="13">
        <f>VIEW!T126</f>
        <v>0</v>
      </c>
      <c r="U126" s="13">
        <f>VIEW!U126</f>
        <v>0</v>
      </c>
      <c r="V126" s="13">
        <f>VIEW!V126</f>
        <v>0</v>
      </c>
      <c r="W126" s="13">
        <f>VIEW!W126</f>
        <v>0</v>
      </c>
      <c r="X126" s="13">
        <f>VIEW!X126</f>
        <v>0</v>
      </c>
      <c r="Y126" s="13">
        <f>VIEW!Y126</f>
        <v>0</v>
      </c>
      <c r="Z126" s="13">
        <f>VIEW!Z126</f>
        <v>0</v>
      </c>
      <c r="AA126" s="13">
        <f>VIEW!AA126</f>
        <v>0</v>
      </c>
      <c r="AB126" s="13">
        <f>VIEW!AB126</f>
        <v>0</v>
      </c>
      <c r="AC126" s="13">
        <f>VIEW!AC126</f>
        <v>0</v>
      </c>
      <c r="AD126" s="13">
        <f>VIEW!AD126</f>
        <v>0</v>
      </c>
      <c r="AE126" s="13">
        <f>VIEW!AE126</f>
        <v>0</v>
      </c>
      <c r="AF126" s="13">
        <f>VIEW!AF126</f>
        <v>0</v>
      </c>
      <c r="AG126" s="13">
        <f>VIEW!AG126</f>
        <v>0</v>
      </c>
      <c r="AH126" s="13">
        <f>VIEW!AH126</f>
        <v>0</v>
      </c>
      <c r="AI126" s="13">
        <f>VIEW!AI126</f>
        <v>0</v>
      </c>
      <c r="AJ126" s="13">
        <f>VIEW!AJ126</f>
        <v>0</v>
      </c>
      <c r="AK126" s="13">
        <f>VIEW!AK126</f>
        <v>0</v>
      </c>
      <c r="AL126" s="13">
        <f>VIEW!AL126</f>
        <v>0</v>
      </c>
      <c r="AM126" s="13">
        <f>VIEW!AM126</f>
        <v>0</v>
      </c>
      <c r="AN126" s="13">
        <f>VIEW!AN126</f>
        <v>0</v>
      </c>
      <c r="AO126" s="13">
        <f>VIEW!AO126</f>
        <v>0</v>
      </c>
      <c r="AP126" s="13">
        <f>VIEW!AP126</f>
        <v>0</v>
      </c>
      <c r="AQ126" s="13">
        <f>VIEW!AQ126</f>
        <v>0</v>
      </c>
      <c r="AR126" s="13">
        <f>VIEW!AR126</f>
        <v>0</v>
      </c>
      <c r="AS126" s="13">
        <f>VIEW!AS126</f>
        <v>0</v>
      </c>
      <c r="AT126" s="13">
        <f>VIEW!AT126</f>
        <v>0</v>
      </c>
      <c r="AU126" s="13">
        <f>VIEW!AU126</f>
        <v>0</v>
      </c>
      <c r="AV126" s="13">
        <f>VIEW!AV126</f>
        <v>0</v>
      </c>
      <c r="AW126" s="13">
        <f>VIEW!AW126</f>
        <v>0</v>
      </c>
      <c r="AX126" s="13">
        <f>VIEW!AX126</f>
        <v>0</v>
      </c>
      <c r="AY126" s="13">
        <f>VIEW!AY126</f>
        <v>0</v>
      </c>
      <c r="AZ126" s="13">
        <f>VIEW!AZ126</f>
        <v>0</v>
      </c>
    </row>
    <row r="127" spans="1:52" x14ac:dyDescent="0.25">
      <c r="A127" s="13"/>
      <c r="B127" s="13"/>
      <c r="C127" s="34">
        <f>VIEW!C127</f>
        <v>0</v>
      </c>
      <c r="D127" s="13">
        <f>VIEW!D127</f>
        <v>0</v>
      </c>
      <c r="E127" s="13">
        <f>VIEW!E127</f>
        <v>0</v>
      </c>
      <c r="F127" s="13">
        <f>VIEW!F127</f>
        <v>0</v>
      </c>
      <c r="G127" s="13">
        <f>VIEW!G127</f>
        <v>0</v>
      </c>
      <c r="H127" s="13">
        <f>VIEW!H127</f>
        <v>0</v>
      </c>
      <c r="I127" s="13">
        <f>VIEW!I127</f>
        <v>0</v>
      </c>
      <c r="J127" s="13">
        <f>VIEW!J127</f>
        <v>0</v>
      </c>
      <c r="K127" s="13">
        <f>VIEW!K127</f>
        <v>0</v>
      </c>
      <c r="L127" s="13">
        <f>VIEW!L127</f>
        <v>0</v>
      </c>
      <c r="M127" s="13">
        <f>VIEW!M127</f>
        <v>0</v>
      </c>
      <c r="N127" s="13">
        <f>VIEW!N127</f>
        <v>0</v>
      </c>
      <c r="O127" s="13">
        <f>VIEW!O127</f>
        <v>0</v>
      </c>
      <c r="P127" s="13">
        <f>VIEW!P127</f>
        <v>0</v>
      </c>
      <c r="Q127" s="13">
        <f>VIEW!Q127</f>
        <v>0</v>
      </c>
      <c r="R127" s="13">
        <f>VIEW!R127</f>
        <v>0</v>
      </c>
      <c r="S127" s="13">
        <f>VIEW!S127</f>
        <v>0</v>
      </c>
      <c r="T127" s="13">
        <f>VIEW!T127</f>
        <v>0</v>
      </c>
      <c r="U127" s="13">
        <f>VIEW!U127</f>
        <v>0</v>
      </c>
      <c r="V127" s="13">
        <f>VIEW!V127</f>
        <v>0</v>
      </c>
      <c r="W127" s="13">
        <f>VIEW!W127</f>
        <v>0</v>
      </c>
      <c r="X127" s="13">
        <f>VIEW!X127</f>
        <v>0</v>
      </c>
      <c r="Y127" s="13">
        <f>VIEW!Y127</f>
        <v>0</v>
      </c>
      <c r="Z127" s="13">
        <f>VIEW!Z127</f>
        <v>0</v>
      </c>
      <c r="AA127" s="13">
        <f>VIEW!AA127</f>
        <v>0</v>
      </c>
      <c r="AB127" s="13">
        <f>VIEW!AB127</f>
        <v>0</v>
      </c>
      <c r="AC127" s="13">
        <f>VIEW!AC127</f>
        <v>0</v>
      </c>
      <c r="AD127" s="13">
        <f>VIEW!AD127</f>
        <v>0</v>
      </c>
      <c r="AE127" s="13">
        <f>VIEW!AE127</f>
        <v>0</v>
      </c>
      <c r="AF127" s="13">
        <f>VIEW!AF127</f>
        <v>0</v>
      </c>
      <c r="AG127" s="13">
        <f>VIEW!AG127</f>
        <v>0</v>
      </c>
      <c r="AH127" s="13">
        <f>VIEW!AH127</f>
        <v>0</v>
      </c>
      <c r="AI127" s="13">
        <f>VIEW!AI127</f>
        <v>0</v>
      </c>
      <c r="AJ127" s="13">
        <f>VIEW!AJ127</f>
        <v>0</v>
      </c>
      <c r="AK127" s="13">
        <f>VIEW!AK127</f>
        <v>0</v>
      </c>
      <c r="AL127" s="13">
        <f>VIEW!AL127</f>
        <v>0</v>
      </c>
      <c r="AM127" s="13">
        <f>VIEW!AM127</f>
        <v>0</v>
      </c>
      <c r="AN127" s="13">
        <f>VIEW!AN127</f>
        <v>0</v>
      </c>
      <c r="AO127" s="13">
        <f>VIEW!AO127</f>
        <v>0</v>
      </c>
      <c r="AP127" s="13">
        <f>VIEW!AP127</f>
        <v>0</v>
      </c>
      <c r="AQ127" s="13">
        <f>VIEW!AQ127</f>
        <v>0</v>
      </c>
      <c r="AR127" s="13">
        <f>VIEW!AR127</f>
        <v>0</v>
      </c>
      <c r="AS127" s="13">
        <f>VIEW!AS127</f>
        <v>0</v>
      </c>
      <c r="AT127" s="13">
        <f>VIEW!AT127</f>
        <v>0</v>
      </c>
      <c r="AU127" s="13">
        <f>VIEW!AU127</f>
        <v>0</v>
      </c>
      <c r="AV127" s="13">
        <f>VIEW!AV127</f>
        <v>0</v>
      </c>
      <c r="AW127" s="13">
        <f>VIEW!AW127</f>
        <v>0</v>
      </c>
      <c r="AX127" s="13">
        <f>VIEW!AX127</f>
        <v>0</v>
      </c>
      <c r="AY127" s="13">
        <f>VIEW!AY127</f>
        <v>0</v>
      </c>
      <c r="AZ127" s="13">
        <f>VIEW!AZ127</f>
        <v>0</v>
      </c>
    </row>
    <row r="128" spans="1:52" x14ac:dyDescent="0.25">
      <c r="A128" s="13"/>
      <c r="B128" s="13"/>
      <c r="C128" s="34">
        <f>VIEW!C128</f>
        <v>0</v>
      </c>
      <c r="D128" s="13">
        <f>VIEW!D128</f>
        <v>0</v>
      </c>
      <c r="E128" s="13">
        <f>VIEW!E128</f>
        <v>0</v>
      </c>
      <c r="F128" s="13">
        <f>VIEW!F128</f>
        <v>0</v>
      </c>
      <c r="G128" s="13">
        <f>VIEW!G128</f>
        <v>0</v>
      </c>
      <c r="H128" s="13">
        <f>VIEW!H128</f>
        <v>0</v>
      </c>
      <c r="I128" s="13">
        <f>VIEW!I128</f>
        <v>0</v>
      </c>
      <c r="J128" s="13">
        <f>VIEW!J128</f>
        <v>0</v>
      </c>
      <c r="K128" s="13">
        <f>VIEW!K128</f>
        <v>0</v>
      </c>
      <c r="L128" s="13">
        <f>VIEW!L128</f>
        <v>0</v>
      </c>
      <c r="M128" s="13">
        <f>VIEW!M128</f>
        <v>0</v>
      </c>
      <c r="N128" s="13">
        <f>VIEW!N128</f>
        <v>0</v>
      </c>
      <c r="O128" s="13">
        <f>VIEW!O128</f>
        <v>0</v>
      </c>
      <c r="P128" s="13">
        <f>VIEW!P128</f>
        <v>0</v>
      </c>
      <c r="Q128" s="13">
        <f>VIEW!Q128</f>
        <v>0</v>
      </c>
      <c r="R128" s="13">
        <f>VIEW!R128</f>
        <v>0</v>
      </c>
      <c r="S128" s="13">
        <f>VIEW!S128</f>
        <v>0</v>
      </c>
      <c r="T128" s="13">
        <f>VIEW!T128</f>
        <v>0</v>
      </c>
      <c r="U128" s="13">
        <f>VIEW!U128</f>
        <v>0</v>
      </c>
      <c r="V128" s="13">
        <f>VIEW!V128</f>
        <v>0</v>
      </c>
      <c r="W128" s="13">
        <f>VIEW!W128</f>
        <v>0</v>
      </c>
      <c r="X128" s="13">
        <f>VIEW!X128</f>
        <v>0</v>
      </c>
      <c r="Y128" s="13">
        <f>VIEW!Y128</f>
        <v>0</v>
      </c>
      <c r="Z128" s="13">
        <f>VIEW!Z128</f>
        <v>0</v>
      </c>
      <c r="AA128" s="13">
        <f>VIEW!AA128</f>
        <v>0</v>
      </c>
      <c r="AB128" s="13">
        <f>VIEW!AB128</f>
        <v>0</v>
      </c>
      <c r="AC128" s="13">
        <f>VIEW!AC128</f>
        <v>0</v>
      </c>
      <c r="AD128" s="13">
        <f>VIEW!AD128</f>
        <v>0</v>
      </c>
      <c r="AE128" s="13">
        <f>VIEW!AE128</f>
        <v>0</v>
      </c>
      <c r="AF128" s="13">
        <f>VIEW!AF128</f>
        <v>0</v>
      </c>
      <c r="AG128" s="13">
        <f>VIEW!AG128</f>
        <v>0</v>
      </c>
      <c r="AH128" s="13">
        <f>VIEW!AH128</f>
        <v>0</v>
      </c>
      <c r="AI128" s="13">
        <f>VIEW!AI128</f>
        <v>0</v>
      </c>
      <c r="AJ128" s="13">
        <f>VIEW!AJ128</f>
        <v>0</v>
      </c>
      <c r="AK128" s="13">
        <f>VIEW!AK128</f>
        <v>0</v>
      </c>
      <c r="AL128" s="13">
        <f>VIEW!AL128</f>
        <v>0</v>
      </c>
      <c r="AM128" s="13">
        <f>VIEW!AM128</f>
        <v>0</v>
      </c>
      <c r="AN128" s="13">
        <f>VIEW!AN128</f>
        <v>0</v>
      </c>
      <c r="AO128" s="13">
        <f>VIEW!AO128</f>
        <v>0</v>
      </c>
      <c r="AP128" s="13">
        <f>VIEW!AP128</f>
        <v>0</v>
      </c>
      <c r="AQ128" s="13">
        <f>VIEW!AQ128</f>
        <v>0</v>
      </c>
      <c r="AR128" s="13">
        <f>VIEW!AR128</f>
        <v>0</v>
      </c>
      <c r="AS128" s="13">
        <f>VIEW!AS128</f>
        <v>0</v>
      </c>
      <c r="AT128" s="13">
        <f>VIEW!AT128</f>
        <v>0</v>
      </c>
      <c r="AU128" s="13">
        <f>VIEW!AU128</f>
        <v>0</v>
      </c>
      <c r="AV128" s="13">
        <f>VIEW!AV128</f>
        <v>0</v>
      </c>
      <c r="AW128" s="13">
        <f>VIEW!AW128</f>
        <v>0</v>
      </c>
      <c r="AX128" s="13">
        <f>VIEW!AX128</f>
        <v>0</v>
      </c>
      <c r="AY128" s="13">
        <f>VIEW!AY128</f>
        <v>0</v>
      </c>
      <c r="AZ128" s="13">
        <f>VIEW!AZ128</f>
        <v>0</v>
      </c>
    </row>
    <row r="129" spans="1:52" x14ac:dyDescent="0.25">
      <c r="A129" s="13"/>
      <c r="B129" s="13"/>
      <c r="C129" s="34">
        <f>VIEW!C129</f>
        <v>0</v>
      </c>
      <c r="D129" s="13">
        <f>VIEW!D129</f>
        <v>0</v>
      </c>
      <c r="E129" s="13">
        <f>VIEW!E129</f>
        <v>0</v>
      </c>
      <c r="F129" s="13">
        <f>VIEW!F129</f>
        <v>0</v>
      </c>
      <c r="G129" s="13">
        <f>VIEW!G129</f>
        <v>0</v>
      </c>
      <c r="H129" s="13">
        <f>VIEW!H129</f>
        <v>0</v>
      </c>
      <c r="I129" s="13">
        <f>VIEW!I129</f>
        <v>0</v>
      </c>
      <c r="J129" s="13">
        <f>VIEW!J129</f>
        <v>0</v>
      </c>
      <c r="K129" s="13">
        <f>VIEW!K129</f>
        <v>0</v>
      </c>
      <c r="L129" s="13">
        <f>VIEW!L129</f>
        <v>0</v>
      </c>
      <c r="M129" s="13">
        <f>VIEW!M129</f>
        <v>0</v>
      </c>
      <c r="N129" s="13">
        <f>VIEW!N129</f>
        <v>0</v>
      </c>
      <c r="O129" s="13">
        <f>VIEW!O129</f>
        <v>0</v>
      </c>
      <c r="P129" s="13">
        <f>VIEW!P129</f>
        <v>0</v>
      </c>
      <c r="Q129" s="13">
        <f>VIEW!Q129</f>
        <v>0</v>
      </c>
      <c r="R129" s="13">
        <f>VIEW!R129</f>
        <v>0</v>
      </c>
      <c r="S129" s="13">
        <f>VIEW!S129</f>
        <v>0</v>
      </c>
      <c r="T129" s="13">
        <f>VIEW!T129</f>
        <v>0</v>
      </c>
      <c r="U129" s="13">
        <f>VIEW!U129</f>
        <v>0</v>
      </c>
      <c r="V129" s="13">
        <f>VIEW!V129</f>
        <v>0</v>
      </c>
      <c r="W129" s="13">
        <f>VIEW!W129</f>
        <v>0</v>
      </c>
      <c r="X129" s="13">
        <f>VIEW!X129</f>
        <v>0</v>
      </c>
      <c r="Y129" s="13">
        <f>VIEW!Y129</f>
        <v>0</v>
      </c>
      <c r="Z129" s="13">
        <f>VIEW!Z129</f>
        <v>0</v>
      </c>
      <c r="AA129" s="13">
        <f>VIEW!AA129</f>
        <v>0</v>
      </c>
      <c r="AB129" s="13">
        <f>VIEW!AB129</f>
        <v>0</v>
      </c>
      <c r="AC129" s="13">
        <f>VIEW!AC129</f>
        <v>0</v>
      </c>
      <c r="AD129" s="13">
        <f>VIEW!AD129</f>
        <v>0</v>
      </c>
      <c r="AE129" s="13">
        <f>VIEW!AE129</f>
        <v>0</v>
      </c>
      <c r="AF129" s="13">
        <f>VIEW!AF129</f>
        <v>0</v>
      </c>
      <c r="AG129" s="13">
        <f>VIEW!AG129</f>
        <v>0</v>
      </c>
      <c r="AH129" s="13">
        <f>VIEW!AH129</f>
        <v>0</v>
      </c>
      <c r="AI129" s="13">
        <f>VIEW!AI129</f>
        <v>0</v>
      </c>
      <c r="AJ129" s="13">
        <f>VIEW!AJ129</f>
        <v>0</v>
      </c>
      <c r="AK129" s="13">
        <f>VIEW!AK129</f>
        <v>0</v>
      </c>
      <c r="AL129" s="13">
        <f>VIEW!AL129</f>
        <v>0</v>
      </c>
      <c r="AM129" s="13">
        <f>VIEW!AM129</f>
        <v>0</v>
      </c>
      <c r="AN129" s="13">
        <f>VIEW!AN129</f>
        <v>0</v>
      </c>
      <c r="AO129" s="13">
        <f>VIEW!AO129</f>
        <v>0</v>
      </c>
      <c r="AP129" s="13">
        <f>VIEW!AP129</f>
        <v>0</v>
      </c>
      <c r="AQ129" s="13">
        <f>VIEW!AQ129</f>
        <v>0</v>
      </c>
      <c r="AR129" s="13">
        <f>VIEW!AR129</f>
        <v>0</v>
      </c>
      <c r="AS129" s="13">
        <f>VIEW!AS129</f>
        <v>0</v>
      </c>
      <c r="AT129" s="13">
        <f>VIEW!AT129</f>
        <v>0</v>
      </c>
      <c r="AU129" s="13">
        <f>VIEW!AU129</f>
        <v>0</v>
      </c>
      <c r="AV129" s="13">
        <f>VIEW!AV129</f>
        <v>0</v>
      </c>
      <c r="AW129" s="13">
        <f>VIEW!AW129</f>
        <v>0</v>
      </c>
      <c r="AX129" s="13">
        <f>VIEW!AX129</f>
        <v>0</v>
      </c>
      <c r="AY129" s="13">
        <f>VIEW!AY129</f>
        <v>0</v>
      </c>
      <c r="AZ129" s="13">
        <f>VIEW!AZ129</f>
        <v>0</v>
      </c>
    </row>
    <row r="130" spans="1:52" x14ac:dyDescent="0.25">
      <c r="A130" s="13"/>
      <c r="B130" s="13"/>
      <c r="C130" s="34">
        <f>VIEW!C130</f>
        <v>0</v>
      </c>
      <c r="D130" s="13">
        <f>VIEW!D130</f>
        <v>0</v>
      </c>
      <c r="E130" s="13">
        <f>VIEW!E130</f>
        <v>0</v>
      </c>
      <c r="F130" s="13">
        <f>VIEW!F130</f>
        <v>0</v>
      </c>
      <c r="G130" s="13">
        <f>VIEW!G130</f>
        <v>0</v>
      </c>
      <c r="H130" s="13">
        <f>VIEW!H130</f>
        <v>0</v>
      </c>
      <c r="I130" s="13">
        <f>VIEW!I130</f>
        <v>0</v>
      </c>
      <c r="J130" s="13">
        <f>VIEW!J130</f>
        <v>0</v>
      </c>
      <c r="K130" s="13">
        <f>VIEW!K130</f>
        <v>0</v>
      </c>
      <c r="L130" s="13">
        <f>VIEW!L130</f>
        <v>0</v>
      </c>
      <c r="M130" s="13">
        <f>VIEW!M130</f>
        <v>0</v>
      </c>
      <c r="N130" s="13">
        <f>VIEW!N130</f>
        <v>0</v>
      </c>
      <c r="O130" s="13">
        <f>VIEW!O130</f>
        <v>0</v>
      </c>
      <c r="P130" s="13">
        <f>VIEW!P130</f>
        <v>0</v>
      </c>
      <c r="Q130" s="13">
        <f>VIEW!Q130</f>
        <v>0</v>
      </c>
      <c r="R130" s="13">
        <f>VIEW!R130</f>
        <v>0</v>
      </c>
      <c r="S130" s="13">
        <f>VIEW!S130</f>
        <v>0</v>
      </c>
      <c r="T130" s="13">
        <f>VIEW!T130</f>
        <v>0</v>
      </c>
      <c r="U130" s="13">
        <f>VIEW!U130</f>
        <v>0</v>
      </c>
      <c r="V130" s="13">
        <f>VIEW!V130</f>
        <v>0</v>
      </c>
      <c r="W130" s="13">
        <f>VIEW!W130</f>
        <v>0</v>
      </c>
      <c r="X130" s="13">
        <f>VIEW!X130</f>
        <v>0</v>
      </c>
      <c r="Y130" s="13">
        <f>VIEW!Y130</f>
        <v>0</v>
      </c>
      <c r="Z130" s="13">
        <f>VIEW!Z130</f>
        <v>0</v>
      </c>
      <c r="AA130" s="13">
        <f>VIEW!AA130</f>
        <v>0</v>
      </c>
      <c r="AB130" s="13">
        <f>VIEW!AB130</f>
        <v>0</v>
      </c>
      <c r="AC130" s="13">
        <f>VIEW!AC130</f>
        <v>0</v>
      </c>
      <c r="AD130" s="13">
        <f>VIEW!AD130</f>
        <v>0</v>
      </c>
      <c r="AE130" s="13">
        <f>VIEW!AE130</f>
        <v>0</v>
      </c>
      <c r="AF130" s="13">
        <f>VIEW!AF130</f>
        <v>0</v>
      </c>
      <c r="AG130" s="13">
        <f>VIEW!AG130</f>
        <v>0</v>
      </c>
      <c r="AH130" s="13">
        <f>VIEW!AH130</f>
        <v>0</v>
      </c>
      <c r="AI130" s="13">
        <f>VIEW!AI130</f>
        <v>0</v>
      </c>
      <c r="AJ130" s="13">
        <f>VIEW!AJ130</f>
        <v>0</v>
      </c>
      <c r="AK130" s="13">
        <f>VIEW!AK130</f>
        <v>0</v>
      </c>
      <c r="AL130" s="13">
        <f>VIEW!AL130</f>
        <v>0</v>
      </c>
      <c r="AM130" s="13">
        <f>VIEW!AM130</f>
        <v>0</v>
      </c>
      <c r="AN130" s="13">
        <f>VIEW!AN130</f>
        <v>0</v>
      </c>
      <c r="AO130" s="13">
        <f>VIEW!AO130</f>
        <v>0</v>
      </c>
      <c r="AP130" s="13">
        <f>VIEW!AP130</f>
        <v>0</v>
      </c>
      <c r="AQ130" s="13">
        <f>VIEW!AQ130</f>
        <v>0</v>
      </c>
      <c r="AR130" s="13">
        <f>VIEW!AR130</f>
        <v>0</v>
      </c>
      <c r="AS130" s="13">
        <f>VIEW!AS130</f>
        <v>0</v>
      </c>
      <c r="AT130" s="13">
        <f>VIEW!AT130</f>
        <v>0</v>
      </c>
      <c r="AU130" s="13">
        <f>VIEW!AU130</f>
        <v>0</v>
      </c>
      <c r="AV130" s="13">
        <f>VIEW!AV130</f>
        <v>0</v>
      </c>
      <c r="AW130" s="13">
        <f>VIEW!AW130</f>
        <v>0</v>
      </c>
      <c r="AX130" s="13">
        <f>VIEW!AX130</f>
        <v>0</v>
      </c>
      <c r="AY130" s="13">
        <f>VIEW!AY130</f>
        <v>0</v>
      </c>
      <c r="AZ130" s="13">
        <f>VIEW!AZ130</f>
        <v>0</v>
      </c>
    </row>
    <row r="131" spans="1:52" x14ac:dyDescent="0.25">
      <c r="A131" s="13"/>
      <c r="B131" s="13"/>
      <c r="C131" s="34">
        <f>VIEW!C131</f>
        <v>0</v>
      </c>
      <c r="D131" s="13">
        <f>VIEW!D131</f>
        <v>0</v>
      </c>
      <c r="E131" s="13">
        <f>VIEW!E131</f>
        <v>0</v>
      </c>
      <c r="F131" s="13">
        <f>VIEW!F131</f>
        <v>0</v>
      </c>
      <c r="G131" s="13">
        <f>VIEW!G131</f>
        <v>0</v>
      </c>
      <c r="H131" s="13">
        <f>VIEW!H131</f>
        <v>0</v>
      </c>
      <c r="I131" s="13">
        <f>VIEW!I131</f>
        <v>0</v>
      </c>
      <c r="J131" s="13">
        <f>VIEW!J131</f>
        <v>0</v>
      </c>
      <c r="K131" s="13">
        <f>VIEW!K131</f>
        <v>0</v>
      </c>
      <c r="L131" s="13">
        <f>VIEW!L131</f>
        <v>0</v>
      </c>
      <c r="M131" s="13">
        <f>VIEW!M131</f>
        <v>0</v>
      </c>
      <c r="N131" s="13">
        <f>VIEW!N131</f>
        <v>0</v>
      </c>
      <c r="O131" s="13">
        <f>VIEW!O131</f>
        <v>0</v>
      </c>
      <c r="P131" s="13">
        <f>VIEW!P131</f>
        <v>0</v>
      </c>
      <c r="Q131" s="13">
        <f>VIEW!Q131</f>
        <v>0</v>
      </c>
      <c r="R131" s="13">
        <f>VIEW!R131</f>
        <v>0</v>
      </c>
      <c r="S131" s="13">
        <f>VIEW!S131</f>
        <v>0</v>
      </c>
      <c r="T131" s="13">
        <f>VIEW!T131</f>
        <v>0</v>
      </c>
      <c r="U131" s="13">
        <f>VIEW!U131</f>
        <v>0</v>
      </c>
      <c r="V131" s="13">
        <f>VIEW!V131</f>
        <v>0</v>
      </c>
      <c r="W131" s="13">
        <f>VIEW!W131</f>
        <v>0</v>
      </c>
      <c r="X131" s="13">
        <f>VIEW!X131</f>
        <v>0</v>
      </c>
      <c r="Y131" s="13">
        <f>VIEW!Y131</f>
        <v>0</v>
      </c>
      <c r="Z131" s="13">
        <f>VIEW!Z131</f>
        <v>0</v>
      </c>
      <c r="AA131" s="13">
        <f>VIEW!AA131</f>
        <v>0</v>
      </c>
      <c r="AB131" s="13">
        <f>VIEW!AB131</f>
        <v>0</v>
      </c>
      <c r="AC131" s="13">
        <f>VIEW!AC131</f>
        <v>0</v>
      </c>
      <c r="AD131" s="13">
        <f>VIEW!AD131</f>
        <v>0</v>
      </c>
      <c r="AE131" s="13">
        <f>VIEW!AE131</f>
        <v>0</v>
      </c>
      <c r="AF131" s="13">
        <f>VIEW!AF131</f>
        <v>0</v>
      </c>
      <c r="AG131" s="13">
        <f>VIEW!AG131</f>
        <v>0</v>
      </c>
      <c r="AH131" s="13">
        <f>VIEW!AH131</f>
        <v>0</v>
      </c>
      <c r="AI131" s="13">
        <f>VIEW!AI131</f>
        <v>0</v>
      </c>
      <c r="AJ131" s="13">
        <f>VIEW!AJ131</f>
        <v>0</v>
      </c>
      <c r="AK131" s="13">
        <f>VIEW!AK131</f>
        <v>0</v>
      </c>
      <c r="AL131" s="13">
        <f>VIEW!AL131</f>
        <v>0</v>
      </c>
      <c r="AM131" s="13">
        <f>VIEW!AM131</f>
        <v>0</v>
      </c>
      <c r="AN131" s="13">
        <f>VIEW!AN131</f>
        <v>0</v>
      </c>
      <c r="AO131" s="13">
        <f>VIEW!AO131</f>
        <v>0</v>
      </c>
      <c r="AP131" s="13">
        <f>VIEW!AP131</f>
        <v>0</v>
      </c>
      <c r="AQ131" s="13">
        <f>VIEW!AQ131</f>
        <v>0</v>
      </c>
      <c r="AR131" s="13">
        <f>VIEW!AR131</f>
        <v>0</v>
      </c>
      <c r="AS131" s="13">
        <f>VIEW!AS131</f>
        <v>0</v>
      </c>
      <c r="AT131" s="13">
        <f>VIEW!AT131</f>
        <v>0</v>
      </c>
      <c r="AU131" s="13">
        <f>VIEW!AU131</f>
        <v>0</v>
      </c>
      <c r="AV131" s="13">
        <f>VIEW!AV131</f>
        <v>0</v>
      </c>
      <c r="AW131" s="13">
        <f>VIEW!AW131</f>
        <v>0</v>
      </c>
      <c r="AX131" s="13">
        <f>VIEW!AX131</f>
        <v>0</v>
      </c>
      <c r="AY131" s="13">
        <f>VIEW!AY131</f>
        <v>0</v>
      </c>
      <c r="AZ131" s="13">
        <f>VIEW!AZ131</f>
        <v>0</v>
      </c>
    </row>
    <row r="132" spans="1:52" x14ac:dyDescent="0.25">
      <c r="A132" s="13"/>
      <c r="B132" s="13"/>
      <c r="C132" s="34">
        <f>VIEW!C132</f>
        <v>0</v>
      </c>
      <c r="D132" s="13">
        <f>VIEW!D132</f>
        <v>0</v>
      </c>
      <c r="E132" s="13">
        <f>VIEW!E132</f>
        <v>0</v>
      </c>
      <c r="F132" s="13">
        <f>VIEW!F132</f>
        <v>0</v>
      </c>
      <c r="G132" s="13">
        <f>VIEW!G132</f>
        <v>0</v>
      </c>
      <c r="H132" s="13">
        <f>VIEW!H132</f>
        <v>0</v>
      </c>
      <c r="I132" s="13">
        <f>VIEW!I132</f>
        <v>0</v>
      </c>
      <c r="J132" s="13">
        <f>VIEW!J132</f>
        <v>0</v>
      </c>
      <c r="K132" s="13">
        <f>VIEW!K132</f>
        <v>0</v>
      </c>
      <c r="L132" s="13">
        <f>VIEW!L132</f>
        <v>0</v>
      </c>
      <c r="M132" s="13">
        <f>VIEW!M132</f>
        <v>0</v>
      </c>
      <c r="N132" s="13">
        <f>VIEW!N132</f>
        <v>0</v>
      </c>
      <c r="O132" s="13">
        <f>VIEW!O132</f>
        <v>0</v>
      </c>
      <c r="P132" s="13">
        <f>VIEW!P132</f>
        <v>0</v>
      </c>
      <c r="Q132" s="13">
        <f>VIEW!Q132</f>
        <v>0</v>
      </c>
      <c r="R132" s="13">
        <f>VIEW!R132</f>
        <v>0</v>
      </c>
      <c r="S132" s="13">
        <f>VIEW!S132</f>
        <v>0</v>
      </c>
      <c r="T132" s="13">
        <f>VIEW!T132</f>
        <v>0</v>
      </c>
      <c r="U132" s="13">
        <f>VIEW!U132</f>
        <v>0</v>
      </c>
      <c r="V132" s="13">
        <f>VIEW!V132</f>
        <v>0</v>
      </c>
      <c r="W132" s="13">
        <f>VIEW!W132</f>
        <v>0</v>
      </c>
      <c r="X132" s="13">
        <f>VIEW!X132</f>
        <v>0</v>
      </c>
      <c r="Y132" s="13">
        <f>VIEW!Y132</f>
        <v>0</v>
      </c>
      <c r="Z132" s="13">
        <f>VIEW!Z132</f>
        <v>0</v>
      </c>
      <c r="AA132" s="13">
        <f>VIEW!AA132</f>
        <v>0</v>
      </c>
      <c r="AB132" s="13">
        <f>VIEW!AB132</f>
        <v>0</v>
      </c>
      <c r="AC132" s="13">
        <f>VIEW!AC132</f>
        <v>0</v>
      </c>
      <c r="AD132" s="13">
        <f>VIEW!AD132</f>
        <v>0</v>
      </c>
      <c r="AE132" s="13">
        <f>VIEW!AE132</f>
        <v>0</v>
      </c>
      <c r="AF132" s="13">
        <f>VIEW!AF132</f>
        <v>0</v>
      </c>
      <c r="AG132" s="13">
        <f>VIEW!AG132</f>
        <v>0</v>
      </c>
      <c r="AH132" s="13">
        <f>VIEW!AH132</f>
        <v>0</v>
      </c>
      <c r="AI132" s="13">
        <f>VIEW!AI132</f>
        <v>0</v>
      </c>
      <c r="AJ132" s="13">
        <f>VIEW!AJ132</f>
        <v>0</v>
      </c>
      <c r="AK132" s="13">
        <f>VIEW!AK132</f>
        <v>0</v>
      </c>
      <c r="AL132" s="13">
        <f>VIEW!AL132</f>
        <v>0</v>
      </c>
      <c r="AM132" s="13">
        <f>VIEW!AM132</f>
        <v>0</v>
      </c>
      <c r="AN132" s="13">
        <f>VIEW!AN132</f>
        <v>0</v>
      </c>
      <c r="AO132" s="13">
        <f>VIEW!AO132</f>
        <v>0</v>
      </c>
      <c r="AP132" s="13">
        <f>VIEW!AP132</f>
        <v>0</v>
      </c>
      <c r="AQ132" s="13">
        <f>VIEW!AQ132</f>
        <v>0</v>
      </c>
      <c r="AR132" s="13">
        <f>VIEW!AR132</f>
        <v>0</v>
      </c>
      <c r="AS132" s="13">
        <f>VIEW!AS132</f>
        <v>0</v>
      </c>
      <c r="AT132" s="13">
        <f>VIEW!AT132</f>
        <v>0</v>
      </c>
      <c r="AU132" s="13">
        <f>VIEW!AU132</f>
        <v>0</v>
      </c>
      <c r="AV132" s="13">
        <f>VIEW!AV132</f>
        <v>0</v>
      </c>
      <c r="AW132" s="13">
        <f>VIEW!AW132</f>
        <v>0</v>
      </c>
      <c r="AX132" s="13">
        <f>VIEW!AX132</f>
        <v>0</v>
      </c>
      <c r="AY132" s="13">
        <f>VIEW!AY132</f>
        <v>0</v>
      </c>
      <c r="AZ132" s="13">
        <f>VIEW!AZ132</f>
        <v>0</v>
      </c>
    </row>
    <row r="133" spans="1:52" x14ac:dyDescent="0.25">
      <c r="A133" s="13"/>
      <c r="B133" s="13"/>
      <c r="C133" s="34">
        <f>VIEW!C133</f>
        <v>0</v>
      </c>
      <c r="D133" s="13">
        <f>VIEW!D133</f>
        <v>0</v>
      </c>
      <c r="E133" s="13">
        <f>VIEW!E133</f>
        <v>0</v>
      </c>
      <c r="F133" s="13">
        <f>VIEW!F133</f>
        <v>0</v>
      </c>
      <c r="G133" s="13">
        <f>VIEW!G133</f>
        <v>0</v>
      </c>
      <c r="H133" s="13">
        <f>VIEW!H133</f>
        <v>0</v>
      </c>
      <c r="I133" s="13">
        <f>VIEW!I133</f>
        <v>0</v>
      </c>
      <c r="J133" s="13">
        <f>VIEW!J133</f>
        <v>0</v>
      </c>
      <c r="K133" s="13">
        <f>VIEW!K133</f>
        <v>0</v>
      </c>
      <c r="L133" s="13">
        <f>VIEW!L133</f>
        <v>0</v>
      </c>
      <c r="M133" s="13">
        <f>VIEW!M133</f>
        <v>0</v>
      </c>
      <c r="N133" s="13">
        <f>VIEW!N133</f>
        <v>0</v>
      </c>
      <c r="O133" s="13">
        <f>VIEW!O133</f>
        <v>0</v>
      </c>
      <c r="P133" s="13">
        <f>VIEW!P133</f>
        <v>0</v>
      </c>
      <c r="Q133" s="13">
        <f>VIEW!Q133</f>
        <v>0</v>
      </c>
      <c r="R133" s="13">
        <f>VIEW!R133</f>
        <v>0</v>
      </c>
      <c r="S133" s="13">
        <f>VIEW!S133</f>
        <v>0</v>
      </c>
      <c r="T133" s="13">
        <f>VIEW!T133</f>
        <v>0</v>
      </c>
      <c r="U133" s="13">
        <f>VIEW!U133</f>
        <v>0</v>
      </c>
      <c r="V133" s="13">
        <f>VIEW!V133</f>
        <v>0</v>
      </c>
      <c r="W133" s="13">
        <f>VIEW!W133</f>
        <v>0</v>
      </c>
      <c r="X133" s="13">
        <f>VIEW!X133</f>
        <v>0</v>
      </c>
      <c r="Y133" s="13">
        <f>VIEW!Y133</f>
        <v>0</v>
      </c>
      <c r="Z133" s="13">
        <f>VIEW!Z133</f>
        <v>0</v>
      </c>
      <c r="AA133" s="13">
        <f>VIEW!AA133</f>
        <v>0</v>
      </c>
      <c r="AB133" s="13">
        <f>VIEW!AB133</f>
        <v>0</v>
      </c>
      <c r="AC133" s="13">
        <f>VIEW!AC133</f>
        <v>0</v>
      </c>
      <c r="AD133" s="13">
        <f>VIEW!AD133</f>
        <v>0</v>
      </c>
      <c r="AE133" s="13">
        <f>VIEW!AE133</f>
        <v>0</v>
      </c>
      <c r="AF133" s="13">
        <f>VIEW!AF133</f>
        <v>0</v>
      </c>
      <c r="AG133" s="13">
        <f>VIEW!AG133</f>
        <v>0</v>
      </c>
      <c r="AH133" s="13">
        <f>VIEW!AH133</f>
        <v>0</v>
      </c>
      <c r="AI133" s="13">
        <f>VIEW!AI133</f>
        <v>0</v>
      </c>
      <c r="AJ133" s="13">
        <f>VIEW!AJ133</f>
        <v>0</v>
      </c>
      <c r="AK133" s="13">
        <f>VIEW!AK133</f>
        <v>0</v>
      </c>
      <c r="AL133" s="13">
        <f>VIEW!AL133</f>
        <v>0</v>
      </c>
      <c r="AM133" s="13">
        <f>VIEW!AM133</f>
        <v>0</v>
      </c>
      <c r="AN133" s="13">
        <f>VIEW!AN133</f>
        <v>0</v>
      </c>
      <c r="AO133" s="13">
        <f>VIEW!AO133</f>
        <v>0</v>
      </c>
      <c r="AP133" s="13">
        <f>VIEW!AP133</f>
        <v>0</v>
      </c>
      <c r="AQ133" s="13">
        <f>VIEW!AQ133</f>
        <v>0</v>
      </c>
      <c r="AR133" s="13">
        <f>VIEW!AR133</f>
        <v>0</v>
      </c>
      <c r="AS133" s="13">
        <f>VIEW!AS133</f>
        <v>0</v>
      </c>
      <c r="AT133" s="13">
        <f>VIEW!AT133</f>
        <v>0</v>
      </c>
      <c r="AU133" s="13">
        <f>VIEW!AU133</f>
        <v>0</v>
      </c>
      <c r="AV133" s="13">
        <f>VIEW!AV133</f>
        <v>0</v>
      </c>
      <c r="AW133" s="13">
        <f>VIEW!AW133</f>
        <v>0</v>
      </c>
      <c r="AX133" s="13">
        <f>VIEW!AX133</f>
        <v>0</v>
      </c>
      <c r="AY133" s="13">
        <f>VIEW!AY133</f>
        <v>0</v>
      </c>
      <c r="AZ133" s="13">
        <f>VIEW!AZ133</f>
        <v>0</v>
      </c>
    </row>
    <row r="134" spans="1:52" x14ac:dyDescent="0.25">
      <c r="A134" s="13"/>
      <c r="B134" s="13"/>
      <c r="C134" s="34">
        <f>VIEW!C134</f>
        <v>0</v>
      </c>
      <c r="D134" s="13">
        <f>VIEW!D134</f>
        <v>0</v>
      </c>
      <c r="E134" s="13">
        <f>VIEW!E134</f>
        <v>0</v>
      </c>
      <c r="F134" s="13">
        <f>VIEW!F134</f>
        <v>0</v>
      </c>
      <c r="G134" s="13">
        <f>VIEW!G134</f>
        <v>0</v>
      </c>
      <c r="H134" s="13">
        <f>VIEW!H134</f>
        <v>0</v>
      </c>
      <c r="I134" s="13">
        <f>VIEW!I134</f>
        <v>0</v>
      </c>
      <c r="J134" s="13">
        <f>VIEW!J134</f>
        <v>0</v>
      </c>
      <c r="K134" s="13">
        <f>VIEW!K134</f>
        <v>0</v>
      </c>
      <c r="L134" s="13">
        <f>VIEW!L134</f>
        <v>0</v>
      </c>
      <c r="M134" s="13">
        <f>VIEW!M134</f>
        <v>0</v>
      </c>
      <c r="N134" s="13">
        <f>VIEW!N134</f>
        <v>0</v>
      </c>
      <c r="O134" s="13">
        <f>VIEW!O134</f>
        <v>0</v>
      </c>
      <c r="P134" s="13">
        <f>VIEW!P134</f>
        <v>0</v>
      </c>
      <c r="Q134" s="13">
        <f>VIEW!Q134</f>
        <v>0</v>
      </c>
      <c r="R134" s="13">
        <f>VIEW!R134</f>
        <v>0</v>
      </c>
      <c r="S134" s="13">
        <f>VIEW!S134</f>
        <v>0</v>
      </c>
      <c r="T134" s="13">
        <f>VIEW!T134</f>
        <v>0</v>
      </c>
      <c r="U134" s="13">
        <f>VIEW!U134</f>
        <v>0</v>
      </c>
      <c r="V134" s="13">
        <f>VIEW!V134</f>
        <v>0</v>
      </c>
      <c r="W134" s="13">
        <f>VIEW!W134</f>
        <v>0</v>
      </c>
      <c r="X134" s="13">
        <f>VIEW!X134</f>
        <v>0</v>
      </c>
      <c r="Y134" s="13">
        <f>VIEW!Y134</f>
        <v>0</v>
      </c>
      <c r="Z134" s="13">
        <f>VIEW!Z134</f>
        <v>0</v>
      </c>
      <c r="AA134" s="13">
        <f>VIEW!AA134</f>
        <v>0</v>
      </c>
      <c r="AB134" s="13">
        <f>VIEW!AB134</f>
        <v>0</v>
      </c>
      <c r="AC134" s="13">
        <f>VIEW!AC134</f>
        <v>0</v>
      </c>
      <c r="AD134" s="13">
        <f>VIEW!AD134</f>
        <v>0</v>
      </c>
      <c r="AE134" s="13">
        <f>VIEW!AE134</f>
        <v>0</v>
      </c>
      <c r="AF134" s="13">
        <f>VIEW!AF134</f>
        <v>0</v>
      </c>
      <c r="AG134" s="13">
        <f>VIEW!AG134</f>
        <v>0</v>
      </c>
      <c r="AH134" s="13">
        <f>VIEW!AH134</f>
        <v>0</v>
      </c>
      <c r="AI134" s="13">
        <f>VIEW!AI134</f>
        <v>0</v>
      </c>
      <c r="AJ134" s="13">
        <f>VIEW!AJ134</f>
        <v>0</v>
      </c>
      <c r="AK134" s="13">
        <f>VIEW!AK134</f>
        <v>0</v>
      </c>
      <c r="AL134" s="13">
        <f>VIEW!AL134</f>
        <v>0</v>
      </c>
      <c r="AM134" s="13">
        <f>VIEW!AM134</f>
        <v>0</v>
      </c>
      <c r="AN134" s="13">
        <f>VIEW!AN134</f>
        <v>0</v>
      </c>
      <c r="AO134" s="13">
        <f>VIEW!AO134</f>
        <v>0</v>
      </c>
      <c r="AP134" s="13">
        <f>VIEW!AP134</f>
        <v>0</v>
      </c>
      <c r="AQ134" s="13">
        <f>VIEW!AQ134</f>
        <v>0</v>
      </c>
      <c r="AR134" s="13">
        <f>VIEW!AR134</f>
        <v>0</v>
      </c>
      <c r="AS134" s="13">
        <f>VIEW!AS134</f>
        <v>0</v>
      </c>
      <c r="AT134" s="13">
        <f>VIEW!AT134</f>
        <v>0</v>
      </c>
      <c r="AU134" s="13">
        <f>VIEW!AU134</f>
        <v>0</v>
      </c>
      <c r="AV134" s="13">
        <f>VIEW!AV134</f>
        <v>0</v>
      </c>
      <c r="AW134" s="13">
        <f>VIEW!AW134</f>
        <v>0</v>
      </c>
      <c r="AX134" s="13">
        <f>VIEW!AX134</f>
        <v>0</v>
      </c>
      <c r="AY134" s="13">
        <f>VIEW!AY134</f>
        <v>0</v>
      </c>
      <c r="AZ134" s="13">
        <f>VIEW!AZ134</f>
        <v>0</v>
      </c>
    </row>
    <row r="135" spans="1:52" x14ac:dyDescent="0.25">
      <c r="A135" s="13"/>
      <c r="B135" s="13"/>
      <c r="C135" s="34">
        <f>VIEW!C135</f>
        <v>0</v>
      </c>
      <c r="D135" s="13">
        <f>VIEW!D135</f>
        <v>0</v>
      </c>
      <c r="E135" s="13">
        <f>VIEW!E135</f>
        <v>0</v>
      </c>
      <c r="F135" s="13">
        <f>VIEW!F135</f>
        <v>0</v>
      </c>
      <c r="G135" s="13">
        <f>VIEW!G135</f>
        <v>0</v>
      </c>
      <c r="H135" s="13">
        <f>VIEW!H135</f>
        <v>0</v>
      </c>
      <c r="I135" s="13">
        <f>VIEW!I135</f>
        <v>0</v>
      </c>
      <c r="J135" s="13">
        <f>VIEW!J135</f>
        <v>0</v>
      </c>
      <c r="K135" s="13">
        <f>VIEW!K135</f>
        <v>0</v>
      </c>
      <c r="L135" s="13">
        <f>VIEW!L135</f>
        <v>0</v>
      </c>
      <c r="M135" s="13">
        <f>VIEW!M135</f>
        <v>0</v>
      </c>
      <c r="N135" s="13">
        <f>VIEW!N135</f>
        <v>0</v>
      </c>
      <c r="O135" s="13">
        <f>VIEW!O135</f>
        <v>0</v>
      </c>
      <c r="P135" s="13">
        <f>VIEW!P135</f>
        <v>0</v>
      </c>
      <c r="Q135" s="13">
        <f>VIEW!Q135</f>
        <v>0</v>
      </c>
      <c r="R135" s="13">
        <f>VIEW!R135</f>
        <v>0</v>
      </c>
      <c r="S135" s="13">
        <f>VIEW!S135</f>
        <v>0</v>
      </c>
      <c r="T135" s="13">
        <f>VIEW!T135</f>
        <v>0</v>
      </c>
      <c r="U135" s="13">
        <f>VIEW!U135</f>
        <v>0</v>
      </c>
      <c r="V135" s="13">
        <f>VIEW!V135</f>
        <v>0</v>
      </c>
      <c r="W135" s="13">
        <f>VIEW!W135</f>
        <v>0</v>
      </c>
      <c r="X135" s="13">
        <f>VIEW!X135</f>
        <v>0</v>
      </c>
      <c r="Y135" s="13">
        <f>VIEW!Y135</f>
        <v>0</v>
      </c>
      <c r="Z135" s="13">
        <f>VIEW!Z135</f>
        <v>0</v>
      </c>
      <c r="AA135" s="13">
        <f>VIEW!AA135</f>
        <v>0</v>
      </c>
      <c r="AB135" s="13">
        <f>VIEW!AB135</f>
        <v>0</v>
      </c>
      <c r="AC135" s="13">
        <f>VIEW!AC135</f>
        <v>0</v>
      </c>
      <c r="AD135" s="13">
        <f>VIEW!AD135</f>
        <v>0</v>
      </c>
      <c r="AE135" s="13">
        <f>VIEW!AE135</f>
        <v>0</v>
      </c>
      <c r="AF135" s="13">
        <f>VIEW!AF135</f>
        <v>0</v>
      </c>
      <c r="AG135" s="13">
        <f>VIEW!AG135</f>
        <v>0</v>
      </c>
      <c r="AH135" s="13">
        <f>VIEW!AH135</f>
        <v>0</v>
      </c>
      <c r="AI135" s="13">
        <f>VIEW!AI135</f>
        <v>0</v>
      </c>
      <c r="AJ135" s="13">
        <f>VIEW!AJ135</f>
        <v>0</v>
      </c>
      <c r="AK135" s="13">
        <f>VIEW!AK135</f>
        <v>0</v>
      </c>
      <c r="AL135" s="13">
        <f>VIEW!AL135</f>
        <v>0</v>
      </c>
      <c r="AM135" s="13">
        <f>VIEW!AM135</f>
        <v>0</v>
      </c>
      <c r="AN135" s="13">
        <f>VIEW!AN135</f>
        <v>0</v>
      </c>
      <c r="AO135" s="13">
        <f>VIEW!AO135</f>
        <v>0</v>
      </c>
      <c r="AP135" s="13">
        <f>VIEW!AP135</f>
        <v>0</v>
      </c>
      <c r="AQ135" s="13">
        <f>VIEW!AQ135</f>
        <v>0</v>
      </c>
      <c r="AR135" s="13">
        <f>VIEW!AR135</f>
        <v>0</v>
      </c>
      <c r="AS135" s="13">
        <f>VIEW!AS135</f>
        <v>0</v>
      </c>
      <c r="AT135" s="13">
        <f>VIEW!AT135</f>
        <v>0</v>
      </c>
      <c r="AU135" s="13">
        <f>VIEW!AU135</f>
        <v>0</v>
      </c>
      <c r="AV135" s="13">
        <f>VIEW!AV135</f>
        <v>0</v>
      </c>
      <c r="AW135" s="13">
        <f>VIEW!AW135</f>
        <v>0</v>
      </c>
      <c r="AX135" s="13">
        <f>VIEW!AX135</f>
        <v>0</v>
      </c>
      <c r="AY135" s="13">
        <f>VIEW!AY135</f>
        <v>0</v>
      </c>
      <c r="AZ135" s="13">
        <f>VIEW!AZ135</f>
        <v>0</v>
      </c>
    </row>
    <row r="136" spans="1:52" x14ac:dyDescent="0.25">
      <c r="A136" s="13"/>
      <c r="B136" s="13"/>
      <c r="C136" s="34">
        <f>VIEW!C136</f>
        <v>0</v>
      </c>
      <c r="D136" s="13">
        <f>VIEW!D136</f>
        <v>0</v>
      </c>
      <c r="E136" s="13">
        <f>VIEW!E136</f>
        <v>0</v>
      </c>
      <c r="F136" s="13">
        <f>VIEW!F136</f>
        <v>0</v>
      </c>
      <c r="G136" s="13">
        <f>VIEW!G136</f>
        <v>0</v>
      </c>
      <c r="H136" s="13">
        <f>VIEW!H136</f>
        <v>0</v>
      </c>
      <c r="I136" s="13">
        <f>VIEW!I136</f>
        <v>0</v>
      </c>
      <c r="J136" s="13">
        <f>VIEW!J136</f>
        <v>0</v>
      </c>
      <c r="K136" s="13">
        <f>VIEW!K136</f>
        <v>0</v>
      </c>
      <c r="L136" s="13">
        <f>VIEW!L136</f>
        <v>0</v>
      </c>
      <c r="M136" s="13">
        <f>VIEW!M136</f>
        <v>0</v>
      </c>
      <c r="N136" s="13">
        <f>VIEW!N136</f>
        <v>0</v>
      </c>
      <c r="O136" s="13">
        <f>VIEW!O136</f>
        <v>0</v>
      </c>
      <c r="P136" s="13">
        <f>VIEW!P136</f>
        <v>0</v>
      </c>
      <c r="Q136" s="13">
        <f>VIEW!Q136</f>
        <v>0</v>
      </c>
      <c r="R136" s="13">
        <f>VIEW!R136</f>
        <v>0</v>
      </c>
      <c r="S136" s="13">
        <f>VIEW!S136</f>
        <v>0</v>
      </c>
      <c r="T136" s="13">
        <f>VIEW!T136</f>
        <v>0</v>
      </c>
      <c r="U136" s="13">
        <f>VIEW!U136</f>
        <v>0</v>
      </c>
      <c r="V136" s="13">
        <f>VIEW!V136</f>
        <v>0</v>
      </c>
      <c r="W136" s="13">
        <f>VIEW!W136</f>
        <v>0</v>
      </c>
      <c r="X136" s="13">
        <f>VIEW!X136</f>
        <v>0</v>
      </c>
      <c r="Y136" s="13">
        <f>VIEW!Y136</f>
        <v>0</v>
      </c>
      <c r="Z136" s="13">
        <f>VIEW!Z136</f>
        <v>0</v>
      </c>
      <c r="AA136" s="13">
        <f>VIEW!AA136</f>
        <v>0</v>
      </c>
      <c r="AB136" s="13">
        <f>VIEW!AB136</f>
        <v>0</v>
      </c>
      <c r="AC136" s="13">
        <f>VIEW!AC136</f>
        <v>0</v>
      </c>
      <c r="AD136" s="13">
        <f>VIEW!AD136</f>
        <v>0</v>
      </c>
      <c r="AE136" s="13">
        <f>VIEW!AE136</f>
        <v>0</v>
      </c>
      <c r="AF136" s="13">
        <f>VIEW!AF136</f>
        <v>0</v>
      </c>
      <c r="AG136" s="13">
        <f>VIEW!AG136</f>
        <v>0</v>
      </c>
      <c r="AH136" s="13">
        <f>VIEW!AH136</f>
        <v>0</v>
      </c>
      <c r="AI136" s="13">
        <f>VIEW!AI136</f>
        <v>0</v>
      </c>
      <c r="AJ136" s="13">
        <f>VIEW!AJ136</f>
        <v>0</v>
      </c>
      <c r="AK136" s="13">
        <f>VIEW!AK136</f>
        <v>0</v>
      </c>
      <c r="AL136" s="13">
        <f>VIEW!AL136</f>
        <v>0</v>
      </c>
      <c r="AM136" s="13">
        <f>VIEW!AM136</f>
        <v>0</v>
      </c>
      <c r="AN136" s="13">
        <f>VIEW!AN136</f>
        <v>0</v>
      </c>
      <c r="AO136" s="13">
        <f>VIEW!AO136</f>
        <v>0</v>
      </c>
      <c r="AP136" s="13">
        <f>VIEW!AP136</f>
        <v>0</v>
      </c>
      <c r="AQ136" s="13">
        <f>VIEW!AQ136</f>
        <v>0</v>
      </c>
      <c r="AR136" s="13">
        <f>VIEW!AR136</f>
        <v>0</v>
      </c>
      <c r="AS136" s="13">
        <f>VIEW!AS136</f>
        <v>0</v>
      </c>
      <c r="AT136" s="13">
        <f>VIEW!AT136</f>
        <v>0</v>
      </c>
      <c r="AU136" s="13">
        <f>VIEW!AU136</f>
        <v>0</v>
      </c>
      <c r="AV136" s="13">
        <f>VIEW!AV136</f>
        <v>0</v>
      </c>
      <c r="AW136" s="13">
        <f>VIEW!AW136</f>
        <v>0</v>
      </c>
      <c r="AX136" s="13">
        <f>VIEW!AX136</f>
        <v>0</v>
      </c>
      <c r="AY136" s="13">
        <f>VIEW!AY136</f>
        <v>0</v>
      </c>
      <c r="AZ136" s="13">
        <f>VIEW!AZ136</f>
        <v>0</v>
      </c>
    </row>
    <row r="137" spans="1:52" x14ac:dyDescent="0.25">
      <c r="A137" s="13"/>
      <c r="B137" s="13"/>
      <c r="C137" s="34">
        <f>VIEW!C137</f>
        <v>0</v>
      </c>
      <c r="D137" s="13">
        <f>VIEW!D137</f>
        <v>0</v>
      </c>
      <c r="E137" s="13">
        <f>VIEW!E137</f>
        <v>0</v>
      </c>
      <c r="F137" s="13">
        <f>VIEW!F137</f>
        <v>0</v>
      </c>
      <c r="G137" s="13">
        <f>VIEW!G137</f>
        <v>0</v>
      </c>
      <c r="H137" s="13">
        <f>VIEW!H137</f>
        <v>0</v>
      </c>
      <c r="I137" s="13">
        <f>VIEW!I137</f>
        <v>0</v>
      </c>
      <c r="J137" s="13">
        <f>VIEW!J137</f>
        <v>0</v>
      </c>
      <c r="K137" s="13">
        <f>VIEW!K137</f>
        <v>0</v>
      </c>
      <c r="L137" s="13">
        <f>VIEW!L137</f>
        <v>0</v>
      </c>
      <c r="M137" s="13">
        <f>VIEW!M137</f>
        <v>0</v>
      </c>
      <c r="N137" s="13">
        <f>VIEW!N137</f>
        <v>0</v>
      </c>
      <c r="O137" s="13">
        <f>VIEW!O137</f>
        <v>0</v>
      </c>
      <c r="P137" s="13">
        <f>VIEW!P137</f>
        <v>0</v>
      </c>
      <c r="Q137" s="13">
        <f>VIEW!Q137</f>
        <v>0</v>
      </c>
      <c r="R137" s="13">
        <f>VIEW!R137</f>
        <v>0</v>
      </c>
      <c r="S137" s="13">
        <f>VIEW!S137</f>
        <v>0</v>
      </c>
      <c r="T137" s="13">
        <f>VIEW!T137</f>
        <v>0</v>
      </c>
      <c r="U137" s="13">
        <f>VIEW!U137</f>
        <v>0</v>
      </c>
      <c r="V137" s="13">
        <f>VIEW!V137</f>
        <v>0</v>
      </c>
      <c r="W137" s="13">
        <f>VIEW!W137</f>
        <v>0</v>
      </c>
      <c r="X137" s="13">
        <f>VIEW!X137</f>
        <v>0</v>
      </c>
      <c r="Y137" s="13">
        <f>VIEW!Y137</f>
        <v>0</v>
      </c>
      <c r="Z137" s="13">
        <f>VIEW!Z137</f>
        <v>0</v>
      </c>
      <c r="AA137" s="13">
        <f>VIEW!AA137</f>
        <v>0</v>
      </c>
      <c r="AB137" s="13">
        <f>VIEW!AB137</f>
        <v>0</v>
      </c>
      <c r="AC137" s="13">
        <f>VIEW!AC137</f>
        <v>0</v>
      </c>
      <c r="AD137" s="13">
        <f>VIEW!AD137</f>
        <v>0</v>
      </c>
      <c r="AE137" s="13">
        <f>VIEW!AE137</f>
        <v>0</v>
      </c>
      <c r="AF137" s="13">
        <f>VIEW!AF137</f>
        <v>0</v>
      </c>
      <c r="AG137" s="13">
        <f>VIEW!AG137</f>
        <v>0</v>
      </c>
      <c r="AH137" s="13">
        <f>VIEW!AH137</f>
        <v>0</v>
      </c>
      <c r="AI137" s="13">
        <f>VIEW!AI137</f>
        <v>0</v>
      </c>
      <c r="AJ137" s="13">
        <f>VIEW!AJ137</f>
        <v>0</v>
      </c>
      <c r="AK137" s="13">
        <f>VIEW!AK137</f>
        <v>0</v>
      </c>
      <c r="AL137" s="13">
        <f>VIEW!AL137</f>
        <v>0</v>
      </c>
      <c r="AM137" s="13">
        <f>VIEW!AM137</f>
        <v>0</v>
      </c>
      <c r="AN137" s="13">
        <f>VIEW!AN137</f>
        <v>0</v>
      </c>
      <c r="AO137" s="13">
        <f>VIEW!AO137</f>
        <v>0</v>
      </c>
      <c r="AP137" s="13">
        <f>VIEW!AP137</f>
        <v>0</v>
      </c>
      <c r="AQ137" s="13">
        <f>VIEW!AQ137</f>
        <v>0</v>
      </c>
      <c r="AR137" s="13">
        <f>VIEW!AR137</f>
        <v>0</v>
      </c>
      <c r="AS137" s="13">
        <f>VIEW!AS137</f>
        <v>0</v>
      </c>
      <c r="AT137" s="13">
        <f>VIEW!AT137</f>
        <v>0</v>
      </c>
      <c r="AU137" s="13">
        <f>VIEW!AU137</f>
        <v>0</v>
      </c>
      <c r="AV137" s="13">
        <f>VIEW!AV137</f>
        <v>0</v>
      </c>
      <c r="AW137" s="13">
        <f>VIEW!AW137</f>
        <v>0</v>
      </c>
      <c r="AX137" s="13">
        <f>VIEW!AX137</f>
        <v>0</v>
      </c>
      <c r="AY137" s="13">
        <f>VIEW!AY137</f>
        <v>0</v>
      </c>
      <c r="AZ137" s="13">
        <f>VIEW!AZ137</f>
        <v>0</v>
      </c>
    </row>
    <row r="138" spans="1:52" x14ac:dyDescent="0.25">
      <c r="A138" s="13"/>
      <c r="B138" s="13"/>
      <c r="C138" s="34">
        <f>VIEW!C138</f>
        <v>0</v>
      </c>
      <c r="D138" s="13">
        <f>VIEW!D138</f>
        <v>0</v>
      </c>
      <c r="E138" s="13">
        <f>VIEW!E138</f>
        <v>0</v>
      </c>
      <c r="F138" s="13">
        <f>VIEW!F138</f>
        <v>0</v>
      </c>
      <c r="G138" s="13">
        <f>VIEW!G138</f>
        <v>0</v>
      </c>
      <c r="H138" s="13">
        <f>VIEW!H138</f>
        <v>0</v>
      </c>
      <c r="I138" s="13">
        <f>VIEW!I138</f>
        <v>0</v>
      </c>
      <c r="J138" s="13">
        <f>VIEW!J138</f>
        <v>0</v>
      </c>
      <c r="K138" s="13">
        <f>VIEW!K138</f>
        <v>0</v>
      </c>
      <c r="L138" s="13">
        <f>VIEW!L138</f>
        <v>0</v>
      </c>
      <c r="M138" s="13">
        <f>VIEW!M138</f>
        <v>0</v>
      </c>
      <c r="N138" s="13">
        <f>VIEW!N138</f>
        <v>0</v>
      </c>
      <c r="O138" s="13">
        <f>VIEW!O138</f>
        <v>0</v>
      </c>
      <c r="P138" s="13">
        <f>VIEW!P138</f>
        <v>0</v>
      </c>
      <c r="Q138" s="13">
        <f>VIEW!Q138</f>
        <v>0</v>
      </c>
      <c r="R138" s="13">
        <f>VIEW!R138</f>
        <v>0</v>
      </c>
      <c r="S138" s="13">
        <f>VIEW!S138</f>
        <v>0</v>
      </c>
      <c r="T138" s="13">
        <f>VIEW!T138</f>
        <v>0</v>
      </c>
      <c r="U138" s="13">
        <f>VIEW!U138</f>
        <v>0</v>
      </c>
      <c r="V138" s="13">
        <f>VIEW!V138</f>
        <v>0</v>
      </c>
      <c r="W138" s="13">
        <f>VIEW!W138</f>
        <v>0</v>
      </c>
      <c r="X138" s="13">
        <f>VIEW!X138</f>
        <v>0</v>
      </c>
      <c r="Y138" s="13">
        <f>VIEW!Y138</f>
        <v>0</v>
      </c>
      <c r="Z138" s="13">
        <f>VIEW!Z138</f>
        <v>0</v>
      </c>
      <c r="AA138" s="13">
        <f>VIEW!AA138</f>
        <v>0</v>
      </c>
      <c r="AB138" s="13">
        <f>VIEW!AB138</f>
        <v>0</v>
      </c>
      <c r="AC138" s="13">
        <f>VIEW!AC138</f>
        <v>0</v>
      </c>
      <c r="AD138" s="13">
        <f>VIEW!AD138</f>
        <v>0</v>
      </c>
      <c r="AE138" s="13">
        <f>VIEW!AE138</f>
        <v>0</v>
      </c>
      <c r="AF138" s="13">
        <f>VIEW!AF138</f>
        <v>0</v>
      </c>
      <c r="AG138" s="13">
        <f>VIEW!AG138</f>
        <v>0</v>
      </c>
      <c r="AH138" s="13">
        <f>VIEW!AH138</f>
        <v>0</v>
      </c>
      <c r="AI138" s="13">
        <f>VIEW!AI138</f>
        <v>0</v>
      </c>
      <c r="AJ138" s="13">
        <f>VIEW!AJ138</f>
        <v>0</v>
      </c>
      <c r="AK138" s="13">
        <f>VIEW!AK138</f>
        <v>0</v>
      </c>
      <c r="AL138" s="13">
        <f>VIEW!AL138</f>
        <v>0</v>
      </c>
      <c r="AM138" s="13">
        <f>VIEW!AM138</f>
        <v>0</v>
      </c>
      <c r="AN138" s="13">
        <f>VIEW!AN138</f>
        <v>0</v>
      </c>
      <c r="AO138" s="13">
        <f>VIEW!AO138</f>
        <v>0</v>
      </c>
      <c r="AP138" s="13">
        <f>VIEW!AP138</f>
        <v>0</v>
      </c>
      <c r="AQ138" s="13">
        <f>VIEW!AQ138</f>
        <v>0</v>
      </c>
      <c r="AR138" s="13">
        <f>VIEW!AR138</f>
        <v>0</v>
      </c>
      <c r="AS138" s="13">
        <f>VIEW!AS138</f>
        <v>0</v>
      </c>
      <c r="AT138" s="13">
        <f>VIEW!AT138</f>
        <v>0</v>
      </c>
      <c r="AU138" s="13">
        <f>VIEW!AU138</f>
        <v>0</v>
      </c>
      <c r="AV138" s="13">
        <f>VIEW!AV138</f>
        <v>0</v>
      </c>
      <c r="AW138" s="13">
        <f>VIEW!AW138</f>
        <v>0</v>
      </c>
      <c r="AX138" s="13">
        <f>VIEW!AX138</f>
        <v>0</v>
      </c>
      <c r="AY138" s="13">
        <f>VIEW!AY138</f>
        <v>0</v>
      </c>
      <c r="AZ138" s="13">
        <f>VIEW!AZ138</f>
        <v>0</v>
      </c>
    </row>
    <row r="139" spans="1:52" x14ac:dyDescent="0.25">
      <c r="A139" s="13"/>
      <c r="B139" s="13"/>
      <c r="C139" s="34">
        <f>VIEW!C139</f>
        <v>0</v>
      </c>
      <c r="D139" s="13">
        <f>VIEW!D139</f>
        <v>0</v>
      </c>
      <c r="E139" s="13">
        <f>VIEW!E139</f>
        <v>0</v>
      </c>
      <c r="F139" s="13">
        <f>VIEW!F139</f>
        <v>0</v>
      </c>
      <c r="G139" s="13">
        <f>VIEW!G139</f>
        <v>0</v>
      </c>
      <c r="H139" s="13">
        <f>VIEW!H139</f>
        <v>0</v>
      </c>
      <c r="I139" s="13">
        <f>VIEW!I139</f>
        <v>0</v>
      </c>
      <c r="J139" s="13">
        <f>VIEW!J139</f>
        <v>0</v>
      </c>
      <c r="K139" s="13">
        <f>VIEW!K139</f>
        <v>0</v>
      </c>
      <c r="L139" s="13">
        <f>VIEW!L139</f>
        <v>0</v>
      </c>
      <c r="M139" s="13">
        <f>VIEW!M139</f>
        <v>0</v>
      </c>
      <c r="N139" s="13">
        <f>VIEW!N139</f>
        <v>0</v>
      </c>
      <c r="O139" s="13">
        <f>VIEW!O139</f>
        <v>0</v>
      </c>
      <c r="P139" s="13">
        <f>VIEW!P139</f>
        <v>0</v>
      </c>
      <c r="Q139" s="13">
        <f>VIEW!Q139</f>
        <v>0</v>
      </c>
      <c r="R139" s="13">
        <f>VIEW!R139</f>
        <v>0</v>
      </c>
      <c r="S139" s="13">
        <f>VIEW!S139</f>
        <v>0</v>
      </c>
      <c r="T139" s="13">
        <f>VIEW!T139</f>
        <v>0</v>
      </c>
      <c r="U139" s="13">
        <f>VIEW!U139</f>
        <v>0</v>
      </c>
      <c r="V139" s="13">
        <f>VIEW!V139</f>
        <v>0</v>
      </c>
      <c r="W139" s="13">
        <f>VIEW!W139</f>
        <v>0</v>
      </c>
      <c r="X139" s="13">
        <f>VIEW!X139</f>
        <v>0</v>
      </c>
      <c r="Y139" s="13">
        <f>VIEW!Y139</f>
        <v>0</v>
      </c>
      <c r="Z139" s="13">
        <f>VIEW!Z139</f>
        <v>0</v>
      </c>
      <c r="AA139" s="13">
        <f>VIEW!AA139</f>
        <v>0</v>
      </c>
      <c r="AB139" s="13">
        <f>VIEW!AB139</f>
        <v>0</v>
      </c>
      <c r="AC139" s="13">
        <f>VIEW!AC139</f>
        <v>0</v>
      </c>
      <c r="AD139" s="13">
        <f>VIEW!AD139</f>
        <v>0</v>
      </c>
      <c r="AE139" s="13">
        <f>VIEW!AE139</f>
        <v>0</v>
      </c>
      <c r="AF139" s="13">
        <f>VIEW!AF139</f>
        <v>0</v>
      </c>
      <c r="AG139" s="13">
        <f>VIEW!AG139</f>
        <v>0</v>
      </c>
      <c r="AH139" s="13">
        <f>VIEW!AH139</f>
        <v>0</v>
      </c>
      <c r="AI139" s="13">
        <f>VIEW!AI139</f>
        <v>0</v>
      </c>
      <c r="AJ139" s="13">
        <f>VIEW!AJ139</f>
        <v>0</v>
      </c>
      <c r="AK139" s="13">
        <f>VIEW!AK139</f>
        <v>0</v>
      </c>
      <c r="AL139" s="13">
        <f>VIEW!AL139</f>
        <v>0</v>
      </c>
      <c r="AM139" s="13">
        <f>VIEW!AM139</f>
        <v>0</v>
      </c>
      <c r="AN139" s="13">
        <f>VIEW!AN139</f>
        <v>0</v>
      </c>
      <c r="AO139" s="13">
        <f>VIEW!AO139</f>
        <v>0</v>
      </c>
      <c r="AP139" s="13">
        <f>VIEW!AP139</f>
        <v>0</v>
      </c>
      <c r="AQ139" s="13">
        <f>VIEW!AQ139</f>
        <v>0</v>
      </c>
      <c r="AR139" s="13">
        <f>VIEW!AR139</f>
        <v>0</v>
      </c>
      <c r="AS139" s="13">
        <f>VIEW!AS139</f>
        <v>0</v>
      </c>
      <c r="AT139" s="13">
        <f>VIEW!AT139</f>
        <v>0</v>
      </c>
      <c r="AU139" s="13">
        <f>VIEW!AU139</f>
        <v>0</v>
      </c>
      <c r="AV139" s="13">
        <f>VIEW!AV139</f>
        <v>0</v>
      </c>
      <c r="AW139" s="13">
        <f>VIEW!AW139</f>
        <v>0</v>
      </c>
      <c r="AX139" s="13">
        <f>VIEW!AX139</f>
        <v>0</v>
      </c>
      <c r="AY139" s="13">
        <f>VIEW!AY139</f>
        <v>0</v>
      </c>
      <c r="AZ139" s="13">
        <f>VIEW!AZ139</f>
        <v>0</v>
      </c>
    </row>
    <row r="140" spans="1:52" x14ac:dyDescent="0.25">
      <c r="A140" s="13"/>
      <c r="B140" s="13"/>
      <c r="C140" s="34">
        <f>VIEW!C140</f>
        <v>0</v>
      </c>
      <c r="D140" s="13">
        <f>VIEW!D140</f>
        <v>0</v>
      </c>
      <c r="E140" s="13">
        <f>VIEW!E140</f>
        <v>0</v>
      </c>
      <c r="F140" s="13">
        <f>VIEW!F140</f>
        <v>0</v>
      </c>
      <c r="G140" s="13">
        <f>VIEW!G140</f>
        <v>0</v>
      </c>
      <c r="H140" s="13">
        <f>VIEW!H140</f>
        <v>0</v>
      </c>
      <c r="I140" s="13">
        <f>VIEW!I140</f>
        <v>0</v>
      </c>
      <c r="J140" s="13">
        <f>VIEW!J140</f>
        <v>0</v>
      </c>
      <c r="K140" s="13">
        <f>VIEW!K140</f>
        <v>0</v>
      </c>
      <c r="L140" s="13">
        <f>VIEW!L140</f>
        <v>0</v>
      </c>
      <c r="M140" s="13">
        <f>VIEW!M140</f>
        <v>0</v>
      </c>
      <c r="N140" s="13">
        <f>VIEW!N140</f>
        <v>0</v>
      </c>
      <c r="O140" s="13">
        <f>VIEW!O140</f>
        <v>0</v>
      </c>
      <c r="P140" s="13">
        <f>VIEW!P140</f>
        <v>0</v>
      </c>
      <c r="Q140" s="13">
        <f>VIEW!Q140</f>
        <v>0</v>
      </c>
      <c r="R140" s="13">
        <f>VIEW!R140</f>
        <v>0</v>
      </c>
      <c r="S140" s="13">
        <f>VIEW!S140</f>
        <v>0</v>
      </c>
      <c r="T140" s="13">
        <f>VIEW!T140</f>
        <v>0</v>
      </c>
      <c r="U140" s="13">
        <f>VIEW!U140</f>
        <v>0</v>
      </c>
      <c r="V140" s="13">
        <f>VIEW!V140</f>
        <v>0</v>
      </c>
      <c r="W140" s="13">
        <f>VIEW!W140</f>
        <v>0</v>
      </c>
      <c r="X140" s="13">
        <f>VIEW!X140</f>
        <v>0</v>
      </c>
      <c r="Y140" s="13">
        <f>VIEW!Y140</f>
        <v>0</v>
      </c>
      <c r="Z140" s="13">
        <f>VIEW!Z140</f>
        <v>0</v>
      </c>
      <c r="AA140" s="13">
        <f>VIEW!AA140</f>
        <v>0</v>
      </c>
      <c r="AB140" s="13">
        <f>VIEW!AB140</f>
        <v>0</v>
      </c>
      <c r="AC140" s="13">
        <f>VIEW!AC140</f>
        <v>0</v>
      </c>
      <c r="AD140" s="13">
        <f>VIEW!AD140</f>
        <v>0</v>
      </c>
      <c r="AE140" s="13">
        <f>VIEW!AE140</f>
        <v>0</v>
      </c>
      <c r="AF140" s="13">
        <f>VIEW!AF140</f>
        <v>0</v>
      </c>
      <c r="AG140" s="13">
        <f>VIEW!AG140</f>
        <v>0</v>
      </c>
      <c r="AH140" s="13">
        <f>VIEW!AH140</f>
        <v>0</v>
      </c>
      <c r="AI140" s="13">
        <f>VIEW!AI140</f>
        <v>0</v>
      </c>
      <c r="AJ140" s="13">
        <f>VIEW!AJ140</f>
        <v>0</v>
      </c>
      <c r="AK140" s="13">
        <f>VIEW!AK140</f>
        <v>0</v>
      </c>
      <c r="AL140" s="13">
        <f>VIEW!AL140</f>
        <v>0</v>
      </c>
      <c r="AM140" s="13">
        <f>VIEW!AM140</f>
        <v>0</v>
      </c>
      <c r="AN140" s="13">
        <f>VIEW!AN140</f>
        <v>0</v>
      </c>
      <c r="AO140" s="13">
        <f>VIEW!AO140</f>
        <v>0</v>
      </c>
      <c r="AP140" s="13">
        <f>VIEW!AP140</f>
        <v>0</v>
      </c>
      <c r="AQ140" s="13">
        <f>VIEW!AQ140</f>
        <v>0</v>
      </c>
      <c r="AR140" s="13">
        <f>VIEW!AR140</f>
        <v>0</v>
      </c>
      <c r="AS140" s="13">
        <f>VIEW!AS140</f>
        <v>0</v>
      </c>
      <c r="AT140" s="13">
        <f>VIEW!AT140</f>
        <v>0</v>
      </c>
      <c r="AU140" s="13">
        <f>VIEW!AU140</f>
        <v>0</v>
      </c>
      <c r="AV140" s="13">
        <f>VIEW!AV140</f>
        <v>0</v>
      </c>
      <c r="AW140" s="13">
        <f>VIEW!AW140</f>
        <v>0</v>
      </c>
      <c r="AX140" s="13">
        <f>VIEW!AX140</f>
        <v>0</v>
      </c>
      <c r="AY140" s="13">
        <f>VIEW!AY140</f>
        <v>0</v>
      </c>
      <c r="AZ140" s="13">
        <f>VIEW!AZ140</f>
        <v>0</v>
      </c>
    </row>
    <row r="141" spans="1:52" x14ac:dyDescent="0.25">
      <c r="A141" s="13"/>
      <c r="B141" s="13"/>
      <c r="C141" s="34">
        <f>VIEW!C141</f>
        <v>0</v>
      </c>
      <c r="D141" s="13">
        <f>VIEW!D141</f>
        <v>0</v>
      </c>
      <c r="E141" s="13">
        <f>VIEW!E141</f>
        <v>0</v>
      </c>
      <c r="F141" s="13">
        <f>VIEW!F141</f>
        <v>0</v>
      </c>
      <c r="G141" s="13">
        <f>VIEW!G141</f>
        <v>0</v>
      </c>
      <c r="H141" s="13">
        <f>VIEW!H141</f>
        <v>0</v>
      </c>
      <c r="I141" s="13">
        <f>VIEW!I141</f>
        <v>0</v>
      </c>
      <c r="J141" s="13">
        <f>VIEW!J141</f>
        <v>0</v>
      </c>
      <c r="K141" s="13">
        <f>VIEW!K141</f>
        <v>0</v>
      </c>
      <c r="L141" s="13">
        <f>VIEW!L141</f>
        <v>0</v>
      </c>
      <c r="M141" s="13">
        <f>VIEW!M141</f>
        <v>0</v>
      </c>
      <c r="N141" s="13">
        <f>VIEW!N141</f>
        <v>0</v>
      </c>
      <c r="O141" s="13">
        <f>VIEW!O141</f>
        <v>0</v>
      </c>
      <c r="P141" s="13">
        <f>VIEW!P141</f>
        <v>0</v>
      </c>
      <c r="Q141" s="13">
        <f>VIEW!Q141</f>
        <v>0</v>
      </c>
      <c r="R141" s="13">
        <f>VIEW!R141</f>
        <v>0</v>
      </c>
      <c r="S141" s="13">
        <f>VIEW!S141</f>
        <v>0</v>
      </c>
      <c r="T141" s="13">
        <f>VIEW!T141</f>
        <v>0</v>
      </c>
      <c r="U141" s="13">
        <f>VIEW!U141</f>
        <v>0</v>
      </c>
      <c r="V141" s="13">
        <f>VIEW!V141</f>
        <v>0</v>
      </c>
      <c r="W141" s="13">
        <f>VIEW!W141</f>
        <v>0</v>
      </c>
      <c r="X141" s="13">
        <f>VIEW!X141</f>
        <v>0</v>
      </c>
      <c r="Y141" s="13">
        <f>VIEW!Y141</f>
        <v>0</v>
      </c>
      <c r="Z141" s="13">
        <f>VIEW!Z141</f>
        <v>0</v>
      </c>
      <c r="AA141" s="13">
        <f>VIEW!AA141</f>
        <v>0</v>
      </c>
      <c r="AB141" s="13">
        <f>VIEW!AB141</f>
        <v>0</v>
      </c>
      <c r="AC141" s="13">
        <f>VIEW!AC141</f>
        <v>0</v>
      </c>
      <c r="AD141" s="13">
        <f>VIEW!AD141</f>
        <v>0</v>
      </c>
      <c r="AE141" s="13">
        <f>VIEW!AE141</f>
        <v>0</v>
      </c>
      <c r="AF141" s="13">
        <f>VIEW!AF141</f>
        <v>0</v>
      </c>
      <c r="AG141" s="13">
        <f>VIEW!AG141</f>
        <v>0</v>
      </c>
      <c r="AH141" s="13">
        <f>VIEW!AH141</f>
        <v>0</v>
      </c>
      <c r="AI141" s="13">
        <f>VIEW!AI141</f>
        <v>0</v>
      </c>
      <c r="AJ141" s="13">
        <f>VIEW!AJ141</f>
        <v>0</v>
      </c>
      <c r="AK141" s="13">
        <f>VIEW!AK141</f>
        <v>0</v>
      </c>
      <c r="AL141" s="13">
        <f>VIEW!AL141</f>
        <v>0</v>
      </c>
      <c r="AM141" s="13">
        <f>VIEW!AM141</f>
        <v>0</v>
      </c>
      <c r="AN141" s="13">
        <f>VIEW!AN141</f>
        <v>0</v>
      </c>
      <c r="AO141" s="13">
        <f>VIEW!AO141</f>
        <v>0</v>
      </c>
      <c r="AP141" s="13">
        <f>VIEW!AP141</f>
        <v>0</v>
      </c>
      <c r="AQ141" s="13">
        <f>VIEW!AQ141</f>
        <v>0</v>
      </c>
      <c r="AR141" s="13">
        <f>VIEW!AR141</f>
        <v>0</v>
      </c>
      <c r="AS141" s="13">
        <f>VIEW!AS141</f>
        <v>0</v>
      </c>
      <c r="AT141" s="13">
        <f>VIEW!AT141</f>
        <v>0</v>
      </c>
      <c r="AU141" s="13">
        <f>VIEW!AU141</f>
        <v>0</v>
      </c>
      <c r="AV141" s="13">
        <f>VIEW!AV141</f>
        <v>0</v>
      </c>
      <c r="AW141" s="13">
        <f>VIEW!AW141</f>
        <v>0</v>
      </c>
      <c r="AX141" s="13">
        <f>VIEW!AX141</f>
        <v>0</v>
      </c>
      <c r="AY141" s="13">
        <f>VIEW!AY141</f>
        <v>0</v>
      </c>
      <c r="AZ141" s="13">
        <f>VIEW!AZ141</f>
        <v>0</v>
      </c>
    </row>
    <row r="142" spans="1:52" x14ac:dyDescent="0.25">
      <c r="A142" s="13"/>
      <c r="B142" s="13"/>
      <c r="C142" s="34">
        <f>VIEW!C142</f>
        <v>0</v>
      </c>
      <c r="D142" s="13">
        <f>VIEW!D142</f>
        <v>0</v>
      </c>
      <c r="E142" s="13">
        <f>VIEW!E142</f>
        <v>0</v>
      </c>
      <c r="F142" s="13">
        <f>VIEW!F142</f>
        <v>0</v>
      </c>
      <c r="G142" s="13">
        <f>VIEW!G142</f>
        <v>0</v>
      </c>
      <c r="H142" s="13">
        <f>VIEW!H142</f>
        <v>0</v>
      </c>
      <c r="I142" s="13">
        <f>VIEW!I142</f>
        <v>0</v>
      </c>
      <c r="J142" s="13">
        <f>VIEW!J142</f>
        <v>0</v>
      </c>
      <c r="K142" s="13">
        <f>VIEW!K142</f>
        <v>0</v>
      </c>
      <c r="L142" s="13">
        <f>VIEW!L142</f>
        <v>0</v>
      </c>
      <c r="M142" s="13">
        <f>VIEW!M142</f>
        <v>0</v>
      </c>
      <c r="N142" s="13">
        <f>VIEW!N142</f>
        <v>0</v>
      </c>
      <c r="O142" s="13">
        <f>VIEW!O142</f>
        <v>0</v>
      </c>
      <c r="P142" s="13">
        <f>VIEW!P142</f>
        <v>0</v>
      </c>
      <c r="Q142" s="13">
        <f>VIEW!Q142</f>
        <v>0</v>
      </c>
      <c r="R142" s="13">
        <f>VIEW!R142</f>
        <v>0</v>
      </c>
      <c r="S142" s="13">
        <f>VIEW!S142</f>
        <v>0</v>
      </c>
      <c r="T142" s="13">
        <f>VIEW!T142</f>
        <v>0</v>
      </c>
      <c r="U142" s="13">
        <f>VIEW!U142</f>
        <v>0</v>
      </c>
      <c r="V142" s="13">
        <f>VIEW!V142</f>
        <v>0</v>
      </c>
      <c r="W142" s="13">
        <f>VIEW!W142</f>
        <v>0</v>
      </c>
      <c r="X142" s="13">
        <f>VIEW!X142</f>
        <v>0</v>
      </c>
      <c r="Y142" s="13">
        <f>VIEW!Y142</f>
        <v>0</v>
      </c>
      <c r="Z142" s="13">
        <f>VIEW!Z142</f>
        <v>0</v>
      </c>
      <c r="AA142" s="13">
        <f>VIEW!AA142</f>
        <v>0</v>
      </c>
      <c r="AB142" s="13">
        <f>VIEW!AB142</f>
        <v>0</v>
      </c>
      <c r="AC142" s="13">
        <f>VIEW!AC142</f>
        <v>0</v>
      </c>
      <c r="AD142" s="13">
        <f>VIEW!AD142</f>
        <v>0</v>
      </c>
      <c r="AE142" s="13">
        <f>VIEW!AE142</f>
        <v>0</v>
      </c>
      <c r="AF142" s="13">
        <f>VIEW!AF142</f>
        <v>0</v>
      </c>
      <c r="AG142" s="13">
        <f>VIEW!AG142</f>
        <v>0</v>
      </c>
      <c r="AH142" s="13">
        <f>VIEW!AH142</f>
        <v>0</v>
      </c>
      <c r="AI142" s="13">
        <f>VIEW!AI142</f>
        <v>0</v>
      </c>
      <c r="AJ142" s="13">
        <f>VIEW!AJ142</f>
        <v>0</v>
      </c>
      <c r="AK142" s="13">
        <f>VIEW!AK142</f>
        <v>0</v>
      </c>
      <c r="AL142" s="13">
        <f>VIEW!AL142</f>
        <v>0</v>
      </c>
      <c r="AM142" s="13">
        <f>VIEW!AM142</f>
        <v>0</v>
      </c>
      <c r="AN142" s="13">
        <f>VIEW!AN142</f>
        <v>0</v>
      </c>
      <c r="AO142" s="13">
        <f>VIEW!AO142</f>
        <v>0</v>
      </c>
      <c r="AP142" s="13">
        <f>VIEW!AP142</f>
        <v>0</v>
      </c>
      <c r="AQ142" s="13">
        <f>VIEW!AQ142</f>
        <v>0</v>
      </c>
      <c r="AR142" s="13">
        <f>VIEW!AR142</f>
        <v>0</v>
      </c>
      <c r="AS142" s="13">
        <f>VIEW!AS142</f>
        <v>0</v>
      </c>
      <c r="AT142" s="13">
        <f>VIEW!AT142</f>
        <v>0</v>
      </c>
      <c r="AU142" s="13">
        <f>VIEW!AU142</f>
        <v>0</v>
      </c>
      <c r="AV142" s="13">
        <f>VIEW!AV142</f>
        <v>0</v>
      </c>
      <c r="AW142" s="13">
        <f>VIEW!AW142</f>
        <v>0</v>
      </c>
      <c r="AX142" s="13">
        <f>VIEW!AX142</f>
        <v>0</v>
      </c>
      <c r="AY142" s="13">
        <f>VIEW!AY142</f>
        <v>0</v>
      </c>
      <c r="AZ142" s="13">
        <f>VIEW!AZ142</f>
        <v>0</v>
      </c>
    </row>
    <row r="143" spans="1:52" x14ac:dyDescent="0.25">
      <c r="A143" s="13"/>
      <c r="B143" s="13"/>
      <c r="C143" s="34">
        <f>VIEW!C143</f>
        <v>0</v>
      </c>
      <c r="D143" s="13">
        <f>VIEW!D143</f>
        <v>0</v>
      </c>
      <c r="E143" s="13">
        <f>VIEW!E143</f>
        <v>0</v>
      </c>
      <c r="F143" s="13">
        <f>VIEW!F143</f>
        <v>0</v>
      </c>
      <c r="G143" s="13">
        <f>VIEW!G143</f>
        <v>0</v>
      </c>
      <c r="H143" s="13">
        <f>VIEW!H143</f>
        <v>0</v>
      </c>
      <c r="I143" s="13">
        <f>VIEW!I143</f>
        <v>0</v>
      </c>
      <c r="J143" s="13">
        <f>VIEW!J143</f>
        <v>0</v>
      </c>
      <c r="K143" s="13">
        <f>VIEW!K143</f>
        <v>0</v>
      </c>
      <c r="L143" s="13">
        <f>VIEW!L143</f>
        <v>0</v>
      </c>
      <c r="M143" s="13">
        <f>VIEW!M143</f>
        <v>0</v>
      </c>
      <c r="N143" s="13">
        <f>VIEW!N143</f>
        <v>0</v>
      </c>
      <c r="O143" s="13">
        <f>VIEW!O143</f>
        <v>0</v>
      </c>
      <c r="P143" s="13">
        <f>VIEW!P143</f>
        <v>0</v>
      </c>
      <c r="Q143" s="13">
        <f>VIEW!Q143</f>
        <v>0</v>
      </c>
      <c r="R143" s="13">
        <f>VIEW!R143</f>
        <v>0</v>
      </c>
      <c r="S143" s="13">
        <f>VIEW!S143</f>
        <v>0</v>
      </c>
      <c r="T143" s="13">
        <f>VIEW!T143</f>
        <v>0</v>
      </c>
      <c r="U143" s="13">
        <f>VIEW!U143</f>
        <v>0</v>
      </c>
      <c r="V143" s="13">
        <f>VIEW!V143</f>
        <v>0</v>
      </c>
      <c r="W143" s="13">
        <f>VIEW!W143</f>
        <v>0</v>
      </c>
      <c r="X143" s="13">
        <f>VIEW!X143</f>
        <v>0</v>
      </c>
      <c r="Y143" s="13">
        <f>VIEW!Y143</f>
        <v>0</v>
      </c>
      <c r="Z143" s="13">
        <f>VIEW!Z143</f>
        <v>0</v>
      </c>
      <c r="AA143" s="13">
        <f>VIEW!AA143</f>
        <v>0</v>
      </c>
      <c r="AB143" s="13">
        <f>VIEW!AB143</f>
        <v>0</v>
      </c>
      <c r="AC143" s="13">
        <f>VIEW!AC143</f>
        <v>0</v>
      </c>
      <c r="AD143" s="13">
        <f>VIEW!AD143</f>
        <v>0</v>
      </c>
      <c r="AE143" s="13">
        <f>VIEW!AE143</f>
        <v>0</v>
      </c>
      <c r="AF143" s="13">
        <f>VIEW!AF143</f>
        <v>0</v>
      </c>
      <c r="AG143" s="13">
        <f>VIEW!AG143</f>
        <v>0</v>
      </c>
      <c r="AH143" s="13">
        <f>VIEW!AH143</f>
        <v>0</v>
      </c>
      <c r="AI143" s="13">
        <f>VIEW!AI143</f>
        <v>0</v>
      </c>
      <c r="AJ143" s="13">
        <f>VIEW!AJ143</f>
        <v>0</v>
      </c>
      <c r="AK143" s="13">
        <f>VIEW!AK143</f>
        <v>0</v>
      </c>
      <c r="AL143" s="13">
        <f>VIEW!AL143</f>
        <v>0</v>
      </c>
      <c r="AM143" s="13">
        <f>VIEW!AM143</f>
        <v>0</v>
      </c>
      <c r="AN143" s="13">
        <f>VIEW!AN143</f>
        <v>0</v>
      </c>
      <c r="AO143" s="13">
        <f>VIEW!AO143</f>
        <v>0</v>
      </c>
      <c r="AP143" s="13">
        <f>VIEW!AP143</f>
        <v>0</v>
      </c>
      <c r="AQ143" s="13">
        <f>VIEW!AQ143</f>
        <v>0</v>
      </c>
      <c r="AR143" s="13">
        <f>VIEW!AR143</f>
        <v>0</v>
      </c>
      <c r="AS143" s="13">
        <f>VIEW!AS143</f>
        <v>0</v>
      </c>
      <c r="AT143" s="13">
        <f>VIEW!AT143</f>
        <v>0</v>
      </c>
      <c r="AU143" s="13">
        <f>VIEW!AU143</f>
        <v>0</v>
      </c>
      <c r="AV143" s="13">
        <f>VIEW!AV143</f>
        <v>0</v>
      </c>
      <c r="AW143" s="13">
        <f>VIEW!AW143</f>
        <v>0</v>
      </c>
      <c r="AX143" s="13">
        <f>VIEW!AX143</f>
        <v>0</v>
      </c>
      <c r="AY143" s="13">
        <f>VIEW!AY143</f>
        <v>0</v>
      </c>
      <c r="AZ143" s="13">
        <f>VIEW!AZ143</f>
        <v>0</v>
      </c>
    </row>
    <row r="144" spans="1:52" x14ac:dyDescent="0.25">
      <c r="A144" s="13"/>
      <c r="B144" s="13"/>
      <c r="C144" s="34">
        <f>VIEW!C144</f>
        <v>0</v>
      </c>
      <c r="D144" s="13">
        <f>VIEW!D144</f>
        <v>0</v>
      </c>
      <c r="E144" s="13">
        <f>VIEW!E144</f>
        <v>0</v>
      </c>
      <c r="F144" s="13">
        <f>VIEW!F144</f>
        <v>0</v>
      </c>
      <c r="G144" s="13">
        <f>VIEW!G144</f>
        <v>0</v>
      </c>
      <c r="H144" s="13">
        <f>VIEW!H144</f>
        <v>0</v>
      </c>
      <c r="I144" s="13">
        <f>VIEW!I144</f>
        <v>0</v>
      </c>
      <c r="J144" s="13">
        <f>VIEW!J144</f>
        <v>0</v>
      </c>
      <c r="K144" s="13">
        <f>VIEW!K144</f>
        <v>0</v>
      </c>
      <c r="L144" s="13">
        <f>VIEW!L144</f>
        <v>0</v>
      </c>
      <c r="M144" s="13">
        <f>VIEW!M144</f>
        <v>0</v>
      </c>
      <c r="N144" s="13">
        <f>VIEW!N144</f>
        <v>0</v>
      </c>
      <c r="O144" s="13">
        <f>VIEW!O144</f>
        <v>0</v>
      </c>
      <c r="P144" s="13">
        <f>VIEW!P144</f>
        <v>0</v>
      </c>
      <c r="Q144" s="13">
        <f>VIEW!Q144</f>
        <v>0</v>
      </c>
      <c r="R144" s="13">
        <f>VIEW!R144</f>
        <v>0</v>
      </c>
      <c r="S144" s="13">
        <f>VIEW!S144</f>
        <v>0</v>
      </c>
      <c r="T144" s="13">
        <f>VIEW!T144</f>
        <v>0</v>
      </c>
      <c r="U144" s="13">
        <f>VIEW!U144</f>
        <v>0</v>
      </c>
      <c r="V144" s="13">
        <f>VIEW!V144</f>
        <v>0</v>
      </c>
      <c r="W144" s="13">
        <f>VIEW!W144</f>
        <v>0</v>
      </c>
      <c r="X144" s="13">
        <f>VIEW!X144</f>
        <v>0</v>
      </c>
      <c r="Y144" s="13">
        <f>VIEW!Y144</f>
        <v>0</v>
      </c>
      <c r="Z144" s="13">
        <f>VIEW!Z144</f>
        <v>0</v>
      </c>
      <c r="AA144" s="13">
        <f>VIEW!AA144</f>
        <v>0</v>
      </c>
      <c r="AB144" s="13">
        <f>VIEW!AB144</f>
        <v>0</v>
      </c>
      <c r="AC144" s="13">
        <f>VIEW!AC144</f>
        <v>0</v>
      </c>
      <c r="AD144" s="13">
        <f>VIEW!AD144</f>
        <v>0</v>
      </c>
      <c r="AE144" s="13">
        <f>VIEW!AE144</f>
        <v>0</v>
      </c>
      <c r="AF144" s="13">
        <f>VIEW!AF144</f>
        <v>0</v>
      </c>
      <c r="AG144" s="13">
        <f>VIEW!AG144</f>
        <v>0</v>
      </c>
      <c r="AH144" s="13">
        <f>VIEW!AH144</f>
        <v>0</v>
      </c>
      <c r="AI144" s="13">
        <f>VIEW!AI144</f>
        <v>0</v>
      </c>
      <c r="AJ144" s="13">
        <f>VIEW!AJ144</f>
        <v>0</v>
      </c>
      <c r="AK144" s="13">
        <f>VIEW!AK144</f>
        <v>0</v>
      </c>
      <c r="AL144" s="13">
        <f>VIEW!AL144</f>
        <v>0</v>
      </c>
      <c r="AM144" s="13">
        <f>VIEW!AM144</f>
        <v>0</v>
      </c>
      <c r="AN144" s="13">
        <f>VIEW!AN144</f>
        <v>0</v>
      </c>
      <c r="AO144" s="13">
        <f>VIEW!AO144</f>
        <v>0</v>
      </c>
      <c r="AP144" s="13">
        <f>VIEW!AP144</f>
        <v>0</v>
      </c>
      <c r="AQ144" s="13">
        <f>VIEW!AQ144</f>
        <v>0</v>
      </c>
      <c r="AR144" s="13">
        <f>VIEW!AR144</f>
        <v>0</v>
      </c>
      <c r="AS144" s="13">
        <f>VIEW!AS144</f>
        <v>0</v>
      </c>
      <c r="AT144" s="13">
        <f>VIEW!AT144</f>
        <v>0</v>
      </c>
      <c r="AU144" s="13">
        <f>VIEW!AU144</f>
        <v>0</v>
      </c>
      <c r="AV144" s="13">
        <f>VIEW!AV144</f>
        <v>0</v>
      </c>
      <c r="AW144" s="13">
        <f>VIEW!AW144</f>
        <v>0</v>
      </c>
      <c r="AX144" s="13">
        <f>VIEW!AX144</f>
        <v>0</v>
      </c>
      <c r="AY144" s="13">
        <f>VIEW!AY144</f>
        <v>0</v>
      </c>
      <c r="AZ144" s="13">
        <f>VIEW!AZ144</f>
        <v>0</v>
      </c>
    </row>
    <row r="145" spans="1:52" x14ac:dyDescent="0.25">
      <c r="A145" s="13"/>
      <c r="B145" s="13"/>
      <c r="C145" s="34">
        <f>VIEW!C145</f>
        <v>0</v>
      </c>
      <c r="D145" s="13">
        <f>VIEW!D145</f>
        <v>0</v>
      </c>
      <c r="E145" s="13">
        <f>VIEW!E145</f>
        <v>0</v>
      </c>
      <c r="F145" s="13">
        <f>VIEW!F145</f>
        <v>0</v>
      </c>
      <c r="G145" s="13">
        <f>VIEW!G145</f>
        <v>0</v>
      </c>
      <c r="H145" s="13">
        <f>VIEW!H145</f>
        <v>0</v>
      </c>
      <c r="I145" s="13">
        <f>VIEW!I145</f>
        <v>0</v>
      </c>
      <c r="J145" s="13">
        <f>VIEW!J145</f>
        <v>0</v>
      </c>
      <c r="K145" s="13">
        <f>VIEW!K145</f>
        <v>0</v>
      </c>
      <c r="L145" s="13">
        <f>VIEW!L145</f>
        <v>0</v>
      </c>
      <c r="M145" s="13">
        <f>VIEW!M145</f>
        <v>0</v>
      </c>
      <c r="N145" s="13">
        <f>VIEW!N145</f>
        <v>0</v>
      </c>
      <c r="O145" s="13">
        <f>VIEW!O145</f>
        <v>0</v>
      </c>
      <c r="P145" s="13">
        <f>VIEW!P145</f>
        <v>0</v>
      </c>
      <c r="Q145" s="13">
        <f>VIEW!Q145</f>
        <v>0</v>
      </c>
      <c r="R145" s="13">
        <f>VIEW!R145</f>
        <v>0</v>
      </c>
      <c r="S145" s="13">
        <f>VIEW!S145</f>
        <v>0</v>
      </c>
      <c r="T145" s="13">
        <f>VIEW!T145</f>
        <v>0</v>
      </c>
      <c r="U145" s="13">
        <f>VIEW!U145</f>
        <v>0</v>
      </c>
      <c r="V145" s="13">
        <f>VIEW!V145</f>
        <v>0</v>
      </c>
      <c r="W145" s="13">
        <f>VIEW!W145</f>
        <v>0</v>
      </c>
      <c r="X145" s="13">
        <f>VIEW!X145</f>
        <v>0</v>
      </c>
      <c r="Y145" s="13">
        <f>VIEW!Y145</f>
        <v>0</v>
      </c>
      <c r="Z145" s="13">
        <f>VIEW!Z145</f>
        <v>0</v>
      </c>
      <c r="AA145" s="13">
        <f>VIEW!AA145</f>
        <v>0</v>
      </c>
      <c r="AB145" s="13">
        <f>VIEW!AB145</f>
        <v>0</v>
      </c>
      <c r="AC145" s="13">
        <f>VIEW!AC145</f>
        <v>0</v>
      </c>
      <c r="AD145" s="13">
        <f>VIEW!AD145</f>
        <v>0</v>
      </c>
      <c r="AE145" s="13">
        <f>VIEW!AE145</f>
        <v>0</v>
      </c>
      <c r="AF145" s="13">
        <f>VIEW!AF145</f>
        <v>0</v>
      </c>
      <c r="AG145" s="13">
        <f>VIEW!AG145</f>
        <v>0</v>
      </c>
      <c r="AH145" s="13">
        <f>VIEW!AH145</f>
        <v>0</v>
      </c>
      <c r="AI145" s="13">
        <f>VIEW!AI145</f>
        <v>0</v>
      </c>
      <c r="AJ145" s="13">
        <f>VIEW!AJ145</f>
        <v>0</v>
      </c>
      <c r="AK145" s="13">
        <f>VIEW!AK145</f>
        <v>0</v>
      </c>
      <c r="AL145" s="13">
        <f>VIEW!AL145</f>
        <v>0</v>
      </c>
      <c r="AM145" s="13">
        <f>VIEW!AM145</f>
        <v>0</v>
      </c>
      <c r="AN145" s="13">
        <f>VIEW!AN145</f>
        <v>0</v>
      </c>
      <c r="AO145" s="13">
        <f>VIEW!AO145</f>
        <v>0</v>
      </c>
      <c r="AP145" s="13">
        <f>VIEW!AP145</f>
        <v>0</v>
      </c>
      <c r="AQ145" s="13">
        <f>VIEW!AQ145</f>
        <v>0</v>
      </c>
      <c r="AR145" s="13">
        <f>VIEW!AR145</f>
        <v>0</v>
      </c>
      <c r="AS145" s="13">
        <f>VIEW!AS145</f>
        <v>0</v>
      </c>
      <c r="AT145" s="13">
        <f>VIEW!AT145</f>
        <v>0</v>
      </c>
      <c r="AU145" s="13">
        <f>VIEW!AU145</f>
        <v>0</v>
      </c>
      <c r="AV145" s="13">
        <f>VIEW!AV145</f>
        <v>0</v>
      </c>
      <c r="AW145" s="13">
        <f>VIEW!AW145</f>
        <v>0</v>
      </c>
      <c r="AX145" s="13">
        <f>VIEW!AX145</f>
        <v>0</v>
      </c>
      <c r="AY145" s="13">
        <f>VIEW!AY145</f>
        <v>0</v>
      </c>
      <c r="AZ145" s="13">
        <f>VIEW!AZ145</f>
        <v>0</v>
      </c>
    </row>
    <row r="146" spans="1:52" x14ac:dyDescent="0.25">
      <c r="A146" s="13"/>
      <c r="B146" s="13"/>
      <c r="C146" s="34">
        <f>VIEW!C146</f>
        <v>0</v>
      </c>
      <c r="D146" s="13">
        <f>VIEW!D146</f>
        <v>0</v>
      </c>
      <c r="E146" s="13">
        <f>VIEW!E146</f>
        <v>0</v>
      </c>
      <c r="F146" s="13">
        <f>VIEW!F146</f>
        <v>0</v>
      </c>
      <c r="G146" s="13">
        <f>VIEW!G146</f>
        <v>0</v>
      </c>
      <c r="H146" s="13">
        <f>VIEW!H146</f>
        <v>0</v>
      </c>
      <c r="I146" s="13">
        <f>VIEW!I146</f>
        <v>0</v>
      </c>
      <c r="J146" s="13">
        <f>VIEW!J146</f>
        <v>0</v>
      </c>
      <c r="K146" s="13">
        <f>VIEW!K146</f>
        <v>0</v>
      </c>
      <c r="L146" s="13">
        <f>VIEW!L146</f>
        <v>0</v>
      </c>
      <c r="M146" s="13">
        <f>VIEW!M146</f>
        <v>0</v>
      </c>
      <c r="N146" s="13">
        <f>VIEW!N146</f>
        <v>0</v>
      </c>
      <c r="O146" s="13">
        <f>VIEW!O146</f>
        <v>0</v>
      </c>
      <c r="P146" s="13">
        <f>VIEW!P146</f>
        <v>0</v>
      </c>
      <c r="Q146" s="13">
        <f>VIEW!Q146</f>
        <v>0</v>
      </c>
      <c r="R146" s="13">
        <f>VIEW!R146</f>
        <v>0</v>
      </c>
      <c r="S146" s="13">
        <f>VIEW!S146</f>
        <v>0</v>
      </c>
      <c r="T146" s="13">
        <f>VIEW!T146</f>
        <v>0</v>
      </c>
      <c r="U146" s="13">
        <f>VIEW!U146</f>
        <v>0</v>
      </c>
      <c r="V146" s="13">
        <f>VIEW!V146</f>
        <v>0</v>
      </c>
      <c r="W146" s="13">
        <f>VIEW!W146</f>
        <v>0</v>
      </c>
      <c r="X146" s="13">
        <f>VIEW!X146</f>
        <v>0</v>
      </c>
      <c r="Y146" s="13">
        <f>VIEW!Y146</f>
        <v>0</v>
      </c>
      <c r="Z146" s="13">
        <f>VIEW!Z146</f>
        <v>0</v>
      </c>
      <c r="AA146" s="13">
        <f>VIEW!AA146</f>
        <v>0</v>
      </c>
      <c r="AB146" s="13">
        <f>VIEW!AB146</f>
        <v>0</v>
      </c>
      <c r="AC146" s="13">
        <f>VIEW!AC146</f>
        <v>0</v>
      </c>
      <c r="AD146" s="13">
        <f>VIEW!AD146</f>
        <v>0</v>
      </c>
      <c r="AE146" s="13">
        <f>VIEW!AE146</f>
        <v>0</v>
      </c>
      <c r="AF146" s="13">
        <f>VIEW!AF146</f>
        <v>0</v>
      </c>
      <c r="AG146" s="13">
        <f>VIEW!AG146</f>
        <v>0</v>
      </c>
      <c r="AH146" s="13">
        <f>VIEW!AH146</f>
        <v>0</v>
      </c>
      <c r="AI146" s="13">
        <f>VIEW!AI146</f>
        <v>0</v>
      </c>
      <c r="AJ146" s="13">
        <f>VIEW!AJ146</f>
        <v>0</v>
      </c>
      <c r="AK146" s="13">
        <f>VIEW!AK146</f>
        <v>0</v>
      </c>
      <c r="AL146" s="13">
        <f>VIEW!AL146</f>
        <v>0</v>
      </c>
      <c r="AM146" s="13">
        <f>VIEW!AM146</f>
        <v>0</v>
      </c>
      <c r="AN146" s="13">
        <f>VIEW!AN146</f>
        <v>0</v>
      </c>
      <c r="AO146" s="13">
        <f>VIEW!AO146</f>
        <v>0</v>
      </c>
      <c r="AP146" s="13">
        <f>VIEW!AP146</f>
        <v>0</v>
      </c>
      <c r="AQ146" s="13">
        <f>VIEW!AQ146</f>
        <v>0</v>
      </c>
      <c r="AR146" s="13">
        <f>VIEW!AR146</f>
        <v>0</v>
      </c>
      <c r="AS146" s="13">
        <f>VIEW!AS146</f>
        <v>0</v>
      </c>
      <c r="AT146" s="13">
        <f>VIEW!AT146</f>
        <v>0</v>
      </c>
      <c r="AU146" s="13">
        <f>VIEW!AU146</f>
        <v>0</v>
      </c>
      <c r="AV146" s="13">
        <f>VIEW!AV146</f>
        <v>0</v>
      </c>
      <c r="AW146" s="13">
        <f>VIEW!AW146</f>
        <v>0</v>
      </c>
      <c r="AX146" s="13">
        <f>VIEW!AX146</f>
        <v>0</v>
      </c>
      <c r="AY146" s="13">
        <f>VIEW!AY146</f>
        <v>0</v>
      </c>
      <c r="AZ146" s="13">
        <f>VIEW!AZ146</f>
        <v>0</v>
      </c>
    </row>
    <row r="147" spans="1:52" x14ac:dyDescent="0.25">
      <c r="A147" s="13"/>
      <c r="B147" s="13"/>
      <c r="C147" s="34">
        <f>VIEW!C147</f>
        <v>0</v>
      </c>
      <c r="D147" s="13">
        <f>VIEW!D147</f>
        <v>0</v>
      </c>
      <c r="E147" s="13">
        <f>VIEW!E147</f>
        <v>0</v>
      </c>
      <c r="F147" s="13">
        <f>VIEW!F147</f>
        <v>0</v>
      </c>
      <c r="G147" s="13">
        <f>VIEW!G147</f>
        <v>0</v>
      </c>
      <c r="H147" s="13">
        <f>VIEW!H147</f>
        <v>0</v>
      </c>
      <c r="I147" s="13">
        <f>VIEW!I147</f>
        <v>0</v>
      </c>
      <c r="J147" s="13">
        <f>VIEW!J147</f>
        <v>0</v>
      </c>
      <c r="K147" s="13">
        <f>VIEW!K147</f>
        <v>0</v>
      </c>
      <c r="L147" s="13">
        <f>VIEW!L147</f>
        <v>0</v>
      </c>
      <c r="M147" s="13">
        <f>VIEW!M147</f>
        <v>0</v>
      </c>
      <c r="N147" s="13">
        <f>VIEW!N147</f>
        <v>0</v>
      </c>
      <c r="O147" s="13">
        <f>VIEW!O147</f>
        <v>0</v>
      </c>
      <c r="P147" s="13">
        <f>VIEW!P147</f>
        <v>0</v>
      </c>
      <c r="Q147" s="13">
        <f>VIEW!Q147</f>
        <v>0</v>
      </c>
      <c r="R147" s="13">
        <f>VIEW!R147</f>
        <v>0</v>
      </c>
      <c r="S147" s="13">
        <f>VIEW!S147</f>
        <v>0</v>
      </c>
      <c r="T147" s="13">
        <f>VIEW!T147</f>
        <v>0</v>
      </c>
      <c r="U147" s="13">
        <f>VIEW!U147</f>
        <v>0</v>
      </c>
      <c r="V147" s="13">
        <f>VIEW!V147</f>
        <v>0</v>
      </c>
      <c r="W147" s="13">
        <f>VIEW!W147</f>
        <v>0</v>
      </c>
      <c r="X147" s="13">
        <f>VIEW!X147</f>
        <v>0</v>
      </c>
      <c r="Y147" s="13">
        <f>VIEW!Y147</f>
        <v>0</v>
      </c>
      <c r="Z147" s="13">
        <f>VIEW!Z147</f>
        <v>0</v>
      </c>
      <c r="AA147" s="13">
        <f>VIEW!AA147</f>
        <v>0</v>
      </c>
      <c r="AB147" s="13">
        <f>VIEW!AB147</f>
        <v>0</v>
      </c>
      <c r="AC147" s="13">
        <f>VIEW!AC147</f>
        <v>0</v>
      </c>
      <c r="AD147" s="13">
        <f>VIEW!AD147</f>
        <v>0</v>
      </c>
      <c r="AE147" s="13">
        <f>VIEW!AE147</f>
        <v>0</v>
      </c>
      <c r="AF147" s="13">
        <f>VIEW!AF147</f>
        <v>0</v>
      </c>
      <c r="AG147" s="13">
        <f>VIEW!AG147</f>
        <v>0</v>
      </c>
      <c r="AH147" s="13">
        <f>VIEW!AH147</f>
        <v>0</v>
      </c>
      <c r="AI147" s="13">
        <f>VIEW!AI147</f>
        <v>0</v>
      </c>
      <c r="AJ147" s="13">
        <f>VIEW!AJ147</f>
        <v>0</v>
      </c>
      <c r="AK147" s="13">
        <f>VIEW!AK147</f>
        <v>0</v>
      </c>
      <c r="AL147" s="13">
        <f>VIEW!AL147</f>
        <v>0</v>
      </c>
      <c r="AM147" s="13">
        <f>VIEW!AM147</f>
        <v>0</v>
      </c>
      <c r="AN147" s="13">
        <f>VIEW!AN147</f>
        <v>0</v>
      </c>
      <c r="AO147" s="13">
        <f>VIEW!AO147</f>
        <v>0</v>
      </c>
      <c r="AP147" s="13">
        <f>VIEW!AP147</f>
        <v>0</v>
      </c>
      <c r="AQ147" s="13">
        <f>VIEW!AQ147</f>
        <v>0</v>
      </c>
      <c r="AR147" s="13">
        <f>VIEW!AR147</f>
        <v>0</v>
      </c>
      <c r="AS147" s="13">
        <f>VIEW!AS147</f>
        <v>0</v>
      </c>
      <c r="AT147" s="13">
        <f>VIEW!AT147</f>
        <v>0</v>
      </c>
      <c r="AU147" s="13">
        <f>VIEW!AU147</f>
        <v>0</v>
      </c>
      <c r="AV147" s="13">
        <f>VIEW!AV147</f>
        <v>0</v>
      </c>
      <c r="AW147" s="13">
        <f>VIEW!AW147</f>
        <v>0</v>
      </c>
      <c r="AX147" s="13">
        <f>VIEW!AX147</f>
        <v>0</v>
      </c>
      <c r="AY147" s="13">
        <f>VIEW!AY147</f>
        <v>0</v>
      </c>
      <c r="AZ147" s="13">
        <f>VIEW!AZ147</f>
        <v>0</v>
      </c>
    </row>
    <row r="148" spans="1:52" x14ac:dyDescent="0.25">
      <c r="A148" s="13"/>
      <c r="B148" s="13"/>
      <c r="C148" s="34">
        <f>VIEW!C148</f>
        <v>0</v>
      </c>
      <c r="D148" s="13">
        <f>VIEW!D148</f>
        <v>0</v>
      </c>
      <c r="E148" s="13">
        <f>VIEW!E148</f>
        <v>0</v>
      </c>
      <c r="F148" s="13">
        <f>VIEW!F148</f>
        <v>0</v>
      </c>
      <c r="G148" s="13">
        <f>VIEW!G148</f>
        <v>0</v>
      </c>
      <c r="H148" s="13">
        <f>VIEW!H148</f>
        <v>0</v>
      </c>
      <c r="I148" s="13">
        <f>VIEW!I148</f>
        <v>0</v>
      </c>
      <c r="J148" s="13">
        <f>VIEW!J148</f>
        <v>0</v>
      </c>
      <c r="K148" s="13">
        <f>VIEW!K148</f>
        <v>0</v>
      </c>
      <c r="L148" s="13">
        <f>VIEW!L148</f>
        <v>0</v>
      </c>
      <c r="M148" s="13">
        <f>VIEW!M148</f>
        <v>0</v>
      </c>
      <c r="N148" s="13">
        <f>VIEW!N148</f>
        <v>0</v>
      </c>
      <c r="O148" s="13">
        <f>VIEW!O148</f>
        <v>0</v>
      </c>
      <c r="P148" s="13">
        <f>VIEW!P148</f>
        <v>0</v>
      </c>
      <c r="Q148" s="13">
        <f>VIEW!Q148</f>
        <v>0</v>
      </c>
      <c r="R148" s="13">
        <f>VIEW!R148</f>
        <v>0</v>
      </c>
      <c r="S148" s="13">
        <f>VIEW!S148</f>
        <v>0</v>
      </c>
      <c r="T148" s="13">
        <f>VIEW!T148</f>
        <v>0</v>
      </c>
      <c r="U148" s="13">
        <f>VIEW!U148</f>
        <v>0</v>
      </c>
      <c r="V148" s="13">
        <f>VIEW!V148</f>
        <v>0</v>
      </c>
      <c r="W148" s="13">
        <f>VIEW!W148</f>
        <v>0</v>
      </c>
      <c r="X148" s="13">
        <f>VIEW!X148</f>
        <v>0</v>
      </c>
      <c r="Y148" s="13">
        <f>VIEW!Y148</f>
        <v>0</v>
      </c>
      <c r="Z148" s="13">
        <f>VIEW!Z148</f>
        <v>0</v>
      </c>
      <c r="AA148" s="13">
        <f>VIEW!AA148</f>
        <v>0</v>
      </c>
      <c r="AB148" s="13">
        <f>VIEW!AB148</f>
        <v>0</v>
      </c>
      <c r="AC148" s="13">
        <f>VIEW!AC148</f>
        <v>0</v>
      </c>
      <c r="AD148" s="13">
        <f>VIEW!AD148</f>
        <v>0</v>
      </c>
      <c r="AE148" s="13">
        <f>VIEW!AE148</f>
        <v>0</v>
      </c>
      <c r="AF148" s="13">
        <f>VIEW!AF148</f>
        <v>0</v>
      </c>
      <c r="AG148" s="13">
        <f>VIEW!AG148</f>
        <v>0</v>
      </c>
      <c r="AH148" s="13">
        <f>VIEW!AH148</f>
        <v>0</v>
      </c>
      <c r="AI148" s="13">
        <f>VIEW!AI148</f>
        <v>0</v>
      </c>
      <c r="AJ148" s="13">
        <f>VIEW!AJ148</f>
        <v>0</v>
      </c>
      <c r="AK148" s="13">
        <f>VIEW!AK148</f>
        <v>0</v>
      </c>
      <c r="AL148" s="13">
        <f>VIEW!AL148</f>
        <v>0</v>
      </c>
      <c r="AM148" s="13">
        <f>VIEW!AM148</f>
        <v>0</v>
      </c>
      <c r="AN148" s="13">
        <f>VIEW!AN148</f>
        <v>0</v>
      </c>
      <c r="AO148" s="13">
        <f>VIEW!AO148</f>
        <v>0</v>
      </c>
      <c r="AP148" s="13">
        <f>VIEW!AP148</f>
        <v>0</v>
      </c>
      <c r="AQ148" s="13">
        <f>VIEW!AQ148</f>
        <v>0</v>
      </c>
      <c r="AR148" s="13">
        <f>VIEW!AR148</f>
        <v>0</v>
      </c>
      <c r="AS148" s="13">
        <f>VIEW!AS148</f>
        <v>0</v>
      </c>
      <c r="AT148" s="13">
        <f>VIEW!AT148</f>
        <v>0</v>
      </c>
      <c r="AU148" s="13">
        <f>VIEW!AU148</f>
        <v>0</v>
      </c>
      <c r="AV148" s="13">
        <f>VIEW!AV148</f>
        <v>0</v>
      </c>
      <c r="AW148" s="13">
        <f>VIEW!AW148</f>
        <v>0</v>
      </c>
      <c r="AX148" s="13">
        <f>VIEW!AX148</f>
        <v>0</v>
      </c>
      <c r="AY148" s="13">
        <f>VIEW!AY148</f>
        <v>0</v>
      </c>
      <c r="AZ148" s="13">
        <f>VIEW!AZ148</f>
        <v>0</v>
      </c>
    </row>
    <row r="149" spans="1:52" x14ac:dyDescent="0.25">
      <c r="A149" s="13"/>
      <c r="B149" s="13"/>
      <c r="C149" s="34">
        <f>VIEW!C149</f>
        <v>0</v>
      </c>
      <c r="D149" s="13">
        <f>VIEW!D149</f>
        <v>0</v>
      </c>
      <c r="E149" s="13">
        <f>VIEW!E149</f>
        <v>0</v>
      </c>
      <c r="F149" s="13">
        <f>VIEW!F149</f>
        <v>0</v>
      </c>
      <c r="G149" s="13">
        <f>VIEW!G149</f>
        <v>0</v>
      </c>
      <c r="H149" s="13">
        <f>VIEW!H149</f>
        <v>0</v>
      </c>
      <c r="I149" s="13">
        <f>VIEW!I149</f>
        <v>0</v>
      </c>
      <c r="J149" s="13">
        <f>VIEW!J149</f>
        <v>0</v>
      </c>
      <c r="K149" s="13">
        <f>VIEW!K149</f>
        <v>0</v>
      </c>
      <c r="L149" s="13">
        <f>VIEW!L149</f>
        <v>0</v>
      </c>
      <c r="M149" s="13">
        <f>VIEW!M149</f>
        <v>0</v>
      </c>
      <c r="N149" s="13">
        <f>VIEW!N149</f>
        <v>0</v>
      </c>
      <c r="O149" s="13">
        <f>VIEW!O149</f>
        <v>0</v>
      </c>
      <c r="P149" s="13">
        <f>VIEW!P149</f>
        <v>0</v>
      </c>
      <c r="Q149" s="13">
        <f>VIEW!Q149</f>
        <v>0</v>
      </c>
      <c r="R149" s="13">
        <f>VIEW!R149</f>
        <v>0</v>
      </c>
      <c r="S149" s="13">
        <f>VIEW!S149</f>
        <v>0</v>
      </c>
      <c r="T149" s="13">
        <f>VIEW!T149</f>
        <v>0</v>
      </c>
      <c r="U149" s="13">
        <f>VIEW!U149</f>
        <v>0</v>
      </c>
      <c r="V149" s="13">
        <f>VIEW!V149</f>
        <v>0</v>
      </c>
      <c r="W149" s="13">
        <f>VIEW!W149</f>
        <v>0</v>
      </c>
      <c r="X149" s="13">
        <f>VIEW!X149</f>
        <v>0</v>
      </c>
      <c r="Y149" s="13">
        <f>VIEW!Y149</f>
        <v>0</v>
      </c>
      <c r="Z149" s="13">
        <f>VIEW!Z149</f>
        <v>0</v>
      </c>
      <c r="AA149" s="13">
        <f>VIEW!AA149</f>
        <v>0</v>
      </c>
      <c r="AB149" s="13">
        <f>VIEW!AB149</f>
        <v>0</v>
      </c>
      <c r="AC149" s="13">
        <f>VIEW!AC149</f>
        <v>0</v>
      </c>
      <c r="AD149" s="13">
        <f>VIEW!AD149</f>
        <v>0</v>
      </c>
      <c r="AE149" s="13">
        <f>VIEW!AE149</f>
        <v>0</v>
      </c>
      <c r="AF149" s="13">
        <f>VIEW!AF149</f>
        <v>0</v>
      </c>
      <c r="AG149" s="13">
        <f>VIEW!AG149</f>
        <v>0</v>
      </c>
      <c r="AH149" s="13">
        <f>VIEW!AH149</f>
        <v>0</v>
      </c>
      <c r="AI149" s="13">
        <f>VIEW!AI149</f>
        <v>0</v>
      </c>
      <c r="AJ149" s="13">
        <f>VIEW!AJ149</f>
        <v>0</v>
      </c>
      <c r="AK149" s="13">
        <f>VIEW!AK149</f>
        <v>0</v>
      </c>
      <c r="AL149" s="13">
        <f>VIEW!AL149</f>
        <v>0</v>
      </c>
      <c r="AM149" s="13">
        <f>VIEW!AM149</f>
        <v>0</v>
      </c>
      <c r="AN149" s="13">
        <f>VIEW!AN149</f>
        <v>0</v>
      </c>
      <c r="AO149" s="13">
        <f>VIEW!AO149</f>
        <v>0</v>
      </c>
      <c r="AP149" s="13">
        <f>VIEW!AP149</f>
        <v>0</v>
      </c>
      <c r="AQ149" s="13">
        <f>VIEW!AQ149</f>
        <v>0</v>
      </c>
      <c r="AR149" s="13">
        <f>VIEW!AR149</f>
        <v>0</v>
      </c>
      <c r="AS149" s="13">
        <f>VIEW!AS149</f>
        <v>0</v>
      </c>
      <c r="AT149" s="13">
        <f>VIEW!AT149</f>
        <v>0</v>
      </c>
      <c r="AU149" s="13">
        <f>VIEW!AU149</f>
        <v>0</v>
      </c>
      <c r="AV149" s="13">
        <f>VIEW!AV149</f>
        <v>0</v>
      </c>
      <c r="AW149" s="13">
        <f>VIEW!AW149</f>
        <v>0</v>
      </c>
      <c r="AX149" s="13">
        <f>VIEW!AX149</f>
        <v>0</v>
      </c>
      <c r="AY149" s="13">
        <f>VIEW!AY149</f>
        <v>0</v>
      </c>
      <c r="AZ149" s="13">
        <f>VIEW!AZ149</f>
        <v>0</v>
      </c>
    </row>
    <row r="150" spans="1:52" x14ac:dyDescent="0.25">
      <c r="A150" s="13"/>
      <c r="B150" s="13"/>
      <c r="C150" s="34">
        <f>VIEW!C150</f>
        <v>0</v>
      </c>
      <c r="D150" s="13">
        <f>VIEW!D150</f>
        <v>0</v>
      </c>
      <c r="E150" s="13">
        <f>VIEW!E150</f>
        <v>0</v>
      </c>
      <c r="F150" s="13">
        <f>VIEW!F150</f>
        <v>0</v>
      </c>
      <c r="G150" s="13">
        <f>VIEW!G150</f>
        <v>0</v>
      </c>
      <c r="H150" s="13">
        <f>VIEW!H150</f>
        <v>0</v>
      </c>
      <c r="I150" s="13">
        <f>VIEW!I150</f>
        <v>0</v>
      </c>
      <c r="J150" s="13">
        <f>VIEW!J150</f>
        <v>0</v>
      </c>
      <c r="K150" s="13">
        <f>VIEW!K150</f>
        <v>0</v>
      </c>
      <c r="L150" s="13">
        <f>VIEW!L150</f>
        <v>0</v>
      </c>
      <c r="M150" s="13">
        <f>VIEW!M150</f>
        <v>0</v>
      </c>
      <c r="N150" s="13">
        <f>VIEW!N150</f>
        <v>0</v>
      </c>
      <c r="O150" s="13">
        <f>VIEW!O150</f>
        <v>0</v>
      </c>
      <c r="P150" s="13">
        <f>VIEW!P150</f>
        <v>0</v>
      </c>
      <c r="Q150" s="13">
        <f>VIEW!Q150</f>
        <v>0</v>
      </c>
      <c r="R150" s="13">
        <f>VIEW!R150</f>
        <v>0</v>
      </c>
      <c r="S150" s="13">
        <f>VIEW!S150</f>
        <v>0</v>
      </c>
      <c r="T150" s="13">
        <f>VIEW!T150</f>
        <v>0</v>
      </c>
      <c r="U150" s="13">
        <f>VIEW!U150</f>
        <v>0</v>
      </c>
      <c r="V150" s="13">
        <f>VIEW!V150</f>
        <v>0</v>
      </c>
      <c r="W150" s="13">
        <f>VIEW!W150</f>
        <v>0</v>
      </c>
      <c r="X150" s="13">
        <f>VIEW!X150</f>
        <v>0</v>
      </c>
      <c r="Y150" s="13">
        <f>VIEW!Y150</f>
        <v>0</v>
      </c>
      <c r="Z150" s="13">
        <f>VIEW!Z150</f>
        <v>0</v>
      </c>
      <c r="AA150" s="13">
        <f>VIEW!AA150</f>
        <v>0</v>
      </c>
      <c r="AB150" s="13">
        <f>VIEW!AB150</f>
        <v>0</v>
      </c>
      <c r="AC150" s="13">
        <f>VIEW!AC150</f>
        <v>0</v>
      </c>
      <c r="AD150" s="13">
        <f>VIEW!AD150</f>
        <v>0</v>
      </c>
      <c r="AE150" s="13">
        <f>VIEW!AE150</f>
        <v>0</v>
      </c>
      <c r="AF150" s="13">
        <f>VIEW!AF150</f>
        <v>0</v>
      </c>
      <c r="AG150" s="13">
        <f>VIEW!AG150</f>
        <v>0</v>
      </c>
      <c r="AH150" s="13">
        <f>VIEW!AH150</f>
        <v>0</v>
      </c>
      <c r="AI150" s="13">
        <f>VIEW!AI150</f>
        <v>0</v>
      </c>
      <c r="AJ150" s="13">
        <f>VIEW!AJ150</f>
        <v>0</v>
      </c>
      <c r="AK150" s="13">
        <f>VIEW!AK150</f>
        <v>0</v>
      </c>
      <c r="AL150" s="13">
        <f>VIEW!AL150</f>
        <v>0</v>
      </c>
      <c r="AM150" s="13">
        <f>VIEW!AM150</f>
        <v>0</v>
      </c>
      <c r="AN150" s="13">
        <f>VIEW!AN150</f>
        <v>0</v>
      </c>
      <c r="AO150" s="13">
        <f>VIEW!AO150</f>
        <v>0</v>
      </c>
      <c r="AP150" s="13">
        <f>VIEW!AP150</f>
        <v>0</v>
      </c>
      <c r="AQ150" s="13">
        <f>VIEW!AQ150</f>
        <v>0</v>
      </c>
      <c r="AR150" s="13">
        <f>VIEW!AR150</f>
        <v>0</v>
      </c>
      <c r="AS150" s="13">
        <f>VIEW!AS150</f>
        <v>0</v>
      </c>
      <c r="AT150" s="13">
        <f>VIEW!AT150</f>
        <v>0</v>
      </c>
      <c r="AU150" s="13">
        <f>VIEW!AU150</f>
        <v>0</v>
      </c>
      <c r="AV150" s="13">
        <f>VIEW!AV150</f>
        <v>0</v>
      </c>
      <c r="AW150" s="13">
        <f>VIEW!AW150</f>
        <v>0</v>
      </c>
      <c r="AX150" s="13">
        <f>VIEW!AX150</f>
        <v>0</v>
      </c>
      <c r="AY150" s="13">
        <f>VIEW!AY150</f>
        <v>0</v>
      </c>
      <c r="AZ150" s="13">
        <f>VIEW!AZ150</f>
        <v>0</v>
      </c>
    </row>
    <row r="151" spans="1:52" x14ac:dyDescent="0.25">
      <c r="A151" s="13"/>
      <c r="B151" s="13"/>
      <c r="C151" s="34">
        <f>VIEW!C151</f>
        <v>0</v>
      </c>
      <c r="D151" s="13">
        <f>VIEW!D151</f>
        <v>0</v>
      </c>
      <c r="E151" s="13">
        <f>VIEW!E151</f>
        <v>0</v>
      </c>
      <c r="F151" s="13">
        <f>VIEW!F151</f>
        <v>0</v>
      </c>
      <c r="G151" s="13">
        <f>VIEW!G151</f>
        <v>0</v>
      </c>
      <c r="H151" s="13">
        <f>VIEW!H151</f>
        <v>0</v>
      </c>
      <c r="I151" s="13">
        <f>VIEW!I151</f>
        <v>0</v>
      </c>
      <c r="J151" s="13">
        <f>VIEW!J151</f>
        <v>0</v>
      </c>
      <c r="K151" s="13">
        <f>VIEW!K151</f>
        <v>0</v>
      </c>
      <c r="L151" s="13">
        <f>VIEW!L151</f>
        <v>0</v>
      </c>
      <c r="M151" s="13">
        <f>VIEW!M151</f>
        <v>0</v>
      </c>
      <c r="N151" s="13">
        <f>VIEW!N151</f>
        <v>0</v>
      </c>
      <c r="O151" s="13">
        <f>VIEW!O151</f>
        <v>0</v>
      </c>
      <c r="P151" s="13">
        <f>VIEW!P151</f>
        <v>0</v>
      </c>
      <c r="Q151" s="13">
        <f>VIEW!Q151</f>
        <v>0</v>
      </c>
      <c r="R151" s="13">
        <f>VIEW!R151</f>
        <v>0</v>
      </c>
      <c r="S151" s="13">
        <f>VIEW!S151</f>
        <v>0</v>
      </c>
      <c r="T151" s="13">
        <f>VIEW!T151</f>
        <v>0</v>
      </c>
      <c r="U151" s="13">
        <f>VIEW!U151</f>
        <v>0</v>
      </c>
      <c r="V151" s="13">
        <f>VIEW!V151</f>
        <v>0</v>
      </c>
      <c r="W151" s="13">
        <f>VIEW!W151</f>
        <v>0</v>
      </c>
      <c r="X151" s="13">
        <f>VIEW!X151</f>
        <v>0</v>
      </c>
      <c r="Y151" s="13">
        <f>VIEW!Y151</f>
        <v>0</v>
      </c>
      <c r="Z151" s="13">
        <f>VIEW!Z151</f>
        <v>0</v>
      </c>
      <c r="AA151" s="13">
        <f>VIEW!AA151</f>
        <v>0</v>
      </c>
      <c r="AB151" s="13">
        <f>VIEW!AB151</f>
        <v>0</v>
      </c>
      <c r="AC151" s="13">
        <f>VIEW!AC151</f>
        <v>0</v>
      </c>
      <c r="AD151" s="13">
        <f>VIEW!AD151</f>
        <v>0</v>
      </c>
      <c r="AE151" s="13">
        <f>VIEW!AE151</f>
        <v>0</v>
      </c>
      <c r="AF151" s="13">
        <f>VIEW!AF151</f>
        <v>0</v>
      </c>
      <c r="AG151" s="13">
        <f>VIEW!AG151</f>
        <v>0</v>
      </c>
      <c r="AH151" s="13">
        <f>VIEW!AH151</f>
        <v>0</v>
      </c>
      <c r="AI151" s="13">
        <f>VIEW!AI151</f>
        <v>0</v>
      </c>
      <c r="AJ151" s="13">
        <f>VIEW!AJ151</f>
        <v>0</v>
      </c>
      <c r="AK151" s="13">
        <f>VIEW!AK151</f>
        <v>0</v>
      </c>
      <c r="AL151" s="13">
        <f>VIEW!AL151</f>
        <v>0</v>
      </c>
      <c r="AM151" s="13">
        <f>VIEW!AM151</f>
        <v>0</v>
      </c>
      <c r="AN151" s="13">
        <f>VIEW!AN151</f>
        <v>0</v>
      </c>
      <c r="AO151" s="13">
        <f>VIEW!AO151</f>
        <v>0</v>
      </c>
      <c r="AP151" s="13">
        <f>VIEW!AP151</f>
        <v>0</v>
      </c>
      <c r="AQ151" s="13">
        <f>VIEW!AQ151</f>
        <v>0</v>
      </c>
      <c r="AR151" s="13">
        <f>VIEW!AR151</f>
        <v>0</v>
      </c>
      <c r="AS151" s="13">
        <f>VIEW!AS151</f>
        <v>0</v>
      </c>
      <c r="AT151" s="13">
        <f>VIEW!AT151</f>
        <v>0</v>
      </c>
      <c r="AU151" s="13">
        <f>VIEW!AU151</f>
        <v>0</v>
      </c>
      <c r="AV151" s="13">
        <f>VIEW!AV151</f>
        <v>0</v>
      </c>
      <c r="AW151" s="13">
        <f>VIEW!AW151</f>
        <v>0</v>
      </c>
      <c r="AX151" s="13">
        <f>VIEW!AX151</f>
        <v>0</v>
      </c>
      <c r="AY151" s="13">
        <f>VIEW!AY151</f>
        <v>0</v>
      </c>
      <c r="AZ151" s="13">
        <f>VIEW!AZ151</f>
        <v>0</v>
      </c>
    </row>
    <row r="152" spans="1:52" x14ac:dyDescent="0.25">
      <c r="A152" s="13"/>
      <c r="B152" s="13"/>
      <c r="C152" s="34">
        <f>VIEW!C152</f>
        <v>0</v>
      </c>
      <c r="D152" s="13">
        <f>VIEW!D152</f>
        <v>0</v>
      </c>
      <c r="E152" s="13">
        <f>VIEW!E152</f>
        <v>0</v>
      </c>
      <c r="F152" s="13">
        <f>VIEW!F152</f>
        <v>0</v>
      </c>
      <c r="G152" s="13">
        <f>VIEW!G152</f>
        <v>0</v>
      </c>
      <c r="H152" s="13">
        <f>VIEW!H152</f>
        <v>0</v>
      </c>
      <c r="I152" s="13">
        <f>VIEW!I152</f>
        <v>0</v>
      </c>
      <c r="J152" s="13">
        <f>VIEW!J152</f>
        <v>0</v>
      </c>
      <c r="K152" s="13">
        <f>VIEW!K152</f>
        <v>0</v>
      </c>
      <c r="L152" s="13">
        <f>VIEW!L152</f>
        <v>0</v>
      </c>
      <c r="M152" s="13">
        <f>VIEW!M152</f>
        <v>0</v>
      </c>
      <c r="N152" s="13">
        <f>VIEW!N152</f>
        <v>0</v>
      </c>
      <c r="O152" s="13">
        <f>VIEW!O152</f>
        <v>0</v>
      </c>
      <c r="P152" s="13">
        <f>VIEW!P152</f>
        <v>0</v>
      </c>
      <c r="Q152" s="13">
        <f>VIEW!Q152</f>
        <v>0</v>
      </c>
      <c r="R152" s="13">
        <f>VIEW!R152</f>
        <v>0</v>
      </c>
      <c r="S152" s="13">
        <f>VIEW!S152</f>
        <v>0</v>
      </c>
      <c r="T152" s="13">
        <f>VIEW!T152</f>
        <v>0</v>
      </c>
      <c r="U152" s="13">
        <f>VIEW!U152</f>
        <v>0</v>
      </c>
      <c r="V152" s="13">
        <f>VIEW!V152</f>
        <v>0</v>
      </c>
      <c r="W152" s="13">
        <f>VIEW!W152</f>
        <v>0</v>
      </c>
      <c r="X152" s="13">
        <f>VIEW!X152</f>
        <v>0</v>
      </c>
      <c r="Y152" s="13">
        <f>VIEW!Y152</f>
        <v>0</v>
      </c>
      <c r="Z152" s="13">
        <f>VIEW!Z152</f>
        <v>0</v>
      </c>
      <c r="AA152" s="13">
        <f>VIEW!AA152</f>
        <v>0</v>
      </c>
      <c r="AB152" s="13">
        <f>VIEW!AB152</f>
        <v>0</v>
      </c>
      <c r="AC152" s="13">
        <f>VIEW!AC152</f>
        <v>0</v>
      </c>
      <c r="AD152" s="13">
        <f>VIEW!AD152</f>
        <v>0</v>
      </c>
      <c r="AE152" s="13">
        <f>VIEW!AE152</f>
        <v>0</v>
      </c>
      <c r="AF152" s="13">
        <f>VIEW!AF152</f>
        <v>0</v>
      </c>
      <c r="AG152" s="13">
        <f>VIEW!AG152</f>
        <v>0</v>
      </c>
      <c r="AH152" s="13">
        <f>VIEW!AH152</f>
        <v>0</v>
      </c>
      <c r="AI152" s="13">
        <f>VIEW!AI152</f>
        <v>0</v>
      </c>
      <c r="AJ152" s="13">
        <f>VIEW!AJ152</f>
        <v>0</v>
      </c>
      <c r="AK152" s="13">
        <f>VIEW!AK152</f>
        <v>0</v>
      </c>
      <c r="AL152" s="13">
        <f>VIEW!AL152</f>
        <v>0</v>
      </c>
      <c r="AM152" s="13">
        <f>VIEW!AM152</f>
        <v>0</v>
      </c>
      <c r="AN152" s="13">
        <f>VIEW!AN152</f>
        <v>0</v>
      </c>
      <c r="AO152" s="13">
        <f>VIEW!AO152</f>
        <v>0</v>
      </c>
      <c r="AP152" s="13">
        <f>VIEW!AP152</f>
        <v>0</v>
      </c>
      <c r="AQ152" s="13">
        <f>VIEW!AQ152</f>
        <v>0</v>
      </c>
      <c r="AR152" s="13">
        <f>VIEW!AR152</f>
        <v>0</v>
      </c>
      <c r="AS152" s="13">
        <f>VIEW!AS152</f>
        <v>0</v>
      </c>
      <c r="AT152" s="13">
        <f>VIEW!AT152</f>
        <v>0</v>
      </c>
      <c r="AU152" s="13">
        <f>VIEW!AU152</f>
        <v>0</v>
      </c>
      <c r="AV152" s="13">
        <f>VIEW!AV152</f>
        <v>0</v>
      </c>
      <c r="AW152" s="13">
        <f>VIEW!AW152</f>
        <v>0</v>
      </c>
      <c r="AX152" s="13">
        <f>VIEW!AX152</f>
        <v>0</v>
      </c>
      <c r="AY152" s="13">
        <f>VIEW!AY152</f>
        <v>0</v>
      </c>
      <c r="AZ152" s="13">
        <f>VIEW!AZ152</f>
        <v>0</v>
      </c>
    </row>
    <row r="153" spans="1:52" x14ac:dyDescent="0.25">
      <c r="A153" s="13"/>
      <c r="B153" s="13"/>
      <c r="C153" s="34">
        <f>VIEW!C153</f>
        <v>0</v>
      </c>
      <c r="D153" s="13">
        <f>VIEW!D153</f>
        <v>0</v>
      </c>
      <c r="E153" s="13">
        <f>VIEW!E153</f>
        <v>0</v>
      </c>
      <c r="F153" s="13">
        <f>VIEW!F153</f>
        <v>0</v>
      </c>
      <c r="G153" s="13">
        <f>VIEW!G153</f>
        <v>0</v>
      </c>
      <c r="H153" s="13">
        <f>VIEW!H153</f>
        <v>0</v>
      </c>
      <c r="I153" s="13">
        <f>VIEW!I153</f>
        <v>0</v>
      </c>
      <c r="J153" s="13">
        <f>VIEW!J153</f>
        <v>0</v>
      </c>
      <c r="K153" s="13">
        <f>VIEW!K153</f>
        <v>0</v>
      </c>
      <c r="L153" s="13">
        <f>VIEW!L153</f>
        <v>0</v>
      </c>
      <c r="M153" s="13">
        <f>VIEW!M153</f>
        <v>0</v>
      </c>
      <c r="N153" s="13">
        <f>VIEW!N153</f>
        <v>0</v>
      </c>
      <c r="O153" s="13">
        <f>VIEW!O153</f>
        <v>0</v>
      </c>
      <c r="P153" s="13">
        <f>VIEW!P153</f>
        <v>0</v>
      </c>
      <c r="Q153" s="13">
        <f>VIEW!Q153</f>
        <v>0</v>
      </c>
      <c r="R153" s="13">
        <f>VIEW!R153</f>
        <v>0</v>
      </c>
      <c r="S153" s="13">
        <f>VIEW!S153</f>
        <v>0</v>
      </c>
      <c r="T153" s="13">
        <f>VIEW!T153</f>
        <v>0</v>
      </c>
      <c r="U153" s="13">
        <f>VIEW!U153</f>
        <v>0</v>
      </c>
      <c r="V153" s="13">
        <f>VIEW!V153</f>
        <v>0</v>
      </c>
      <c r="W153" s="13">
        <f>VIEW!W153</f>
        <v>0</v>
      </c>
      <c r="X153" s="13">
        <f>VIEW!X153</f>
        <v>0</v>
      </c>
      <c r="Y153" s="13">
        <f>VIEW!Y153</f>
        <v>0</v>
      </c>
      <c r="Z153" s="13">
        <f>VIEW!Z153</f>
        <v>0</v>
      </c>
      <c r="AA153" s="13">
        <f>VIEW!AA153</f>
        <v>0</v>
      </c>
      <c r="AB153" s="13">
        <f>VIEW!AB153</f>
        <v>0</v>
      </c>
      <c r="AC153" s="13">
        <f>VIEW!AC153</f>
        <v>0</v>
      </c>
      <c r="AD153" s="13">
        <f>VIEW!AD153</f>
        <v>0</v>
      </c>
      <c r="AE153" s="13">
        <f>VIEW!AE153</f>
        <v>0</v>
      </c>
      <c r="AF153" s="13">
        <f>VIEW!AF153</f>
        <v>0</v>
      </c>
      <c r="AG153" s="13">
        <f>VIEW!AG153</f>
        <v>0</v>
      </c>
      <c r="AH153" s="13">
        <f>VIEW!AH153</f>
        <v>0</v>
      </c>
      <c r="AI153" s="13">
        <f>VIEW!AI153</f>
        <v>0</v>
      </c>
      <c r="AJ153" s="13">
        <f>VIEW!AJ153</f>
        <v>0</v>
      </c>
      <c r="AK153" s="13">
        <f>VIEW!AK153</f>
        <v>0</v>
      </c>
      <c r="AL153" s="13">
        <f>VIEW!AL153</f>
        <v>0</v>
      </c>
      <c r="AM153" s="13">
        <f>VIEW!AM153</f>
        <v>0</v>
      </c>
      <c r="AN153" s="13">
        <f>VIEW!AN153</f>
        <v>0</v>
      </c>
      <c r="AO153" s="13">
        <f>VIEW!AO153</f>
        <v>0</v>
      </c>
      <c r="AP153" s="13">
        <f>VIEW!AP153</f>
        <v>0</v>
      </c>
      <c r="AQ153" s="13">
        <f>VIEW!AQ153</f>
        <v>0</v>
      </c>
      <c r="AR153" s="13">
        <f>VIEW!AR153</f>
        <v>0</v>
      </c>
      <c r="AS153" s="13">
        <f>VIEW!AS153</f>
        <v>0</v>
      </c>
      <c r="AT153" s="13">
        <f>VIEW!AT153</f>
        <v>0</v>
      </c>
      <c r="AU153" s="13">
        <f>VIEW!AU153</f>
        <v>0</v>
      </c>
      <c r="AV153" s="13">
        <f>VIEW!AV153</f>
        <v>0</v>
      </c>
      <c r="AW153" s="13">
        <f>VIEW!AW153</f>
        <v>0</v>
      </c>
      <c r="AX153" s="13">
        <f>VIEW!AX153</f>
        <v>0</v>
      </c>
      <c r="AY153" s="13">
        <f>VIEW!AY153</f>
        <v>0</v>
      </c>
      <c r="AZ153" s="13">
        <f>VIEW!AZ153</f>
        <v>0</v>
      </c>
    </row>
    <row r="154" spans="1:52" x14ac:dyDescent="0.25">
      <c r="A154" s="13"/>
      <c r="B154" s="13"/>
      <c r="C154" s="34">
        <f>VIEW!C154</f>
        <v>0</v>
      </c>
      <c r="D154" s="13">
        <f>VIEW!D154</f>
        <v>0</v>
      </c>
      <c r="E154" s="13">
        <f>VIEW!E154</f>
        <v>0</v>
      </c>
      <c r="F154" s="13">
        <f>VIEW!F154</f>
        <v>0</v>
      </c>
      <c r="G154" s="13">
        <f>VIEW!G154</f>
        <v>0</v>
      </c>
      <c r="H154" s="13">
        <f>VIEW!H154</f>
        <v>0</v>
      </c>
      <c r="I154" s="13">
        <f>VIEW!I154</f>
        <v>0</v>
      </c>
      <c r="J154" s="13">
        <f>VIEW!J154</f>
        <v>0</v>
      </c>
      <c r="K154" s="13">
        <f>VIEW!K154</f>
        <v>0</v>
      </c>
      <c r="L154" s="13">
        <f>VIEW!L154</f>
        <v>0</v>
      </c>
      <c r="M154" s="13">
        <f>VIEW!M154</f>
        <v>0</v>
      </c>
      <c r="N154" s="13">
        <f>VIEW!N154</f>
        <v>0</v>
      </c>
      <c r="O154" s="13">
        <f>VIEW!O154</f>
        <v>0</v>
      </c>
      <c r="P154" s="13">
        <f>VIEW!P154</f>
        <v>0</v>
      </c>
      <c r="Q154" s="13">
        <f>VIEW!Q154</f>
        <v>0</v>
      </c>
      <c r="R154" s="13">
        <f>VIEW!R154</f>
        <v>0</v>
      </c>
      <c r="S154" s="13">
        <f>VIEW!S154</f>
        <v>0</v>
      </c>
      <c r="T154" s="13">
        <f>VIEW!T154</f>
        <v>0</v>
      </c>
      <c r="U154" s="13">
        <f>VIEW!U154</f>
        <v>0</v>
      </c>
      <c r="V154" s="13">
        <f>VIEW!V154</f>
        <v>0</v>
      </c>
      <c r="W154" s="13">
        <f>VIEW!W154</f>
        <v>0</v>
      </c>
      <c r="X154" s="13">
        <f>VIEW!X154</f>
        <v>0</v>
      </c>
      <c r="Y154" s="13">
        <f>VIEW!Y154</f>
        <v>0</v>
      </c>
      <c r="Z154" s="13">
        <f>VIEW!Z154</f>
        <v>0</v>
      </c>
      <c r="AA154" s="13">
        <f>VIEW!AA154</f>
        <v>0</v>
      </c>
      <c r="AB154" s="13">
        <f>VIEW!AB154</f>
        <v>0</v>
      </c>
      <c r="AC154" s="13">
        <f>VIEW!AC154</f>
        <v>0</v>
      </c>
      <c r="AD154" s="13">
        <f>VIEW!AD154</f>
        <v>0</v>
      </c>
      <c r="AE154" s="13">
        <f>VIEW!AE154</f>
        <v>0</v>
      </c>
      <c r="AF154" s="13">
        <f>VIEW!AF154</f>
        <v>0</v>
      </c>
      <c r="AG154" s="13">
        <f>VIEW!AG154</f>
        <v>0</v>
      </c>
      <c r="AH154" s="13">
        <f>VIEW!AH154</f>
        <v>0</v>
      </c>
      <c r="AI154" s="13">
        <f>VIEW!AI154</f>
        <v>0</v>
      </c>
      <c r="AJ154" s="13">
        <f>VIEW!AJ154</f>
        <v>0</v>
      </c>
      <c r="AK154" s="13">
        <f>VIEW!AK154</f>
        <v>0</v>
      </c>
      <c r="AL154" s="13">
        <f>VIEW!AL154</f>
        <v>0</v>
      </c>
      <c r="AM154" s="13">
        <f>VIEW!AM154</f>
        <v>0</v>
      </c>
      <c r="AN154" s="13">
        <f>VIEW!AN154</f>
        <v>0</v>
      </c>
      <c r="AO154" s="13">
        <f>VIEW!AO154</f>
        <v>0</v>
      </c>
      <c r="AP154" s="13">
        <f>VIEW!AP154</f>
        <v>0</v>
      </c>
      <c r="AQ154" s="13">
        <f>VIEW!AQ154</f>
        <v>0</v>
      </c>
      <c r="AR154" s="13">
        <f>VIEW!AR154</f>
        <v>0</v>
      </c>
      <c r="AS154" s="13">
        <f>VIEW!AS154</f>
        <v>0</v>
      </c>
      <c r="AT154" s="13">
        <f>VIEW!AT154</f>
        <v>0</v>
      </c>
      <c r="AU154" s="13">
        <f>VIEW!AU154</f>
        <v>0</v>
      </c>
      <c r="AV154" s="13">
        <f>VIEW!AV154</f>
        <v>0</v>
      </c>
      <c r="AW154" s="13">
        <f>VIEW!AW154</f>
        <v>0</v>
      </c>
      <c r="AX154" s="13">
        <f>VIEW!AX154</f>
        <v>0</v>
      </c>
      <c r="AY154" s="13">
        <f>VIEW!AY154</f>
        <v>0</v>
      </c>
      <c r="AZ154" s="13">
        <f>VIEW!AZ154</f>
        <v>0</v>
      </c>
    </row>
    <row r="155" spans="1:52" x14ac:dyDescent="0.25">
      <c r="A155" s="13"/>
      <c r="B155" s="13"/>
      <c r="C155" s="34">
        <f>VIEW!C155</f>
        <v>0</v>
      </c>
      <c r="D155" s="13">
        <f>VIEW!D155</f>
        <v>0</v>
      </c>
      <c r="E155" s="13">
        <f>VIEW!E155</f>
        <v>0</v>
      </c>
      <c r="F155" s="13">
        <f>VIEW!F155</f>
        <v>0</v>
      </c>
      <c r="G155" s="13">
        <f>VIEW!G155</f>
        <v>0</v>
      </c>
      <c r="H155" s="13">
        <f>VIEW!H155</f>
        <v>0</v>
      </c>
      <c r="I155" s="13">
        <f>VIEW!I155</f>
        <v>0</v>
      </c>
      <c r="J155" s="13">
        <f>VIEW!J155</f>
        <v>0</v>
      </c>
      <c r="K155" s="13">
        <f>VIEW!K155</f>
        <v>0</v>
      </c>
      <c r="L155" s="13">
        <f>VIEW!L155</f>
        <v>0</v>
      </c>
      <c r="M155" s="13">
        <f>VIEW!M155</f>
        <v>0</v>
      </c>
      <c r="N155" s="13">
        <f>VIEW!N155</f>
        <v>0</v>
      </c>
      <c r="O155" s="13">
        <f>VIEW!O155</f>
        <v>0</v>
      </c>
      <c r="P155" s="13">
        <f>VIEW!P155</f>
        <v>0</v>
      </c>
      <c r="Q155" s="13">
        <f>VIEW!Q155</f>
        <v>0</v>
      </c>
      <c r="R155" s="13">
        <f>VIEW!R155</f>
        <v>0</v>
      </c>
      <c r="S155" s="13">
        <f>VIEW!S155</f>
        <v>0</v>
      </c>
      <c r="T155" s="13">
        <f>VIEW!T155</f>
        <v>0</v>
      </c>
      <c r="U155" s="13">
        <f>VIEW!U155</f>
        <v>0</v>
      </c>
      <c r="V155" s="13">
        <f>VIEW!V155</f>
        <v>0</v>
      </c>
      <c r="W155" s="13">
        <f>VIEW!W155</f>
        <v>0</v>
      </c>
      <c r="X155" s="13">
        <f>VIEW!X155</f>
        <v>0</v>
      </c>
      <c r="Y155" s="13">
        <f>VIEW!Y155</f>
        <v>0</v>
      </c>
      <c r="Z155" s="13">
        <f>VIEW!Z155</f>
        <v>0</v>
      </c>
      <c r="AA155" s="13">
        <f>VIEW!AA155</f>
        <v>0</v>
      </c>
      <c r="AB155" s="13">
        <f>VIEW!AB155</f>
        <v>0</v>
      </c>
      <c r="AC155" s="13">
        <f>VIEW!AC155</f>
        <v>0</v>
      </c>
      <c r="AD155" s="13">
        <f>VIEW!AD155</f>
        <v>0</v>
      </c>
      <c r="AE155" s="13">
        <f>VIEW!AE155</f>
        <v>0</v>
      </c>
      <c r="AF155" s="13">
        <f>VIEW!AF155</f>
        <v>0</v>
      </c>
      <c r="AG155" s="13">
        <f>VIEW!AG155</f>
        <v>0</v>
      </c>
      <c r="AH155" s="13">
        <f>VIEW!AH155</f>
        <v>0</v>
      </c>
      <c r="AI155" s="13">
        <f>VIEW!AI155</f>
        <v>0</v>
      </c>
      <c r="AJ155" s="13">
        <f>VIEW!AJ155</f>
        <v>0</v>
      </c>
      <c r="AK155" s="13">
        <f>VIEW!AK155</f>
        <v>0</v>
      </c>
      <c r="AL155" s="13">
        <f>VIEW!AL155</f>
        <v>0</v>
      </c>
      <c r="AM155" s="13">
        <f>VIEW!AM155</f>
        <v>0</v>
      </c>
      <c r="AN155" s="13">
        <f>VIEW!AN155</f>
        <v>0</v>
      </c>
      <c r="AO155" s="13">
        <f>VIEW!AO155</f>
        <v>0</v>
      </c>
      <c r="AP155" s="13">
        <f>VIEW!AP155</f>
        <v>0</v>
      </c>
      <c r="AQ155" s="13">
        <f>VIEW!AQ155</f>
        <v>0</v>
      </c>
      <c r="AR155" s="13">
        <f>VIEW!AR155</f>
        <v>0</v>
      </c>
      <c r="AS155" s="13">
        <f>VIEW!AS155</f>
        <v>0</v>
      </c>
      <c r="AT155" s="13">
        <f>VIEW!AT155</f>
        <v>0</v>
      </c>
      <c r="AU155" s="13">
        <f>VIEW!AU155</f>
        <v>0</v>
      </c>
      <c r="AV155" s="13">
        <f>VIEW!AV155</f>
        <v>0</v>
      </c>
      <c r="AW155" s="13">
        <f>VIEW!AW155</f>
        <v>0</v>
      </c>
      <c r="AX155" s="13">
        <f>VIEW!AX155</f>
        <v>0</v>
      </c>
      <c r="AY155" s="13">
        <f>VIEW!AY155</f>
        <v>0</v>
      </c>
      <c r="AZ155" s="13">
        <f>VIEW!AZ155</f>
        <v>0</v>
      </c>
    </row>
    <row r="156" spans="1:52" x14ac:dyDescent="0.25">
      <c r="A156" s="13"/>
      <c r="B156" s="13"/>
      <c r="C156" s="34">
        <f>VIEW!C156</f>
        <v>0</v>
      </c>
      <c r="D156" s="13">
        <f>VIEW!D156</f>
        <v>0</v>
      </c>
      <c r="E156" s="13">
        <f>VIEW!E156</f>
        <v>0</v>
      </c>
      <c r="F156" s="13">
        <f>VIEW!F156</f>
        <v>0</v>
      </c>
      <c r="G156" s="13">
        <f>VIEW!G156</f>
        <v>0</v>
      </c>
      <c r="H156" s="13">
        <f>VIEW!H156</f>
        <v>0</v>
      </c>
      <c r="I156" s="13">
        <f>VIEW!I156</f>
        <v>0</v>
      </c>
      <c r="J156" s="13">
        <f>VIEW!J156</f>
        <v>0</v>
      </c>
      <c r="K156" s="13">
        <f>VIEW!K156</f>
        <v>0</v>
      </c>
      <c r="L156" s="13">
        <f>VIEW!L156</f>
        <v>0</v>
      </c>
      <c r="M156" s="13">
        <f>VIEW!M156</f>
        <v>0</v>
      </c>
      <c r="N156" s="13">
        <f>VIEW!N156</f>
        <v>0</v>
      </c>
      <c r="O156" s="13">
        <f>VIEW!O156</f>
        <v>0</v>
      </c>
      <c r="P156" s="13">
        <f>VIEW!P156</f>
        <v>0</v>
      </c>
      <c r="Q156" s="13">
        <f>VIEW!Q156</f>
        <v>0</v>
      </c>
      <c r="R156" s="13">
        <f>VIEW!R156</f>
        <v>0</v>
      </c>
      <c r="S156" s="13">
        <f>VIEW!S156</f>
        <v>0</v>
      </c>
      <c r="T156" s="13">
        <f>VIEW!T156</f>
        <v>0</v>
      </c>
      <c r="U156" s="13">
        <f>VIEW!U156</f>
        <v>0</v>
      </c>
      <c r="V156" s="13">
        <f>VIEW!V156</f>
        <v>0</v>
      </c>
      <c r="W156" s="13">
        <f>VIEW!W156</f>
        <v>0</v>
      </c>
      <c r="X156" s="13">
        <f>VIEW!X156</f>
        <v>0</v>
      </c>
      <c r="Y156" s="13">
        <f>VIEW!Y156</f>
        <v>0</v>
      </c>
      <c r="Z156" s="13">
        <f>VIEW!Z156</f>
        <v>0</v>
      </c>
      <c r="AA156" s="13">
        <f>VIEW!AA156</f>
        <v>0</v>
      </c>
      <c r="AB156" s="13">
        <f>VIEW!AB156</f>
        <v>0</v>
      </c>
      <c r="AC156" s="13">
        <f>VIEW!AC156</f>
        <v>0</v>
      </c>
      <c r="AD156" s="13">
        <f>VIEW!AD156</f>
        <v>0</v>
      </c>
      <c r="AE156" s="13">
        <f>VIEW!AE156</f>
        <v>0</v>
      </c>
      <c r="AF156" s="13">
        <f>VIEW!AF156</f>
        <v>0</v>
      </c>
      <c r="AG156" s="13">
        <f>VIEW!AG156</f>
        <v>0</v>
      </c>
      <c r="AH156" s="13">
        <f>VIEW!AH156</f>
        <v>0</v>
      </c>
      <c r="AI156" s="13">
        <f>VIEW!AI156</f>
        <v>0</v>
      </c>
      <c r="AJ156" s="13">
        <f>VIEW!AJ156</f>
        <v>0</v>
      </c>
      <c r="AK156" s="13">
        <f>VIEW!AK156</f>
        <v>0</v>
      </c>
      <c r="AL156" s="13">
        <f>VIEW!AL156</f>
        <v>0</v>
      </c>
      <c r="AM156" s="13">
        <f>VIEW!AM156</f>
        <v>0</v>
      </c>
      <c r="AN156" s="13">
        <f>VIEW!AN156</f>
        <v>0</v>
      </c>
      <c r="AO156" s="13">
        <f>VIEW!AO156</f>
        <v>0</v>
      </c>
      <c r="AP156" s="13">
        <f>VIEW!AP156</f>
        <v>0</v>
      </c>
      <c r="AQ156" s="13">
        <f>VIEW!AQ156</f>
        <v>0</v>
      </c>
      <c r="AR156" s="13">
        <f>VIEW!AR156</f>
        <v>0</v>
      </c>
      <c r="AS156" s="13">
        <f>VIEW!AS156</f>
        <v>0</v>
      </c>
      <c r="AT156" s="13">
        <f>VIEW!AT156</f>
        <v>0</v>
      </c>
      <c r="AU156" s="13">
        <f>VIEW!AU156</f>
        <v>0</v>
      </c>
      <c r="AV156" s="13">
        <f>VIEW!AV156</f>
        <v>0</v>
      </c>
      <c r="AW156" s="13">
        <f>VIEW!AW156</f>
        <v>0</v>
      </c>
      <c r="AX156" s="13">
        <f>VIEW!AX156</f>
        <v>0</v>
      </c>
      <c r="AY156" s="13">
        <f>VIEW!AY156</f>
        <v>0</v>
      </c>
      <c r="AZ156" s="13">
        <f>VIEW!AZ156</f>
        <v>0</v>
      </c>
    </row>
    <row r="157" spans="1:52" x14ac:dyDescent="0.25">
      <c r="A157" s="13"/>
      <c r="B157" s="13"/>
      <c r="C157" s="34">
        <f>VIEW!C157</f>
        <v>0</v>
      </c>
      <c r="D157" s="13">
        <f>VIEW!D157</f>
        <v>0</v>
      </c>
      <c r="E157" s="13">
        <f>VIEW!E157</f>
        <v>0</v>
      </c>
      <c r="F157" s="13">
        <f>VIEW!F157</f>
        <v>0</v>
      </c>
      <c r="G157" s="13">
        <f>VIEW!G157</f>
        <v>0</v>
      </c>
      <c r="H157" s="13">
        <f>VIEW!H157</f>
        <v>0</v>
      </c>
      <c r="I157" s="13">
        <f>VIEW!I157</f>
        <v>0</v>
      </c>
      <c r="J157" s="13">
        <f>VIEW!J157</f>
        <v>0</v>
      </c>
      <c r="K157" s="13">
        <f>VIEW!K157</f>
        <v>0</v>
      </c>
      <c r="L157" s="13">
        <f>VIEW!L157</f>
        <v>0</v>
      </c>
      <c r="M157" s="13">
        <f>VIEW!M157</f>
        <v>0</v>
      </c>
      <c r="N157" s="13">
        <f>VIEW!N157</f>
        <v>0</v>
      </c>
      <c r="O157" s="13">
        <f>VIEW!O157</f>
        <v>0</v>
      </c>
      <c r="P157" s="13">
        <f>VIEW!P157</f>
        <v>0</v>
      </c>
      <c r="Q157" s="13">
        <f>VIEW!Q157</f>
        <v>0</v>
      </c>
      <c r="R157" s="13">
        <f>VIEW!R157</f>
        <v>0</v>
      </c>
      <c r="S157" s="13">
        <f>VIEW!S157</f>
        <v>0</v>
      </c>
      <c r="T157" s="13">
        <f>VIEW!T157</f>
        <v>0</v>
      </c>
      <c r="U157" s="13">
        <f>VIEW!U157</f>
        <v>0</v>
      </c>
      <c r="V157" s="13">
        <f>VIEW!V157</f>
        <v>0</v>
      </c>
      <c r="W157" s="13">
        <f>VIEW!W157</f>
        <v>0</v>
      </c>
      <c r="X157" s="13">
        <f>VIEW!X157</f>
        <v>0</v>
      </c>
      <c r="Y157" s="13">
        <f>VIEW!Y157</f>
        <v>0</v>
      </c>
      <c r="Z157" s="13">
        <f>VIEW!Z157</f>
        <v>0</v>
      </c>
      <c r="AA157" s="13">
        <f>VIEW!AA157</f>
        <v>0</v>
      </c>
      <c r="AB157" s="13">
        <f>VIEW!AB157</f>
        <v>0</v>
      </c>
      <c r="AC157" s="13">
        <f>VIEW!AC157</f>
        <v>0</v>
      </c>
      <c r="AD157" s="13">
        <f>VIEW!AD157</f>
        <v>0</v>
      </c>
      <c r="AE157" s="13">
        <f>VIEW!AE157</f>
        <v>0</v>
      </c>
      <c r="AF157" s="13">
        <f>VIEW!AF157</f>
        <v>0</v>
      </c>
      <c r="AG157" s="13">
        <f>VIEW!AG157</f>
        <v>0</v>
      </c>
      <c r="AH157" s="13">
        <f>VIEW!AH157</f>
        <v>0</v>
      </c>
      <c r="AI157" s="13">
        <f>VIEW!AI157</f>
        <v>0</v>
      </c>
      <c r="AJ157" s="13">
        <f>VIEW!AJ157</f>
        <v>0</v>
      </c>
      <c r="AK157" s="13">
        <f>VIEW!AK157</f>
        <v>0</v>
      </c>
      <c r="AL157" s="13">
        <f>VIEW!AL157</f>
        <v>0</v>
      </c>
      <c r="AM157" s="13">
        <f>VIEW!AM157</f>
        <v>0</v>
      </c>
      <c r="AN157" s="13">
        <f>VIEW!AN157</f>
        <v>0</v>
      </c>
      <c r="AO157" s="13">
        <f>VIEW!AO157</f>
        <v>0</v>
      </c>
      <c r="AP157" s="13">
        <f>VIEW!AP157</f>
        <v>0</v>
      </c>
      <c r="AQ157" s="13">
        <f>VIEW!AQ157</f>
        <v>0</v>
      </c>
      <c r="AR157" s="13">
        <f>VIEW!AR157</f>
        <v>0</v>
      </c>
      <c r="AS157" s="13">
        <f>VIEW!AS157</f>
        <v>0</v>
      </c>
      <c r="AT157" s="13">
        <f>VIEW!AT157</f>
        <v>0</v>
      </c>
      <c r="AU157" s="13">
        <f>VIEW!AU157</f>
        <v>0</v>
      </c>
      <c r="AV157" s="13">
        <f>VIEW!AV157</f>
        <v>0</v>
      </c>
      <c r="AW157" s="13">
        <f>VIEW!AW157</f>
        <v>0</v>
      </c>
      <c r="AX157" s="13">
        <f>VIEW!AX157</f>
        <v>0</v>
      </c>
      <c r="AY157" s="13">
        <f>VIEW!AY157</f>
        <v>0</v>
      </c>
      <c r="AZ157" s="13">
        <f>VIEW!AZ157</f>
        <v>0</v>
      </c>
    </row>
    <row r="158" spans="1:52" x14ac:dyDescent="0.25">
      <c r="A158" s="13"/>
      <c r="B158" s="13"/>
      <c r="C158" s="34">
        <f>VIEW!C158</f>
        <v>0</v>
      </c>
      <c r="D158" s="13">
        <f>VIEW!D158</f>
        <v>0</v>
      </c>
      <c r="E158" s="13">
        <f>VIEW!E158</f>
        <v>0</v>
      </c>
      <c r="F158" s="13">
        <f>VIEW!F158</f>
        <v>0</v>
      </c>
      <c r="G158" s="13">
        <f>VIEW!G158</f>
        <v>0</v>
      </c>
      <c r="H158" s="13">
        <f>VIEW!H158</f>
        <v>0</v>
      </c>
      <c r="I158" s="13">
        <f>VIEW!I158</f>
        <v>0</v>
      </c>
      <c r="J158" s="13">
        <f>VIEW!J158</f>
        <v>0</v>
      </c>
      <c r="K158" s="13">
        <f>VIEW!K158</f>
        <v>0</v>
      </c>
      <c r="L158" s="13">
        <f>VIEW!L158</f>
        <v>0</v>
      </c>
      <c r="M158" s="13">
        <f>VIEW!M158</f>
        <v>0</v>
      </c>
      <c r="N158" s="13">
        <f>VIEW!N158</f>
        <v>0</v>
      </c>
      <c r="O158" s="13">
        <f>VIEW!O158</f>
        <v>0</v>
      </c>
      <c r="P158" s="13">
        <f>VIEW!P158</f>
        <v>0</v>
      </c>
      <c r="Q158" s="13">
        <f>VIEW!Q158</f>
        <v>0</v>
      </c>
      <c r="R158" s="13">
        <f>VIEW!R158</f>
        <v>0</v>
      </c>
      <c r="S158" s="13">
        <f>VIEW!S158</f>
        <v>0</v>
      </c>
      <c r="T158" s="13">
        <f>VIEW!T158</f>
        <v>0</v>
      </c>
      <c r="U158" s="13">
        <f>VIEW!U158</f>
        <v>0</v>
      </c>
      <c r="V158" s="13">
        <f>VIEW!V158</f>
        <v>0</v>
      </c>
      <c r="W158" s="13">
        <f>VIEW!W158</f>
        <v>0</v>
      </c>
      <c r="X158" s="13">
        <f>VIEW!X158</f>
        <v>0</v>
      </c>
      <c r="Y158" s="13">
        <f>VIEW!Y158</f>
        <v>0</v>
      </c>
      <c r="Z158" s="13">
        <f>VIEW!Z158</f>
        <v>0</v>
      </c>
      <c r="AA158" s="13">
        <f>VIEW!AA158</f>
        <v>0</v>
      </c>
      <c r="AB158" s="13">
        <f>VIEW!AB158</f>
        <v>0</v>
      </c>
      <c r="AC158" s="13">
        <f>VIEW!AC158</f>
        <v>0</v>
      </c>
      <c r="AD158" s="13">
        <f>VIEW!AD158</f>
        <v>0</v>
      </c>
      <c r="AE158" s="13">
        <f>VIEW!AE158</f>
        <v>0</v>
      </c>
      <c r="AF158" s="13">
        <f>VIEW!AF158</f>
        <v>0</v>
      </c>
      <c r="AG158" s="13">
        <f>VIEW!AG158</f>
        <v>0</v>
      </c>
      <c r="AH158" s="13">
        <f>VIEW!AH158</f>
        <v>0</v>
      </c>
      <c r="AI158" s="13">
        <f>VIEW!AI158</f>
        <v>0</v>
      </c>
      <c r="AJ158" s="13">
        <f>VIEW!AJ158</f>
        <v>0</v>
      </c>
      <c r="AK158" s="13">
        <f>VIEW!AK158</f>
        <v>0</v>
      </c>
      <c r="AL158" s="13">
        <f>VIEW!AL158</f>
        <v>0</v>
      </c>
      <c r="AM158" s="13">
        <f>VIEW!AM158</f>
        <v>0</v>
      </c>
      <c r="AN158" s="13">
        <f>VIEW!AN158</f>
        <v>0</v>
      </c>
      <c r="AO158" s="13">
        <f>VIEW!AO158</f>
        <v>0</v>
      </c>
      <c r="AP158" s="13">
        <f>VIEW!AP158</f>
        <v>0</v>
      </c>
      <c r="AQ158" s="13">
        <f>VIEW!AQ158</f>
        <v>0</v>
      </c>
      <c r="AR158" s="13">
        <f>VIEW!AR158</f>
        <v>0</v>
      </c>
      <c r="AS158" s="13">
        <f>VIEW!AS158</f>
        <v>0</v>
      </c>
      <c r="AT158" s="13">
        <f>VIEW!AT158</f>
        <v>0</v>
      </c>
      <c r="AU158" s="13">
        <f>VIEW!AU158</f>
        <v>0</v>
      </c>
      <c r="AV158" s="13">
        <f>VIEW!AV158</f>
        <v>0</v>
      </c>
      <c r="AW158" s="13">
        <f>VIEW!AW158</f>
        <v>0</v>
      </c>
      <c r="AX158" s="13">
        <f>VIEW!AX158</f>
        <v>0</v>
      </c>
      <c r="AY158" s="13">
        <f>VIEW!AY158</f>
        <v>0</v>
      </c>
      <c r="AZ158" s="13">
        <f>VIEW!AZ158</f>
        <v>0</v>
      </c>
    </row>
    <row r="159" spans="1:52" x14ac:dyDescent="0.25">
      <c r="A159" s="13"/>
      <c r="B159" s="13"/>
      <c r="C159" s="34">
        <f>VIEW!C159</f>
        <v>0</v>
      </c>
      <c r="D159" s="13">
        <f>VIEW!D159</f>
        <v>0</v>
      </c>
      <c r="E159" s="13">
        <f>VIEW!E159</f>
        <v>0</v>
      </c>
      <c r="F159" s="13">
        <f>VIEW!F159</f>
        <v>0</v>
      </c>
      <c r="G159" s="13">
        <f>VIEW!G159</f>
        <v>0</v>
      </c>
      <c r="H159" s="13">
        <f>VIEW!H159</f>
        <v>0</v>
      </c>
      <c r="I159" s="13">
        <f>VIEW!I159</f>
        <v>0</v>
      </c>
      <c r="J159" s="13">
        <f>VIEW!J159</f>
        <v>0</v>
      </c>
      <c r="K159" s="13">
        <f>VIEW!K159</f>
        <v>0</v>
      </c>
      <c r="L159" s="13">
        <f>VIEW!L159</f>
        <v>0</v>
      </c>
      <c r="M159" s="13">
        <f>VIEW!M159</f>
        <v>0</v>
      </c>
      <c r="N159" s="13">
        <f>VIEW!N159</f>
        <v>0</v>
      </c>
      <c r="O159" s="13">
        <f>VIEW!O159</f>
        <v>0</v>
      </c>
      <c r="P159" s="13">
        <f>VIEW!P159</f>
        <v>0</v>
      </c>
      <c r="Q159" s="13">
        <f>VIEW!Q159</f>
        <v>0</v>
      </c>
      <c r="R159" s="13">
        <f>VIEW!R159</f>
        <v>0</v>
      </c>
      <c r="S159" s="13">
        <f>VIEW!S159</f>
        <v>0</v>
      </c>
      <c r="T159" s="13">
        <f>VIEW!T159</f>
        <v>0</v>
      </c>
      <c r="U159" s="13">
        <f>VIEW!U159</f>
        <v>0</v>
      </c>
      <c r="V159" s="13">
        <f>VIEW!V159</f>
        <v>0</v>
      </c>
      <c r="W159" s="13">
        <f>VIEW!W159</f>
        <v>0</v>
      </c>
      <c r="X159" s="13">
        <f>VIEW!X159</f>
        <v>0</v>
      </c>
      <c r="Y159" s="13">
        <f>VIEW!Y159</f>
        <v>0</v>
      </c>
      <c r="Z159" s="13">
        <f>VIEW!Z159</f>
        <v>0</v>
      </c>
      <c r="AA159" s="13">
        <f>VIEW!AA159</f>
        <v>0</v>
      </c>
      <c r="AB159" s="13">
        <f>VIEW!AB159</f>
        <v>0</v>
      </c>
      <c r="AC159" s="13">
        <f>VIEW!AC159</f>
        <v>0</v>
      </c>
      <c r="AD159" s="13">
        <f>VIEW!AD159</f>
        <v>0</v>
      </c>
      <c r="AE159" s="13">
        <f>VIEW!AE159</f>
        <v>0</v>
      </c>
      <c r="AF159" s="13">
        <f>VIEW!AF159</f>
        <v>0</v>
      </c>
      <c r="AG159" s="13">
        <f>VIEW!AG159</f>
        <v>0</v>
      </c>
      <c r="AH159" s="13">
        <f>VIEW!AH159</f>
        <v>0</v>
      </c>
      <c r="AI159" s="13">
        <f>VIEW!AI159</f>
        <v>0</v>
      </c>
      <c r="AJ159" s="13">
        <f>VIEW!AJ159</f>
        <v>0</v>
      </c>
      <c r="AK159" s="13">
        <f>VIEW!AK159</f>
        <v>0</v>
      </c>
      <c r="AL159" s="13">
        <f>VIEW!AL159</f>
        <v>0</v>
      </c>
      <c r="AM159" s="13">
        <f>VIEW!AM159</f>
        <v>0</v>
      </c>
      <c r="AN159" s="13">
        <f>VIEW!AN159</f>
        <v>0</v>
      </c>
      <c r="AO159" s="13">
        <f>VIEW!AO159</f>
        <v>0</v>
      </c>
      <c r="AP159" s="13">
        <f>VIEW!AP159</f>
        <v>0</v>
      </c>
      <c r="AQ159" s="13">
        <f>VIEW!AQ159</f>
        <v>0</v>
      </c>
      <c r="AR159" s="13">
        <f>VIEW!AR159</f>
        <v>0</v>
      </c>
      <c r="AS159" s="13">
        <f>VIEW!AS159</f>
        <v>0</v>
      </c>
      <c r="AT159" s="13">
        <f>VIEW!AT159</f>
        <v>0</v>
      </c>
      <c r="AU159" s="13">
        <f>VIEW!AU159</f>
        <v>0</v>
      </c>
      <c r="AV159" s="13">
        <f>VIEW!AV159</f>
        <v>0</v>
      </c>
      <c r="AW159" s="13">
        <f>VIEW!AW159</f>
        <v>0</v>
      </c>
      <c r="AX159" s="13">
        <f>VIEW!AX159</f>
        <v>0</v>
      </c>
      <c r="AY159" s="13">
        <f>VIEW!AY159</f>
        <v>0</v>
      </c>
      <c r="AZ159" s="13">
        <f>VIEW!AZ159</f>
        <v>0</v>
      </c>
    </row>
    <row r="160" spans="1:52" x14ac:dyDescent="0.25">
      <c r="A160" s="13"/>
      <c r="B160" s="13"/>
      <c r="C160" s="34">
        <f>VIEW!C160</f>
        <v>0</v>
      </c>
      <c r="D160" s="13">
        <f>VIEW!D160</f>
        <v>0</v>
      </c>
      <c r="E160" s="13">
        <f>VIEW!E160</f>
        <v>0</v>
      </c>
      <c r="F160" s="13">
        <f>VIEW!F160</f>
        <v>0</v>
      </c>
      <c r="G160" s="13">
        <f>VIEW!G160</f>
        <v>0</v>
      </c>
      <c r="H160" s="13">
        <f>VIEW!H160</f>
        <v>0</v>
      </c>
      <c r="I160" s="13">
        <f>VIEW!I160</f>
        <v>0</v>
      </c>
      <c r="J160" s="13">
        <f>VIEW!J160</f>
        <v>0</v>
      </c>
      <c r="K160" s="13">
        <f>VIEW!K160</f>
        <v>0</v>
      </c>
      <c r="L160" s="13">
        <f>VIEW!L160</f>
        <v>0</v>
      </c>
      <c r="M160" s="13">
        <f>VIEW!M160</f>
        <v>0</v>
      </c>
      <c r="N160" s="13">
        <f>VIEW!N160</f>
        <v>0</v>
      </c>
      <c r="O160" s="13">
        <f>VIEW!O160</f>
        <v>0</v>
      </c>
      <c r="P160" s="13">
        <f>VIEW!P160</f>
        <v>0</v>
      </c>
      <c r="Q160" s="13">
        <f>VIEW!Q160</f>
        <v>0</v>
      </c>
      <c r="R160" s="13">
        <f>VIEW!R160</f>
        <v>0</v>
      </c>
      <c r="S160" s="13">
        <f>VIEW!S160</f>
        <v>0</v>
      </c>
      <c r="T160" s="13">
        <f>VIEW!T160</f>
        <v>0</v>
      </c>
      <c r="U160" s="13">
        <f>VIEW!U160</f>
        <v>0</v>
      </c>
      <c r="V160" s="13">
        <f>VIEW!V160</f>
        <v>0</v>
      </c>
      <c r="W160" s="13">
        <f>VIEW!W160</f>
        <v>0</v>
      </c>
      <c r="X160" s="13">
        <f>VIEW!X160</f>
        <v>0</v>
      </c>
      <c r="Y160" s="13">
        <f>VIEW!Y160</f>
        <v>0</v>
      </c>
      <c r="Z160" s="13">
        <f>VIEW!Z160</f>
        <v>0</v>
      </c>
      <c r="AA160" s="13">
        <f>VIEW!AA160</f>
        <v>0</v>
      </c>
      <c r="AB160" s="13">
        <f>VIEW!AB160</f>
        <v>0</v>
      </c>
      <c r="AC160" s="13">
        <f>VIEW!AC160</f>
        <v>0</v>
      </c>
      <c r="AD160" s="13">
        <f>VIEW!AD160</f>
        <v>0</v>
      </c>
      <c r="AE160" s="13">
        <f>VIEW!AE160</f>
        <v>0</v>
      </c>
      <c r="AF160" s="13">
        <f>VIEW!AF160</f>
        <v>0</v>
      </c>
      <c r="AG160" s="13">
        <f>VIEW!AG160</f>
        <v>0</v>
      </c>
      <c r="AH160" s="13">
        <f>VIEW!AH160</f>
        <v>0</v>
      </c>
      <c r="AI160" s="13">
        <f>VIEW!AI160</f>
        <v>0</v>
      </c>
      <c r="AJ160" s="13">
        <f>VIEW!AJ160</f>
        <v>0</v>
      </c>
      <c r="AK160" s="13">
        <f>VIEW!AK160</f>
        <v>0</v>
      </c>
      <c r="AL160" s="13">
        <f>VIEW!AL160</f>
        <v>0</v>
      </c>
      <c r="AM160" s="13">
        <f>VIEW!AM160</f>
        <v>0</v>
      </c>
      <c r="AN160" s="13">
        <f>VIEW!AN160</f>
        <v>0</v>
      </c>
      <c r="AO160" s="13">
        <f>VIEW!AO160</f>
        <v>0</v>
      </c>
      <c r="AP160" s="13">
        <f>VIEW!AP160</f>
        <v>0</v>
      </c>
      <c r="AQ160" s="13">
        <f>VIEW!AQ160</f>
        <v>0</v>
      </c>
      <c r="AR160" s="13">
        <f>VIEW!AR160</f>
        <v>0</v>
      </c>
      <c r="AS160" s="13">
        <f>VIEW!AS160</f>
        <v>0</v>
      </c>
      <c r="AT160" s="13">
        <f>VIEW!AT160</f>
        <v>0</v>
      </c>
      <c r="AU160" s="13">
        <f>VIEW!AU160</f>
        <v>0</v>
      </c>
      <c r="AV160" s="13">
        <f>VIEW!AV160</f>
        <v>0</v>
      </c>
      <c r="AW160" s="13">
        <f>VIEW!AW160</f>
        <v>0</v>
      </c>
      <c r="AX160" s="13">
        <f>VIEW!AX160</f>
        <v>0</v>
      </c>
      <c r="AY160" s="13">
        <f>VIEW!AY160</f>
        <v>0</v>
      </c>
      <c r="AZ160" s="13">
        <f>VIEW!AZ160</f>
        <v>0</v>
      </c>
    </row>
    <row r="161" spans="1:52" x14ac:dyDescent="0.25">
      <c r="A161" s="13"/>
      <c r="B161" s="13"/>
      <c r="C161" s="34">
        <f>VIEW!C161</f>
        <v>0</v>
      </c>
      <c r="D161" s="13">
        <f>VIEW!D161</f>
        <v>0</v>
      </c>
      <c r="E161" s="13">
        <f>VIEW!E161</f>
        <v>0</v>
      </c>
      <c r="F161" s="13">
        <f>VIEW!F161</f>
        <v>0</v>
      </c>
      <c r="G161" s="13">
        <f>VIEW!G161</f>
        <v>0</v>
      </c>
      <c r="H161" s="13">
        <f>VIEW!H161</f>
        <v>0</v>
      </c>
      <c r="I161" s="13">
        <f>VIEW!I161</f>
        <v>0</v>
      </c>
      <c r="J161" s="13">
        <f>VIEW!J161</f>
        <v>0</v>
      </c>
      <c r="K161" s="13">
        <f>VIEW!K161</f>
        <v>0</v>
      </c>
      <c r="L161" s="13">
        <f>VIEW!L161</f>
        <v>0</v>
      </c>
      <c r="M161" s="13">
        <f>VIEW!M161</f>
        <v>0</v>
      </c>
      <c r="N161" s="13">
        <f>VIEW!N161</f>
        <v>0</v>
      </c>
      <c r="O161" s="13">
        <f>VIEW!O161</f>
        <v>0</v>
      </c>
      <c r="P161" s="13">
        <f>VIEW!P161</f>
        <v>0</v>
      </c>
      <c r="Q161" s="13">
        <f>VIEW!Q161</f>
        <v>0</v>
      </c>
      <c r="R161" s="13">
        <f>VIEW!R161</f>
        <v>0</v>
      </c>
      <c r="S161" s="13">
        <f>VIEW!S161</f>
        <v>0</v>
      </c>
      <c r="T161" s="13">
        <f>VIEW!T161</f>
        <v>0</v>
      </c>
      <c r="U161" s="13">
        <f>VIEW!U161</f>
        <v>0</v>
      </c>
      <c r="V161" s="13">
        <f>VIEW!V161</f>
        <v>0</v>
      </c>
      <c r="W161" s="13">
        <f>VIEW!W161</f>
        <v>0</v>
      </c>
      <c r="X161" s="13">
        <f>VIEW!X161</f>
        <v>0</v>
      </c>
      <c r="Y161" s="13">
        <f>VIEW!Y161</f>
        <v>0</v>
      </c>
      <c r="Z161" s="13">
        <f>VIEW!Z161</f>
        <v>0</v>
      </c>
      <c r="AA161" s="13">
        <f>VIEW!AA161</f>
        <v>0</v>
      </c>
      <c r="AB161" s="13">
        <f>VIEW!AB161</f>
        <v>0</v>
      </c>
      <c r="AC161" s="13">
        <f>VIEW!AC161</f>
        <v>0</v>
      </c>
      <c r="AD161" s="13">
        <f>VIEW!AD161</f>
        <v>0</v>
      </c>
      <c r="AE161" s="13">
        <f>VIEW!AE161</f>
        <v>0</v>
      </c>
      <c r="AF161" s="13">
        <f>VIEW!AF161</f>
        <v>0</v>
      </c>
      <c r="AG161" s="13">
        <f>VIEW!AG161</f>
        <v>0</v>
      </c>
      <c r="AH161" s="13">
        <f>VIEW!AH161</f>
        <v>0</v>
      </c>
      <c r="AI161" s="13">
        <f>VIEW!AI161</f>
        <v>0</v>
      </c>
      <c r="AJ161" s="13">
        <f>VIEW!AJ161</f>
        <v>0</v>
      </c>
      <c r="AK161" s="13">
        <f>VIEW!AK161</f>
        <v>0</v>
      </c>
      <c r="AL161" s="13">
        <f>VIEW!AL161</f>
        <v>0</v>
      </c>
      <c r="AM161" s="13">
        <f>VIEW!AM161</f>
        <v>0</v>
      </c>
      <c r="AN161" s="13">
        <f>VIEW!AN161</f>
        <v>0</v>
      </c>
      <c r="AO161" s="13">
        <f>VIEW!AO161</f>
        <v>0</v>
      </c>
      <c r="AP161" s="13">
        <f>VIEW!AP161</f>
        <v>0</v>
      </c>
      <c r="AQ161" s="13">
        <f>VIEW!AQ161</f>
        <v>0</v>
      </c>
      <c r="AR161" s="13">
        <f>VIEW!AR161</f>
        <v>0</v>
      </c>
      <c r="AS161" s="13">
        <f>VIEW!AS161</f>
        <v>0</v>
      </c>
      <c r="AT161" s="13">
        <f>VIEW!AT161</f>
        <v>0</v>
      </c>
      <c r="AU161" s="13">
        <f>VIEW!AU161</f>
        <v>0</v>
      </c>
      <c r="AV161" s="13">
        <f>VIEW!AV161</f>
        <v>0</v>
      </c>
      <c r="AW161" s="13">
        <f>VIEW!AW161</f>
        <v>0</v>
      </c>
      <c r="AX161" s="13">
        <f>VIEW!AX161</f>
        <v>0</v>
      </c>
      <c r="AY161" s="13">
        <f>VIEW!AY161</f>
        <v>0</v>
      </c>
      <c r="AZ161" s="13">
        <f>VIEW!AZ161</f>
        <v>0</v>
      </c>
    </row>
    <row r="162" spans="1:52" x14ac:dyDescent="0.25">
      <c r="A162" s="13"/>
      <c r="B162" s="13"/>
      <c r="C162" s="34">
        <f>VIEW!C162</f>
        <v>0</v>
      </c>
      <c r="D162" s="13">
        <f>VIEW!D162</f>
        <v>0</v>
      </c>
      <c r="E162" s="13">
        <f>VIEW!E162</f>
        <v>0</v>
      </c>
      <c r="F162" s="13">
        <f>VIEW!F162</f>
        <v>0</v>
      </c>
      <c r="G162" s="13">
        <f>VIEW!G162</f>
        <v>0</v>
      </c>
      <c r="H162" s="13">
        <f>VIEW!H162</f>
        <v>0</v>
      </c>
      <c r="I162" s="13">
        <f>VIEW!I162</f>
        <v>0</v>
      </c>
      <c r="J162" s="13">
        <f>VIEW!J162</f>
        <v>0</v>
      </c>
      <c r="K162" s="13">
        <f>VIEW!K162</f>
        <v>0</v>
      </c>
      <c r="L162" s="13">
        <f>VIEW!L162</f>
        <v>0</v>
      </c>
      <c r="M162" s="13">
        <f>VIEW!M162</f>
        <v>0</v>
      </c>
      <c r="N162" s="13">
        <f>VIEW!N162</f>
        <v>0</v>
      </c>
      <c r="O162" s="13">
        <f>VIEW!O162</f>
        <v>0</v>
      </c>
      <c r="P162" s="13">
        <f>VIEW!P162</f>
        <v>0</v>
      </c>
      <c r="Q162" s="13">
        <f>VIEW!Q162</f>
        <v>0</v>
      </c>
      <c r="R162" s="13">
        <f>VIEW!R162</f>
        <v>0</v>
      </c>
      <c r="S162" s="13">
        <f>VIEW!S162</f>
        <v>0</v>
      </c>
      <c r="T162" s="13">
        <f>VIEW!T162</f>
        <v>0</v>
      </c>
      <c r="U162" s="13">
        <f>VIEW!U162</f>
        <v>0</v>
      </c>
      <c r="V162" s="13">
        <f>VIEW!V162</f>
        <v>0</v>
      </c>
      <c r="W162" s="13">
        <f>VIEW!W162</f>
        <v>0</v>
      </c>
      <c r="X162" s="13">
        <f>VIEW!X162</f>
        <v>0</v>
      </c>
      <c r="Y162" s="13">
        <f>VIEW!Y162</f>
        <v>0</v>
      </c>
      <c r="Z162" s="13">
        <f>VIEW!Z162</f>
        <v>0</v>
      </c>
      <c r="AA162" s="13">
        <f>VIEW!AA162</f>
        <v>0</v>
      </c>
      <c r="AB162" s="13">
        <f>VIEW!AB162</f>
        <v>0</v>
      </c>
      <c r="AC162" s="13">
        <f>VIEW!AC162</f>
        <v>0</v>
      </c>
      <c r="AD162" s="13">
        <f>VIEW!AD162</f>
        <v>0</v>
      </c>
      <c r="AE162" s="13">
        <f>VIEW!AE162</f>
        <v>0</v>
      </c>
      <c r="AF162" s="13">
        <f>VIEW!AF162</f>
        <v>0</v>
      </c>
      <c r="AG162" s="13">
        <f>VIEW!AG162</f>
        <v>0</v>
      </c>
      <c r="AH162" s="13">
        <f>VIEW!AH162</f>
        <v>0</v>
      </c>
      <c r="AI162" s="13">
        <f>VIEW!AI162</f>
        <v>0</v>
      </c>
      <c r="AJ162" s="13">
        <f>VIEW!AJ162</f>
        <v>0</v>
      </c>
      <c r="AK162" s="13">
        <f>VIEW!AK162</f>
        <v>0</v>
      </c>
      <c r="AL162" s="13">
        <f>VIEW!AL162</f>
        <v>0</v>
      </c>
      <c r="AM162" s="13">
        <f>VIEW!AM162</f>
        <v>0</v>
      </c>
      <c r="AN162" s="13">
        <f>VIEW!AN162</f>
        <v>0</v>
      </c>
      <c r="AO162" s="13">
        <f>VIEW!AO162</f>
        <v>0</v>
      </c>
      <c r="AP162" s="13">
        <f>VIEW!AP162</f>
        <v>0</v>
      </c>
      <c r="AQ162" s="13">
        <f>VIEW!AQ162</f>
        <v>0</v>
      </c>
      <c r="AR162" s="13">
        <f>VIEW!AR162</f>
        <v>0</v>
      </c>
      <c r="AS162" s="13">
        <f>VIEW!AS162</f>
        <v>0</v>
      </c>
      <c r="AT162" s="13">
        <f>VIEW!AT162</f>
        <v>0</v>
      </c>
      <c r="AU162" s="13">
        <f>VIEW!AU162</f>
        <v>0</v>
      </c>
      <c r="AV162" s="13">
        <f>VIEW!AV162</f>
        <v>0</v>
      </c>
      <c r="AW162" s="13">
        <f>VIEW!AW162</f>
        <v>0</v>
      </c>
      <c r="AX162" s="13">
        <f>VIEW!AX162</f>
        <v>0</v>
      </c>
      <c r="AY162" s="13">
        <f>VIEW!AY162</f>
        <v>0</v>
      </c>
      <c r="AZ162" s="13">
        <f>VIEW!AZ162</f>
        <v>0</v>
      </c>
    </row>
    <row r="163" spans="1:52" x14ac:dyDescent="0.25">
      <c r="A163" s="13"/>
      <c r="B163" s="13"/>
      <c r="C163" s="34">
        <f>VIEW!C163</f>
        <v>0</v>
      </c>
      <c r="D163" s="13">
        <f>VIEW!D163</f>
        <v>0</v>
      </c>
      <c r="E163" s="13">
        <f>VIEW!E163</f>
        <v>0</v>
      </c>
      <c r="F163" s="13">
        <f>VIEW!F163</f>
        <v>0</v>
      </c>
      <c r="G163" s="13">
        <f>VIEW!G163</f>
        <v>0</v>
      </c>
      <c r="H163" s="13">
        <f>VIEW!H163</f>
        <v>0</v>
      </c>
      <c r="I163" s="13">
        <f>VIEW!I163</f>
        <v>0</v>
      </c>
      <c r="J163" s="13">
        <f>VIEW!J163</f>
        <v>0</v>
      </c>
      <c r="K163" s="13">
        <f>VIEW!K163</f>
        <v>0</v>
      </c>
      <c r="L163" s="13">
        <f>VIEW!L163</f>
        <v>0</v>
      </c>
      <c r="M163" s="13">
        <f>VIEW!M163</f>
        <v>0</v>
      </c>
      <c r="N163" s="13">
        <f>VIEW!N163</f>
        <v>0</v>
      </c>
      <c r="O163" s="13">
        <f>VIEW!O163</f>
        <v>0</v>
      </c>
      <c r="P163" s="13">
        <f>VIEW!P163</f>
        <v>0</v>
      </c>
      <c r="Q163" s="13">
        <f>VIEW!Q163</f>
        <v>0</v>
      </c>
      <c r="R163" s="13">
        <f>VIEW!R163</f>
        <v>0</v>
      </c>
      <c r="S163" s="13">
        <f>VIEW!S163</f>
        <v>0</v>
      </c>
      <c r="T163" s="13">
        <f>VIEW!T163</f>
        <v>0</v>
      </c>
      <c r="U163" s="13">
        <f>VIEW!U163</f>
        <v>0</v>
      </c>
      <c r="V163" s="13">
        <f>VIEW!V163</f>
        <v>0</v>
      </c>
      <c r="W163" s="13">
        <f>VIEW!W163</f>
        <v>0</v>
      </c>
      <c r="X163" s="13">
        <f>VIEW!X163</f>
        <v>0</v>
      </c>
      <c r="Y163" s="13">
        <f>VIEW!Y163</f>
        <v>0</v>
      </c>
      <c r="Z163" s="13">
        <f>VIEW!Z163</f>
        <v>0</v>
      </c>
      <c r="AA163" s="13">
        <f>VIEW!AA163</f>
        <v>0</v>
      </c>
      <c r="AB163" s="13">
        <f>VIEW!AB163</f>
        <v>0</v>
      </c>
      <c r="AC163" s="13">
        <f>VIEW!AC163</f>
        <v>0</v>
      </c>
      <c r="AD163" s="13">
        <f>VIEW!AD163</f>
        <v>0</v>
      </c>
      <c r="AE163" s="13">
        <f>VIEW!AE163</f>
        <v>0</v>
      </c>
      <c r="AF163" s="13">
        <f>VIEW!AF163</f>
        <v>0</v>
      </c>
      <c r="AG163" s="13">
        <f>VIEW!AG163</f>
        <v>0</v>
      </c>
      <c r="AH163" s="13">
        <f>VIEW!AH163</f>
        <v>0</v>
      </c>
      <c r="AI163" s="13">
        <f>VIEW!AI163</f>
        <v>0</v>
      </c>
      <c r="AJ163" s="13">
        <f>VIEW!AJ163</f>
        <v>0</v>
      </c>
      <c r="AK163" s="13">
        <f>VIEW!AK163</f>
        <v>0</v>
      </c>
      <c r="AL163" s="13">
        <f>VIEW!AL163</f>
        <v>0</v>
      </c>
      <c r="AM163" s="13">
        <f>VIEW!AM163</f>
        <v>0</v>
      </c>
      <c r="AN163" s="13">
        <f>VIEW!AN163</f>
        <v>0</v>
      </c>
      <c r="AO163" s="13">
        <f>VIEW!AO163</f>
        <v>0</v>
      </c>
      <c r="AP163" s="13">
        <f>VIEW!AP163</f>
        <v>0</v>
      </c>
      <c r="AQ163" s="13">
        <f>VIEW!AQ163</f>
        <v>0</v>
      </c>
      <c r="AR163" s="13">
        <f>VIEW!AR163</f>
        <v>0</v>
      </c>
      <c r="AS163" s="13">
        <f>VIEW!AS163</f>
        <v>0</v>
      </c>
      <c r="AT163" s="13">
        <f>VIEW!AT163</f>
        <v>0</v>
      </c>
      <c r="AU163" s="13">
        <f>VIEW!AU163</f>
        <v>0</v>
      </c>
      <c r="AV163" s="13">
        <f>VIEW!AV163</f>
        <v>0</v>
      </c>
      <c r="AW163" s="13">
        <f>VIEW!AW163</f>
        <v>0</v>
      </c>
      <c r="AX163" s="13">
        <f>VIEW!AX163</f>
        <v>0</v>
      </c>
      <c r="AY163" s="13">
        <f>VIEW!AY163</f>
        <v>0</v>
      </c>
      <c r="AZ163" s="13">
        <f>VIEW!AZ163</f>
        <v>0</v>
      </c>
    </row>
    <row r="164" spans="1:52" x14ac:dyDescent="0.25">
      <c r="A164" s="13"/>
      <c r="B164" s="13"/>
      <c r="C164" s="34">
        <f>VIEW!C164</f>
        <v>0</v>
      </c>
      <c r="D164" s="13">
        <f>VIEW!D164</f>
        <v>0</v>
      </c>
      <c r="E164" s="13">
        <f>VIEW!E164</f>
        <v>0</v>
      </c>
      <c r="F164" s="13">
        <f>VIEW!F164</f>
        <v>0</v>
      </c>
      <c r="G164" s="13">
        <f>VIEW!G164</f>
        <v>0</v>
      </c>
      <c r="H164" s="13">
        <f>VIEW!H164</f>
        <v>0</v>
      </c>
      <c r="I164" s="13">
        <f>VIEW!I164</f>
        <v>0</v>
      </c>
      <c r="J164" s="13">
        <f>VIEW!J164</f>
        <v>0</v>
      </c>
      <c r="K164" s="13">
        <f>VIEW!K164</f>
        <v>0</v>
      </c>
      <c r="L164" s="13">
        <f>VIEW!L164</f>
        <v>0</v>
      </c>
      <c r="M164" s="13">
        <f>VIEW!M164</f>
        <v>0</v>
      </c>
      <c r="N164" s="13">
        <f>VIEW!N164</f>
        <v>0</v>
      </c>
      <c r="O164" s="13">
        <f>VIEW!O164</f>
        <v>0</v>
      </c>
      <c r="P164" s="13">
        <f>VIEW!P164</f>
        <v>0</v>
      </c>
      <c r="Q164" s="13">
        <f>VIEW!Q164</f>
        <v>0</v>
      </c>
      <c r="R164" s="13">
        <f>VIEW!R164</f>
        <v>0</v>
      </c>
      <c r="S164" s="13">
        <f>VIEW!S164</f>
        <v>0</v>
      </c>
      <c r="T164" s="13">
        <f>VIEW!T164</f>
        <v>0</v>
      </c>
      <c r="U164" s="13">
        <f>VIEW!U164</f>
        <v>0</v>
      </c>
      <c r="V164" s="13">
        <f>VIEW!V164</f>
        <v>0</v>
      </c>
      <c r="W164" s="13">
        <f>VIEW!W164</f>
        <v>0</v>
      </c>
      <c r="X164" s="13">
        <f>VIEW!X164</f>
        <v>0</v>
      </c>
      <c r="Y164" s="13">
        <f>VIEW!Y164</f>
        <v>0</v>
      </c>
      <c r="Z164" s="13">
        <f>VIEW!Z164</f>
        <v>0</v>
      </c>
      <c r="AA164" s="13">
        <f>VIEW!AA164</f>
        <v>0</v>
      </c>
      <c r="AB164" s="13">
        <f>VIEW!AB164</f>
        <v>0</v>
      </c>
      <c r="AC164" s="13">
        <f>VIEW!AC164</f>
        <v>0</v>
      </c>
      <c r="AD164" s="13">
        <f>VIEW!AD164</f>
        <v>0</v>
      </c>
      <c r="AE164" s="13">
        <f>VIEW!AE164</f>
        <v>0</v>
      </c>
      <c r="AF164" s="13">
        <f>VIEW!AF164</f>
        <v>0</v>
      </c>
      <c r="AG164" s="13">
        <f>VIEW!AG164</f>
        <v>0</v>
      </c>
      <c r="AH164" s="13">
        <f>VIEW!AH164</f>
        <v>0</v>
      </c>
      <c r="AI164" s="13">
        <f>VIEW!AI164</f>
        <v>0</v>
      </c>
      <c r="AJ164" s="13">
        <f>VIEW!AJ164</f>
        <v>0</v>
      </c>
      <c r="AK164" s="13">
        <f>VIEW!AK164</f>
        <v>0</v>
      </c>
      <c r="AL164" s="13">
        <f>VIEW!AL164</f>
        <v>0</v>
      </c>
      <c r="AM164" s="13">
        <f>VIEW!AM164</f>
        <v>0</v>
      </c>
      <c r="AN164" s="13">
        <f>VIEW!AN164</f>
        <v>0</v>
      </c>
      <c r="AO164" s="13">
        <f>VIEW!AO164</f>
        <v>0</v>
      </c>
      <c r="AP164" s="13">
        <f>VIEW!AP164</f>
        <v>0</v>
      </c>
      <c r="AQ164" s="13">
        <f>VIEW!AQ164</f>
        <v>0</v>
      </c>
      <c r="AR164" s="13">
        <f>VIEW!AR164</f>
        <v>0</v>
      </c>
      <c r="AS164" s="13">
        <f>VIEW!AS164</f>
        <v>0</v>
      </c>
      <c r="AT164" s="13">
        <f>VIEW!AT164</f>
        <v>0</v>
      </c>
      <c r="AU164" s="13">
        <f>VIEW!AU164</f>
        <v>0</v>
      </c>
      <c r="AV164" s="13">
        <f>VIEW!AV164</f>
        <v>0</v>
      </c>
      <c r="AW164" s="13">
        <f>VIEW!AW164</f>
        <v>0</v>
      </c>
      <c r="AX164" s="13">
        <f>VIEW!AX164</f>
        <v>0</v>
      </c>
      <c r="AY164" s="13">
        <f>VIEW!AY164</f>
        <v>0</v>
      </c>
      <c r="AZ164" s="13">
        <f>VIEW!AZ164</f>
        <v>0</v>
      </c>
    </row>
    <row r="165" spans="1:52" x14ac:dyDescent="0.25">
      <c r="A165" s="13"/>
      <c r="B165" s="13"/>
      <c r="C165" s="34">
        <f>VIEW!C165</f>
        <v>0</v>
      </c>
      <c r="D165" s="13">
        <f>VIEW!D165</f>
        <v>0</v>
      </c>
      <c r="E165" s="13">
        <f>VIEW!E165</f>
        <v>0</v>
      </c>
      <c r="F165" s="13">
        <f>VIEW!F165</f>
        <v>0</v>
      </c>
      <c r="G165" s="13">
        <f>VIEW!G165</f>
        <v>0</v>
      </c>
      <c r="H165" s="13">
        <f>VIEW!H165</f>
        <v>0</v>
      </c>
      <c r="I165" s="13">
        <f>VIEW!I165</f>
        <v>0</v>
      </c>
      <c r="J165" s="13">
        <f>VIEW!J165</f>
        <v>0</v>
      </c>
      <c r="K165" s="13">
        <f>VIEW!K165</f>
        <v>0</v>
      </c>
      <c r="L165" s="13">
        <f>VIEW!L165</f>
        <v>0</v>
      </c>
      <c r="M165" s="13">
        <f>VIEW!M165</f>
        <v>0</v>
      </c>
      <c r="N165" s="13">
        <f>VIEW!N165</f>
        <v>0</v>
      </c>
      <c r="O165" s="13">
        <f>VIEW!O165</f>
        <v>0</v>
      </c>
      <c r="P165" s="13">
        <f>VIEW!P165</f>
        <v>0</v>
      </c>
      <c r="Q165" s="13">
        <f>VIEW!Q165</f>
        <v>0</v>
      </c>
      <c r="R165" s="13">
        <f>VIEW!R165</f>
        <v>0</v>
      </c>
      <c r="S165" s="13">
        <f>VIEW!S165</f>
        <v>0</v>
      </c>
      <c r="T165" s="13">
        <f>VIEW!T165</f>
        <v>0</v>
      </c>
      <c r="U165" s="13">
        <f>VIEW!U165</f>
        <v>0</v>
      </c>
      <c r="V165" s="13">
        <f>VIEW!V165</f>
        <v>0</v>
      </c>
      <c r="W165" s="13">
        <f>VIEW!W165</f>
        <v>0</v>
      </c>
      <c r="X165" s="13">
        <f>VIEW!X165</f>
        <v>0</v>
      </c>
      <c r="Y165" s="13">
        <f>VIEW!Y165</f>
        <v>0</v>
      </c>
      <c r="Z165" s="13">
        <f>VIEW!Z165</f>
        <v>0</v>
      </c>
      <c r="AA165" s="13">
        <f>VIEW!AA165</f>
        <v>0</v>
      </c>
      <c r="AB165" s="13">
        <f>VIEW!AB165</f>
        <v>0</v>
      </c>
      <c r="AC165" s="13">
        <f>VIEW!AC165</f>
        <v>0</v>
      </c>
      <c r="AD165" s="13">
        <f>VIEW!AD165</f>
        <v>0</v>
      </c>
      <c r="AE165" s="13">
        <f>VIEW!AE165</f>
        <v>0</v>
      </c>
      <c r="AF165" s="13">
        <f>VIEW!AF165</f>
        <v>0</v>
      </c>
      <c r="AG165" s="13">
        <f>VIEW!AG165</f>
        <v>0</v>
      </c>
      <c r="AH165" s="13">
        <f>VIEW!AH165</f>
        <v>0</v>
      </c>
      <c r="AI165" s="13">
        <f>VIEW!AI165</f>
        <v>0</v>
      </c>
      <c r="AJ165" s="13">
        <f>VIEW!AJ165</f>
        <v>0</v>
      </c>
      <c r="AK165" s="13">
        <f>VIEW!AK165</f>
        <v>0</v>
      </c>
      <c r="AL165" s="13">
        <f>VIEW!AL165</f>
        <v>0</v>
      </c>
      <c r="AM165" s="13">
        <f>VIEW!AM165</f>
        <v>0</v>
      </c>
      <c r="AN165" s="13">
        <f>VIEW!AN165</f>
        <v>0</v>
      </c>
      <c r="AO165" s="13">
        <f>VIEW!AO165</f>
        <v>0</v>
      </c>
      <c r="AP165" s="13">
        <f>VIEW!AP165</f>
        <v>0</v>
      </c>
      <c r="AQ165" s="13">
        <f>VIEW!AQ165</f>
        <v>0</v>
      </c>
      <c r="AR165" s="13">
        <f>VIEW!AR165</f>
        <v>0</v>
      </c>
      <c r="AS165" s="13">
        <f>VIEW!AS165</f>
        <v>0</v>
      </c>
      <c r="AT165" s="13">
        <f>VIEW!AT165</f>
        <v>0</v>
      </c>
      <c r="AU165" s="13">
        <f>VIEW!AU165</f>
        <v>0</v>
      </c>
      <c r="AV165" s="13">
        <f>VIEW!AV165</f>
        <v>0</v>
      </c>
      <c r="AW165" s="13">
        <f>VIEW!AW165</f>
        <v>0</v>
      </c>
      <c r="AX165" s="13">
        <f>VIEW!AX165</f>
        <v>0</v>
      </c>
      <c r="AY165" s="13">
        <f>VIEW!AY165</f>
        <v>0</v>
      </c>
      <c r="AZ165" s="13">
        <f>VIEW!AZ165</f>
        <v>0</v>
      </c>
    </row>
    <row r="166" spans="1:52" x14ac:dyDescent="0.25">
      <c r="A166" s="13"/>
      <c r="B166" s="13"/>
      <c r="C166" s="34">
        <f>VIEW!C166</f>
        <v>0</v>
      </c>
      <c r="D166" s="13">
        <f>VIEW!D166</f>
        <v>0</v>
      </c>
      <c r="E166" s="13">
        <f>VIEW!E166</f>
        <v>0</v>
      </c>
      <c r="F166" s="13">
        <f>VIEW!F166</f>
        <v>0</v>
      </c>
      <c r="G166" s="13">
        <f>VIEW!G166</f>
        <v>0</v>
      </c>
      <c r="H166" s="13">
        <f>VIEW!H166</f>
        <v>0</v>
      </c>
      <c r="I166" s="13">
        <f>VIEW!I166</f>
        <v>0</v>
      </c>
      <c r="J166" s="13">
        <f>VIEW!J166</f>
        <v>0</v>
      </c>
      <c r="K166" s="13">
        <f>VIEW!K166</f>
        <v>0</v>
      </c>
      <c r="L166" s="13">
        <f>VIEW!L166</f>
        <v>0</v>
      </c>
      <c r="M166" s="13">
        <f>VIEW!M166</f>
        <v>0</v>
      </c>
      <c r="N166" s="13">
        <f>VIEW!N166</f>
        <v>0</v>
      </c>
      <c r="O166" s="13">
        <f>VIEW!O166</f>
        <v>0</v>
      </c>
      <c r="P166" s="13">
        <f>VIEW!P166</f>
        <v>0</v>
      </c>
      <c r="Q166" s="13">
        <f>VIEW!Q166</f>
        <v>0</v>
      </c>
      <c r="R166" s="13">
        <f>VIEW!R166</f>
        <v>0</v>
      </c>
      <c r="S166" s="13">
        <f>VIEW!S166</f>
        <v>0</v>
      </c>
      <c r="T166" s="13">
        <f>VIEW!T166</f>
        <v>0</v>
      </c>
      <c r="U166" s="13">
        <f>VIEW!U166</f>
        <v>0</v>
      </c>
      <c r="V166" s="13">
        <f>VIEW!V166</f>
        <v>0</v>
      </c>
      <c r="W166" s="13">
        <f>VIEW!W166</f>
        <v>0</v>
      </c>
      <c r="X166" s="13">
        <f>VIEW!X166</f>
        <v>0</v>
      </c>
      <c r="Y166" s="13">
        <f>VIEW!Y166</f>
        <v>0</v>
      </c>
      <c r="Z166" s="13">
        <f>VIEW!Z166</f>
        <v>0</v>
      </c>
      <c r="AA166" s="13">
        <f>VIEW!AA166</f>
        <v>0</v>
      </c>
      <c r="AB166" s="13">
        <f>VIEW!AB166</f>
        <v>0</v>
      </c>
      <c r="AC166" s="13">
        <f>VIEW!AC166</f>
        <v>0</v>
      </c>
      <c r="AD166" s="13">
        <f>VIEW!AD166</f>
        <v>0</v>
      </c>
      <c r="AE166" s="13">
        <f>VIEW!AE166</f>
        <v>0</v>
      </c>
      <c r="AF166" s="13">
        <f>VIEW!AF166</f>
        <v>0</v>
      </c>
      <c r="AG166" s="13">
        <f>VIEW!AG166</f>
        <v>0</v>
      </c>
      <c r="AH166" s="13">
        <f>VIEW!AH166</f>
        <v>0</v>
      </c>
      <c r="AI166" s="13">
        <f>VIEW!AI166</f>
        <v>0</v>
      </c>
      <c r="AJ166" s="13">
        <f>VIEW!AJ166</f>
        <v>0</v>
      </c>
      <c r="AK166" s="13">
        <f>VIEW!AK166</f>
        <v>0</v>
      </c>
      <c r="AL166" s="13">
        <f>VIEW!AL166</f>
        <v>0</v>
      </c>
      <c r="AM166" s="13">
        <f>VIEW!AM166</f>
        <v>0</v>
      </c>
      <c r="AN166" s="13">
        <f>VIEW!AN166</f>
        <v>0</v>
      </c>
      <c r="AO166" s="13">
        <f>VIEW!AO166</f>
        <v>0</v>
      </c>
      <c r="AP166" s="13">
        <f>VIEW!AP166</f>
        <v>0</v>
      </c>
      <c r="AQ166" s="13">
        <f>VIEW!AQ166</f>
        <v>0</v>
      </c>
      <c r="AR166" s="13">
        <f>VIEW!AR166</f>
        <v>0</v>
      </c>
      <c r="AS166" s="13">
        <f>VIEW!AS166</f>
        <v>0</v>
      </c>
      <c r="AT166" s="13">
        <f>VIEW!AT166</f>
        <v>0</v>
      </c>
      <c r="AU166" s="13">
        <f>VIEW!AU166</f>
        <v>0</v>
      </c>
      <c r="AV166" s="13">
        <f>VIEW!AV166</f>
        <v>0</v>
      </c>
      <c r="AW166" s="13">
        <f>VIEW!AW166</f>
        <v>0</v>
      </c>
      <c r="AX166" s="13">
        <f>VIEW!AX166</f>
        <v>0</v>
      </c>
      <c r="AY166" s="13">
        <f>VIEW!AY166</f>
        <v>0</v>
      </c>
      <c r="AZ166" s="13">
        <f>VIEW!AZ166</f>
        <v>0</v>
      </c>
    </row>
    <row r="167" spans="1:52" x14ac:dyDescent="0.25">
      <c r="A167" s="13"/>
      <c r="B167" s="13"/>
      <c r="C167" s="34">
        <f>VIEW!C167</f>
        <v>0</v>
      </c>
      <c r="D167" s="13">
        <f>VIEW!D167</f>
        <v>0</v>
      </c>
      <c r="E167" s="13">
        <f>VIEW!E167</f>
        <v>0</v>
      </c>
      <c r="F167" s="13">
        <f>VIEW!F167</f>
        <v>0</v>
      </c>
      <c r="G167" s="13">
        <f>VIEW!G167</f>
        <v>0</v>
      </c>
      <c r="H167" s="13">
        <f>VIEW!H167</f>
        <v>0</v>
      </c>
      <c r="I167" s="13">
        <f>VIEW!I167</f>
        <v>0</v>
      </c>
      <c r="J167" s="13">
        <f>VIEW!J167</f>
        <v>0</v>
      </c>
      <c r="K167" s="13">
        <f>VIEW!K167</f>
        <v>0</v>
      </c>
      <c r="L167" s="13">
        <f>VIEW!L167</f>
        <v>0</v>
      </c>
      <c r="M167" s="13">
        <f>VIEW!M167</f>
        <v>0</v>
      </c>
      <c r="N167" s="13">
        <f>VIEW!N167</f>
        <v>0</v>
      </c>
      <c r="O167" s="13">
        <f>VIEW!O167</f>
        <v>0</v>
      </c>
      <c r="P167" s="13">
        <f>VIEW!P167</f>
        <v>0</v>
      </c>
      <c r="Q167" s="13">
        <f>VIEW!Q167</f>
        <v>0</v>
      </c>
      <c r="R167" s="13">
        <f>VIEW!R167</f>
        <v>0</v>
      </c>
      <c r="S167" s="13">
        <f>VIEW!S167</f>
        <v>0</v>
      </c>
      <c r="T167" s="13">
        <f>VIEW!T167</f>
        <v>0</v>
      </c>
      <c r="U167" s="13">
        <f>VIEW!U167</f>
        <v>0</v>
      </c>
      <c r="V167" s="13">
        <f>VIEW!V167</f>
        <v>0</v>
      </c>
      <c r="W167" s="13">
        <f>VIEW!W167</f>
        <v>0</v>
      </c>
      <c r="X167" s="13">
        <f>VIEW!X167</f>
        <v>0</v>
      </c>
      <c r="Y167" s="13">
        <f>VIEW!Y167</f>
        <v>0</v>
      </c>
      <c r="Z167" s="13">
        <f>VIEW!Z167</f>
        <v>0</v>
      </c>
      <c r="AA167" s="13">
        <f>VIEW!AA167</f>
        <v>0</v>
      </c>
      <c r="AB167" s="13">
        <f>VIEW!AB167</f>
        <v>0</v>
      </c>
      <c r="AC167" s="13">
        <f>VIEW!AC167</f>
        <v>0</v>
      </c>
      <c r="AD167" s="13">
        <f>VIEW!AD167</f>
        <v>0</v>
      </c>
      <c r="AE167" s="13">
        <f>VIEW!AE167</f>
        <v>0</v>
      </c>
      <c r="AF167" s="13">
        <f>VIEW!AF167</f>
        <v>0</v>
      </c>
      <c r="AG167" s="13">
        <f>VIEW!AG167</f>
        <v>0</v>
      </c>
      <c r="AH167" s="13">
        <f>VIEW!AH167</f>
        <v>0</v>
      </c>
      <c r="AI167" s="13">
        <f>VIEW!AI167</f>
        <v>0</v>
      </c>
      <c r="AJ167" s="13">
        <f>VIEW!AJ167</f>
        <v>0</v>
      </c>
      <c r="AK167" s="13">
        <f>VIEW!AK167</f>
        <v>0</v>
      </c>
      <c r="AL167" s="13">
        <f>VIEW!AL167</f>
        <v>0</v>
      </c>
      <c r="AM167" s="13">
        <f>VIEW!AM167</f>
        <v>0</v>
      </c>
      <c r="AN167" s="13">
        <f>VIEW!AN167</f>
        <v>0</v>
      </c>
      <c r="AO167" s="13">
        <f>VIEW!AO167</f>
        <v>0</v>
      </c>
      <c r="AP167" s="13">
        <f>VIEW!AP167</f>
        <v>0</v>
      </c>
      <c r="AQ167" s="13">
        <f>VIEW!AQ167</f>
        <v>0</v>
      </c>
      <c r="AR167" s="13">
        <f>VIEW!AR167</f>
        <v>0</v>
      </c>
      <c r="AS167" s="13">
        <f>VIEW!AS167</f>
        <v>0</v>
      </c>
      <c r="AT167" s="13">
        <f>VIEW!AT167</f>
        <v>0</v>
      </c>
      <c r="AU167" s="13">
        <f>VIEW!AU167</f>
        <v>0</v>
      </c>
      <c r="AV167" s="13">
        <f>VIEW!AV167</f>
        <v>0</v>
      </c>
      <c r="AW167" s="13">
        <f>VIEW!AW167</f>
        <v>0</v>
      </c>
      <c r="AX167" s="13">
        <f>VIEW!AX167</f>
        <v>0</v>
      </c>
      <c r="AY167" s="13">
        <f>VIEW!AY167</f>
        <v>0</v>
      </c>
      <c r="AZ167" s="13">
        <f>VIEW!AZ167</f>
        <v>0</v>
      </c>
    </row>
    <row r="168" spans="1:52" x14ac:dyDescent="0.25">
      <c r="A168" s="13"/>
      <c r="B168" s="13"/>
      <c r="C168" s="34">
        <f>VIEW!C168</f>
        <v>0</v>
      </c>
      <c r="D168" s="13">
        <f>VIEW!D168</f>
        <v>0</v>
      </c>
      <c r="E168" s="13">
        <f>VIEW!E168</f>
        <v>0</v>
      </c>
      <c r="F168" s="13">
        <f>VIEW!F168</f>
        <v>0</v>
      </c>
      <c r="G168" s="13">
        <f>VIEW!G168</f>
        <v>0</v>
      </c>
      <c r="H168" s="13">
        <f>VIEW!H168</f>
        <v>0</v>
      </c>
      <c r="I168" s="13">
        <f>VIEW!I168</f>
        <v>0</v>
      </c>
      <c r="J168" s="13">
        <f>VIEW!J168</f>
        <v>0</v>
      </c>
      <c r="K168" s="13">
        <f>VIEW!K168</f>
        <v>0</v>
      </c>
      <c r="L168" s="13">
        <f>VIEW!L168</f>
        <v>0</v>
      </c>
      <c r="M168" s="13">
        <f>VIEW!M168</f>
        <v>0</v>
      </c>
      <c r="N168" s="13">
        <f>VIEW!N168</f>
        <v>0</v>
      </c>
      <c r="O168" s="13">
        <f>VIEW!O168</f>
        <v>0</v>
      </c>
      <c r="P168" s="13">
        <f>VIEW!P168</f>
        <v>0</v>
      </c>
      <c r="Q168" s="13">
        <f>VIEW!Q168</f>
        <v>0</v>
      </c>
      <c r="R168" s="13">
        <f>VIEW!R168</f>
        <v>0</v>
      </c>
      <c r="S168" s="13">
        <f>VIEW!S168</f>
        <v>0</v>
      </c>
      <c r="T168" s="13">
        <f>VIEW!T168</f>
        <v>0</v>
      </c>
      <c r="U168" s="13">
        <f>VIEW!U168</f>
        <v>0</v>
      </c>
      <c r="V168" s="13">
        <f>VIEW!V168</f>
        <v>0</v>
      </c>
      <c r="W168" s="13">
        <f>VIEW!W168</f>
        <v>0</v>
      </c>
      <c r="X168" s="13">
        <f>VIEW!X168</f>
        <v>0</v>
      </c>
      <c r="Y168" s="13">
        <f>VIEW!Y168</f>
        <v>0</v>
      </c>
      <c r="Z168" s="13">
        <f>VIEW!Z168</f>
        <v>0</v>
      </c>
      <c r="AA168" s="13">
        <f>VIEW!AA168</f>
        <v>0</v>
      </c>
      <c r="AB168" s="13">
        <f>VIEW!AB168</f>
        <v>0</v>
      </c>
      <c r="AC168" s="13">
        <f>VIEW!AC168</f>
        <v>0</v>
      </c>
      <c r="AD168" s="13">
        <f>VIEW!AD168</f>
        <v>0</v>
      </c>
      <c r="AE168" s="13">
        <f>VIEW!AE168</f>
        <v>0</v>
      </c>
      <c r="AF168" s="13">
        <f>VIEW!AF168</f>
        <v>0</v>
      </c>
      <c r="AG168" s="13">
        <f>VIEW!AG168</f>
        <v>0</v>
      </c>
      <c r="AH168" s="13">
        <f>VIEW!AH168</f>
        <v>0</v>
      </c>
      <c r="AI168" s="13">
        <f>VIEW!AI168</f>
        <v>0</v>
      </c>
      <c r="AJ168" s="13">
        <f>VIEW!AJ168</f>
        <v>0</v>
      </c>
      <c r="AK168" s="13">
        <f>VIEW!AK168</f>
        <v>0</v>
      </c>
      <c r="AL168" s="13">
        <f>VIEW!AL168</f>
        <v>0</v>
      </c>
      <c r="AM168" s="13">
        <f>VIEW!AM168</f>
        <v>0</v>
      </c>
      <c r="AN168" s="13">
        <f>VIEW!AN168</f>
        <v>0</v>
      </c>
      <c r="AO168" s="13">
        <f>VIEW!AO168</f>
        <v>0</v>
      </c>
      <c r="AP168" s="13">
        <f>VIEW!AP168</f>
        <v>0</v>
      </c>
      <c r="AQ168" s="13">
        <f>VIEW!AQ168</f>
        <v>0</v>
      </c>
      <c r="AR168" s="13">
        <f>VIEW!AR168</f>
        <v>0</v>
      </c>
      <c r="AS168" s="13">
        <f>VIEW!AS168</f>
        <v>0</v>
      </c>
      <c r="AT168" s="13">
        <f>VIEW!AT168</f>
        <v>0</v>
      </c>
      <c r="AU168" s="13">
        <f>VIEW!AU168</f>
        <v>0</v>
      </c>
      <c r="AV168" s="13">
        <f>VIEW!AV168</f>
        <v>0</v>
      </c>
      <c r="AW168" s="13">
        <f>VIEW!AW168</f>
        <v>0</v>
      </c>
      <c r="AX168" s="13">
        <f>VIEW!AX168</f>
        <v>0</v>
      </c>
      <c r="AY168" s="13">
        <f>VIEW!AY168</f>
        <v>0</v>
      </c>
      <c r="AZ168" s="13">
        <f>VIEW!AZ168</f>
        <v>0</v>
      </c>
    </row>
    <row r="169" spans="1:52" x14ac:dyDescent="0.25">
      <c r="A169" s="13"/>
      <c r="B169" s="13"/>
      <c r="C169" s="34">
        <f>VIEW!C169</f>
        <v>0</v>
      </c>
      <c r="D169" s="13">
        <f>VIEW!D169</f>
        <v>0</v>
      </c>
      <c r="E169" s="13">
        <f>VIEW!E169</f>
        <v>0</v>
      </c>
      <c r="F169" s="13">
        <f>VIEW!F169</f>
        <v>0</v>
      </c>
      <c r="G169" s="13">
        <f>VIEW!G169</f>
        <v>0</v>
      </c>
      <c r="H169" s="13">
        <f>VIEW!H169</f>
        <v>0</v>
      </c>
      <c r="I169" s="13">
        <f>VIEW!I169</f>
        <v>0</v>
      </c>
      <c r="J169" s="13">
        <f>VIEW!J169</f>
        <v>0</v>
      </c>
      <c r="K169" s="13">
        <f>VIEW!K169</f>
        <v>0</v>
      </c>
      <c r="L169" s="13">
        <f>VIEW!L169</f>
        <v>0</v>
      </c>
      <c r="M169" s="13">
        <f>VIEW!M169</f>
        <v>0</v>
      </c>
      <c r="N169" s="13">
        <f>VIEW!N169</f>
        <v>0</v>
      </c>
      <c r="O169" s="13">
        <f>VIEW!O169</f>
        <v>0</v>
      </c>
      <c r="P169" s="13">
        <f>VIEW!P169</f>
        <v>0</v>
      </c>
      <c r="Q169" s="13">
        <f>VIEW!Q169</f>
        <v>0</v>
      </c>
      <c r="R169" s="13">
        <f>VIEW!R169</f>
        <v>0</v>
      </c>
      <c r="S169" s="13">
        <f>VIEW!S169</f>
        <v>0</v>
      </c>
      <c r="T169" s="13">
        <f>VIEW!T169</f>
        <v>0</v>
      </c>
      <c r="U169" s="13">
        <f>VIEW!U169</f>
        <v>0</v>
      </c>
      <c r="V169" s="13">
        <f>VIEW!V169</f>
        <v>0</v>
      </c>
      <c r="W169" s="13">
        <f>VIEW!W169</f>
        <v>0</v>
      </c>
      <c r="X169" s="13">
        <f>VIEW!X169</f>
        <v>0</v>
      </c>
      <c r="Y169" s="13">
        <f>VIEW!Y169</f>
        <v>0</v>
      </c>
      <c r="Z169" s="13">
        <f>VIEW!Z169</f>
        <v>0</v>
      </c>
      <c r="AA169" s="13">
        <f>VIEW!AA169</f>
        <v>0</v>
      </c>
      <c r="AB169" s="13">
        <f>VIEW!AB169</f>
        <v>0</v>
      </c>
      <c r="AC169" s="13">
        <f>VIEW!AC169</f>
        <v>0</v>
      </c>
      <c r="AD169" s="13">
        <f>VIEW!AD169</f>
        <v>0</v>
      </c>
      <c r="AE169" s="13">
        <f>VIEW!AE169</f>
        <v>0</v>
      </c>
      <c r="AF169" s="13">
        <f>VIEW!AF169</f>
        <v>0</v>
      </c>
      <c r="AG169" s="13">
        <f>VIEW!AG169</f>
        <v>0</v>
      </c>
      <c r="AH169" s="13">
        <f>VIEW!AH169</f>
        <v>0</v>
      </c>
      <c r="AI169" s="13">
        <f>VIEW!AI169</f>
        <v>0</v>
      </c>
      <c r="AJ169" s="13">
        <f>VIEW!AJ169</f>
        <v>0</v>
      </c>
      <c r="AK169" s="13">
        <f>VIEW!AK169</f>
        <v>0</v>
      </c>
      <c r="AL169" s="13">
        <f>VIEW!AL169</f>
        <v>0</v>
      </c>
      <c r="AM169" s="13">
        <f>VIEW!AM169</f>
        <v>0</v>
      </c>
      <c r="AN169" s="13">
        <f>VIEW!AN169</f>
        <v>0</v>
      </c>
      <c r="AO169" s="13">
        <f>VIEW!AO169</f>
        <v>0</v>
      </c>
      <c r="AP169" s="13">
        <f>VIEW!AP169</f>
        <v>0</v>
      </c>
      <c r="AQ169" s="13">
        <f>VIEW!AQ169</f>
        <v>0</v>
      </c>
      <c r="AR169" s="13">
        <f>VIEW!AR169</f>
        <v>0</v>
      </c>
      <c r="AS169" s="13">
        <f>VIEW!AS169</f>
        <v>0</v>
      </c>
      <c r="AT169" s="13">
        <f>VIEW!AT169</f>
        <v>0</v>
      </c>
      <c r="AU169" s="13">
        <f>VIEW!AU169</f>
        <v>0</v>
      </c>
      <c r="AV169" s="13">
        <f>VIEW!AV169</f>
        <v>0</v>
      </c>
      <c r="AW169" s="13">
        <f>VIEW!AW169</f>
        <v>0</v>
      </c>
      <c r="AX169" s="13">
        <f>VIEW!AX169</f>
        <v>0</v>
      </c>
      <c r="AY169" s="13">
        <f>VIEW!AY169</f>
        <v>0</v>
      </c>
      <c r="AZ169" s="13">
        <f>VIEW!AZ169</f>
        <v>0</v>
      </c>
    </row>
    <row r="170" spans="1:52" x14ac:dyDescent="0.25">
      <c r="A170" s="13"/>
      <c r="B170" s="13"/>
      <c r="C170" s="34">
        <f>VIEW!C170</f>
        <v>0</v>
      </c>
      <c r="D170" s="13">
        <f>VIEW!D170</f>
        <v>0</v>
      </c>
      <c r="E170" s="13">
        <f>VIEW!E170</f>
        <v>0</v>
      </c>
      <c r="F170" s="13">
        <f>VIEW!F170</f>
        <v>0</v>
      </c>
      <c r="G170" s="13">
        <f>VIEW!G170</f>
        <v>0</v>
      </c>
      <c r="H170" s="13">
        <f>VIEW!H170</f>
        <v>0</v>
      </c>
      <c r="I170" s="13">
        <f>VIEW!I170</f>
        <v>0</v>
      </c>
      <c r="J170" s="13">
        <f>VIEW!J170</f>
        <v>0</v>
      </c>
      <c r="K170" s="13">
        <f>VIEW!K170</f>
        <v>0</v>
      </c>
      <c r="L170" s="13">
        <f>VIEW!L170</f>
        <v>0</v>
      </c>
      <c r="M170" s="13">
        <f>VIEW!M170</f>
        <v>0</v>
      </c>
      <c r="N170" s="13">
        <f>VIEW!N170</f>
        <v>0</v>
      </c>
      <c r="O170" s="13">
        <f>VIEW!O170</f>
        <v>0</v>
      </c>
      <c r="P170" s="13">
        <f>VIEW!P170</f>
        <v>0</v>
      </c>
      <c r="Q170" s="13">
        <f>VIEW!Q170</f>
        <v>0</v>
      </c>
      <c r="R170" s="13">
        <f>VIEW!R170</f>
        <v>0</v>
      </c>
      <c r="S170" s="13">
        <f>VIEW!S170</f>
        <v>0</v>
      </c>
      <c r="T170" s="13">
        <f>VIEW!T170</f>
        <v>0</v>
      </c>
      <c r="U170" s="13">
        <f>VIEW!U170</f>
        <v>0</v>
      </c>
      <c r="V170" s="13">
        <f>VIEW!V170</f>
        <v>0</v>
      </c>
      <c r="W170" s="13">
        <f>VIEW!W170</f>
        <v>0</v>
      </c>
      <c r="X170" s="13">
        <f>VIEW!X170</f>
        <v>0</v>
      </c>
      <c r="Y170" s="13">
        <f>VIEW!Y170</f>
        <v>0</v>
      </c>
      <c r="Z170" s="13">
        <f>VIEW!Z170</f>
        <v>0</v>
      </c>
      <c r="AA170" s="13">
        <f>VIEW!AA170</f>
        <v>0</v>
      </c>
      <c r="AB170" s="13">
        <f>VIEW!AB170</f>
        <v>0</v>
      </c>
      <c r="AC170" s="13">
        <f>VIEW!AC170</f>
        <v>0</v>
      </c>
      <c r="AD170" s="13">
        <f>VIEW!AD170</f>
        <v>0</v>
      </c>
      <c r="AE170" s="13">
        <f>VIEW!AE170</f>
        <v>0</v>
      </c>
      <c r="AF170" s="13">
        <f>VIEW!AF170</f>
        <v>0</v>
      </c>
      <c r="AG170" s="13">
        <f>VIEW!AG170</f>
        <v>0</v>
      </c>
      <c r="AH170" s="13">
        <f>VIEW!AH170</f>
        <v>0</v>
      </c>
      <c r="AI170" s="13">
        <f>VIEW!AI170</f>
        <v>0</v>
      </c>
      <c r="AJ170" s="13">
        <f>VIEW!AJ170</f>
        <v>0</v>
      </c>
      <c r="AK170" s="13">
        <f>VIEW!AK170</f>
        <v>0</v>
      </c>
      <c r="AL170" s="13">
        <f>VIEW!AL170</f>
        <v>0</v>
      </c>
      <c r="AM170" s="13">
        <f>VIEW!AM170</f>
        <v>0</v>
      </c>
      <c r="AN170" s="13">
        <f>VIEW!AN170</f>
        <v>0</v>
      </c>
      <c r="AO170" s="13">
        <f>VIEW!AO170</f>
        <v>0</v>
      </c>
      <c r="AP170" s="13">
        <f>VIEW!AP170</f>
        <v>0</v>
      </c>
      <c r="AQ170" s="13">
        <f>VIEW!AQ170</f>
        <v>0</v>
      </c>
      <c r="AR170" s="13">
        <f>VIEW!AR170</f>
        <v>0</v>
      </c>
      <c r="AS170" s="13">
        <f>VIEW!AS170</f>
        <v>0</v>
      </c>
      <c r="AT170" s="13">
        <f>VIEW!AT170</f>
        <v>0</v>
      </c>
      <c r="AU170" s="13">
        <f>VIEW!AU170</f>
        <v>0</v>
      </c>
      <c r="AV170" s="13">
        <f>VIEW!AV170</f>
        <v>0</v>
      </c>
      <c r="AW170" s="13">
        <f>VIEW!AW170</f>
        <v>0</v>
      </c>
      <c r="AX170" s="13">
        <f>VIEW!AX170</f>
        <v>0</v>
      </c>
      <c r="AY170" s="13">
        <f>VIEW!AY170</f>
        <v>0</v>
      </c>
      <c r="AZ170" s="13">
        <f>VIEW!AZ170</f>
        <v>0</v>
      </c>
    </row>
    <row r="171" spans="1:52" x14ac:dyDescent="0.25">
      <c r="A171" s="13"/>
      <c r="B171" s="13"/>
      <c r="C171" s="34">
        <f>VIEW!C171</f>
        <v>0</v>
      </c>
      <c r="D171" s="13">
        <f>VIEW!D171</f>
        <v>0</v>
      </c>
      <c r="E171" s="13">
        <f>VIEW!E171</f>
        <v>0</v>
      </c>
      <c r="F171" s="13">
        <f>VIEW!F171</f>
        <v>0</v>
      </c>
      <c r="G171" s="13">
        <f>VIEW!G171</f>
        <v>0</v>
      </c>
      <c r="H171" s="13">
        <f>VIEW!H171</f>
        <v>0</v>
      </c>
      <c r="I171" s="13">
        <f>VIEW!I171</f>
        <v>0</v>
      </c>
      <c r="J171" s="13">
        <f>VIEW!J171</f>
        <v>0</v>
      </c>
      <c r="K171" s="13">
        <f>VIEW!K171</f>
        <v>0</v>
      </c>
      <c r="L171" s="13">
        <f>VIEW!L171</f>
        <v>0</v>
      </c>
      <c r="M171" s="13">
        <f>VIEW!M171</f>
        <v>0</v>
      </c>
      <c r="N171" s="13">
        <f>VIEW!N171</f>
        <v>0</v>
      </c>
      <c r="O171" s="13">
        <f>VIEW!O171</f>
        <v>0</v>
      </c>
      <c r="P171" s="13">
        <f>VIEW!P171</f>
        <v>0</v>
      </c>
      <c r="Q171" s="13">
        <f>VIEW!Q171</f>
        <v>0</v>
      </c>
      <c r="R171" s="13">
        <f>VIEW!R171</f>
        <v>0</v>
      </c>
      <c r="S171" s="13">
        <f>VIEW!S171</f>
        <v>0</v>
      </c>
      <c r="T171" s="13">
        <f>VIEW!T171</f>
        <v>0</v>
      </c>
      <c r="U171" s="13">
        <f>VIEW!U171</f>
        <v>0</v>
      </c>
      <c r="V171" s="13">
        <f>VIEW!V171</f>
        <v>0</v>
      </c>
      <c r="W171" s="13">
        <f>VIEW!W171</f>
        <v>0</v>
      </c>
      <c r="X171" s="13">
        <f>VIEW!X171</f>
        <v>0</v>
      </c>
      <c r="Y171" s="13">
        <f>VIEW!Y171</f>
        <v>0</v>
      </c>
      <c r="Z171" s="13">
        <f>VIEW!Z171</f>
        <v>0</v>
      </c>
      <c r="AA171" s="13">
        <f>VIEW!AA171</f>
        <v>0</v>
      </c>
      <c r="AB171" s="13">
        <f>VIEW!AB171</f>
        <v>0</v>
      </c>
      <c r="AC171" s="13">
        <f>VIEW!AC171</f>
        <v>0</v>
      </c>
      <c r="AD171" s="13">
        <f>VIEW!AD171</f>
        <v>0</v>
      </c>
      <c r="AE171" s="13">
        <f>VIEW!AE171</f>
        <v>0</v>
      </c>
      <c r="AF171" s="13">
        <f>VIEW!AF171</f>
        <v>0</v>
      </c>
      <c r="AG171" s="13">
        <f>VIEW!AG171</f>
        <v>0</v>
      </c>
      <c r="AH171" s="13">
        <f>VIEW!AH171</f>
        <v>0</v>
      </c>
      <c r="AI171" s="13">
        <f>VIEW!AI171</f>
        <v>0</v>
      </c>
      <c r="AJ171" s="13">
        <f>VIEW!AJ171</f>
        <v>0</v>
      </c>
      <c r="AK171" s="13">
        <f>VIEW!AK171</f>
        <v>0</v>
      </c>
      <c r="AL171" s="13">
        <f>VIEW!AL171</f>
        <v>0</v>
      </c>
      <c r="AM171" s="13">
        <f>VIEW!AM171</f>
        <v>0</v>
      </c>
      <c r="AN171" s="13">
        <f>VIEW!AN171</f>
        <v>0</v>
      </c>
      <c r="AO171" s="13">
        <f>VIEW!AO171</f>
        <v>0</v>
      </c>
      <c r="AP171" s="13">
        <f>VIEW!AP171</f>
        <v>0</v>
      </c>
      <c r="AQ171" s="13">
        <f>VIEW!AQ171</f>
        <v>0</v>
      </c>
      <c r="AR171" s="13">
        <f>VIEW!AR171</f>
        <v>0</v>
      </c>
      <c r="AS171" s="13">
        <f>VIEW!AS171</f>
        <v>0</v>
      </c>
      <c r="AT171" s="13">
        <f>VIEW!AT171</f>
        <v>0</v>
      </c>
      <c r="AU171" s="13">
        <f>VIEW!AU171</f>
        <v>0</v>
      </c>
      <c r="AV171" s="13">
        <f>VIEW!AV171</f>
        <v>0</v>
      </c>
      <c r="AW171" s="13">
        <f>VIEW!AW171</f>
        <v>0</v>
      </c>
      <c r="AX171" s="13">
        <f>VIEW!AX171</f>
        <v>0</v>
      </c>
      <c r="AY171" s="13">
        <f>VIEW!AY171</f>
        <v>0</v>
      </c>
      <c r="AZ171" s="13">
        <f>VIEW!AZ171</f>
        <v>0</v>
      </c>
    </row>
    <row r="172" spans="1:52" x14ac:dyDescent="0.25">
      <c r="A172" s="13"/>
      <c r="B172" s="13"/>
      <c r="C172" s="34">
        <f>VIEW!C172</f>
        <v>0</v>
      </c>
      <c r="D172" s="13">
        <f>VIEW!D172</f>
        <v>0</v>
      </c>
      <c r="E172" s="13">
        <f>VIEW!E172</f>
        <v>0</v>
      </c>
      <c r="F172" s="13">
        <f>VIEW!F172</f>
        <v>0</v>
      </c>
      <c r="G172" s="13">
        <f>VIEW!G172</f>
        <v>0</v>
      </c>
      <c r="H172" s="13">
        <f>VIEW!H172</f>
        <v>0</v>
      </c>
      <c r="I172" s="13">
        <f>VIEW!I172</f>
        <v>0</v>
      </c>
      <c r="J172" s="13">
        <f>VIEW!J172</f>
        <v>0</v>
      </c>
      <c r="K172" s="13">
        <f>VIEW!K172</f>
        <v>0</v>
      </c>
      <c r="L172" s="13">
        <f>VIEW!L172</f>
        <v>0</v>
      </c>
      <c r="M172" s="13">
        <f>VIEW!M172</f>
        <v>0</v>
      </c>
      <c r="N172" s="13">
        <f>VIEW!N172</f>
        <v>0</v>
      </c>
      <c r="O172" s="13">
        <f>VIEW!O172</f>
        <v>0</v>
      </c>
      <c r="P172" s="13">
        <f>VIEW!P172</f>
        <v>0</v>
      </c>
      <c r="Q172" s="13">
        <f>VIEW!Q172</f>
        <v>0</v>
      </c>
      <c r="R172" s="13">
        <f>VIEW!R172</f>
        <v>0</v>
      </c>
      <c r="S172" s="13">
        <f>VIEW!S172</f>
        <v>0</v>
      </c>
      <c r="T172" s="13">
        <f>VIEW!T172</f>
        <v>0</v>
      </c>
      <c r="U172" s="13">
        <f>VIEW!U172</f>
        <v>0</v>
      </c>
      <c r="V172" s="13">
        <f>VIEW!V172</f>
        <v>0</v>
      </c>
      <c r="W172" s="13">
        <f>VIEW!W172</f>
        <v>0</v>
      </c>
      <c r="X172" s="13">
        <f>VIEW!X172</f>
        <v>0</v>
      </c>
      <c r="Y172" s="13">
        <f>VIEW!Y172</f>
        <v>0</v>
      </c>
      <c r="Z172" s="13">
        <f>VIEW!Z172</f>
        <v>0</v>
      </c>
      <c r="AA172" s="13">
        <f>VIEW!AA172</f>
        <v>0</v>
      </c>
      <c r="AB172" s="13">
        <f>VIEW!AB172</f>
        <v>0</v>
      </c>
      <c r="AC172" s="13">
        <f>VIEW!AC172</f>
        <v>0</v>
      </c>
      <c r="AD172" s="13">
        <f>VIEW!AD172</f>
        <v>0</v>
      </c>
      <c r="AE172" s="13">
        <f>VIEW!AE172</f>
        <v>0</v>
      </c>
      <c r="AF172" s="13">
        <f>VIEW!AF172</f>
        <v>0</v>
      </c>
      <c r="AG172" s="13">
        <f>VIEW!AG172</f>
        <v>0</v>
      </c>
      <c r="AH172" s="13">
        <f>VIEW!AH172</f>
        <v>0</v>
      </c>
      <c r="AI172" s="13">
        <f>VIEW!AI172</f>
        <v>0</v>
      </c>
      <c r="AJ172" s="13">
        <f>VIEW!AJ172</f>
        <v>0</v>
      </c>
      <c r="AK172" s="13">
        <f>VIEW!AK172</f>
        <v>0</v>
      </c>
      <c r="AL172" s="13">
        <f>VIEW!AL172</f>
        <v>0</v>
      </c>
      <c r="AM172" s="13">
        <f>VIEW!AM172</f>
        <v>0</v>
      </c>
      <c r="AN172" s="13">
        <f>VIEW!AN172</f>
        <v>0</v>
      </c>
      <c r="AO172" s="13">
        <f>VIEW!AO172</f>
        <v>0</v>
      </c>
      <c r="AP172" s="13">
        <f>VIEW!AP172</f>
        <v>0</v>
      </c>
      <c r="AQ172" s="13">
        <f>VIEW!AQ172</f>
        <v>0</v>
      </c>
      <c r="AR172" s="13">
        <f>VIEW!AR172</f>
        <v>0</v>
      </c>
      <c r="AS172" s="13">
        <f>VIEW!AS172</f>
        <v>0</v>
      </c>
      <c r="AT172" s="13">
        <f>VIEW!AT172</f>
        <v>0</v>
      </c>
      <c r="AU172" s="13">
        <f>VIEW!AU172</f>
        <v>0</v>
      </c>
      <c r="AV172" s="13">
        <f>VIEW!AV172</f>
        <v>0</v>
      </c>
      <c r="AW172" s="13">
        <f>VIEW!AW172</f>
        <v>0</v>
      </c>
      <c r="AX172" s="13">
        <f>VIEW!AX172</f>
        <v>0</v>
      </c>
      <c r="AY172" s="13">
        <f>VIEW!AY172</f>
        <v>0</v>
      </c>
      <c r="AZ172" s="13">
        <f>VIEW!AZ172</f>
        <v>0</v>
      </c>
    </row>
    <row r="173" spans="1:52" x14ac:dyDescent="0.25">
      <c r="A173" s="13"/>
      <c r="B173" s="13"/>
      <c r="C173" s="34">
        <f>VIEW!C173</f>
        <v>0</v>
      </c>
      <c r="D173" s="13">
        <f>VIEW!D173</f>
        <v>0</v>
      </c>
      <c r="E173" s="13">
        <f>VIEW!E173</f>
        <v>0</v>
      </c>
      <c r="F173" s="13">
        <f>VIEW!F173</f>
        <v>0</v>
      </c>
      <c r="G173" s="13">
        <f>VIEW!G173</f>
        <v>0</v>
      </c>
      <c r="H173" s="13">
        <f>VIEW!H173</f>
        <v>0</v>
      </c>
      <c r="I173" s="13">
        <f>VIEW!I173</f>
        <v>0</v>
      </c>
      <c r="J173" s="13">
        <f>VIEW!J173</f>
        <v>0</v>
      </c>
      <c r="K173" s="13">
        <f>VIEW!K173</f>
        <v>0</v>
      </c>
      <c r="L173" s="13">
        <f>VIEW!L173</f>
        <v>0</v>
      </c>
      <c r="M173" s="13">
        <f>VIEW!M173</f>
        <v>0</v>
      </c>
      <c r="N173" s="13">
        <f>VIEW!N173</f>
        <v>0</v>
      </c>
      <c r="O173" s="13">
        <f>VIEW!O173</f>
        <v>0</v>
      </c>
      <c r="P173" s="13">
        <f>VIEW!P173</f>
        <v>0</v>
      </c>
      <c r="Q173" s="13">
        <f>VIEW!Q173</f>
        <v>0</v>
      </c>
      <c r="R173" s="13">
        <f>VIEW!R173</f>
        <v>0</v>
      </c>
      <c r="S173" s="13">
        <f>VIEW!S173</f>
        <v>0</v>
      </c>
      <c r="T173" s="13">
        <f>VIEW!T173</f>
        <v>0</v>
      </c>
      <c r="U173" s="13">
        <f>VIEW!U173</f>
        <v>0</v>
      </c>
      <c r="V173" s="13">
        <f>VIEW!V173</f>
        <v>0</v>
      </c>
      <c r="W173" s="13">
        <f>VIEW!W173</f>
        <v>0</v>
      </c>
      <c r="X173" s="13">
        <f>VIEW!X173</f>
        <v>0</v>
      </c>
      <c r="Y173" s="13">
        <f>VIEW!Y173</f>
        <v>0</v>
      </c>
      <c r="Z173" s="13">
        <f>VIEW!Z173</f>
        <v>0</v>
      </c>
      <c r="AA173" s="13">
        <f>VIEW!AA173</f>
        <v>0</v>
      </c>
      <c r="AB173" s="13">
        <f>VIEW!AB173</f>
        <v>0</v>
      </c>
      <c r="AC173" s="13">
        <f>VIEW!AC173</f>
        <v>0</v>
      </c>
      <c r="AD173" s="13">
        <f>VIEW!AD173</f>
        <v>0</v>
      </c>
      <c r="AE173" s="13">
        <f>VIEW!AE173</f>
        <v>0</v>
      </c>
      <c r="AF173" s="13">
        <f>VIEW!AF173</f>
        <v>0</v>
      </c>
      <c r="AG173" s="13">
        <f>VIEW!AG173</f>
        <v>0</v>
      </c>
      <c r="AH173" s="13">
        <f>VIEW!AH173</f>
        <v>0</v>
      </c>
      <c r="AI173" s="13">
        <f>VIEW!AI173</f>
        <v>0</v>
      </c>
      <c r="AJ173" s="13">
        <f>VIEW!AJ173</f>
        <v>0</v>
      </c>
      <c r="AK173" s="13">
        <f>VIEW!AK173</f>
        <v>0</v>
      </c>
      <c r="AL173" s="13">
        <f>VIEW!AL173</f>
        <v>0</v>
      </c>
      <c r="AM173" s="13">
        <f>VIEW!AM173</f>
        <v>0</v>
      </c>
      <c r="AN173" s="13">
        <f>VIEW!AN173</f>
        <v>0</v>
      </c>
      <c r="AO173" s="13">
        <f>VIEW!AO173</f>
        <v>0</v>
      </c>
      <c r="AP173" s="13">
        <f>VIEW!AP173</f>
        <v>0</v>
      </c>
      <c r="AQ173" s="13">
        <f>VIEW!AQ173</f>
        <v>0</v>
      </c>
      <c r="AR173" s="13">
        <f>VIEW!AR173</f>
        <v>0</v>
      </c>
      <c r="AS173" s="13">
        <f>VIEW!AS173</f>
        <v>0</v>
      </c>
      <c r="AT173" s="13">
        <f>VIEW!AT173</f>
        <v>0</v>
      </c>
      <c r="AU173" s="13">
        <f>VIEW!AU173</f>
        <v>0</v>
      </c>
      <c r="AV173" s="13">
        <f>VIEW!AV173</f>
        <v>0</v>
      </c>
      <c r="AW173" s="13">
        <f>VIEW!AW173</f>
        <v>0</v>
      </c>
      <c r="AX173" s="13">
        <f>VIEW!AX173</f>
        <v>0</v>
      </c>
      <c r="AY173" s="13">
        <f>VIEW!AY173</f>
        <v>0</v>
      </c>
      <c r="AZ173" s="13">
        <f>VIEW!AZ173</f>
        <v>0</v>
      </c>
    </row>
    <row r="174" spans="1:52" x14ac:dyDescent="0.25">
      <c r="A174" s="13"/>
      <c r="B174" s="13"/>
      <c r="C174" s="34">
        <f>VIEW!C174</f>
        <v>0</v>
      </c>
      <c r="D174" s="13">
        <f>VIEW!D174</f>
        <v>0</v>
      </c>
      <c r="E174" s="13">
        <f>VIEW!E174</f>
        <v>0</v>
      </c>
      <c r="F174" s="13">
        <f>VIEW!F174</f>
        <v>0</v>
      </c>
      <c r="G174" s="13">
        <f>VIEW!G174</f>
        <v>0</v>
      </c>
      <c r="H174" s="13">
        <f>VIEW!H174</f>
        <v>0</v>
      </c>
      <c r="I174" s="13">
        <f>VIEW!I174</f>
        <v>0</v>
      </c>
      <c r="J174" s="13">
        <f>VIEW!J174</f>
        <v>0</v>
      </c>
      <c r="K174" s="13">
        <f>VIEW!K174</f>
        <v>0</v>
      </c>
      <c r="L174" s="13">
        <f>VIEW!L174</f>
        <v>0</v>
      </c>
      <c r="M174" s="13">
        <f>VIEW!M174</f>
        <v>0</v>
      </c>
      <c r="N174" s="13">
        <f>VIEW!N174</f>
        <v>0</v>
      </c>
      <c r="O174" s="13">
        <f>VIEW!O174</f>
        <v>0</v>
      </c>
      <c r="P174" s="13">
        <f>VIEW!P174</f>
        <v>0</v>
      </c>
      <c r="Q174" s="13">
        <f>VIEW!Q174</f>
        <v>0</v>
      </c>
      <c r="R174" s="13">
        <f>VIEW!R174</f>
        <v>0</v>
      </c>
      <c r="S174" s="13">
        <f>VIEW!S174</f>
        <v>0</v>
      </c>
      <c r="T174" s="13">
        <f>VIEW!T174</f>
        <v>0</v>
      </c>
      <c r="U174" s="13">
        <f>VIEW!U174</f>
        <v>0</v>
      </c>
      <c r="V174" s="13">
        <f>VIEW!V174</f>
        <v>0</v>
      </c>
      <c r="W174" s="13">
        <f>VIEW!W174</f>
        <v>0</v>
      </c>
      <c r="X174" s="13">
        <f>VIEW!X174</f>
        <v>0</v>
      </c>
      <c r="Y174" s="13">
        <f>VIEW!Y174</f>
        <v>0</v>
      </c>
      <c r="Z174" s="13">
        <f>VIEW!Z174</f>
        <v>0</v>
      </c>
      <c r="AA174" s="13">
        <f>VIEW!AA174</f>
        <v>0</v>
      </c>
      <c r="AB174" s="13">
        <f>VIEW!AB174</f>
        <v>0</v>
      </c>
      <c r="AC174" s="13">
        <f>VIEW!AC174</f>
        <v>0</v>
      </c>
      <c r="AD174" s="13">
        <f>VIEW!AD174</f>
        <v>0</v>
      </c>
      <c r="AE174" s="13">
        <f>VIEW!AE174</f>
        <v>0</v>
      </c>
      <c r="AF174" s="13">
        <f>VIEW!AF174</f>
        <v>0</v>
      </c>
      <c r="AG174" s="13">
        <f>VIEW!AG174</f>
        <v>0</v>
      </c>
      <c r="AH174" s="13">
        <f>VIEW!AH174</f>
        <v>0</v>
      </c>
      <c r="AI174" s="13">
        <f>VIEW!AI174</f>
        <v>0</v>
      </c>
      <c r="AJ174" s="13">
        <f>VIEW!AJ174</f>
        <v>0</v>
      </c>
      <c r="AK174" s="13">
        <f>VIEW!AK174</f>
        <v>0</v>
      </c>
      <c r="AL174" s="13">
        <f>VIEW!AL174</f>
        <v>0</v>
      </c>
      <c r="AM174" s="13">
        <f>VIEW!AM174</f>
        <v>0</v>
      </c>
      <c r="AN174" s="13">
        <f>VIEW!AN174</f>
        <v>0</v>
      </c>
      <c r="AO174" s="13">
        <f>VIEW!AO174</f>
        <v>0</v>
      </c>
      <c r="AP174" s="13">
        <f>VIEW!AP174</f>
        <v>0</v>
      </c>
      <c r="AQ174" s="13">
        <f>VIEW!AQ174</f>
        <v>0</v>
      </c>
      <c r="AR174" s="13">
        <f>VIEW!AR174</f>
        <v>0</v>
      </c>
      <c r="AS174" s="13">
        <f>VIEW!AS174</f>
        <v>0</v>
      </c>
      <c r="AT174" s="13">
        <f>VIEW!AT174</f>
        <v>0</v>
      </c>
      <c r="AU174" s="13">
        <f>VIEW!AU174</f>
        <v>0</v>
      </c>
      <c r="AV174" s="13">
        <f>VIEW!AV174</f>
        <v>0</v>
      </c>
      <c r="AW174" s="13">
        <f>VIEW!AW174</f>
        <v>0</v>
      </c>
      <c r="AX174" s="13">
        <f>VIEW!AX174</f>
        <v>0</v>
      </c>
      <c r="AY174" s="13">
        <f>VIEW!AY174</f>
        <v>0</v>
      </c>
      <c r="AZ174" s="13">
        <f>VIEW!AZ174</f>
        <v>0</v>
      </c>
    </row>
    <row r="175" spans="1:52" x14ac:dyDescent="0.25">
      <c r="A175" s="13"/>
      <c r="B175" s="13"/>
      <c r="C175" s="34">
        <f>VIEW!C175</f>
        <v>0</v>
      </c>
      <c r="D175" s="13">
        <f>VIEW!D175</f>
        <v>0</v>
      </c>
      <c r="E175" s="13">
        <f>VIEW!E175</f>
        <v>0</v>
      </c>
      <c r="F175" s="13">
        <f>VIEW!F175</f>
        <v>0</v>
      </c>
      <c r="G175" s="13">
        <f>VIEW!G175</f>
        <v>0</v>
      </c>
      <c r="H175" s="13">
        <f>VIEW!H175</f>
        <v>0</v>
      </c>
      <c r="I175" s="13">
        <f>VIEW!I175</f>
        <v>0</v>
      </c>
      <c r="J175" s="13">
        <f>VIEW!J175</f>
        <v>0</v>
      </c>
      <c r="K175" s="13">
        <f>VIEW!K175</f>
        <v>0</v>
      </c>
      <c r="L175" s="13">
        <f>VIEW!L175</f>
        <v>0</v>
      </c>
      <c r="M175" s="13">
        <f>VIEW!M175</f>
        <v>0</v>
      </c>
      <c r="N175" s="13">
        <f>VIEW!N175</f>
        <v>0</v>
      </c>
      <c r="O175" s="13">
        <f>VIEW!O175</f>
        <v>0</v>
      </c>
      <c r="P175" s="13">
        <f>VIEW!P175</f>
        <v>0</v>
      </c>
      <c r="Q175" s="13">
        <f>VIEW!Q175</f>
        <v>0</v>
      </c>
      <c r="R175" s="13">
        <f>VIEW!R175</f>
        <v>0</v>
      </c>
      <c r="S175" s="13">
        <f>VIEW!S175</f>
        <v>0</v>
      </c>
      <c r="T175" s="13">
        <f>VIEW!T175</f>
        <v>0</v>
      </c>
      <c r="U175" s="13">
        <f>VIEW!U175</f>
        <v>0</v>
      </c>
      <c r="V175" s="13">
        <f>VIEW!V175</f>
        <v>0</v>
      </c>
      <c r="W175" s="13">
        <f>VIEW!W175</f>
        <v>0</v>
      </c>
      <c r="X175" s="13">
        <f>VIEW!X175</f>
        <v>0</v>
      </c>
      <c r="Y175" s="13">
        <f>VIEW!Y175</f>
        <v>0</v>
      </c>
      <c r="Z175" s="13">
        <f>VIEW!Z175</f>
        <v>0</v>
      </c>
      <c r="AA175" s="13">
        <f>VIEW!AA175</f>
        <v>0</v>
      </c>
      <c r="AB175" s="13">
        <f>VIEW!AB175</f>
        <v>0</v>
      </c>
      <c r="AC175" s="13">
        <f>VIEW!AC175</f>
        <v>0</v>
      </c>
      <c r="AD175" s="13">
        <f>VIEW!AD175</f>
        <v>0</v>
      </c>
      <c r="AE175" s="13">
        <f>VIEW!AE175</f>
        <v>0</v>
      </c>
      <c r="AF175" s="13">
        <f>VIEW!AF175</f>
        <v>0</v>
      </c>
      <c r="AG175" s="13">
        <f>VIEW!AG175</f>
        <v>0</v>
      </c>
      <c r="AH175" s="13">
        <f>VIEW!AH175</f>
        <v>0</v>
      </c>
      <c r="AI175" s="13">
        <f>VIEW!AI175</f>
        <v>0</v>
      </c>
      <c r="AJ175" s="13">
        <f>VIEW!AJ175</f>
        <v>0</v>
      </c>
      <c r="AK175" s="13">
        <f>VIEW!AK175</f>
        <v>0</v>
      </c>
      <c r="AL175" s="13">
        <f>VIEW!AL175</f>
        <v>0</v>
      </c>
      <c r="AM175" s="13">
        <f>VIEW!AM175</f>
        <v>0</v>
      </c>
      <c r="AN175" s="13">
        <f>VIEW!AN175</f>
        <v>0</v>
      </c>
      <c r="AO175" s="13">
        <f>VIEW!AO175</f>
        <v>0</v>
      </c>
      <c r="AP175" s="13">
        <f>VIEW!AP175</f>
        <v>0</v>
      </c>
      <c r="AQ175" s="13">
        <f>VIEW!AQ175</f>
        <v>0</v>
      </c>
      <c r="AR175" s="13">
        <f>VIEW!AR175</f>
        <v>0</v>
      </c>
      <c r="AS175" s="13">
        <f>VIEW!AS175</f>
        <v>0</v>
      </c>
      <c r="AT175" s="13">
        <f>VIEW!AT175</f>
        <v>0</v>
      </c>
      <c r="AU175" s="13">
        <f>VIEW!AU175</f>
        <v>0</v>
      </c>
      <c r="AV175" s="13">
        <f>VIEW!AV175</f>
        <v>0</v>
      </c>
      <c r="AW175" s="13">
        <f>VIEW!AW175</f>
        <v>0</v>
      </c>
      <c r="AX175" s="13">
        <f>VIEW!AX175</f>
        <v>0</v>
      </c>
      <c r="AY175" s="13">
        <f>VIEW!AY175</f>
        <v>0</v>
      </c>
      <c r="AZ175" s="13">
        <f>VIEW!AZ175</f>
        <v>0</v>
      </c>
    </row>
    <row r="176" spans="1:52" x14ac:dyDescent="0.25">
      <c r="A176" s="13"/>
      <c r="B176" s="13"/>
      <c r="C176" s="34">
        <f>VIEW!C176</f>
        <v>0</v>
      </c>
      <c r="D176" s="13">
        <f>VIEW!D176</f>
        <v>0</v>
      </c>
      <c r="E176" s="13">
        <f>VIEW!E176</f>
        <v>0</v>
      </c>
      <c r="F176" s="13">
        <f>VIEW!F176</f>
        <v>0</v>
      </c>
      <c r="G176" s="13">
        <f>VIEW!G176</f>
        <v>0</v>
      </c>
      <c r="H176" s="13">
        <f>VIEW!H176</f>
        <v>0</v>
      </c>
      <c r="I176" s="13">
        <f>VIEW!I176</f>
        <v>0</v>
      </c>
      <c r="J176" s="13">
        <f>VIEW!J176</f>
        <v>0</v>
      </c>
      <c r="K176" s="13">
        <f>VIEW!K176</f>
        <v>0</v>
      </c>
      <c r="L176" s="13">
        <f>VIEW!L176</f>
        <v>0</v>
      </c>
      <c r="M176" s="13">
        <f>VIEW!M176</f>
        <v>0</v>
      </c>
      <c r="N176" s="13">
        <f>VIEW!N176</f>
        <v>0</v>
      </c>
      <c r="O176" s="13">
        <f>VIEW!O176</f>
        <v>0</v>
      </c>
      <c r="P176" s="13">
        <f>VIEW!P176</f>
        <v>0</v>
      </c>
      <c r="Q176" s="13">
        <f>VIEW!Q176</f>
        <v>0</v>
      </c>
      <c r="R176" s="13">
        <f>VIEW!R176</f>
        <v>0</v>
      </c>
      <c r="S176" s="13">
        <f>VIEW!S176</f>
        <v>0</v>
      </c>
      <c r="T176" s="13">
        <f>VIEW!T176</f>
        <v>0</v>
      </c>
      <c r="U176" s="13">
        <f>VIEW!U176</f>
        <v>0</v>
      </c>
      <c r="V176" s="13">
        <f>VIEW!V176</f>
        <v>0</v>
      </c>
      <c r="W176" s="13">
        <f>VIEW!W176</f>
        <v>0</v>
      </c>
      <c r="X176" s="13">
        <f>VIEW!X176</f>
        <v>0</v>
      </c>
      <c r="Y176" s="13">
        <f>VIEW!Y176</f>
        <v>0</v>
      </c>
      <c r="Z176" s="13">
        <f>VIEW!Z176</f>
        <v>0</v>
      </c>
      <c r="AA176" s="13">
        <f>VIEW!AA176</f>
        <v>0</v>
      </c>
      <c r="AB176" s="13">
        <f>VIEW!AB176</f>
        <v>0</v>
      </c>
      <c r="AC176" s="13">
        <f>VIEW!AC176</f>
        <v>0</v>
      </c>
      <c r="AD176" s="13">
        <f>VIEW!AD176</f>
        <v>0</v>
      </c>
      <c r="AE176" s="13">
        <f>VIEW!AE176</f>
        <v>0</v>
      </c>
      <c r="AF176" s="13">
        <f>VIEW!AF176</f>
        <v>0</v>
      </c>
      <c r="AG176" s="13">
        <f>VIEW!AG176</f>
        <v>0</v>
      </c>
      <c r="AH176" s="13">
        <f>VIEW!AH176</f>
        <v>0</v>
      </c>
      <c r="AI176" s="13">
        <f>VIEW!AI176</f>
        <v>0</v>
      </c>
      <c r="AJ176" s="13">
        <f>VIEW!AJ176</f>
        <v>0</v>
      </c>
      <c r="AK176" s="13">
        <f>VIEW!AK176</f>
        <v>0</v>
      </c>
      <c r="AL176" s="13">
        <f>VIEW!AL176</f>
        <v>0</v>
      </c>
      <c r="AM176" s="13">
        <f>VIEW!AM176</f>
        <v>0</v>
      </c>
      <c r="AN176" s="13">
        <f>VIEW!AN176</f>
        <v>0</v>
      </c>
      <c r="AO176" s="13">
        <f>VIEW!AO176</f>
        <v>0</v>
      </c>
      <c r="AP176" s="13">
        <f>VIEW!AP176</f>
        <v>0</v>
      </c>
      <c r="AQ176" s="13">
        <f>VIEW!AQ176</f>
        <v>0</v>
      </c>
      <c r="AR176" s="13">
        <f>VIEW!AR176</f>
        <v>0</v>
      </c>
      <c r="AS176" s="13">
        <f>VIEW!AS176</f>
        <v>0</v>
      </c>
      <c r="AT176" s="13">
        <f>VIEW!AT176</f>
        <v>0</v>
      </c>
      <c r="AU176" s="13">
        <f>VIEW!AU176</f>
        <v>0</v>
      </c>
      <c r="AV176" s="13">
        <f>VIEW!AV176</f>
        <v>0</v>
      </c>
      <c r="AW176" s="13">
        <f>VIEW!AW176</f>
        <v>0</v>
      </c>
      <c r="AX176" s="13">
        <f>VIEW!AX176</f>
        <v>0</v>
      </c>
      <c r="AY176" s="13">
        <f>VIEW!AY176</f>
        <v>0</v>
      </c>
      <c r="AZ176" s="13">
        <f>VIEW!AZ176</f>
        <v>0</v>
      </c>
    </row>
    <row r="177" spans="1:52" x14ac:dyDescent="0.25">
      <c r="A177" s="13"/>
      <c r="B177" s="13"/>
      <c r="C177" s="34">
        <f>VIEW!C177</f>
        <v>0</v>
      </c>
      <c r="D177" s="13">
        <f>VIEW!D177</f>
        <v>0</v>
      </c>
      <c r="E177" s="13">
        <f>VIEW!E177</f>
        <v>0</v>
      </c>
      <c r="F177" s="13">
        <f>VIEW!F177</f>
        <v>0</v>
      </c>
      <c r="G177" s="13">
        <f>VIEW!G177</f>
        <v>0</v>
      </c>
      <c r="H177" s="13">
        <f>VIEW!H177</f>
        <v>0</v>
      </c>
      <c r="I177" s="13">
        <f>VIEW!I177</f>
        <v>0</v>
      </c>
      <c r="J177" s="13">
        <f>VIEW!J177</f>
        <v>0</v>
      </c>
      <c r="K177" s="13">
        <f>VIEW!K177</f>
        <v>0</v>
      </c>
      <c r="L177" s="13">
        <f>VIEW!L177</f>
        <v>0</v>
      </c>
      <c r="M177" s="13">
        <f>VIEW!M177</f>
        <v>0</v>
      </c>
      <c r="N177" s="13">
        <f>VIEW!N177</f>
        <v>0</v>
      </c>
      <c r="O177" s="13">
        <f>VIEW!O177</f>
        <v>0</v>
      </c>
      <c r="P177" s="13">
        <f>VIEW!P177</f>
        <v>0</v>
      </c>
      <c r="Q177" s="13">
        <f>VIEW!Q177</f>
        <v>0</v>
      </c>
      <c r="R177" s="13">
        <f>VIEW!R177</f>
        <v>0</v>
      </c>
      <c r="S177" s="13">
        <f>VIEW!S177</f>
        <v>0</v>
      </c>
      <c r="T177" s="13">
        <f>VIEW!T177</f>
        <v>0</v>
      </c>
      <c r="U177" s="13">
        <f>VIEW!U177</f>
        <v>0</v>
      </c>
      <c r="V177" s="13">
        <f>VIEW!V177</f>
        <v>0</v>
      </c>
      <c r="W177" s="13">
        <f>VIEW!W177</f>
        <v>0</v>
      </c>
      <c r="X177" s="13">
        <f>VIEW!X177</f>
        <v>0</v>
      </c>
      <c r="Y177" s="13">
        <f>VIEW!Y177</f>
        <v>0</v>
      </c>
      <c r="Z177" s="13">
        <f>VIEW!Z177</f>
        <v>0</v>
      </c>
      <c r="AA177" s="13">
        <f>VIEW!AA177</f>
        <v>0</v>
      </c>
      <c r="AB177" s="13">
        <f>VIEW!AB177</f>
        <v>0</v>
      </c>
      <c r="AC177" s="13">
        <f>VIEW!AC177</f>
        <v>0</v>
      </c>
      <c r="AD177" s="13">
        <f>VIEW!AD177</f>
        <v>0</v>
      </c>
      <c r="AE177" s="13">
        <f>VIEW!AE177</f>
        <v>0</v>
      </c>
      <c r="AF177" s="13">
        <f>VIEW!AF177</f>
        <v>0</v>
      </c>
      <c r="AG177" s="13">
        <f>VIEW!AG177</f>
        <v>0</v>
      </c>
      <c r="AH177" s="13">
        <f>VIEW!AH177</f>
        <v>0</v>
      </c>
      <c r="AI177" s="13">
        <f>VIEW!AI177</f>
        <v>0</v>
      </c>
      <c r="AJ177" s="13">
        <f>VIEW!AJ177</f>
        <v>0</v>
      </c>
      <c r="AK177" s="13">
        <f>VIEW!AK177</f>
        <v>0</v>
      </c>
      <c r="AL177" s="13">
        <f>VIEW!AL177</f>
        <v>0</v>
      </c>
      <c r="AM177" s="13">
        <f>VIEW!AM177</f>
        <v>0</v>
      </c>
      <c r="AN177" s="13">
        <f>VIEW!AN177</f>
        <v>0</v>
      </c>
      <c r="AO177" s="13">
        <f>VIEW!AO177</f>
        <v>0</v>
      </c>
      <c r="AP177" s="13">
        <f>VIEW!AP177</f>
        <v>0</v>
      </c>
      <c r="AQ177" s="13">
        <f>VIEW!AQ177</f>
        <v>0</v>
      </c>
      <c r="AR177" s="13">
        <f>VIEW!AR177</f>
        <v>0</v>
      </c>
      <c r="AS177" s="13">
        <f>VIEW!AS177</f>
        <v>0</v>
      </c>
      <c r="AT177" s="13">
        <f>VIEW!AT177</f>
        <v>0</v>
      </c>
      <c r="AU177" s="13">
        <f>VIEW!AU177</f>
        <v>0</v>
      </c>
      <c r="AV177" s="13">
        <f>VIEW!AV177</f>
        <v>0</v>
      </c>
      <c r="AW177" s="13">
        <f>VIEW!AW177</f>
        <v>0</v>
      </c>
      <c r="AX177" s="13">
        <f>VIEW!AX177</f>
        <v>0</v>
      </c>
      <c r="AY177" s="13">
        <f>VIEW!AY177</f>
        <v>0</v>
      </c>
      <c r="AZ177" s="13">
        <f>VIEW!AZ177</f>
        <v>0</v>
      </c>
    </row>
    <row r="178" spans="1:52" x14ac:dyDescent="0.25">
      <c r="A178" s="13"/>
      <c r="B178" s="13"/>
      <c r="C178" s="34">
        <f>VIEW!C178</f>
        <v>0</v>
      </c>
      <c r="D178" s="13">
        <f>VIEW!D178</f>
        <v>0</v>
      </c>
      <c r="E178" s="13">
        <f>VIEW!E178</f>
        <v>0</v>
      </c>
      <c r="F178" s="13">
        <f>VIEW!F178</f>
        <v>0</v>
      </c>
      <c r="G178" s="13">
        <f>VIEW!G178</f>
        <v>0</v>
      </c>
      <c r="H178" s="13">
        <f>VIEW!H178</f>
        <v>0</v>
      </c>
      <c r="I178" s="13">
        <f>VIEW!I178</f>
        <v>0</v>
      </c>
      <c r="J178" s="13">
        <f>VIEW!J178</f>
        <v>0</v>
      </c>
      <c r="K178" s="13">
        <f>VIEW!K178</f>
        <v>0</v>
      </c>
      <c r="L178" s="13">
        <f>VIEW!L178</f>
        <v>0</v>
      </c>
      <c r="M178" s="13">
        <f>VIEW!M178</f>
        <v>0</v>
      </c>
      <c r="N178" s="13">
        <f>VIEW!N178</f>
        <v>0</v>
      </c>
      <c r="O178" s="13">
        <f>VIEW!O178</f>
        <v>0</v>
      </c>
      <c r="P178" s="13">
        <f>VIEW!P178</f>
        <v>0</v>
      </c>
      <c r="Q178" s="13">
        <f>VIEW!Q178</f>
        <v>0</v>
      </c>
      <c r="R178" s="13">
        <f>VIEW!R178</f>
        <v>0</v>
      </c>
      <c r="S178" s="13">
        <f>VIEW!S178</f>
        <v>0</v>
      </c>
      <c r="T178" s="13">
        <f>VIEW!T178</f>
        <v>0</v>
      </c>
      <c r="U178" s="13">
        <f>VIEW!U178</f>
        <v>0</v>
      </c>
      <c r="V178" s="13">
        <f>VIEW!V178</f>
        <v>0</v>
      </c>
      <c r="W178" s="13">
        <f>VIEW!W178</f>
        <v>0</v>
      </c>
      <c r="X178" s="13">
        <f>VIEW!X178</f>
        <v>0</v>
      </c>
      <c r="Y178" s="13">
        <f>VIEW!Y178</f>
        <v>0</v>
      </c>
      <c r="Z178" s="13">
        <f>VIEW!Z178</f>
        <v>0</v>
      </c>
      <c r="AA178" s="13">
        <f>VIEW!AA178</f>
        <v>0</v>
      </c>
      <c r="AB178" s="13">
        <f>VIEW!AB178</f>
        <v>0</v>
      </c>
      <c r="AC178" s="13">
        <f>VIEW!AC178</f>
        <v>0</v>
      </c>
      <c r="AD178" s="13">
        <f>VIEW!AD178</f>
        <v>0</v>
      </c>
      <c r="AE178" s="13">
        <f>VIEW!AE178</f>
        <v>0</v>
      </c>
      <c r="AF178" s="13">
        <f>VIEW!AF178</f>
        <v>0</v>
      </c>
      <c r="AG178" s="13">
        <f>VIEW!AG178</f>
        <v>0</v>
      </c>
      <c r="AH178" s="13">
        <f>VIEW!AH178</f>
        <v>0</v>
      </c>
      <c r="AI178" s="13">
        <f>VIEW!AI178</f>
        <v>0</v>
      </c>
      <c r="AJ178" s="13">
        <f>VIEW!AJ178</f>
        <v>0</v>
      </c>
      <c r="AK178" s="13">
        <f>VIEW!AK178</f>
        <v>0</v>
      </c>
      <c r="AL178" s="13">
        <f>VIEW!AL178</f>
        <v>0</v>
      </c>
      <c r="AM178" s="13">
        <f>VIEW!AM178</f>
        <v>0</v>
      </c>
      <c r="AN178" s="13">
        <f>VIEW!AN178</f>
        <v>0</v>
      </c>
      <c r="AO178" s="13">
        <f>VIEW!AO178</f>
        <v>0</v>
      </c>
      <c r="AP178" s="13">
        <f>VIEW!AP178</f>
        <v>0</v>
      </c>
      <c r="AQ178" s="13">
        <f>VIEW!AQ178</f>
        <v>0</v>
      </c>
      <c r="AR178" s="13">
        <f>VIEW!AR178</f>
        <v>0</v>
      </c>
      <c r="AS178" s="13">
        <f>VIEW!AS178</f>
        <v>0</v>
      </c>
      <c r="AT178" s="13">
        <f>VIEW!AT178</f>
        <v>0</v>
      </c>
      <c r="AU178" s="13">
        <f>VIEW!AU178</f>
        <v>0</v>
      </c>
      <c r="AV178" s="13">
        <f>VIEW!AV178</f>
        <v>0</v>
      </c>
      <c r="AW178" s="13">
        <f>VIEW!AW178</f>
        <v>0</v>
      </c>
      <c r="AX178" s="13">
        <f>VIEW!AX178</f>
        <v>0</v>
      </c>
      <c r="AY178" s="13">
        <f>VIEW!AY178</f>
        <v>0</v>
      </c>
      <c r="AZ178" s="13">
        <f>VIEW!AZ178</f>
        <v>0</v>
      </c>
    </row>
    <row r="179" spans="1:52" x14ac:dyDescent="0.25">
      <c r="A179" s="13"/>
      <c r="B179" s="13"/>
      <c r="C179" s="34">
        <f>VIEW!C179</f>
        <v>0</v>
      </c>
      <c r="D179" s="13">
        <f>VIEW!D179</f>
        <v>0</v>
      </c>
      <c r="E179" s="13">
        <f>VIEW!E179</f>
        <v>0</v>
      </c>
      <c r="F179" s="13">
        <f>VIEW!F179</f>
        <v>0</v>
      </c>
      <c r="G179" s="13">
        <f>VIEW!G179</f>
        <v>0</v>
      </c>
      <c r="H179" s="13">
        <f>VIEW!H179</f>
        <v>0</v>
      </c>
      <c r="I179" s="13">
        <f>VIEW!I179</f>
        <v>0</v>
      </c>
      <c r="J179" s="13">
        <f>VIEW!J179</f>
        <v>0</v>
      </c>
      <c r="K179" s="13">
        <f>VIEW!K179</f>
        <v>0</v>
      </c>
      <c r="L179" s="13">
        <f>VIEW!L179</f>
        <v>0</v>
      </c>
      <c r="M179" s="13">
        <f>VIEW!M179</f>
        <v>0</v>
      </c>
      <c r="N179" s="13">
        <f>VIEW!N179</f>
        <v>0</v>
      </c>
      <c r="O179" s="13">
        <f>VIEW!O179</f>
        <v>0</v>
      </c>
      <c r="P179" s="13">
        <f>VIEW!P179</f>
        <v>0</v>
      </c>
      <c r="Q179" s="13">
        <f>VIEW!Q179</f>
        <v>0</v>
      </c>
      <c r="R179" s="13">
        <f>VIEW!R179</f>
        <v>0</v>
      </c>
      <c r="S179" s="13">
        <f>VIEW!S179</f>
        <v>0</v>
      </c>
      <c r="T179" s="13">
        <f>VIEW!T179</f>
        <v>0</v>
      </c>
      <c r="U179" s="13">
        <f>VIEW!U179</f>
        <v>0</v>
      </c>
      <c r="V179" s="13">
        <f>VIEW!V179</f>
        <v>0</v>
      </c>
      <c r="W179" s="13">
        <f>VIEW!W179</f>
        <v>0</v>
      </c>
      <c r="X179" s="13">
        <f>VIEW!X179</f>
        <v>0</v>
      </c>
      <c r="Y179" s="13">
        <f>VIEW!Y179</f>
        <v>0</v>
      </c>
      <c r="Z179" s="13">
        <f>VIEW!Z179</f>
        <v>0</v>
      </c>
      <c r="AA179" s="13">
        <f>VIEW!AA179</f>
        <v>0</v>
      </c>
      <c r="AB179" s="13">
        <f>VIEW!AB179</f>
        <v>0</v>
      </c>
      <c r="AC179" s="13">
        <f>VIEW!AC179</f>
        <v>0</v>
      </c>
      <c r="AD179" s="13">
        <f>VIEW!AD179</f>
        <v>0</v>
      </c>
      <c r="AE179" s="13">
        <f>VIEW!AE179</f>
        <v>0</v>
      </c>
      <c r="AF179" s="13">
        <f>VIEW!AF179</f>
        <v>0</v>
      </c>
      <c r="AG179" s="13">
        <f>VIEW!AG179</f>
        <v>0</v>
      </c>
      <c r="AH179" s="13">
        <f>VIEW!AH179</f>
        <v>0</v>
      </c>
      <c r="AI179" s="13">
        <f>VIEW!AI179</f>
        <v>0</v>
      </c>
      <c r="AJ179" s="13">
        <f>VIEW!AJ179</f>
        <v>0</v>
      </c>
      <c r="AK179" s="13">
        <f>VIEW!AK179</f>
        <v>0</v>
      </c>
      <c r="AL179" s="13">
        <f>VIEW!AL179</f>
        <v>0</v>
      </c>
      <c r="AM179" s="13">
        <f>VIEW!AM179</f>
        <v>0</v>
      </c>
      <c r="AN179" s="13">
        <f>VIEW!AN179</f>
        <v>0</v>
      </c>
      <c r="AO179" s="13">
        <f>VIEW!AO179</f>
        <v>0</v>
      </c>
      <c r="AP179" s="13">
        <f>VIEW!AP179</f>
        <v>0</v>
      </c>
      <c r="AQ179" s="13">
        <f>VIEW!AQ179</f>
        <v>0</v>
      </c>
      <c r="AR179" s="13">
        <f>VIEW!AR179</f>
        <v>0</v>
      </c>
      <c r="AS179" s="13">
        <f>VIEW!AS179</f>
        <v>0</v>
      </c>
      <c r="AT179" s="13">
        <f>VIEW!AT179</f>
        <v>0</v>
      </c>
      <c r="AU179" s="13">
        <f>VIEW!AU179</f>
        <v>0</v>
      </c>
      <c r="AV179" s="13">
        <f>VIEW!AV179</f>
        <v>0</v>
      </c>
      <c r="AW179" s="13">
        <f>VIEW!AW179</f>
        <v>0</v>
      </c>
      <c r="AX179" s="13">
        <f>VIEW!AX179</f>
        <v>0</v>
      </c>
      <c r="AY179" s="13">
        <f>VIEW!AY179</f>
        <v>0</v>
      </c>
      <c r="AZ179" s="13">
        <f>VIEW!AZ179</f>
        <v>0</v>
      </c>
    </row>
    <row r="180" spans="1:52" x14ac:dyDescent="0.25">
      <c r="A180" s="13"/>
      <c r="B180" s="13"/>
      <c r="C180" s="34">
        <f>VIEW!C180</f>
        <v>0</v>
      </c>
      <c r="D180" s="13">
        <f>VIEW!D180</f>
        <v>0</v>
      </c>
      <c r="E180" s="13">
        <f>VIEW!E180</f>
        <v>0</v>
      </c>
      <c r="F180" s="13">
        <f>VIEW!F180</f>
        <v>0</v>
      </c>
      <c r="G180" s="13">
        <f>VIEW!G180</f>
        <v>0</v>
      </c>
      <c r="H180" s="13">
        <f>VIEW!H180</f>
        <v>0</v>
      </c>
      <c r="I180" s="13">
        <f>VIEW!I180</f>
        <v>0</v>
      </c>
      <c r="J180" s="13">
        <f>VIEW!J180</f>
        <v>0</v>
      </c>
      <c r="K180" s="13">
        <f>VIEW!K180</f>
        <v>0</v>
      </c>
      <c r="L180" s="13">
        <f>VIEW!L180</f>
        <v>0</v>
      </c>
      <c r="M180" s="13">
        <f>VIEW!M180</f>
        <v>0</v>
      </c>
      <c r="N180" s="13">
        <f>VIEW!N180</f>
        <v>0</v>
      </c>
      <c r="O180" s="13">
        <f>VIEW!O180</f>
        <v>0</v>
      </c>
      <c r="P180" s="13">
        <f>VIEW!P180</f>
        <v>0</v>
      </c>
      <c r="Q180" s="13">
        <f>VIEW!Q180</f>
        <v>0</v>
      </c>
      <c r="R180" s="13">
        <f>VIEW!R180</f>
        <v>0</v>
      </c>
      <c r="S180" s="13">
        <f>VIEW!S180</f>
        <v>0</v>
      </c>
      <c r="T180" s="13">
        <f>VIEW!T180</f>
        <v>0</v>
      </c>
      <c r="U180" s="13">
        <f>VIEW!U180</f>
        <v>0</v>
      </c>
      <c r="V180" s="13">
        <f>VIEW!V180</f>
        <v>0</v>
      </c>
      <c r="W180" s="13">
        <f>VIEW!W180</f>
        <v>0</v>
      </c>
      <c r="X180" s="13">
        <f>VIEW!X180</f>
        <v>0</v>
      </c>
      <c r="Y180" s="13">
        <f>VIEW!Y180</f>
        <v>0</v>
      </c>
      <c r="Z180" s="13">
        <f>VIEW!Z180</f>
        <v>0</v>
      </c>
      <c r="AA180" s="13">
        <f>VIEW!AA180</f>
        <v>0</v>
      </c>
      <c r="AB180" s="13">
        <f>VIEW!AB180</f>
        <v>0</v>
      </c>
      <c r="AC180" s="13">
        <f>VIEW!AC180</f>
        <v>0</v>
      </c>
      <c r="AD180" s="13">
        <f>VIEW!AD180</f>
        <v>0</v>
      </c>
      <c r="AE180" s="13">
        <f>VIEW!AE180</f>
        <v>0</v>
      </c>
      <c r="AF180" s="13">
        <f>VIEW!AF180</f>
        <v>0</v>
      </c>
      <c r="AG180" s="13">
        <f>VIEW!AG180</f>
        <v>0</v>
      </c>
      <c r="AH180" s="13">
        <f>VIEW!AH180</f>
        <v>0</v>
      </c>
      <c r="AI180" s="13">
        <f>VIEW!AI180</f>
        <v>0</v>
      </c>
      <c r="AJ180" s="13">
        <f>VIEW!AJ180</f>
        <v>0</v>
      </c>
      <c r="AK180" s="13">
        <f>VIEW!AK180</f>
        <v>0</v>
      </c>
      <c r="AL180" s="13">
        <f>VIEW!AL180</f>
        <v>0</v>
      </c>
      <c r="AM180" s="13">
        <f>VIEW!AM180</f>
        <v>0</v>
      </c>
      <c r="AN180" s="13">
        <f>VIEW!AN180</f>
        <v>0</v>
      </c>
      <c r="AO180" s="13">
        <f>VIEW!AO180</f>
        <v>0</v>
      </c>
      <c r="AP180" s="13">
        <f>VIEW!AP180</f>
        <v>0</v>
      </c>
      <c r="AQ180" s="13">
        <f>VIEW!AQ180</f>
        <v>0</v>
      </c>
      <c r="AR180" s="13">
        <f>VIEW!AR180</f>
        <v>0</v>
      </c>
      <c r="AS180" s="13">
        <f>VIEW!AS180</f>
        <v>0</v>
      </c>
      <c r="AT180" s="13">
        <f>VIEW!AT180</f>
        <v>0</v>
      </c>
      <c r="AU180" s="13">
        <f>VIEW!AU180</f>
        <v>0</v>
      </c>
      <c r="AV180" s="13">
        <f>VIEW!AV180</f>
        <v>0</v>
      </c>
      <c r="AW180" s="13">
        <f>VIEW!AW180</f>
        <v>0</v>
      </c>
      <c r="AX180" s="13">
        <f>VIEW!AX180</f>
        <v>0</v>
      </c>
      <c r="AY180" s="13">
        <f>VIEW!AY180</f>
        <v>0</v>
      </c>
      <c r="AZ180" s="13">
        <f>VIEW!AZ180</f>
        <v>0</v>
      </c>
    </row>
    <row r="181" spans="1:52" x14ac:dyDescent="0.25">
      <c r="A181" s="13"/>
      <c r="B181" s="13"/>
      <c r="C181" s="34">
        <f>VIEW!C181</f>
        <v>0</v>
      </c>
      <c r="D181" s="13">
        <f>VIEW!D181</f>
        <v>0</v>
      </c>
      <c r="E181" s="13">
        <f>VIEW!E181</f>
        <v>0</v>
      </c>
      <c r="F181" s="13">
        <f>VIEW!F181</f>
        <v>0</v>
      </c>
      <c r="G181" s="13">
        <f>VIEW!G181</f>
        <v>0</v>
      </c>
      <c r="H181" s="13">
        <f>VIEW!H181</f>
        <v>0</v>
      </c>
      <c r="I181" s="13">
        <f>VIEW!I181</f>
        <v>0</v>
      </c>
      <c r="J181" s="13">
        <f>VIEW!J181</f>
        <v>0</v>
      </c>
      <c r="K181" s="13">
        <f>VIEW!K181</f>
        <v>0</v>
      </c>
      <c r="L181" s="13">
        <f>VIEW!L181</f>
        <v>0</v>
      </c>
      <c r="M181" s="13">
        <f>VIEW!M181</f>
        <v>0</v>
      </c>
      <c r="N181" s="13">
        <f>VIEW!N181</f>
        <v>0</v>
      </c>
      <c r="O181" s="13">
        <f>VIEW!O181</f>
        <v>0</v>
      </c>
      <c r="P181" s="13">
        <f>VIEW!P181</f>
        <v>0</v>
      </c>
      <c r="Q181" s="13">
        <f>VIEW!Q181</f>
        <v>0</v>
      </c>
      <c r="R181" s="13">
        <f>VIEW!R181</f>
        <v>0</v>
      </c>
      <c r="S181" s="13">
        <f>VIEW!S181</f>
        <v>0</v>
      </c>
      <c r="T181" s="13">
        <f>VIEW!T181</f>
        <v>0</v>
      </c>
      <c r="U181" s="13">
        <f>VIEW!U181</f>
        <v>0</v>
      </c>
      <c r="V181" s="13">
        <f>VIEW!V181</f>
        <v>0</v>
      </c>
      <c r="W181" s="13">
        <f>VIEW!W181</f>
        <v>0</v>
      </c>
      <c r="X181" s="13">
        <f>VIEW!X181</f>
        <v>0</v>
      </c>
      <c r="Y181" s="13">
        <f>VIEW!Y181</f>
        <v>0</v>
      </c>
      <c r="Z181" s="13">
        <f>VIEW!Z181</f>
        <v>0</v>
      </c>
      <c r="AA181" s="13">
        <f>VIEW!AA181</f>
        <v>0</v>
      </c>
      <c r="AB181" s="13">
        <f>VIEW!AB181</f>
        <v>0</v>
      </c>
      <c r="AC181" s="13">
        <f>VIEW!AC181</f>
        <v>0</v>
      </c>
      <c r="AD181" s="13">
        <f>VIEW!AD181</f>
        <v>0</v>
      </c>
      <c r="AE181" s="13">
        <f>VIEW!AE181</f>
        <v>0</v>
      </c>
      <c r="AF181" s="13">
        <f>VIEW!AF181</f>
        <v>0</v>
      </c>
      <c r="AG181" s="13">
        <f>VIEW!AG181</f>
        <v>0</v>
      </c>
      <c r="AH181" s="13">
        <f>VIEW!AH181</f>
        <v>0</v>
      </c>
      <c r="AI181" s="13">
        <f>VIEW!AI181</f>
        <v>0</v>
      </c>
      <c r="AJ181" s="13">
        <f>VIEW!AJ181</f>
        <v>0</v>
      </c>
      <c r="AK181" s="13">
        <f>VIEW!AK181</f>
        <v>0</v>
      </c>
      <c r="AL181" s="13">
        <f>VIEW!AL181</f>
        <v>0</v>
      </c>
      <c r="AM181" s="13">
        <f>VIEW!AM181</f>
        <v>0</v>
      </c>
      <c r="AN181" s="13">
        <f>VIEW!AN181</f>
        <v>0</v>
      </c>
      <c r="AO181" s="13">
        <f>VIEW!AO181</f>
        <v>0</v>
      </c>
      <c r="AP181" s="13">
        <f>VIEW!AP181</f>
        <v>0</v>
      </c>
      <c r="AQ181" s="13">
        <f>VIEW!AQ181</f>
        <v>0</v>
      </c>
      <c r="AR181" s="13">
        <f>VIEW!AR181</f>
        <v>0</v>
      </c>
      <c r="AS181" s="13">
        <f>VIEW!AS181</f>
        <v>0</v>
      </c>
      <c r="AT181" s="13">
        <f>VIEW!AT181</f>
        <v>0</v>
      </c>
      <c r="AU181" s="13">
        <f>VIEW!AU181</f>
        <v>0</v>
      </c>
      <c r="AV181" s="13">
        <f>VIEW!AV181</f>
        <v>0</v>
      </c>
      <c r="AW181" s="13">
        <f>VIEW!AW181</f>
        <v>0</v>
      </c>
      <c r="AX181" s="13">
        <f>VIEW!AX181</f>
        <v>0</v>
      </c>
      <c r="AY181" s="13">
        <f>VIEW!AY181</f>
        <v>0</v>
      </c>
      <c r="AZ181" s="13">
        <f>VIEW!AZ181</f>
        <v>0</v>
      </c>
    </row>
    <row r="182" spans="1:52" x14ac:dyDescent="0.25">
      <c r="A182" s="13"/>
      <c r="B182" s="13"/>
      <c r="C182" s="34">
        <f>VIEW!C182</f>
        <v>0</v>
      </c>
      <c r="D182" s="13">
        <f>VIEW!D182</f>
        <v>0</v>
      </c>
      <c r="E182" s="13">
        <f>VIEW!E182</f>
        <v>0</v>
      </c>
      <c r="F182" s="13">
        <f>VIEW!F182</f>
        <v>0</v>
      </c>
      <c r="G182" s="13">
        <f>VIEW!G182</f>
        <v>0</v>
      </c>
      <c r="H182" s="13">
        <f>VIEW!H182</f>
        <v>0</v>
      </c>
      <c r="I182" s="13">
        <f>VIEW!I182</f>
        <v>0</v>
      </c>
      <c r="J182" s="13">
        <f>VIEW!J182</f>
        <v>0</v>
      </c>
      <c r="K182" s="13">
        <f>VIEW!K182</f>
        <v>0</v>
      </c>
      <c r="L182" s="13">
        <f>VIEW!L182</f>
        <v>0</v>
      </c>
      <c r="M182" s="13">
        <f>VIEW!M182</f>
        <v>0</v>
      </c>
      <c r="N182" s="13">
        <f>VIEW!N182</f>
        <v>0</v>
      </c>
      <c r="O182" s="13">
        <f>VIEW!O182</f>
        <v>0</v>
      </c>
      <c r="P182" s="13">
        <f>VIEW!P182</f>
        <v>0</v>
      </c>
      <c r="Q182" s="13">
        <f>VIEW!Q182</f>
        <v>0</v>
      </c>
      <c r="R182" s="13">
        <f>VIEW!R182</f>
        <v>0</v>
      </c>
      <c r="S182" s="13">
        <f>VIEW!S182</f>
        <v>0</v>
      </c>
      <c r="T182" s="13">
        <f>VIEW!T182</f>
        <v>0</v>
      </c>
      <c r="U182" s="13">
        <f>VIEW!U182</f>
        <v>0</v>
      </c>
      <c r="V182" s="13">
        <f>VIEW!V182</f>
        <v>0</v>
      </c>
      <c r="W182" s="13">
        <f>VIEW!W182</f>
        <v>0</v>
      </c>
      <c r="X182" s="13">
        <f>VIEW!X182</f>
        <v>0</v>
      </c>
      <c r="Y182" s="13">
        <f>VIEW!Y182</f>
        <v>0</v>
      </c>
      <c r="Z182" s="13">
        <f>VIEW!Z182</f>
        <v>0</v>
      </c>
      <c r="AA182" s="13">
        <f>VIEW!AA182</f>
        <v>0</v>
      </c>
      <c r="AB182" s="13">
        <f>VIEW!AB182</f>
        <v>0</v>
      </c>
      <c r="AC182" s="13">
        <f>VIEW!AC182</f>
        <v>0</v>
      </c>
      <c r="AD182" s="13">
        <f>VIEW!AD182</f>
        <v>0</v>
      </c>
      <c r="AE182" s="13">
        <f>VIEW!AE182</f>
        <v>0</v>
      </c>
      <c r="AF182" s="13">
        <f>VIEW!AF182</f>
        <v>0</v>
      </c>
      <c r="AG182" s="13">
        <f>VIEW!AG182</f>
        <v>0</v>
      </c>
      <c r="AH182" s="13">
        <f>VIEW!AH182</f>
        <v>0</v>
      </c>
      <c r="AI182" s="13">
        <f>VIEW!AI182</f>
        <v>0</v>
      </c>
      <c r="AJ182" s="13">
        <f>VIEW!AJ182</f>
        <v>0</v>
      </c>
      <c r="AK182" s="13">
        <f>VIEW!AK182</f>
        <v>0</v>
      </c>
      <c r="AL182" s="13">
        <f>VIEW!AL182</f>
        <v>0</v>
      </c>
      <c r="AM182" s="13">
        <f>VIEW!AM182</f>
        <v>0</v>
      </c>
      <c r="AN182" s="13">
        <f>VIEW!AN182</f>
        <v>0</v>
      </c>
      <c r="AO182" s="13">
        <f>VIEW!AO182</f>
        <v>0</v>
      </c>
      <c r="AP182" s="13">
        <f>VIEW!AP182</f>
        <v>0</v>
      </c>
      <c r="AQ182" s="13">
        <f>VIEW!AQ182</f>
        <v>0</v>
      </c>
      <c r="AR182" s="13">
        <f>VIEW!AR182</f>
        <v>0</v>
      </c>
      <c r="AS182" s="13">
        <f>VIEW!AS182</f>
        <v>0</v>
      </c>
      <c r="AT182" s="13">
        <f>VIEW!AT182</f>
        <v>0</v>
      </c>
      <c r="AU182" s="13">
        <f>VIEW!AU182</f>
        <v>0</v>
      </c>
      <c r="AV182" s="13">
        <f>VIEW!AV182</f>
        <v>0</v>
      </c>
      <c r="AW182" s="13">
        <f>VIEW!AW182</f>
        <v>0</v>
      </c>
      <c r="AX182" s="13">
        <f>VIEW!AX182</f>
        <v>0</v>
      </c>
      <c r="AY182" s="13">
        <f>VIEW!AY182</f>
        <v>0</v>
      </c>
      <c r="AZ182" s="13">
        <f>VIEW!AZ182</f>
        <v>0</v>
      </c>
    </row>
    <row r="183" spans="1:52" x14ac:dyDescent="0.25">
      <c r="A183" s="13"/>
      <c r="B183" s="13"/>
      <c r="C183" s="34">
        <f>VIEW!C183</f>
        <v>0</v>
      </c>
      <c r="D183" s="13">
        <f>VIEW!D183</f>
        <v>0</v>
      </c>
      <c r="E183" s="13">
        <f>VIEW!E183</f>
        <v>0</v>
      </c>
      <c r="F183" s="13">
        <f>VIEW!F183</f>
        <v>0</v>
      </c>
      <c r="G183" s="13">
        <f>VIEW!G183</f>
        <v>0</v>
      </c>
      <c r="H183" s="13">
        <f>VIEW!H183</f>
        <v>0</v>
      </c>
      <c r="I183" s="13">
        <f>VIEW!I183</f>
        <v>0</v>
      </c>
      <c r="J183" s="13">
        <f>VIEW!J183</f>
        <v>0</v>
      </c>
      <c r="K183" s="13">
        <f>VIEW!K183</f>
        <v>0</v>
      </c>
      <c r="L183" s="13">
        <f>VIEW!L183</f>
        <v>0</v>
      </c>
      <c r="M183" s="13">
        <f>VIEW!M183</f>
        <v>0</v>
      </c>
      <c r="N183" s="13">
        <f>VIEW!N183</f>
        <v>0</v>
      </c>
      <c r="O183" s="13">
        <f>VIEW!O183</f>
        <v>0</v>
      </c>
      <c r="P183" s="13">
        <f>VIEW!P183</f>
        <v>0</v>
      </c>
      <c r="Q183" s="13">
        <f>VIEW!Q183</f>
        <v>0</v>
      </c>
      <c r="R183" s="13">
        <f>VIEW!R183</f>
        <v>0</v>
      </c>
      <c r="S183" s="13">
        <f>VIEW!S183</f>
        <v>0</v>
      </c>
      <c r="T183" s="13">
        <f>VIEW!T183</f>
        <v>0</v>
      </c>
      <c r="U183" s="13">
        <f>VIEW!U183</f>
        <v>0</v>
      </c>
      <c r="V183" s="13">
        <f>VIEW!V183</f>
        <v>0</v>
      </c>
      <c r="W183" s="13">
        <f>VIEW!W183</f>
        <v>0</v>
      </c>
      <c r="X183" s="13">
        <f>VIEW!X183</f>
        <v>0</v>
      </c>
      <c r="Y183" s="13">
        <f>VIEW!Y183</f>
        <v>0</v>
      </c>
      <c r="Z183" s="13">
        <f>VIEW!Z183</f>
        <v>0</v>
      </c>
      <c r="AA183" s="13">
        <f>VIEW!AA183</f>
        <v>0</v>
      </c>
      <c r="AB183" s="13">
        <f>VIEW!AB183</f>
        <v>0</v>
      </c>
      <c r="AC183" s="13">
        <f>VIEW!AC183</f>
        <v>0</v>
      </c>
      <c r="AD183" s="13">
        <f>VIEW!AD183</f>
        <v>0</v>
      </c>
      <c r="AE183" s="13">
        <f>VIEW!AE183</f>
        <v>0</v>
      </c>
      <c r="AF183" s="13">
        <f>VIEW!AF183</f>
        <v>0</v>
      </c>
      <c r="AG183" s="13">
        <f>VIEW!AG183</f>
        <v>0</v>
      </c>
      <c r="AH183" s="13">
        <f>VIEW!AH183</f>
        <v>0</v>
      </c>
      <c r="AI183" s="13">
        <f>VIEW!AI183</f>
        <v>0</v>
      </c>
      <c r="AJ183" s="13">
        <f>VIEW!AJ183</f>
        <v>0</v>
      </c>
      <c r="AK183" s="13">
        <f>VIEW!AK183</f>
        <v>0</v>
      </c>
      <c r="AL183" s="13">
        <f>VIEW!AL183</f>
        <v>0</v>
      </c>
      <c r="AM183" s="13">
        <f>VIEW!AM183</f>
        <v>0</v>
      </c>
      <c r="AN183" s="13">
        <f>VIEW!AN183</f>
        <v>0</v>
      </c>
      <c r="AO183" s="13">
        <f>VIEW!AO183</f>
        <v>0</v>
      </c>
      <c r="AP183" s="13">
        <f>VIEW!AP183</f>
        <v>0</v>
      </c>
      <c r="AQ183" s="13">
        <f>VIEW!AQ183</f>
        <v>0</v>
      </c>
      <c r="AR183" s="13">
        <f>VIEW!AR183</f>
        <v>0</v>
      </c>
      <c r="AS183" s="13">
        <f>VIEW!AS183</f>
        <v>0</v>
      </c>
      <c r="AT183" s="13">
        <f>VIEW!AT183</f>
        <v>0</v>
      </c>
      <c r="AU183" s="13">
        <f>VIEW!AU183</f>
        <v>0</v>
      </c>
      <c r="AV183" s="13">
        <f>VIEW!AV183</f>
        <v>0</v>
      </c>
      <c r="AW183" s="13">
        <f>VIEW!AW183</f>
        <v>0</v>
      </c>
      <c r="AX183" s="13">
        <f>VIEW!AX183</f>
        <v>0</v>
      </c>
      <c r="AY183" s="13">
        <f>VIEW!AY183</f>
        <v>0</v>
      </c>
      <c r="AZ183" s="13">
        <f>VIEW!AZ183</f>
        <v>0</v>
      </c>
    </row>
    <row r="184" spans="1:52" x14ac:dyDescent="0.25">
      <c r="A184" s="13"/>
      <c r="B184" s="13"/>
      <c r="C184" s="34">
        <f>VIEW!C184</f>
        <v>0</v>
      </c>
      <c r="D184" s="13">
        <f>VIEW!D184</f>
        <v>0</v>
      </c>
      <c r="E184" s="13">
        <f>VIEW!E184</f>
        <v>0</v>
      </c>
      <c r="F184" s="13">
        <f>VIEW!F184</f>
        <v>0</v>
      </c>
      <c r="G184" s="13">
        <f>VIEW!G184</f>
        <v>0</v>
      </c>
      <c r="H184" s="13">
        <f>VIEW!H184</f>
        <v>0</v>
      </c>
      <c r="I184" s="13">
        <f>VIEW!I184</f>
        <v>0</v>
      </c>
      <c r="J184" s="13">
        <f>VIEW!J184</f>
        <v>0</v>
      </c>
      <c r="K184" s="13">
        <f>VIEW!K184</f>
        <v>0</v>
      </c>
      <c r="L184" s="13">
        <f>VIEW!L184</f>
        <v>0</v>
      </c>
      <c r="M184" s="13">
        <f>VIEW!M184</f>
        <v>0</v>
      </c>
      <c r="N184" s="13">
        <f>VIEW!N184</f>
        <v>0</v>
      </c>
      <c r="O184" s="13">
        <f>VIEW!O184</f>
        <v>0</v>
      </c>
      <c r="P184" s="13">
        <f>VIEW!P184</f>
        <v>0</v>
      </c>
      <c r="Q184" s="13">
        <f>VIEW!Q184</f>
        <v>0</v>
      </c>
      <c r="R184" s="13">
        <f>VIEW!R184</f>
        <v>0</v>
      </c>
      <c r="S184" s="13">
        <f>VIEW!S184</f>
        <v>0</v>
      </c>
      <c r="T184" s="13">
        <f>VIEW!T184</f>
        <v>0</v>
      </c>
      <c r="U184" s="13">
        <f>VIEW!U184</f>
        <v>0</v>
      </c>
      <c r="V184" s="13">
        <f>VIEW!V184</f>
        <v>0</v>
      </c>
      <c r="W184" s="13">
        <f>VIEW!W184</f>
        <v>0</v>
      </c>
      <c r="X184" s="13">
        <f>VIEW!X184</f>
        <v>0</v>
      </c>
      <c r="Y184" s="13">
        <f>VIEW!Y184</f>
        <v>0</v>
      </c>
      <c r="Z184" s="13">
        <f>VIEW!Z184</f>
        <v>0</v>
      </c>
      <c r="AA184" s="13">
        <f>VIEW!AA184</f>
        <v>0</v>
      </c>
      <c r="AB184" s="13">
        <f>VIEW!AB184</f>
        <v>0</v>
      </c>
      <c r="AC184" s="13">
        <f>VIEW!AC184</f>
        <v>0</v>
      </c>
      <c r="AD184" s="13">
        <f>VIEW!AD184</f>
        <v>0</v>
      </c>
      <c r="AE184" s="13">
        <f>VIEW!AE184</f>
        <v>0</v>
      </c>
      <c r="AF184" s="13">
        <f>VIEW!AF184</f>
        <v>0</v>
      </c>
      <c r="AG184" s="13">
        <f>VIEW!AG184</f>
        <v>0</v>
      </c>
      <c r="AH184" s="13">
        <f>VIEW!AH184</f>
        <v>0</v>
      </c>
      <c r="AI184" s="13">
        <f>VIEW!AI184</f>
        <v>0</v>
      </c>
      <c r="AJ184" s="13">
        <f>VIEW!AJ184</f>
        <v>0</v>
      </c>
      <c r="AK184" s="13">
        <f>VIEW!AK184</f>
        <v>0</v>
      </c>
      <c r="AL184" s="13">
        <f>VIEW!AL184</f>
        <v>0</v>
      </c>
      <c r="AM184" s="13">
        <f>VIEW!AM184</f>
        <v>0</v>
      </c>
      <c r="AN184" s="13">
        <f>VIEW!AN184</f>
        <v>0</v>
      </c>
      <c r="AO184" s="13">
        <f>VIEW!AO184</f>
        <v>0</v>
      </c>
      <c r="AP184" s="13">
        <f>VIEW!AP184</f>
        <v>0</v>
      </c>
      <c r="AQ184" s="13">
        <f>VIEW!AQ184</f>
        <v>0</v>
      </c>
      <c r="AR184" s="13">
        <f>VIEW!AR184</f>
        <v>0</v>
      </c>
      <c r="AS184" s="13">
        <f>VIEW!AS184</f>
        <v>0</v>
      </c>
      <c r="AT184" s="13">
        <f>VIEW!AT184</f>
        <v>0</v>
      </c>
      <c r="AU184" s="13">
        <f>VIEW!AU184</f>
        <v>0</v>
      </c>
      <c r="AV184" s="13">
        <f>VIEW!AV184</f>
        <v>0</v>
      </c>
      <c r="AW184" s="13">
        <f>VIEW!AW184</f>
        <v>0</v>
      </c>
      <c r="AX184" s="13">
        <f>VIEW!AX184</f>
        <v>0</v>
      </c>
      <c r="AY184" s="13">
        <f>VIEW!AY184</f>
        <v>0</v>
      </c>
      <c r="AZ184" s="13">
        <f>VIEW!AZ184</f>
        <v>0</v>
      </c>
    </row>
    <row r="185" spans="1:52" x14ac:dyDescent="0.25">
      <c r="A185" s="13"/>
      <c r="B185" s="13"/>
      <c r="C185" s="34">
        <f>VIEW!C185</f>
        <v>0</v>
      </c>
      <c r="D185" s="13">
        <f>VIEW!D185</f>
        <v>0</v>
      </c>
      <c r="E185" s="13">
        <f>VIEW!E185</f>
        <v>0</v>
      </c>
      <c r="F185" s="13">
        <f>VIEW!F185</f>
        <v>0</v>
      </c>
      <c r="G185" s="13">
        <f>VIEW!G185</f>
        <v>0</v>
      </c>
      <c r="H185" s="13">
        <f>VIEW!H185</f>
        <v>0</v>
      </c>
      <c r="I185" s="13">
        <f>VIEW!I185</f>
        <v>0</v>
      </c>
      <c r="J185" s="13">
        <f>VIEW!J185</f>
        <v>0</v>
      </c>
      <c r="K185" s="13">
        <f>VIEW!K185</f>
        <v>0</v>
      </c>
      <c r="L185" s="13">
        <f>VIEW!L185</f>
        <v>0</v>
      </c>
      <c r="M185" s="13">
        <f>VIEW!M185</f>
        <v>0</v>
      </c>
      <c r="N185" s="13">
        <f>VIEW!N185</f>
        <v>0</v>
      </c>
      <c r="O185" s="13">
        <f>VIEW!O185</f>
        <v>0</v>
      </c>
      <c r="P185" s="13">
        <f>VIEW!P185</f>
        <v>0</v>
      </c>
      <c r="Q185" s="13">
        <f>VIEW!Q185</f>
        <v>0</v>
      </c>
      <c r="R185" s="13">
        <f>VIEW!R185</f>
        <v>0</v>
      </c>
      <c r="S185" s="13">
        <f>VIEW!S185</f>
        <v>0</v>
      </c>
      <c r="T185" s="13">
        <f>VIEW!T185</f>
        <v>0</v>
      </c>
      <c r="U185" s="13">
        <f>VIEW!U185</f>
        <v>0</v>
      </c>
      <c r="V185" s="13">
        <f>VIEW!V185</f>
        <v>0</v>
      </c>
      <c r="W185" s="13">
        <f>VIEW!W185</f>
        <v>0</v>
      </c>
      <c r="X185" s="13">
        <f>VIEW!X185</f>
        <v>0</v>
      </c>
      <c r="Y185" s="13">
        <f>VIEW!Y185</f>
        <v>0</v>
      </c>
      <c r="Z185" s="13">
        <f>VIEW!Z185</f>
        <v>0</v>
      </c>
      <c r="AA185" s="13">
        <f>VIEW!AA185</f>
        <v>0</v>
      </c>
      <c r="AB185" s="13">
        <f>VIEW!AB185</f>
        <v>0</v>
      </c>
      <c r="AC185" s="13">
        <f>VIEW!AC185</f>
        <v>0</v>
      </c>
      <c r="AD185" s="13">
        <f>VIEW!AD185</f>
        <v>0</v>
      </c>
      <c r="AE185" s="13">
        <f>VIEW!AE185</f>
        <v>0</v>
      </c>
      <c r="AF185" s="13">
        <f>VIEW!AF185</f>
        <v>0</v>
      </c>
      <c r="AG185" s="13">
        <f>VIEW!AG185</f>
        <v>0</v>
      </c>
      <c r="AH185" s="13">
        <f>VIEW!AH185</f>
        <v>0</v>
      </c>
      <c r="AI185" s="13">
        <f>VIEW!AI185</f>
        <v>0</v>
      </c>
      <c r="AJ185" s="13">
        <f>VIEW!AJ185</f>
        <v>0</v>
      </c>
      <c r="AK185" s="13">
        <f>VIEW!AK185</f>
        <v>0</v>
      </c>
      <c r="AL185" s="13">
        <f>VIEW!AL185</f>
        <v>0</v>
      </c>
      <c r="AM185" s="13">
        <f>VIEW!AM185</f>
        <v>0</v>
      </c>
      <c r="AN185" s="13">
        <f>VIEW!AN185</f>
        <v>0</v>
      </c>
      <c r="AO185" s="13">
        <f>VIEW!AO185</f>
        <v>0</v>
      </c>
      <c r="AP185" s="13">
        <f>VIEW!AP185</f>
        <v>0</v>
      </c>
      <c r="AQ185" s="13">
        <f>VIEW!AQ185</f>
        <v>0</v>
      </c>
      <c r="AR185" s="13">
        <f>VIEW!AR185</f>
        <v>0</v>
      </c>
      <c r="AS185" s="13">
        <f>VIEW!AS185</f>
        <v>0</v>
      </c>
      <c r="AT185" s="13">
        <f>VIEW!AT185</f>
        <v>0</v>
      </c>
      <c r="AU185" s="13">
        <f>VIEW!AU185</f>
        <v>0</v>
      </c>
      <c r="AV185" s="13">
        <f>VIEW!AV185</f>
        <v>0</v>
      </c>
      <c r="AW185" s="13">
        <f>VIEW!AW185</f>
        <v>0</v>
      </c>
      <c r="AX185" s="13">
        <f>VIEW!AX185</f>
        <v>0</v>
      </c>
      <c r="AY185" s="13">
        <f>VIEW!AY185</f>
        <v>0</v>
      </c>
      <c r="AZ185" s="13">
        <f>VIEW!AZ185</f>
        <v>0</v>
      </c>
    </row>
    <row r="186" spans="1:52" x14ac:dyDescent="0.25">
      <c r="A186" s="13"/>
      <c r="B186" s="13"/>
      <c r="C186" s="34">
        <f>VIEW!C186</f>
        <v>0</v>
      </c>
      <c r="D186" s="13">
        <f>VIEW!D186</f>
        <v>0</v>
      </c>
      <c r="E186" s="13">
        <f>VIEW!E186</f>
        <v>0</v>
      </c>
      <c r="F186" s="13">
        <f>VIEW!F186</f>
        <v>0</v>
      </c>
      <c r="G186" s="13">
        <f>VIEW!G186</f>
        <v>0</v>
      </c>
      <c r="H186" s="13">
        <f>VIEW!H186</f>
        <v>0</v>
      </c>
      <c r="I186" s="13">
        <f>VIEW!I186</f>
        <v>0</v>
      </c>
      <c r="J186" s="13">
        <f>VIEW!J186</f>
        <v>0</v>
      </c>
      <c r="K186" s="13">
        <f>VIEW!K186</f>
        <v>0</v>
      </c>
      <c r="L186" s="13">
        <f>VIEW!L186</f>
        <v>0</v>
      </c>
      <c r="M186" s="13">
        <f>VIEW!M186</f>
        <v>0</v>
      </c>
      <c r="N186" s="13">
        <f>VIEW!N186</f>
        <v>0</v>
      </c>
      <c r="O186" s="13">
        <f>VIEW!O186</f>
        <v>0</v>
      </c>
      <c r="P186" s="13">
        <f>VIEW!P186</f>
        <v>0</v>
      </c>
      <c r="Q186" s="13">
        <f>VIEW!Q186</f>
        <v>0</v>
      </c>
      <c r="R186" s="13">
        <f>VIEW!R186</f>
        <v>0</v>
      </c>
      <c r="S186" s="13">
        <f>VIEW!S186</f>
        <v>0</v>
      </c>
      <c r="T186" s="13">
        <f>VIEW!T186</f>
        <v>0</v>
      </c>
      <c r="U186" s="13">
        <f>VIEW!U186</f>
        <v>0</v>
      </c>
      <c r="V186" s="13">
        <f>VIEW!V186</f>
        <v>0</v>
      </c>
      <c r="W186" s="13">
        <f>VIEW!W186</f>
        <v>0</v>
      </c>
      <c r="X186" s="13">
        <f>VIEW!X186</f>
        <v>0</v>
      </c>
      <c r="Y186" s="13">
        <f>VIEW!Y186</f>
        <v>0</v>
      </c>
      <c r="Z186" s="13">
        <f>VIEW!Z186</f>
        <v>0</v>
      </c>
      <c r="AA186" s="13">
        <f>VIEW!AA186</f>
        <v>0</v>
      </c>
      <c r="AB186" s="13">
        <f>VIEW!AB186</f>
        <v>0</v>
      </c>
      <c r="AC186" s="13">
        <f>VIEW!AC186</f>
        <v>0</v>
      </c>
      <c r="AD186" s="13">
        <f>VIEW!AD186</f>
        <v>0</v>
      </c>
      <c r="AE186" s="13">
        <f>VIEW!AE186</f>
        <v>0</v>
      </c>
      <c r="AF186" s="13">
        <f>VIEW!AF186</f>
        <v>0</v>
      </c>
      <c r="AG186" s="13">
        <f>VIEW!AG186</f>
        <v>0</v>
      </c>
      <c r="AH186" s="13">
        <f>VIEW!AH186</f>
        <v>0</v>
      </c>
      <c r="AI186" s="13">
        <f>VIEW!AI186</f>
        <v>0</v>
      </c>
      <c r="AJ186" s="13">
        <f>VIEW!AJ186</f>
        <v>0</v>
      </c>
      <c r="AK186" s="13">
        <f>VIEW!AK186</f>
        <v>0</v>
      </c>
      <c r="AL186" s="13">
        <f>VIEW!AL186</f>
        <v>0</v>
      </c>
      <c r="AM186" s="13">
        <f>VIEW!AM186</f>
        <v>0</v>
      </c>
      <c r="AN186" s="13">
        <f>VIEW!AN186</f>
        <v>0</v>
      </c>
      <c r="AO186" s="13">
        <f>VIEW!AO186</f>
        <v>0</v>
      </c>
      <c r="AP186" s="13">
        <f>VIEW!AP186</f>
        <v>0</v>
      </c>
      <c r="AQ186" s="13">
        <f>VIEW!AQ186</f>
        <v>0</v>
      </c>
      <c r="AR186" s="13">
        <f>VIEW!AR186</f>
        <v>0</v>
      </c>
      <c r="AS186" s="13">
        <f>VIEW!AS186</f>
        <v>0</v>
      </c>
      <c r="AT186" s="13">
        <f>VIEW!AT186</f>
        <v>0</v>
      </c>
      <c r="AU186" s="13">
        <f>VIEW!AU186</f>
        <v>0</v>
      </c>
      <c r="AV186" s="13">
        <f>VIEW!AV186</f>
        <v>0</v>
      </c>
      <c r="AW186" s="13">
        <f>VIEW!AW186</f>
        <v>0</v>
      </c>
      <c r="AX186" s="13">
        <f>VIEW!AX186</f>
        <v>0</v>
      </c>
      <c r="AY186" s="13">
        <f>VIEW!AY186</f>
        <v>0</v>
      </c>
      <c r="AZ186" s="13">
        <f>VIEW!AZ186</f>
        <v>0</v>
      </c>
    </row>
    <row r="187" spans="1:52" x14ac:dyDescent="0.25">
      <c r="A187" s="13"/>
      <c r="B187" s="13"/>
      <c r="C187" s="34">
        <f>VIEW!C187</f>
        <v>0</v>
      </c>
      <c r="D187" s="13">
        <f>VIEW!D187</f>
        <v>0</v>
      </c>
      <c r="E187" s="13">
        <f>VIEW!E187</f>
        <v>0</v>
      </c>
      <c r="F187" s="13">
        <f>VIEW!F187</f>
        <v>0</v>
      </c>
      <c r="G187" s="13">
        <f>VIEW!G187</f>
        <v>0</v>
      </c>
      <c r="H187" s="13">
        <f>VIEW!H187</f>
        <v>0</v>
      </c>
      <c r="I187" s="13">
        <f>VIEW!I187</f>
        <v>0</v>
      </c>
      <c r="J187" s="13">
        <f>VIEW!J187</f>
        <v>0</v>
      </c>
      <c r="K187" s="13">
        <f>VIEW!K187</f>
        <v>0</v>
      </c>
      <c r="L187" s="13">
        <f>VIEW!L187</f>
        <v>0</v>
      </c>
      <c r="M187" s="13">
        <f>VIEW!M187</f>
        <v>0</v>
      </c>
      <c r="N187" s="13">
        <f>VIEW!N187</f>
        <v>0</v>
      </c>
      <c r="O187" s="13">
        <f>VIEW!O187</f>
        <v>0</v>
      </c>
      <c r="P187" s="13">
        <f>VIEW!P187</f>
        <v>0</v>
      </c>
      <c r="Q187" s="13">
        <f>VIEW!Q187</f>
        <v>0</v>
      </c>
      <c r="R187" s="13">
        <f>VIEW!R187</f>
        <v>0</v>
      </c>
      <c r="S187" s="13">
        <f>VIEW!S187</f>
        <v>0</v>
      </c>
      <c r="T187" s="13">
        <f>VIEW!T187</f>
        <v>0</v>
      </c>
      <c r="U187" s="13">
        <f>VIEW!U187</f>
        <v>0</v>
      </c>
      <c r="V187" s="13">
        <f>VIEW!V187</f>
        <v>0</v>
      </c>
      <c r="W187" s="13">
        <f>VIEW!W187</f>
        <v>0</v>
      </c>
      <c r="X187" s="13">
        <f>VIEW!X187</f>
        <v>0</v>
      </c>
      <c r="Y187" s="13">
        <f>VIEW!Y187</f>
        <v>0</v>
      </c>
      <c r="Z187" s="13">
        <f>VIEW!Z187</f>
        <v>0</v>
      </c>
      <c r="AA187" s="13">
        <f>VIEW!AA187</f>
        <v>0</v>
      </c>
      <c r="AB187" s="13">
        <f>VIEW!AB187</f>
        <v>0</v>
      </c>
      <c r="AC187" s="13">
        <f>VIEW!AC187</f>
        <v>0</v>
      </c>
      <c r="AD187" s="13">
        <f>VIEW!AD187</f>
        <v>0</v>
      </c>
      <c r="AE187" s="13">
        <f>VIEW!AE187</f>
        <v>0</v>
      </c>
      <c r="AF187" s="13">
        <f>VIEW!AF187</f>
        <v>0</v>
      </c>
      <c r="AG187" s="13">
        <f>VIEW!AG187</f>
        <v>0</v>
      </c>
      <c r="AH187" s="13">
        <f>VIEW!AH187</f>
        <v>0</v>
      </c>
      <c r="AI187" s="13">
        <f>VIEW!AI187</f>
        <v>0</v>
      </c>
      <c r="AJ187" s="13">
        <f>VIEW!AJ187</f>
        <v>0</v>
      </c>
      <c r="AK187" s="13">
        <f>VIEW!AK187</f>
        <v>0</v>
      </c>
      <c r="AL187" s="13">
        <f>VIEW!AL187</f>
        <v>0</v>
      </c>
      <c r="AM187" s="13">
        <f>VIEW!AM187</f>
        <v>0</v>
      </c>
      <c r="AN187" s="13">
        <f>VIEW!AN187</f>
        <v>0</v>
      </c>
      <c r="AO187" s="13">
        <f>VIEW!AO187</f>
        <v>0</v>
      </c>
      <c r="AP187" s="13">
        <f>VIEW!AP187</f>
        <v>0</v>
      </c>
      <c r="AQ187" s="13">
        <f>VIEW!AQ187</f>
        <v>0</v>
      </c>
      <c r="AR187" s="13">
        <f>VIEW!AR187</f>
        <v>0</v>
      </c>
      <c r="AS187" s="13">
        <f>VIEW!AS187</f>
        <v>0</v>
      </c>
      <c r="AT187" s="13">
        <f>VIEW!AT187</f>
        <v>0</v>
      </c>
      <c r="AU187" s="13">
        <f>VIEW!AU187</f>
        <v>0</v>
      </c>
      <c r="AV187" s="13">
        <f>VIEW!AV187</f>
        <v>0</v>
      </c>
      <c r="AW187" s="13">
        <f>VIEW!AW187</f>
        <v>0</v>
      </c>
      <c r="AX187" s="13">
        <f>VIEW!AX187</f>
        <v>0</v>
      </c>
      <c r="AY187" s="13">
        <f>VIEW!AY187</f>
        <v>0</v>
      </c>
      <c r="AZ187" s="13">
        <f>VIEW!AZ187</f>
        <v>0</v>
      </c>
    </row>
    <row r="188" spans="1:52" x14ac:dyDescent="0.25">
      <c r="A188" s="13"/>
      <c r="B188" s="13"/>
      <c r="C188" s="34">
        <f>VIEW!C188</f>
        <v>0</v>
      </c>
      <c r="D188" s="13">
        <f>VIEW!D188</f>
        <v>0</v>
      </c>
      <c r="E188" s="13">
        <f>VIEW!E188</f>
        <v>0</v>
      </c>
      <c r="F188" s="13">
        <f>VIEW!F188</f>
        <v>0</v>
      </c>
      <c r="G188" s="13">
        <f>VIEW!G188</f>
        <v>0</v>
      </c>
      <c r="H188" s="13">
        <f>VIEW!H188</f>
        <v>0</v>
      </c>
      <c r="I188" s="13">
        <f>VIEW!I188</f>
        <v>0</v>
      </c>
      <c r="J188" s="13">
        <f>VIEW!J188</f>
        <v>0</v>
      </c>
      <c r="K188" s="13">
        <f>VIEW!K188</f>
        <v>0</v>
      </c>
      <c r="L188" s="13">
        <f>VIEW!L188</f>
        <v>0</v>
      </c>
      <c r="M188" s="13">
        <f>VIEW!M188</f>
        <v>0</v>
      </c>
      <c r="N188" s="13">
        <f>VIEW!N188</f>
        <v>0</v>
      </c>
      <c r="O188" s="13">
        <f>VIEW!O188</f>
        <v>0</v>
      </c>
      <c r="P188" s="13">
        <f>VIEW!P188</f>
        <v>0</v>
      </c>
      <c r="Q188" s="13">
        <f>VIEW!Q188</f>
        <v>0</v>
      </c>
      <c r="R188" s="13">
        <f>VIEW!R188</f>
        <v>0</v>
      </c>
      <c r="S188" s="13">
        <f>VIEW!S188</f>
        <v>0</v>
      </c>
      <c r="T188" s="13">
        <f>VIEW!T188</f>
        <v>0</v>
      </c>
      <c r="U188" s="13">
        <f>VIEW!U188</f>
        <v>0</v>
      </c>
      <c r="V188" s="13">
        <f>VIEW!V188</f>
        <v>0</v>
      </c>
      <c r="W188" s="13">
        <f>VIEW!W188</f>
        <v>0</v>
      </c>
      <c r="X188" s="13">
        <f>VIEW!X188</f>
        <v>0</v>
      </c>
      <c r="Y188" s="13">
        <f>VIEW!Y188</f>
        <v>0</v>
      </c>
      <c r="Z188" s="13">
        <f>VIEW!Z188</f>
        <v>0</v>
      </c>
      <c r="AA188" s="13">
        <f>VIEW!AA188</f>
        <v>0</v>
      </c>
      <c r="AB188" s="13">
        <f>VIEW!AB188</f>
        <v>0</v>
      </c>
      <c r="AC188" s="13">
        <f>VIEW!AC188</f>
        <v>0</v>
      </c>
      <c r="AD188" s="13">
        <f>VIEW!AD188</f>
        <v>0</v>
      </c>
      <c r="AE188" s="13">
        <f>VIEW!AE188</f>
        <v>0</v>
      </c>
      <c r="AF188" s="13">
        <f>VIEW!AF188</f>
        <v>0</v>
      </c>
      <c r="AG188" s="13">
        <f>VIEW!AG188</f>
        <v>0</v>
      </c>
      <c r="AH188" s="13">
        <f>VIEW!AH188</f>
        <v>0</v>
      </c>
      <c r="AI188" s="13">
        <f>VIEW!AI188</f>
        <v>0</v>
      </c>
      <c r="AJ188" s="13">
        <f>VIEW!AJ188</f>
        <v>0</v>
      </c>
      <c r="AK188" s="13">
        <f>VIEW!AK188</f>
        <v>0</v>
      </c>
      <c r="AL188" s="13">
        <f>VIEW!AL188</f>
        <v>0</v>
      </c>
      <c r="AM188" s="13">
        <f>VIEW!AM188</f>
        <v>0</v>
      </c>
      <c r="AN188" s="13">
        <f>VIEW!AN188</f>
        <v>0</v>
      </c>
      <c r="AO188" s="13">
        <f>VIEW!AO188</f>
        <v>0</v>
      </c>
      <c r="AP188" s="13">
        <f>VIEW!AP188</f>
        <v>0</v>
      </c>
      <c r="AQ188" s="13">
        <f>VIEW!AQ188</f>
        <v>0</v>
      </c>
      <c r="AR188" s="13">
        <f>VIEW!AR188</f>
        <v>0</v>
      </c>
      <c r="AS188" s="13">
        <f>VIEW!AS188</f>
        <v>0</v>
      </c>
      <c r="AT188" s="13">
        <f>VIEW!AT188</f>
        <v>0</v>
      </c>
      <c r="AU188" s="13">
        <f>VIEW!AU188</f>
        <v>0</v>
      </c>
      <c r="AV188" s="13">
        <f>VIEW!AV188</f>
        <v>0</v>
      </c>
      <c r="AW188" s="13">
        <f>VIEW!AW188</f>
        <v>0</v>
      </c>
      <c r="AX188" s="13">
        <f>VIEW!AX188</f>
        <v>0</v>
      </c>
      <c r="AY188" s="13">
        <f>VIEW!AY188</f>
        <v>0</v>
      </c>
      <c r="AZ188" s="13">
        <f>VIEW!AZ188</f>
        <v>0</v>
      </c>
    </row>
    <row r="189" spans="1:52" x14ac:dyDescent="0.25">
      <c r="A189" s="13"/>
      <c r="B189" s="13"/>
      <c r="C189" s="34">
        <f>VIEW!C189</f>
        <v>0</v>
      </c>
      <c r="D189" s="13">
        <f>VIEW!D189</f>
        <v>0</v>
      </c>
      <c r="E189" s="13">
        <f>VIEW!E189</f>
        <v>0</v>
      </c>
      <c r="F189" s="13">
        <f>VIEW!F189</f>
        <v>0</v>
      </c>
      <c r="G189" s="13">
        <f>VIEW!G189</f>
        <v>0</v>
      </c>
      <c r="H189" s="13">
        <f>VIEW!H189</f>
        <v>0</v>
      </c>
      <c r="I189" s="13">
        <f>VIEW!I189</f>
        <v>0</v>
      </c>
      <c r="J189" s="13">
        <f>VIEW!J189</f>
        <v>0</v>
      </c>
      <c r="K189" s="13">
        <f>VIEW!K189</f>
        <v>0</v>
      </c>
      <c r="L189" s="13">
        <f>VIEW!L189</f>
        <v>0</v>
      </c>
      <c r="M189" s="13">
        <f>VIEW!M189</f>
        <v>0</v>
      </c>
      <c r="N189" s="13">
        <f>VIEW!N189</f>
        <v>0</v>
      </c>
      <c r="O189" s="13">
        <f>VIEW!O189</f>
        <v>0</v>
      </c>
      <c r="P189" s="13">
        <f>VIEW!P189</f>
        <v>0</v>
      </c>
      <c r="Q189" s="13">
        <f>VIEW!Q189</f>
        <v>0</v>
      </c>
      <c r="R189" s="13">
        <f>VIEW!R189</f>
        <v>0</v>
      </c>
      <c r="S189" s="13">
        <f>VIEW!S189</f>
        <v>0</v>
      </c>
      <c r="T189" s="13">
        <f>VIEW!T189</f>
        <v>0</v>
      </c>
      <c r="U189" s="13">
        <f>VIEW!U189</f>
        <v>0</v>
      </c>
      <c r="V189" s="13">
        <f>VIEW!V189</f>
        <v>0</v>
      </c>
      <c r="W189" s="13">
        <f>VIEW!W189</f>
        <v>0</v>
      </c>
      <c r="X189" s="13">
        <f>VIEW!X189</f>
        <v>0</v>
      </c>
      <c r="Y189" s="13">
        <f>VIEW!Y189</f>
        <v>0</v>
      </c>
      <c r="Z189" s="13">
        <f>VIEW!Z189</f>
        <v>0</v>
      </c>
      <c r="AA189" s="13">
        <f>VIEW!AA189</f>
        <v>0</v>
      </c>
      <c r="AB189" s="13">
        <f>VIEW!AB189</f>
        <v>0</v>
      </c>
      <c r="AC189" s="13">
        <f>VIEW!AC189</f>
        <v>0</v>
      </c>
      <c r="AD189" s="13">
        <f>VIEW!AD189</f>
        <v>0</v>
      </c>
      <c r="AE189" s="13">
        <f>VIEW!AE189</f>
        <v>0</v>
      </c>
      <c r="AF189" s="13">
        <f>VIEW!AF189</f>
        <v>0</v>
      </c>
      <c r="AG189" s="13">
        <f>VIEW!AG189</f>
        <v>0</v>
      </c>
      <c r="AH189" s="13">
        <f>VIEW!AH189</f>
        <v>0</v>
      </c>
      <c r="AI189" s="13">
        <f>VIEW!AI189</f>
        <v>0</v>
      </c>
      <c r="AJ189" s="13">
        <f>VIEW!AJ189</f>
        <v>0</v>
      </c>
      <c r="AK189" s="13">
        <f>VIEW!AK189</f>
        <v>0</v>
      </c>
      <c r="AL189" s="13">
        <f>VIEW!AL189</f>
        <v>0</v>
      </c>
      <c r="AM189" s="13">
        <f>VIEW!AM189</f>
        <v>0</v>
      </c>
      <c r="AN189" s="13">
        <f>VIEW!AN189</f>
        <v>0</v>
      </c>
      <c r="AO189" s="13">
        <f>VIEW!AO189</f>
        <v>0</v>
      </c>
      <c r="AP189" s="13">
        <f>VIEW!AP189</f>
        <v>0</v>
      </c>
      <c r="AQ189" s="13">
        <f>VIEW!AQ189</f>
        <v>0</v>
      </c>
      <c r="AR189" s="13">
        <f>VIEW!AR189</f>
        <v>0</v>
      </c>
      <c r="AS189" s="13">
        <f>VIEW!AS189</f>
        <v>0</v>
      </c>
      <c r="AT189" s="13">
        <f>VIEW!AT189</f>
        <v>0</v>
      </c>
      <c r="AU189" s="13">
        <f>VIEW!AU189</f>
        <v>0</v>
      </c>
      <c r="AV189" s="13">
        <f>VIEW!AV189</f>
        <v>0</v>
      </c>
      <c r="AW189" s="13">
        <f>VIEW!AW189</f>
        <v>0</v>
      </c>
      <c r="AX189" s="13">
        <f>VIEW!AX189</f>
        <v>0</v>
      </c>
      <c r="AY189" s="13">
        <f>VIEW!AY189</f>
        <v>0</v>
      </c>
      <c r="AZ189" s="13">
        <f>VIEW!AZ189</f>
        <v>0</v>
      </c>
    </row>
    <row r="190" spans="1:52" x14ac:dyDescent="0.25">
      <c r="A190" s="13"/>
      <c r="B190" s="13"/>
      <c r="C190" s="34">
        <f>VIEW!C190</f>
        <v>0</v>
      </c>
      <c r="D190" s="13">
        <f>VIEW!D190</f>
        <v>0</v>
      </c>
      <c r="E190" s="13">
        <f>VIEW!E190</f>
        <v>0</v>
      </c>
      <c r="F190" s="13">
        <f>VIEW!F190</f>
        <v>0</v>
      </c>
      <c r="G190" s="13">
        <f>VIEW!G190</f>
        <v>0</v>
      </c>
      <c r="H190" s="13">
        <f>VIEW!H190</f>
        <v>0</v>
      </c>
      <c r="I190" s="13">
        <f>VIEW!I190</f>
        <v>0</v>
      </c>
      <c r="J190" s="13">
        <f>VIEW!J190</f>
        <v>0</v>
      </c>
      <c r="K190" s="13">
        <f>VIEW!K190</f>
        <v>0</v>
      </c>
      <c r="L190" s="13">
        <f>VIEW!L190</f>
        <v>0</v>
      </c>
      <c r="M190" s="13">
        <f>VIEW!M190</f>
        <v>0</v>
      </c>
      <c r="N190" s="13">
        <f>VIEW!N190</f>
        <v>0</v>
      </c>
      <c r="O190" s="13">
        <f>VIEW!O190</f>
        <v>0</v>
      </c>
      <c r="P190" s="13">
        <f>VIEW!P190</f>
        <v>0</v>
      </c>
      <c r="Q190" s="13">
        <f>VIEW!Q190</f>
        <v>0</v>
      </c>
      <c r="R190" s="13">
        <f>VIEW!R190</f>
        <v>0</v>
      </c>
      <c r="S190" s="13">
        <f>VIEW!S190</f>
        <v>0</v>
      </c>
      <c r="T190" s="13">
        <f>VIEW!T190</f>
        <v>0</v>
      </c>
      <c r="U190" s="13">
        <f>VIEW!U190</f>
        <v>0</v>
      </c>
      <c r="V190" s="13">
        <f>VIEW!V190</f>
        <v>0</v>
      </c>
      <c r="W190" s="13">
        <f>VIEW!W190</f>
        <v>0</v>
      </c>
      <c r="X190" s="13">
        <f>VIEW!X190</f>
        <v>0</v>
      </c>
      <c r="Y190" s="13">
        <f>VIEW!Y190</f>
        <v>0</v>
      </c>
      <c r="Z190" s="13">
        <f>VIEW!Z190</f>
        <v>0</v>
      </c>
      <c r="AA190" s="13">
        <f>VIEW!AA190</f>
        <v>0</v>
      </c>
      <c r="AB190" s="13">
        <f>VIEW!AB190</f>
        <v>0</v>
      </c>
      <c r="AC190" s="13">
        <f>VIEW!AC190</f>
        <v>0</v>
      </c>
      <c r="AD190" s="13">
        <f>VIEW!AD190</f>
        <v>0</v>
      </c>
      <c r="AE190" s="13">
        <f>VIEW!AE190</f>
        <v>0</v>
      </c>
      <c r="AF190" s="13">
        <f>VIEW!AF190</f>
        <v>0</v>
      </c>
      <c r="AG190" s="13">
        <f>VIEW!AG190</f>
        <v>0</v>
      </c>
      <c r="AH190" s="13">
        <f>VIEW!AH190</f>
        <v>0</v>
      </c>
      <c r="AI190" s="13">
        <f>VIEW!AI190</f>
        <v>0</v>
      </c>
      <c r="AJ190" s="13">
        <f>VIEW!AJ190</f>
        <v>0</v>
      </c>
      <c r="AK190" s="13">
        <f>VIEW!AK190</f>
        <v>0</v>
      </c>
      <c r="AL190" s="13">
        <f>VIEW!AL190</f>
        <v>0</v>
      </c>
      <c r="AM190" s="13">
        <f>VIEW!AM190</f>
        <v>0</v>
      </c>
      <c r="AN190" s="13">
        <f>VIEW!AN190</f>
        <v>0</v>
      </c>
      <c r="AO190" s="13">
        <f>VIEW!AO190</f>
        <v>0</v>
      </c>
      <c r="AP190" s="13">
        <f>VIEW!AP190</f>
        <v>0</v>
      </c>
      <c r="AQ190" s="13">
        <f>VIEW!AQ190</f>
        <v>0</v>
      </c>
      <c r="AR190" s="13">
        <f>VIEW!AR190</f>
        <v>0</v>
      </c>
      <c r="AS190" s="13">
        <f>VIEW!AS190</f>
        <v>0</v>
      </c>
      <c r="AT190" s="13">
        <f>VIEW!AT190</f>
        <v>0</v>
      </c>
      <c r="AU190" s="13">
        <f>VIEW!AU190</f>
        <v>0</v>
      </c>
      <c r="AV190" s="13">
        <f>VIEW!AV190</f>
        <v>0</v>
      </c>
      <c r="AW190" s="13">
        <f>VIEW!AW190</f>
        <v>0</v>
      </c>
      <c r="AX190" s="13">
        <f>VIEW!AX190</f>
        <v>0</v>
      </c>
      <c r="AY190" s="13">
        <f>VIEW!AY190</f>
        <v>0</v>
      </c>
      <c r="AZ190" s="13">
        <f>VIEW!AZ190</f>
        <v>0</v>
      </c>
    </row>
    <row r="191" spans="1:52" x14ac:dyDescent="0.25">
      <c r="A191" s="13"/>
      <c r="B191" s="13"/>
      <c r="C191" s="34">
        <f>VIEW!C191</f>
        <v>0</v>
      </c>
      <c r="D191" s="13">
        <f>VIEW!D191</f>
        <v>0</v>
      </c>
      <c r="E191" s="13">
        <f>VIEW!E191</f>
        <v>0</v>
      </c>
      <c r="F191" s="13">
        <f>VIEW!F191</f>
        <v>0</v>
      </c>
      <c r="G191" s="13">
        <f>VIEW!G191</f>
        <v>0</v>
      </c>
      <c r="H191" s="13">
        <f>VIEW!H191</f>
        <v>0</v>
      </c>
      <c r="I191" s="13">
        <f>VIEW!I191</f>
        <v>0</v>
      </c>
      <c r="J191" s="13">
        <f>VIEW!J191</f>
        <v>0</v>
      </c>
      <c r="K191" s="13">
        <f>VIEW!K191</f>
        <v>0</v>
      </c>
      <c r="L191" s="13">
        <f>VIEW!L191</f>
        <v>0</v>
      </c>
      <c r="M191" s="13">
        <f>VIEW!M191</f>
        <v>0</v>
      </c>
      <c r="N191" s="13">
        <f>VIEW!N191</f>
        <v>0</v>
      </c>
      <c r="O191" s="13">
        <f>VIEW!O191</f>
        <v>0</v>
      </c>
      <c r="P191" s="13">
        <f>VIEW!P191</f>
        <v>0</v>
      </c>
      <c r="Q191" s="13">
        <f>VIEW!Q191</f>
        <v>0</v>
      </c>
      <c r="R191" s="13">
        <f>VIEW!R191</f>
        <v>0</v>
      </c>
      <c r="S191" s="13">
        <f>VIEW!S191</f>
        <v>0</v>
      </c>
      <c r="T191" s="13">
        <f>VIEW!T191</f>
        <v>0</v>
      </c>
      <c r="U191" s="13">
        <f>VIEW!U191</f>
        <v>0</v>
      </c>
      <c r="V191" s="13">
        <f>VIEW!V191</f>
        <v>0</v>
      </c>
      <c r="W191" s="13">
        <f>VIEW!W191</f>
        <v>0</v>
      </c>
      <c r="X191" s="13">
        <f>VIEW!X191</f>
        <v>0</v>
      </c>
      <c r="Y191" s="13">
        <f>VIEW!Y191</f>
        <v>0</v>
      </c>
      <c r="Z191" s="13">
        <f>VIEW!Z191</f>
        <v>0</v>
      </c>
      <c r="AA191" s="13">
        <f>VIEW!AA191</f>
        <v>0</v>
      </c>
      <c r="AB191" s="13">
        <f>VIEW!AB191</f>
        <v>0</v>
      </c>
      <c r="AC191" s="13">
        <f>VIEW!AC191</f>
        <v>0</v>
      </c>
      <c r="AD191" s="13">
        <f>VIEW!AD191</f>
        <v>0</v>
      </c>
      <c r="AE191" s="13">
        <f>VIEW!AE191</f>
        <v>0</v>
      </c>
      <c r="AF191" s="13">
        <f>VIEW!AF191</f>
        <v>0</v>
      </c>
      <c r="AG191" s="13">
        <f>VIEW!AG191</f>
        <v>0</v>
      </c>
      <c r="AH191" s="13">
        <f>VIEW!AH191</f>
        <v>0</v>
      </c>
      <c r="AI191" s="13">
        <f>VIEW!AI191</f>
        <v>0</v>
      </c>
      <c r="AJ191" s="13">
        <f>VIEW!AJ191</f>
        <v>0</v>
      </c>
      <c r="AK191" s="13">
        <f>VIEW!AK191</f>
        <v>0</v>
      </c>
      <c r="AL191" s="13">
        <f>VIEW!AL191</f>
        <v>0</v>
      </c>
      <c r="AM191" s="13">
        <f>VIEW!AM191</f>
        <v>0</v>
      </c>
      <c r="AN191" s="13">
        <f>VIEW!AN191</f>
        <v>0</v>
      </c>
      <c r="AO191" s="13">
        <f>VIEW!AO191</f>
        <v>0</v>
      </c>
      <c r="AP191" s="13">
        <f>VIEW!AP191</f>
        <v>0</v>
      </c>
      <c r="AQ191" s="13">
        <f>VIEW!AQ191</f>
        <v>0</v>
      </c>
      <c r="AR191" s="13">
        <f>VIEW!AR191</f>
        <v>0</v>
      </c>
      <c r="AS191" s="13">
        <f>VIEW!AS191</f>
        <v>0</v>
      </c>
      <c r="AT191" s="13">
        <f>VIEW!AT191</f>
        <v>0</v>
      </c>
      <c r="AU191" s="13">
        <f>VIEW!AU191</f>
        <v>0</v>
      </c>
      <c r="AV191" s="13">
        <f>VIEW!AV191</f>
        <v>0</v>
      </c>
      <c r="AW191" s="13">
        <f>VIEW!AW191</f>
        <v>0</v>
      </c>
      <c r="AX191" s="13">
        <f>VIEW!AX191</f>
        <v>0</v>
      </c>
      <c r="AY191" s="13">
        <f>VIEW!AY191</f>
        <v>0</v>
      </c>
      <c r="AZ191" s="13">
        <f>VIEW!AZ191</f>
        <v>0</v>
      </c>
    </row>
    <row r="192" spans="1:52" x14ac:dyDescent="0.25">
      <c r="A192" s="13"/>
      <c r="B192" s="13"/>
      <c r="C192" s="34">
        <f>VIEW!C192</f>
        <v>0</v>
      </c>
      <c r="D192" s="13">
        <f>VIEW!D192</f>
        <v>0</v>
      </c>
      <c r="E192" s="13">
        <f>VIEW!E192</f>
        <v>0</v>
      </c>
      <c r="F192" s="13">
        <f>VIEW!F192</f>
        <v>0</v>
      </c>
      <c r="G192" s="13">
        <f>VIEW!G192</f>
        <v>0</v>
      </c>
      <c r="H192" s="13">
        <f>VIEW!H192</f>
        <v>0</v>
      </c>
      <c r="I192" s="13">
        <f>VIEW!I192</f>
        <v>0</v>
      </c>
      <c r="J192" s="13">
        <f>VIEW!J192</f>
        <v>0</v>
      </c>
      <c r="K192" s="13">
        <f>VIEW!K192</f>
        <v>0</v>
      </c>
      <c r="L192" s="13">
        <f>VIEW!L192</f>
        <v>0</v>
      </c>
      <c r="M192" s="13">
        <f>VIEW!M192</f>
        <v>0</v>
      </c>
      <c r="N192" s="13">
        <f>VIEW!N192</f>
        <v>0</v>
      </c>
      <c r="O192" s="13">
        <f>VIEW!O192</f>
        <v>0</v>
      </c>
      <c r="P192" s="13">
        <f>VIEW!P192</f>
        <v>0</v>
      </c>
      <c r="Q192" s="13">
        <f>VIEW!Q192</f>
        <v>0</v>
      </c>
      <c r="R192" s="13">
        <f>VIEW!R192</f>
        <v>0</v>
      </c>
      <c r="S192" s="13">
        <f>VIEW!S192</f>
        <v>0</v>
      </c>
      <c r="T192" s="13">
        <f>VIEW!T192</f>
        <v>0</v>
      </c>
      <c r="U192" s="13">
        <f>VIEW!U192</f>
        <v>0</v>
      </c>
      <c r="V192" s="13">
        <f>VIEW!V192</f>
        <v>0</v>
      </c>
      <c r="W192" s="13">
        <f>VIEW!W192</f>
        <v>0</v>
      </c>
      <c r="X192" s="13">
        <f>VIEW!X192</f>
        <v>0</v>
      </c>
      <c r="Y192" s="13">
        <f>VIEW!Y192</f>
        <v>0</v>
      </c>
      <c r="Z192" s="13">
        <f>VIEW!Z192</f>
        <v>0</v>
      </c>
      <c r="AA192" s="13">
        <f>VIEW!AA192</f>
        <v>0</v>
      </c>
      <c r="AB192" s="13">
        <f>VIEW!AB192</f>
        <v>0</v>
      </c>
      <c r="AC192" s="13">
        <f>VIEW!AC192</f>
        <v>0</v>
      </c>
      <c r="AD192" s="13">
        <f>VIEW!AD192</f>
        <v>0</v>
      </c>
      <c r="AE192" s="13">
        <f>VIEW!AE192</f>
        <v>0</v>
      </c>
      <c r="AF192" s="13">
        <f>VIEW!AF192</f>
        <v>0</v>
      </c>
      <c r="AG192" s="13">
        <f>VIEW!AG192</f>
        <v>0</v>
      </c>
      <c r="AH192" s="13">
        <f>VIEW!AH192</f>
        <v>0</v>
      </c>
      <c r="AI192" s="13">
        <f>VIEW!AI192</f>
        <v>0</v>
      </c>
      <c r="AJ192" s="13">
        <f>VIEW!AJ192</f>
        <v>0</v>
      </c>
      <c r="AK192" s="13">
        <f>VIEW!AK192</f>
        <v>0</v>
      </c>
      <c r="AL192" s="13">
        <f>VIEW!AL192</f>
        <v>0</v>
      </c>
      <c r="AM192" s="13">
        <f>VIEW!AM192</f>
        <v>0</v>
      </c>
      <c r="AN192" s="13">
        <f>VIEW!AN192</f>
        <v>0</v>
      </c>
      <c r="AO192" s="13">
        <f>VIEW!AO192</f>
        <v>0</v>
      </c>
      <c r="AP192" s="13">
        <f>VIEW!AP192</f>
        <v>0</v>
      </c>
      <c r="AQ192" s="13">
        <f>VIEW!AQ192</f>
        <v>0</v>
      </c>
      <c r="AR192" s="13">
        <f>VIEW!AR192</f>
        <v>0</v>
      </c>
      <c r="AS192" s="13">
        <f>VIEW!AS192</f>
        <v>0</v>
      </c>
      <c r="AT192" s="13">
        <f>VIEW!AT192</f>
        <v>0</v>
      </c>
      <c r="AU192" s="13">
        <f>VIEW!AU192</f>
        <v>0</v>
      </c>
      <c r="AV192" s="13">
        <f>VIEW!AV192</f>
        <v>0</v>
      </c>
      <c r="AW192" s="13">
        <f>VIEW!AW192</f>
        <v>0</v>
      </c>
      <c r="AX192" s="13">
        <f>VIEW!AX192</f>
        <v>0</v>
      </c>
      <c r="AY192" s="13">
        <f>VIEW!AY192</f>
        <v>0</v>
      </c>
      <c r="AZ192" s="13">
        <f>VIEW!AZ192</f>
        <v>0</v>
      </c>
    </row>
    <row r="193" spans="1:52" x14ac:dyDescent="0.25">
      <c r="A193" s="13"/>
      <c r="B193" s="13"/>
      <c r="C193" s="34">
        <f>VIEW!C193</f>
        <v>0</v>
      </c>
      <c r="D193" s="13">
        <f>VIEW!D193</f>
        <v>0</v>
      </c>
      <c r="E193" s="13">
        <f>VIEW!E193</f>
        <v>0</v>
      </c>
      <c r="F193" s="13">
        <f>VIEW!F193</f>
        <v>0</v>
      </c>
      <c r="G193" s="13">
        <f>VIEW!G193</f>
        <v>0</v>
      </c>
      <c r="H193" s="13">
        <f>VIEW!H193</f>
        <v>0</v>
      </c>
      <c r="I193" s="13">
        <f>VIEW!I193</f>
        <v>0</v>
      </c>
      <c r="J193" s="13">
        <f>VIEW!J193</f>
        <v>0</v>
      </c>
      <c r="K193" s="13">
        <f>VIEW!K193</f>
        <v>0</v>
      </c>
      <c r="L193" s="13">
        <f>VIEW!L193</f>
        <v>0</v>
      </c>
      <c r="M193" s="13">
        <f>VIEW!M193</f>
        <v>0</v>
      </c>
      <c r="N193" s="13">
        <f>VIEW!N193</f>
        <v>0</v>
      </c>
      <c r="O193" s="13">
        <f>VIEW!O193</f>
        <v>0</v>
      </c>
      <c r="P193" s="13">
        <f>VIEW!P193</f>
        <v>0</v>
      </c>
      <c r="Q193" s="13">
        <f>VIEW!Q193</f>
        <v>0</v>
      </c>
      <c r="R193" s="13">
        <f>VIEW!R193</f>
        <v>0</v>
      </c>
      <c r="S193" s="13">
        <f>VIEW!S193</f>
        <v>0</v>
      </c>
      <c r="T193" s="13">
        <f>VIEW!T193</f>
        <v>0</v>
      </c>
      <c r="U193" s="13">
        <f>VIEW!U193</f>
        <v>0</v>
      </c>
      <c r="V193" s="13">
        <f>VIEW!V193</f>
        <v>0</v>
      </c>
      <c r="W193" s="13">
        <f>VIEW!W193</f>
        <v>0</v>
      </c>
      <c r="X193" s="13">
        <f>VIEW!X193</f>
        <v>0</v>
      </c>
      <c r="Y193" s="13">
        <f>VIEW!Y193</f>
        <v>0</v>
      </c>
      <c r="Z193" s="13">
        <f>VIEW!Z193</f>
        <v>0</v>
      </c>
      <c r="AA193" s="13">
        <f>VIEW!AA193</f>
        <v>0</v>
      </c>
      <c r="AB193" s="13">
        <f>VIEW!AB193</f>
        <v>0</v>
      </c>
      <c r="AC193" s="13">
        <f>VIEW!AC193</f>
        <v>0</v>
      </c>
      <c r="AD193" s="13">
        <f>VIEW!AD193</f>
        <v>0</v>
      </c>
      <c r="AE193" s="13">
        <f>VIEW!AE193</f>
        <v>0</v>
      </c>
      <c r="AF193" s="13">
        <f>VIEW!AF193</f>
        <v>0</v>
      </c>
      <c r="AG193" s="13">
        <f>VIEW!AG193</f>
        <v>0</v>
      </c>
      <c r="AH193" s="13">
        <f>VIEW!AH193</f>
        <v>0</v>
      </c>
      <c r="AI193" s="13">
        <f>VIEW!AI193</f>
        <v>0</v>
      </c>
      <c r="AJ193" s="13">
        <f>VIEW!AJ193</f>
        <v>0</v>
      </c>
      <c r="AK193" s="13">
        <f>VIEW!AK193</f>
        <v>0</v>
      </c>
      <c r="AL193" s="13">
        <f>VIEW!AL193</f>
        <v>0</v>
      </c>
      <c r="AM193" s="13">
        <f>VIEW!AM193</f>
        <v>0</v>
      </c>
      <c r="AN193" s="13">
        <f>VIEW!AN193</f>
        <v>0</v>
      </c>
      <c r="AO193" s="13">
        <f>VIEW!AO193</f>
        <v>0</v>
      </c>
      <c r="AP193" s="13">
        <f>VIEW!AP193</f>
        <v>0</v>
      </c>
      <c r="AQ193" s="13">
        <f>VIEW!AQ193</f>
        <v>0</v>
      </c>
      <c r="AR193" s="13">
        <f>VIEW!AR193</f>
        <v>0</v>
      </c>
      <c r="AS193" s="13">
        <f>VIEW!AS193</f>
        <v>0</v>
      </c>
      <c r="AT193" s="13">
        <f>VIEW!AT193</f>
        <v>0</v>
      </c>
      <c r="AU193" s="13">
        <f>VIEW!AU193</f>
        <v>0</v>
      </c>
      <c r="AV193" s="13">
        <f>VIEW!AV193</f>
        <v>0</v>
      </c>
      <c r="AW193" s="13">
        <f>VIEW!AW193</f>
        <v>0</v>
      </c>
      <c r="AX193" s="13">
        <f>VIEW!AX193</f>
        <v>0</v>
      </c>
      <c r="AY193" s="13">
        <f>VIEW!AY193</f>
        <v>0</v>
      </c>
      <c r="AZ193" s="13">
        <f>VIEW!AZ193</f>
        <v>0</v>
      </c>
    </row>
    <row r="194" spans="1:52" x14ac:dyDescent="0.25">
      <c r="A194" s="13"/>
      <c r="B194" s="13"/>
      <c r="C194" s="34">
        <f>VIEW!C194</f>
        <v>0</v>
      </c>
      <c r="D194" s="13">
        <f>VIEW!D194</f>
        <v>0</v>
      </c>
      <c r="E194" s="13">
        <f>VIEW!E194</f>
        <v>0</v>
      </c>
      <c r="F194" s="13">
        <f>VIEW!F194</f>
        <v>0</v>
      </c>
      <c r="G194" s="13">
        <f>VIEW!G194</f>
        <v>0</v>
      </c>
      <c r="H194" s="13">
        <f>VIEW!H194</f>
        <v>0</v>
      </c>
      <c r="I194" s="13">
        <f>VIEW!I194</f>
        <v>0</v>
      </c>
      <c r="J194" s="13">
        <f>VIEW!J194</f>
        <v>0</v>
      </c>
      <c r="K194" s="13">
        <f>VIEW!K194</f>
        <v>0</v>
      </c>
      <c r="L194" s="13">
        <f>VIEW!L194</f>
        <v>0</v>
      </c>
      <c r="M194" s="13">
        <f>VIEW!M194</f>
        <v>0</v>
      </c>
      <c r="N194" s="13">
        <f>VIEW!N194</f>
        <v>0</v>
      </c>
      <c r="O194" s="13">
        <f>VIEW!O194</f>
        <v>0</v>
      </c>
      <c r="P194" s="13">
        <f>VIEW!P194</f>
        <v>0</v>
      </c>
      <c r="Q194" s="13">
        <f>VIEW!Q194</f>
        <v>0</v>
      </c>
      <c r="R194" s="13">
        <f>VIEW!R194</f>
        <v>0</v>
      </c>
      <c r="S194" s="13">
        <f>VIEW!S194</f>
        <v>0</v>
      </c>
      <c r="T194" s="13">
        <f>VIEW!T194</f>
        <v>0</v>
      </c>
      <c r="U194" s="13">
        <f>VIEW!U194</f>
        <v>0</v>
      </c>
      <c r="V194" s="13">
        <f>VIEW!V194</f>
        <v>0</v>
      </c>
      <c r="W194" s="13">
        <f>VIEW!W194</f>
        <v>0</v>
      </c>
      <c r="X194" s="13">
        <f>VIEW!X194</f>
        <v>0</v>
      </c>
      <c r="Y194" s="13">
        <f>VIEW!Y194</f>
        <v>0</v>
      </c>
      <c r="Z194" s="13">
        <f>VIEW!Z194</f>
        <v>0</v>
      </c>
      <c r="AA194" s="13">
        <f>VIEW!AA194</f>
        <v>0</v>
      </c>
      <c r="AB194" s="13">
        <f>VIEW!AB194</f>
        <v>0</v>
      </c>
      <c r="AC194" s="13">
        <f>VIEW!AC194</f>
        <v>0</v>
      </c>
      <c r="AD194" s="13">
        <f>VIEW!AD194</f>
        <v>0</v>
      </c>
      <c r="AE194" s="13">
        <f>VIEW!AE194</f>
        <v>0</v>
      </c>
      <c r="AF194" s="13">
        <f>VIEW!AF194</f>
        <v>0</v>
      </c>
      <c r="AG194" s="13">
        <f>VIEW!AG194</f>
        <v>0</v>
      </c>
      <c r="AH194" s="13">
        <f>VIEW!AH194</f>
        <v>0</v>
      </c>
      <c r="AI194" s="13">
        <f>VIEW!AI194</f>
        <v>0</v>
      </c>
      <c r="AJ194" s="13">
        <f>VIEW!AJ194</f>
        <v>0</v>
      </c>
      <c r="AK194" s="13">
        <f>VIEW!AK194</f>
        <v>0</v>
      </c>
      <c r="AL194" s="13">
        <f>VIEW!AL194</f>
        <v>0</v>
      </c>
      <c r="AM194" s="13">
        <f>VIEW!AM194</f>
        <v>0</v>
      </c>
      <c r="AN194" s="13">
        <f>VIEW!AN194</f>
        <v>0</v>
      </c>
      <c r="AO194" s="13">
        <f>VIEW!AO194</f>
        <v>0</v>
      </c>
      <c r="AP194" s="13">
        <f>VIEW!AP194</f>
        <v>0</v>
      </c>
      <c r="AQ194" s="13">
        <f>VIEW!AQ194</f>
        <v>0</v>
      </c>
      <c r="AR194" s="13">
        <f>VIEW!AR194</f>
        <v>0</v>
      </c>
      <c r="AS194" s="13">
        <f>VIEW!AS194</f>
        <v>0</v>
      </c>
      <c r="AT194" s="13">
        <f>VIEW!AT194</f>
        <v>0</v>
      </c>
      <c r="AU194" s="13">
        <f>VIEW!AU194</f>
        <v>0</v>
      </c>
      <c r="AV194" s="13">
        <f>VIEW!AV194</f>
        <v>0</v>
      </c>
      <c r="AW194" s="13">
        <f>VIEW!AW194</f>
        <v>0</v>
      </c>
      <c r="AX194" s="13">
        <f>VIEW!AX194</f>
        <v>0</v>
      </c>
      <c r="AY194" s="13">
        <f>VIEW!AY194</f>
        <v>0</v>
      </c>
      <c r="AZ194" s="13">
        <f>VIEW!AZ194</f>
        <v>0</v>
      </c>
    </row>
    <row r="195" spans="1:52" x14ac:dyDescent="0.25">
      <c r="A195" s="13"/>
      <c r="B195" s="13"/>
      <c r="C195" s="34">
        <f>VIEW!C195</f>
        <v>0</v>
      </c>
      <c r="D195" s="13">
        <f>VIEW!D195</f>
        <v>0</v>
      </c>
      <c r="E195" s="13">
        <f>VIEW!E195</f>
        <v>0</v>
      </c>
      <c r="F195" s="13">
        <f>VIEW!F195</f>
        <v>0</v>
      </c>
      <c r="G195" s="13">
        <f>VIEW!G195</f>
        <v>0</v>
      </c>
      <c r="H195" s="13">
        <f>VIEW!H195</f>
        <v>0</v>
      </c>
      <c r="I195" s="13">
        <f>VIEW!I195</f>
        <v>0</v>
      </c>
      <c r="J195" s="13">
        <f>VIEW!J195</f>
        <v>0</v>
      </c>
      <c r="K195" s="13">
        <f>VIEW!K195</f>
        <v>0</v>
      </c>
      <c r="L195" s="13">
        <f>VIEW!L195</f>
        <v>0</v>
      </c>
      <c r="M195" s="13">
        <f>VIEW!M195</f>
        <v>0</v>
      </c>
      <c r="N195" s="13">
        <f>VIEW!N195</f>
        <v>0</v>
      </c>
      <c r="O195" s="13">
        <f>VIEW!O195</f>
        <v>0</v>
      </c>
      <c r="P195" s="13">
        <f>VIEW!P195</f>
        <v>0</v>
      </c>
      <c r="Q195" s="13">
        <f>VIEW!Q195</f>
        <v>0</v>
      </c>
      <c r="R195" s="13">
        <f>VIEW!R195</f>
        <v>0</v>
      </c>
      <c r="S195" s="13">
        <f>VIEW!S195</f>
        <v>0</v>
      </c>
      <c r="T195" s="13">
        <f>VIEW!T195</f>
        <v>0</v>
      </c>
      <c r="U195" s="13">
        <f>VIEW!U195</f>
        <v>0</v>
      </c>
      <c r="V195" s="13">
        <f>VIEW!V195</f>
        <v>0</v>
      </c>
      <c r="W195" s="13">
        <f>VIEW!W195</f>
        <v>0</v>
      </c>
      <c r="X195" s="13">
        <f>VIEW!X195</f>
        <v>0</v>
      </c>
      <c r="Y195" s="13">
        <f>VIEW!Y195</f>
        <v>0</v>
      </c>
      <c r="Z195" s="13">
        <f>VIEW!Z195</f>
        <v>0</v>
      </c>
      <c r="AA195" s="13">
        <f>VIEW!AA195</f>
        <v>0</v>
      </c>
      <c r="AB195" s="13">
        <f>VIEW!AB195</f>
        <v>0</v>
      </c>
      <c r="AC195" s="13">
        <f>VIEW!AC195</f>
        <v>0</v>
      </c>
      <c r="AD195" s="13">
        <f>VIEW!AD195</f>
        <v>0</v>
      </c>
      <c r="AE195" s="13">
        <f>VIEW!AE195</f>
        <v>0</v>
      </c>
      <c r="AF195" s="13">
        <f>VIEW!AF195</f>
        <v>0</v>
      </c>
      <c r="AG195" s="13">
        <f>VIEW!AG195</f>
        <v>0</v>
      </c>
      <c r="AH195" s="13">
        <f>VIEW!AH195</f>
        <v>0</v>
      </c>
      <c r="AI195" s="13">
        <f>VIEW!AI195</f>
        <v>0</v>
      </c>
      <c r="AJ195" s="13">
        <f>VIEW!AJ195</f>
        <v>0</v>
      </c>
      <c r="AK195" s="13">
        <f>VIEW!AK195</f>
        <v>0</v>
      </c>
      <c r="AL195" s="13">
        <f>VIEW!AL195</f>
        <v>0</v>
      </c>
      <c r="AM195" s="13">
        <f>VIEW!AM195</f>
        <v>0</v>
      </c>
      <c r="AN195" s="13">
        <f>VIEW!AN195</f>
        <v>0</v>
      </c>
      <c r="AO195" s="13">
        <f>VIEW!AO195</f>
        <v>0</v>
      </c>
      <c r="AP195" s="13">
        <f>VIEW!AP195</f>
        <v>0</v>
      </c>
      <c r="AQ195" s="13">
        <f>VIEW!AQ195</f>
        <v>0</v>
      </c>
      <c r="AR195" s="13">
        <f>VIEW!AR195</f>
        <v>0</v>
      </c>
      <c r="AS195" s="13">
        <f>VIEW!AS195</f>
        <v>0</v>
      </c>
      <c r="AT195" s="13">
        <f>VIEW!AT195</f>
        <v>0</v>
      </c>
      <c r="AU195" s="13">
        <f>VIEW!AU195</f>
        <v>0</v>
      </c>
      <c r="AV195" s="13">
        <f>VIEW!AV195</f>
        <v>0</v>
      </c>
      <c r="AW195" s="13">
        <f>VIEW!AW195</f>
        <v>0</v>
      </c>
      <c r="AX195" s="13">
        <f>VIEW!AX195</f>
        <v>0</v>
      </c>
      <c r="AY195" s="13">
        <f>VIEW!AY195</f>
        <v>0</v>
      </c>
      <c r="AZ195" s="13">
        <f>VIEW!AZ195</f>
        <v>0</v>
      </c>
    </row>
    <row r="196" spans="1:52" x14ac:dyDescent="0.25">
      <c r="A196" s="13"/>
      <c r="B196" s="13"/>
      <c r="C196" s="34">
        <f>VIEW!C196</f>
        <v>0</v>
      </c>
      <c r="D196" s="13">
        <f>VIEW!D196</f>
        <v>0</v>
      </c>
      <c r="E196" s="13">
        <f>VIEW!E196</f>
        <v>0</v>
      </c>
      <c r="F196" s="13">
        <f>VIEW!F196</f>
        <v>0</v>
      </c>
      <c r="G196" s="13">
        <f>VIEW!G196</f>
        <v>0</v>
      </c>
      <c r="H196" s="13">
        <f>VIEW!H196</f>
        <v>0</v>
      </c>
      <c r="I196" s="13">
        <f>VIEW!I196</f>
        <v>0</v>
      </c>
      <c r="J196" s="13">
        <f>VIEW!J196</f>
        <v>0</v>
      </c>
      <c r="K196" s="13">
        <f>VIEW!K196</f>
        <v>0</v>
      </c>
      <c r="L196" s="13">
        <f>VIEW!L196</f>
        <v>0</v>
      </c>
      <c r="M196" s="13">
        <f>VIEW!M196</f>
        <v>0</v>
      </c>
      <c r="N196" s="13">
        <f>VIEW!N196</f>
        <v>0</v>
      </c>
      <c r="O196" s="13">
        <f>VIEW!O196</f>
        <v>0</v>
      </c>
      <c r="P196" s="13">
        <f>VIEW!P196</f>
        <v>0</v>
      </c>
      <c r="Q196" s="13">
        <f>VIEW!Q196</f>
        <v>0</v>
      </c>
      <c r="R196" s="13">
        <f>VIEW!R196</f>
        <v>0</v>
      </c>
      <c r="S196" s="13">
        <f>VIEW!S196</f>
        <v>0</v>
      </c>
      <c r="T196" s="13">
        <f>VIEW!T196</f>
        <v>0</v>
      </c>
      <c r="U196" s="13">
        <f>VIEW!U196</f>
        <v>0</v>
      </c>
      <c r="V196" s="13">
        <f>VIEW!V196</f>
        <v>0</v>
      </c>
      <c r="W196" s="13">
        <f>VIEW!W196</f>
        <v>0</v>
      </c>
      <c r="X196" s="13">
        <f>VIEW!X196</f>
        <v>0</v>
      </c>
      <c r="Y196" s="13">
        <f>VIEW!Y196</f>
        <v>0</v>
      </c>
      <c r="Z196" s="13">
        <f>VIEW!Z196</f>
        <v>0</v>
      </c>
      <c r="AA196" s="13">
        <f>VIEW!AA196</f>
        <v>0</v>
      </c>
      <c r="AB196" s="13">
        <f>VIEW!AB196</f>
        <v>0</v>
      </c>
      <c r="AC196" s="13">
        <f>VIEW!AC196</f>
        <v>0</v>
      </c>
      <c r="AD196" s="13">
        <f>VIEW!AD196</f>
        <v>0</v>
      </c>
      <c r="AE196" s="13">
        <f>VIEW!AE196</f>
        <v>0</v>
      </c>
      <c r="AF196" s="13">
        <f>VIEW!AF196</f>
        <v>0</v>
      </c>
      <c r="AG196" s="13">
        <f>VIEW!AG196</f>
        <v>0</v>
      </c>
      <c r="AH196" s="13">
        <f>VIEW!AH196</f>
        <v>0</v>
      </c>
      <c r="AI196" s="13">
        <f>VIEW!AI196</f>
        <v>0</v>
      </c>
      <c r="AJ196" s="13">
        <f>VIEW!AJ196</f>
        <v>0</v>
      </c>
      <c r="AK196" s="13">
        <f>VIEW!AK196</f>
        <v>0</v>
      </c>
      <c r="AL196" s="13">
        <f>VIEW!AL196</f>
        <v>0</v>
      </c>
      <c r="AM196" s="13">
        <f>VIEW!AM196</f>
        <v>0</v>
      </c>
      <c r="AN196" s="13">
        <f>VIEW!AN196</f>
        <v>0</v>
      </c>
      <c r="AO196" s="13">
        <f>VIEW!AO196</f>
        <v>0</v>
      </c>
      <c r="AP196" s="13">
        <f>VIEW!AP196</f>
        <v>0</v>
      </c>
      <c r="AQ196" s="13">
        <f>VIEW!AQ196</f>
        <v>0</v>
      </c>
      <c r="AR196" s="13">
        <f>VIEW!AR196</f>
        <v>0</v>
      </c>
      <c r="AS196" s="13">
        <f>VIEW!AS196</f>
        <v>0</v>
      </c>
      <c r="AT196" s="13">
        <f>VIEW!AT196</f>
        <v>0</v>
      </c>
      <c r="AU196" s="13">
        <f>VIEW!AU196</f>
        <v>0</v>
      </c>
      <c r="AV196" s="13">
        <f>VIEW!AV196</f>
        <v>0</v>
      </c>
      <c r="AW196" s="13">
        <f>VIEW!AW196</f>
        <v>0</v>
      </c>
      <c r="AX196" s="13">
        <f>VIEW!AX196</f>
        <v>0</v>
      </c>
      <c r="AY196" s="13">
        <f>VIEW!AY196</f>
        <v>0</v>
      </c>
      <c r="AZ196" s="13">
        <f>VIEW!AZ196</f>
        <v>0</v>
      </c>
    </row>
    <row r="197" spans="1:52" x14ac:dyDescent="0.25">
      <c r="A197" s="13"/>
      <c r="B197" s="13"/>
      <c r="C197" s="34">
        <f>VIEW!C197</f>
        <v>0</v>
      </c>
      <c r="D197" s="13">
        <f>VIEW!D197</f>
        <v>0</v>
      </c>
      <c r="E197" s="13">
        <f>VIEW!E197</f>
        <v>0</v>
      </c>
      <c r="F197" s="13">
        <f>VIEW!F197</f>
        <v>0</v>
      </c>
      <c r="G197" s="13">
        <f>VIEW!G197</f>
        <v>0</v>
      </c>
      <c r="H197" s="13">
        <f>VIEW!H197</f>
        <v>0</v>
      </c>
      <c r="I197" s="13">
        <f>VIEW!I197</f>
        <v>0</v>
      </c>
      <c r="J197" s="13">
        <f>VIEW!J197</f>
        <v>0</v>
      </c>
      <c r="K197" s="13">
        <f>VIEW!K197</f>
        <v>0</v>
      </c>
      <c r="L197" s="13">
        <f>VIEW!L197</f>
        <v>0</v>
      </c>
      <c r="M197" s="13">
        <f>VIEW!M197</f>
        <v>0</v>
      </c>
      <c r="N197" s="13">
        <f>VIEW!N197</f>
        <v>0</v>
      </c>
      <c r="O197" s="13">
        <f>VIEW!O197</f>
        <v>0</v>
      </c>
      <c r="P197" s="13">
        <f>VIEW!P197</f>
        <v>0</v>
      </c>
      <c r="Q197" s="13">
        <f>VIEW!Q197</f>
        <v>0</v>
      </c>
      <c r="R197" s="13">
        <f>VIEW!R197</f>
        <v>0</v>
      </c>
      <c r="S197" s="13">
        <f>VIEW!S197</f>
        <v>0</v>
      </c>
      <c r="T197" s="13">
        <f>VIEW!T197</f>
        <v>0</v>
      </c>
      <c r="U197" s="13">
        <f>VIEW!U197</f>
        <v>0</v>
      </c>
      <c r="V197" s="13">
        <f>VIEW!V197</f>
        <v>0</v>
      </c>
      <c r="W197" s="13">
        <f>VIEW!W197</f>
        <v>0</v>
      </c>
      <c r="X197" s="13">
        <f>VIEW!X197</f>
        <v>0</v>
      </c>
      <c r="Y197" s="13">
        <f>VIEW!Y197</f>
        <v>0</v>
      </c>
      <c r="Z197" s="13">
        <f>VIEW!Z197</f>
        <v>0</v>
      </c>
      <c r="AA197" s="13">
        <f>VIEW!AA197</f>
        <v>0</v>
      </c>
      <c r="AB197" s="13">
        <f>VIEW!AB197</f>
        <v>0</v>
      </c>
      <c r="AC197" s="13">
        <f>VIEW!AC197</f>
        <v>0</v>
      </c>
      <c r="AD197" s="13">
        <f>VIEW!AD197</f>
        <v>0</v>
      </c>
      <c r="AE197" s="13">
        <f>VIEW!AE197</f>
        <v>0</v>
      </c>
      <c r="AF197" s="13">
        <f>VIEW!AF197</f>
        <v>0</v>
      </c>
      <c r="AG197" s="13">
        <f>VIEW!AG197</f>
        <v>0</v>
      </c>
      <c r="AH197" s="13">
        <f>VIEW!AH197</f>
        <v>0</v>
      </c>
      <c r="AI197" s="13">
        <f>VIEW!AI197</f>
        <v>0</v>
      </c>
      <c r="AJ197" s="13">
        <f>VIEW!AJ197</f>
        <v>0</v>
      </c>
      <c r="AK197" s="13">
        <f>VIEW!AK197</f>
        <v>0</v>
      </c>
      <c r="AL197" s="13">
        <f>VIEW!AL197</f>
        <v>0</v>
      </c>
      <c r="AM197" s="13">
        <f>VIEW!AM197</f>
        <v>0</v>
      </c>
      <c r="AN197" s="13">
        <f>VIEW!AN197</f>
        <v>0</v>
      </c>
      <c r="AO197" s="13">
        <f>VIEW!AO197</f>
        <v>0</v>
      </c>
      <c r="AP197" s="13">
        <f>VIEW!AP197</f>
        <v>0</v>
      </c>
      <c r="AQ197" s="13">
        <f>VIEW!AQ197</f>
        <v>0</v>
      </c>
      <c r="AR197" s="13">
        <f>VIEW!AR197</f>
        <v>0</v>
      </c>
      <c r="AS197" s="13">
        <f>VIEW!AS197</f>
        <v>0</v>
      </c>
      <c r="AT197" s="13">
        <f>VIEW!AT197</f>
        <v>0</v>
      </c>
      <c r="AU197" s="13">
        <f>VIEW!AU197</f>
        <v>0</v>
      </c>
      <c r="AV197" s="13">
        <f>VIEW!AV197</f>
        <v>0</v>
      </c>
      <c r="AW197" s="13">
        <f>VIEW!AW197</f>
        <v>0</v>
      </c>
      <c r="AX197" s="13">
        <f>VIEW!AX197</f>
        <v>0</v>
      </c>
      <c r="AY197" s="13">
        <f>VIEW!AY197</f>
        <v>0</v>
      </c>
      <c r="AZ197" s="13">
        <f>VIEW!AZ197</f>
        <v>0</v>
      </c>
    </row>
    <row r="198" spans="1:52" x14ac:dyDescent="0.25">
      <c r="A198" s="13"/>
      <c r="B198" s="13"/>
      <c r="C198" s="34">
        <f>VIEW!C198</f>
        <v>0</v>
      </c>
      <c r="D198" s="13">
        <f>VIEW!D198</f>
        <v>0</v>
      </c>
      <c r="E198" s="13">
        <f>VIEW!E198</f>
        <v>0</v>
      </c>
      <c r="F198" s="13">
        <f>VIEW!F198</f>
        <v>0</v>
      </c>
      <c r="G198" s="13">
        <f>VIEW!G198</f>
        <v>0</v>
      </c>
      <c r="H198" s="13">
        <f>VIEW!H198</f>
        <v>0</v>
      </c>
      <c r="I198" s="13">
        <f>VIEW!I198</f>
        <v>0</v>
      </c>
      <c r="J198" s="13">
        <f>VIEW!J198</f>
        <v>0</v>
      </c>
      <c r="K198" s="13">
        <f>VIEW!K198</f>
        <v>0</v>
      </c>
      <c r="L198" s="13">
        <f>VIEW!L198</f>
        <v>0</v>
      </c>
      <c r="M198" s="13">
        <f>VIEW!M198</f>
        <v>0</v>
      </c>
      <c r="N198" s="13">
        <f>VIEW!N198</f>
        <v>0</v>
      </c>
      <c r="O198" s="13">
        <f>VIEW!O198</f>
        <v>0</v>
      </c>
      <c r="P198" s="13">
        <f>VIEW!P198</f>
        <v>0</v>
      </c>
      <c r="Q198" s="13">
        <f>VIEW!Q198</f>
        <v>0</v>
      </c>
      <c r="R198" s="13">
        <f>VIEW!R198</f>
        <v>0</v>
      </c>
      <c r="S198" s="13">
        <f>VIEW!S198</f>
        <v>0</v>
      </c>
      <c r="T198" s="13">
        <f>VIEW!T198</f>
        <v>0</v>
      </c>
      <c r="U198" s="13">
        <f>VIEW!U198</f>
        <v>0</v>
      </c>
      <c r="V198" s="13">
        <f>VIEW!V198</f>
        <v>0</v>
      </c>
      <c r="W198" s="13">
        <f>VIEW!W198</f>
        <v>0</v>
      </c>
      <c r="X198" s="13">
        <f>VIEW!X198</f>
        <v>0</v>
      </c>
      <c r="Y198" s="13">
        <f>VIEW!Y198</f>
        <v>0</v>
      </c>
      <c r="Z198" s="13">
        <f>VIEW!Z198</f>
        <v>0</v>
      </c>
      <c r="AA198" s="13">
        <f>VIEW!AA198</f>
        <v>0</v>
      </c>
      <c r="AB198" s="13">
        <f>VIEW!AB198</f>
        <v>0</v>
      </c>
      <c r="AC198" s="13">
        <f>VIEW!AC198</f>
        <v>0</v>
      </c>
      <c r="AD198" s="13">
        <f>VIEW!AD198</f>
        <v>0</v>
      </c>
      <c r="AE198" s="13">
        <f>VIEW!AE198</f>
        <v>0</v>
      </c>
      <c r="AF198" s="13">
        <f>VIEW!AF198</f>
        <v>0</v>
      </c>
      <c r="AG198" s="13">
        <f>VIEW!AG198</f>
        <v>0</v>
      </c>
      <c r="AH198" s="13">
        <f>VIEW!AH198</f>
        <v>0</v>
      </c>
      <c r="AI198" s="13">
        <f>VIEW!AI198</f>
        <v>0</v>
      </c>
      <c r="AJ198" s="13">
        <f>VIEW!AJ198</f>
        <v>0</v>
      </c>
      <c r="AK198" s="13">
        <f>VIEW!AK198</f>
        <v>0</v>
      </c>
      <c r="AL198" s="13">
        <f>VIEW!AL198</f>
        <v>0</v>
      </c>
      <c r="AM198" s="13">
        <f>VIEW!AM198</f>
        <v>0</v>
      </c>
      <c r="AN198" s="13">
        <f>VIEW!AN198</f>
        <v>0</v>
      </c>
      <c r="AO198" s="13">
        <f>VIEW!AO198</f>
        <v>0</v>
      </c>
      <c r="AP198" s="13">
        <f>VIEW!AP198</f>
        <v>0</v>
      </c>
      <c r="AQ198" s="13">
        <f>VIEW!AQ198</f>
        <v>0</v>
      </c>
      <c r="AR198" s="13">
        <f>VIEW!AR198</f>
        <v>0</v>
      </c>
      <c r="AS198" s="13">
        <f>VIEW!AS198</f>
        <v>0</v>
      </c>
      <c r="AT198" s="13">
        <f>VIEW!AT198</f>
        <v>0</v>
      </c>
      <c r="AU198" s="13">
        <f>VIEW!AU198</f>
        <v>0</v>
      </c>
      <c r="AV198" s="13">
        <f>VIEW!AV198</f>
        <v>0</v>
      </c>
      <c r="AW198" s="13">
        <f>VIEW!AW198</f>
        <v>0</v>
      </c>
      <c r="AX198" s="13">
        <f>VIEW!AX198</f>
        <v>0</v>
      </c>
      <c r="AY198" s="13">
        <f>VIEW!AY198</f>
        <v>0</v>
      </c>
      <c r="AZ198" s="13">
        <f>VIEW!AZ198</f>
        <v>0</v>
      </c>
    </row>
    <row r="199" spans="1:52" x14ac:dyDescent="0.25">
      <c r="A199" s="13"/>
      <c r="B199" s="13"/>
      <c r="C199" s="34">
        <f>VIEW!C199</f>
        <v>0</v>
      </c>
      <c r="D199" s="13">
        <f>VIEW!D199</f>
        <v>0</v>
      </c>
      <c r="E199" s="13">
        <f>VIEW!E199</f>
        <v>0</v>
      </c>
      <c r="F199" s="13">
        <f>VIEW!F199</f>
        <v>0</v>
      </c>
      <c r="G199" s="13">
        <f>VIEW!G199</f>
        <v>0</v>
      </c>
      <c r="H199" s="13">
        <f>VIEW!H199</f>
        <v>0</v>
      </c>
      <c r="I199" s="13">
        <f>VIEW!I199</f>
        <v>0</v>
      </c>
      <c r="J199" s="13">
        <f>VIEW!J199</f>
        <v>0</v>
      </c>
      <c r="K199" s="13">
        <f>VIEW!K199</f>
        <v>0</v>
      </c>
      <c r="L199" s="13">
        <f>VIEW!L199</f>
        <v>0</v>
      </c>
      <c r="M199" s="13">
        <f>VIEW!M199</f>
        <v>0</v>
      </c>
      <c r="N199" s="13">
        <f>VIEW!N199</f>
        <v>0</v>
      </c>
      <c r="O199" s="13">
        <f>VIEW!O199</f>
        <v>0</v>
      </c>
      <c r="P199" s="13">
        <f>VIEW!P199</f>
        <v>0</v>
      </c>
      <c r="Q199" s="13">
        <f>VIEW!Q199</f>
        <v>0</v>
      </c>
      <c r="R199" s="13">
        <f>VIEW!R199</f>
        <v>0</v>
      </c>
      <c r="S199" s="13">
        <f>VIEW!S199</f>
        <v>0</v>
      </c>
      <c r="T199" s="13">
        <f>VIEW!T199</f>
        <v>0</v>
      </c>
      <c r="U199" s="13">
        <f>VIEW!U199</f>
        <v>0</v>
      </c>
      <c r="V199" s="13">
        <f>VIEW!V199</f>
        <v>0</v>
      </c>
      <c r="W199" s="13">
        <f>VIEW!W199</f>
        <v>0</v>
      </c>
      <c r="X199" s="13">
        <f>VIEW!X199</f>
        <v>0</v>
      </c>
      <c r="Y199" s="13">
        <f>VIEW!Y199</f>
        <v>0</v>
      </c>
      <c r="Z199" s="13">
        <f>VIEW!Z199</f>
        <v>0</v>
      </c>
      <c r="AA199" s="13">
        <f>VIEW!AA199</f>
        <v>0</v>
      </c>
      <c r="AB199" s="13">
        <f>VIEW!AB199</f>
        <v>0</v>
      </c>
      <c r="AC199" s="13">
        <f>VIEW!AC199</f>
        <v>0</v>
      </c>
      <c r="AD199" s="13">
        <f>VIEW!AD199</f>
        <v>0</v>
      </c>
      <c r="AE199" s="13">
        <f>VIEW!AE199</f>
        <v>0</v>
      </c>
      <c r="AF199" s="13">
        <f>VIEW!AF199</f>
        <v>0</v>
      </c>
      <c r="AG199" s="13">
        <f>VIEW!AG199</f>
        <v>0</v>
      </c>
      <c r="AH199" s="13">
        <f>VIEW!AH199</f>
        <v>0</v>
      </c>
      <c r="AI199" s="13">
        <f>VIEW!AI199</f>
        <v>0</v>
      </c>
      <c r="AJ199" s="13">
        <f>VIEW!AJ199</f>
        <v>0</v>
      </c>
      <c r="AK199" s="13">
        <f>VIEW!AK199</f>
        <v>0</v>
      </c>
      <c r="AL199" s="13">
        <f>VIEW!AL199</f>
        <v>0</v>
      </c>
      <c r="AM199" s="13">
        <f>VIEW!AM199</f>
        <v>0</v>
      </c>
      <c r="AN199" s="13">
        <f>VIEW!AN199</f>
        <v>0</v>
      </c>
      <c r="AO199" s="13">
        <f>VIEW!AO199</f>
        <v>0</v>
      </c>
      <c r="AP199" s="13">
        <f>VIEW!AP199</f>
        <v>0</v>
      </c>
      <c r="AQ199" s="13">
        <f>VIEW!AQ199</f>
        <v>0</v>
      </c>
      <c r="AR199" s="13">
        <f>VIEW!AR199</f>
        <v>0</v>
      </c>
      <c r="AS199" s="13">
        <f>VIEW!AS199</f>
        <v>0</v>
      </c>
      <c r="AT199" s="13">
        <f>VIEW!AT199</f>
        <v>0</v>
      </c>
      <c r="AU199" s="13">
        <f>VIEW!AU199</f>
        <v>0</v>
      </c>
      <c r="AV199" s="13">
        <f>VIEW!AV199</f>
        <v>0</v>
      </c>
      <c r="AW199" s="13">
        <f>VIEW!AW199</f>
        <v>0</v>
      </c>
      <c r="AX199" s="13">
        <f>VIEW!AX199</f>
        <v>0</v>
      </c>
      <c r="AY199" s="13">
        <f>VIEW!AY199</f>
        <v>0</v>
      </c>
      <c r="AZ199" s="13">
        <f>VIEW!AZ199</f>
        <v>0</v>
      </c>
    </row>
    <row r="200" spans="1:52" x14ac:dyDescent="0.25">
      <c r="A200" s="13"/>
      <c r="B200" s="13"/>
      <c r="C200" s="34">
        <f>VIEW!C200</f>
        <v>0</v>
      </c>
      <c r="D200" s="13">
        <f>VIEW!D200</f>
        <v>0</v>
      </c>
      <c r="E200" s="13">
        <f>VIEW!E200</f>
        <v>0</v>
      </c>
      <c r="F200" s="13">
        <f>VIEW!F200</f>
        <v>0</v>
      </c>
      <c r="G200" s="13">
        <f>VIEW!G200</f>
        <v>0</v>
      </c>
      <c r="H200" s="13">
        <f>VIEW!H200</f>
        <v>0</v>
      </c>
      <c r="I200" s="13">
        <f>VIEW!I200</f>
        <v>0</v>
      </c>
      <c r="J200" s="13">
        <f>VIEW!J200</f>
        <v>0</v>
      </c>
      <c r="K200" s="13">
        <f>VIEW!K200</f>
        <v>0</v>
      </c>
      <c r="L200" s="13">
        <f>VIEW!L200</f>
        <v>0</v>
      </c>
      <c r="M200" s="13">
        <f>VIEW!M200</f>
        <v>0</v>
      </c>
      <c r="N200" s="13">
        <f>VIEW!N200</f>
        <v>0</v>
      </c>
      <c r="O200" s="13">
        <f>VIEW!O200</f>
        <v>0</v>
      </c>
      <c r="P200" s="13">
        <f>VIEW!P200</f>
        <v>0</v>
      </c>
      <c r="Q200" s="13">
        <f>VIEW!Q200</f>
        <v>0</v>
      </c>
      <c r="R200" s="13">
        <f>VIEW!R200</f>
        <v>0</v>
      </c>
      <c r="S200" s="13">
        <f>VIEW!S200</f>
        <v>0</v>
      </c>
      <c r="T200" s="13">
        <f>VIEW!T200</f>
        <v>0</v>
      </c>
      <c r="U200" s="13">
        <f>VIEW!U200</f>
        <v>0</v>
      </c>
      <c r="V200" s="13">
        <f>VIEW!V200</f>
        <v>0</v>
      </c>
      <c r="W200" s="13">
        <f>VIEW!W200</f>
        <v>0</v>
      </c>
      <c r="X200" s="13">
        <f>VIEW!X200</f>
        <v>0</v>
      </c>
      <c r="Y200" s="13">
        <f>VIEW!Y200</f>
        <v>0</v>
      </c>
      <c r="Z200" s="13">
        <f>VIEW!Z200</f>
        <v>0</v>
      </c>
      <c r="AA200" s="13">
        <f>VIEW!AA200</f>
        <v>0</v>
      </c>
      <c r="AB200" s="13">
        <f>VIEW!AB200</f>
        <v>0</v>
      </c>
      <c r="AC200" s="13">
        <f>VIEW!AC200</f>
        <v>0</v>
      </c>
      <c r="AD200" s="13">
        <f>VIEW!AD200</f>
        <v>0</v>
      </c>
      <c r="AE200" s="13">
        <f>VIEW!AE200</f>
        <v>0</v>
      </c>
      <c r="AF200" s="13">
        <f>VIEW!AF200</f>
        <v>0</v>
      </c>
      <c r="AG200" s="13">
        <f>VIEW!AG200</f>
        <v>0</v>
      </c>
      <c r="AH200" s="13">
        <f>VIEW!AH200</f>
        <v>0</v>
      </c>
      <c r="AI200" s="13">
        <f>VIEW!AI200</f>
        <v>0</v>
      </c>
      <c r="AJ200" s="13">
        <f>VIEW!AJ200</f>
        <v>0</v>
      </c>
      <c r="AK200" s="13">
        <f>VIEW!AK200</f>
        <v>0</v>
      </c>
      <c r="AL200" s="13">
        <f>VIEW!AL200</f>
        <v>0</v>
      </c>
      <c r="AM200" s="13">
        <f>VIEW!AM200</f>
        <v>0</v>
      </c>
      <c r="AN200" s="13">
        <f>VIEW!AN200</f>
        <v>0</v>
      </c>
      <c r="AO200" s="13">
        <f>VIEW!AO200</f>
        <v>0</v>
      </c>
      <c r="AP200" s="13">
        <f>VIEW!AP200</f>
        <v>0</v>
      </c>
      <c r="AQ200" s="13">
        <f>VIEW!AQ200</f>
        <v>0</v>
      </c>
      <c r="AR200" s="13">
        <f>VIEW!AR200</f>
        <v>0</v>
      </c>
      <c r="AS200" s="13">
        <f>VIEW!AS200</f>
        <v>0</v>
      </c>
      <c r="AT200" s="13">
        <f>VIEW!AT200</f>
        <v>0</v>
      </c>
      <c r="AU200" s="13">
        <f>VIEW!AU200</f>
        <v>0</v>
      </c>
      <c r="AV200" s="13">
        <f>VIEW!AV200</f>
        <v>0</v>
      </c>
      <c r="AW200" s="13">
        <f>VIEW!AW200</f>
        <v>0</v>
      </c>
      <c r="AX200" s="13">
        <f>VIEW!AX200</f>
        <v>0</v>
      </c>
      <c r="AY200" s="13">
        <f>VIEW!AY200</f>
        <v>0</v>
      </c>
      <c r="AZ200" s="13">
        <f>VIEW!AZ200</f>
        <v>0</v>
      </c>
    </row>
  </sheetData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C2"/>
    </sheetView>
  </sheetViews>
  <sheetFormatPr baseColWidth="10" defaultRowHeight="15" x14ac:dyDescent="0.25"/>
  <sheetData>
    <row r="1" spans="1:3" x14ac:dyDescent="0.25">
      <c r="A1" t="s">
        <v>3</v>
      </c>
      <c r="B1" t="s">
        <v>23</v>
      </c>
      <c r="C1" t="s">
        <v>24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opLeftCell="A4" workbookViewId="0">
      <selection activeCell="D41" sqref="D41:D43"/>
    </sheetView>
  </sheetViews>
  <sheetFormatPr baseColWidth="10" defaultRowHeight="15" x14ac:dyDescent="0.25"/>
  <sheetData>
    <row r="1" spans="1:3" x14ac:dyDescent="0.25">
      <c r="A1" t="s">
        <v>3</v>
      </c>
      <c r="B1" t="s">
        <v>23</v>
      </c>
      <c r="C1" t="s">
        <v>24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U69"/>
  <sheetViews>
    <sheetView workbookViewId="0">
      <selection activeCell="D17" sqref="D17"/>
    </sheetView>
  </sheetViews>
  <sheetFormatPr baseColWidth="10" defaultRowHeight="12.75" x14ac:dyDescent="0.2"/>
  <cols>
    <col min="1" max="1" width="11.42578125" style="3" customWidth="1"/>
    <col min="2" max="2" width="4.5703125" style="3" customWidth="1"/>
    <col min="3" max="3" width="45.7109375" style="5" customWidth="1"/>
    <col min="4" max="6" width="23.42578125" style="5" customWidth="1"/>
    <col min="7" max="7" width="23.85546875" style="5" customWidth="1"/>
    <col min="8" max="8" width="21.28515625" style="5" customWidth="1"/>
    <col min="9" max="10" width="21.28515625" style="3" customWidth="1"/>
    <col min="11" max="11" width="21.7109375" style="3" customWidth="1"/>
    <col min="12" max="14" width="21.28515625" style="3" customWidth="1"/>
    <col min="15" max="15" width="21.7109375" style="3" customWidth="1"/>
    <col min="16" max="18" width="20.85546875" style="3" customWidth="1"/>
    <col min="19" max="19" width="21.28515625" style="3" customWidth="1"/>
    <col min="20" max="22" width="20.85546875" style="3" customWidth="1"/>
    <col min="23" max="23" width="21.28515625" style="3" customWidth="1"/>
    <col min="24" max="26" width="19.42578125" style="3" customWidth="1"/>
    <col min="27" max="27" width="19.85546875" style="3" customWidth="1"/>
    <col min="28" max="30" width="19.42578125" style="3" customWidth="1"/>
    <col min="31" max="31" width="19.85546875" style="3" customWidth="1"/>
    <col min="32" max="34" width="19.42578125" style="3" customWidth="1"/>
    <col min="35" max="35" width="19.85546875" style="3" customWidth="1"/>
    <col min="36" max="38" width="19.42578125" style="3" customWidth="1"/>
    <col min="39" max="39" width="19.85546875" style="3" customWidth="1"/>
    <col min="40" max="42" width="19.42578125" style="3" customWidth="1"/>
    <col min="43" max="43" width="19.85546875" style="3" customWidth="1"/>
    <col min="44" max="46" width="19.42578125" style="3" customWidth="1"/>
    <col min="47" max="47" width="19.85546875" style="3" customWidth="1"/>
    <col min="48" max="48" width="11.42578125" style="3" customWidth="1"/>
    <col min="49" max="16384" width="11.42578125" style="3"/>
  </cols>
  <sheetData>
    <row r="2" spans="1:47" ht="21" customHeight="1" x14ac:dyDescent="0.2">
      <c r="C2" s="8" t="s">
        <v>22</v>
      </c>
    </row>
    <row r="3" spans="1:47" ht="23.25" customHeight="1" x14ac:dyDescent="0.2">
      <c r="C3" s="8" t="s">
        <v>21</v>
      </c>
      <c r="D3" s="4"/>
    </row>
    <row r="4" spans="1:47" ht="12.75" customHeight="1" x14ac:dyDescent="0.2">
      <c r="D4" s="6"/>
      <c r="E4" s="7"/>
    </row>
    <row r="5" spans="1:47" ht="15" customHeight="1" x14ac:dyDescent="0.2">
      <c r="B5" s="10" t="s">
        <v>0</v>
      </c>
      <c r="C5" s="25">
        <v>41729</v>
      </c>
      <c r="G5" s="3"/>
    </row>
    <row r="6" spans="1:47" ht="15" customHeight="1" x14ac:dyDescent="0.2">
      <c r="B6" s="10" t="s">
        <v>1</v>
      </c>
      <c r="C6" s="25">
        <v>41736.999305555553</v>
      </c>
      <c r="E6" s="1"/>
      <c r="F6" s="3"/>
      <c r="G6" s="3"/>
    </row>
    <row r="7" spans="1:47" ht="15" customHeight="1" x14ac:dyDescent="0.2">
      <c r="B7" s="10" t="s">
        <v>2</v>
      </c>
      <c r="C7" s="25">
        <v>41736.000694444447</v>
      </c>
      <c r="E7" s="1"/>
      <c r="F7" s="3"/>
      <c r="G7" s="3"/>
    </row>
    <row r="9" spans="1:47" ht="15" customHeight="1" x14ac:dyDescent="0.2">
      <c r="B9" s="9"/>
      <c r="C9" s="2" t="s">
        <v>4</v>
      </c>
      <c r="D9" s="2" t="s">
        <v>69</v>
      </c>
      <c r="E9" s="2" t="s">
        <v>71</v>
      </c>
      <c r="F9" s="2" t="s">
        <v>72</v>
      </c>
      <c r="G9" s="2" t="s">
        <v>73</v>
      </c>
      <c r="H9" s="2" t="s">
        <v>74</v>
      </c>
      <c r="I9" s="2" t="s">
        <v>75</v>
      </c>
      <c r="J9" s="2" t="s">
        <v>76</v>
      </c>
      <c r="K9" s="2" t="s">
        <v>77</v>
      </c>
      <c r="L9" s="2" t="s">
        <v>78</v>
      </c>
      <c r="M9" s="2" t="s">
        <v>79</v>
      </c>
      <c r="N9" s="2" t="s">
        <v>80</v>
      </c>
      <c r="O9" s="2" t="s">
        <v>81</v>
      </c>
      <c r="P9" s="2" t="s">
        <v>82</v>
      </c>
      <c r="Q9" s="2" t="s">
        <v>83</v>
      </c>
      <c r="R9" s="2" t="s">
        <v>84</v>
      </c>
      <c r="S9" s="2" t="s">
        <v>85</v>
      </c>
      <c r="T9" s="2" t="s">
        <v>86</v>
      </c>
      <c r="U9" s="2" t="s">
        <v>87</v>
      </c>
      <c r="V9" s="2" t="s">
        <v>88</v>
      </c>
      <c r="W9" s="2" t="s">
        <v>89</v>
      </c>
      <c r="X9" s="2" t="s">
        <v>90</v>
      </c>
      <c r="Y9" s="2" t="s">
        <v>91</v>
      </c>
      <c r="Z9" s="2" t="s">
        <v>92</v>
      </c>
      <c r="AA9" s="2" t="s">
        <v>93</v>
      </c>
      <c r="AB9" s="2" t="s">
        <v>94</v>
      </c>
      <c r="AC9" s="2" t="s">
        <v>95</v>
      </c>
      <c r="AD9" s="2" t="s">
        <v>96</v>
      </c>
      <c r="AE9" s="2" t="s">
        <v>97</v>
      </c>
      <c r="AF9" s="2" t="s">
        <v>98</v>
      </c>
      <c r="AG9" s="2" t="s">
        <v>99</v>
      </c>
      <c r="AH9" s="2" t="s">
        <v>100</v>
      </c>
      <c r="AI9" s="2" t="s">
        <v>101</v>
      </c>
      <c r="AJ9" s="2" t="s">
        <v>102</v>
      </c>
      <c r="AK9" s="2" t="s">
        <v>103</v>
      </c>
      <c r="AL9" s="2" t="s">
        <v>104</v>
      </c>
      <c r="AM9" s="2" t="s">
        <v>105</v>
      </c>
      <c r="AN9" s="2" t="s">
        <v>106</v>
      </c>
      <c r="AO9" s="2" t="s">
        <v>107</v>
      </c>
      <c r="AP9" s="2" t="s">
        <v>108</v>
      </c>
      <c r="AQ9" s="2" t="s">
        <v>109</v>
      </c>
      <c r="AR9" s="2" t="s">
        <v>110</v>
      </c>
      <c r="AS9" s="2" t="s">
        <v>111</v>
      </c>
      <c r="AT9" s="2" t="s">
        <v>112</v>
      </c>
      <c r="AU9" s="2" t="s">
        <v>113</v>
      </c>
    </row>
    <row r="10" spans="1:47" ht="15" customHeight="1" x14ac:dyDescent="0.2">
      <c r="A10" s="9"/>
      <c r="B10" s="9"/>
      <c r="C10" s="2"/>
      <c r="D10" s="2" t="s">
        <v>70</v>
      </c>
      <c r="E10" s="2" t="s">
        <v>70</v>
      </c>
      <c r="F10" s="2" t="s">
        <v>70</v>
      </c>
      <c r="G10" s="2" t="s">
        <v>70</v>
      </c>
      <c r="H10" s="2" t="s">
        <v>70</v>
      </c>
      <c r="I10" s="2" t="s">
        <v>70</v>
      </c>
      <c r="J10" s="2" t="s">
        <v>70</v>
      </c>
      <c r="K10" s="2" t="s">
        <v>70</v>
      </c>
      <c r="L10" s="2" t="s">
        <v>70</v>
      </c>
      <c r="M10" s="2" t="s">
        <v>70</v>
      </c>
      <c r="N10" s="2" t="s">
        <v>70</v>
      </c>
      <c r="O10" s="2" t="s">
        <v>70</v>
      </c>
      <c r="P10" s="2" t="s">
        <v>70</v>
      </c>
      <c r="Q10" s="2" t="s">
        <v>70</v>
      </c>
      <c r="R10" s="2" t="s">
        <v>70</v>
      </c>
      <c r="S10" s="2" t="s">
        <v>70</v>
      </c>
      <c r="T10" s="2" t="s">
        <v>70</v>
      </c>
      <c r="U10" s="2" t="s">
        <v>70</v>
      </c>
      <c r="V10" s="2" t="s">
        <v>70</v>
      </c>
      <c r="W10" s="2" t="s">
        <v>70</v>
      </c>
      <c r="X10" s="2" t="s">
        <v>70</v>
      </c>
      <c r="Y10" s="2" t="s">
        <v>70</v>
      </c>
      <c r="Z10" s="2" t="s">
        <v>70</v>
      </c>
      <c r="AA10" s="2" t="s">
        <v>70</v>
      </c>
      <c r="AB10" s="2" t="s">
        <v>70</v>
      </c>
      <c r="AC10" s="2" t="s">
        <v>70</v>
      </c>
      <c r="AD10" s="2" t="s">
        <v>70</v>
      </c>
      <c r="AE10" s="2" t="s">
        <v>70</v>
      </c>
      <c r="AF10" s="2" t="s">
        <v>70</v>
      </c>
      <c r="AG10" s="2" t="s">
        <v>70</v>
      </c>
      <c r="AH10" s="2" t="s">
        <v>70</v>
      </c>
      <c r="AI10" s="2" t="s">
        <v>70</v>
      </c>
      <c r="AJ10" s="2" t="s">
        <v>70</v>
      </c>
      <c r="AK10" s="2" t="s">
        <v>70</v>
      </c>
      <c r="AL10" s="2" t="s">
        <v>70</v>
      </c>
      <c r="AM10" s="2" t="s">
        <v>70</v>
      </c>
      <c r="AN10" s="2" t="s">
        <v>70</v>
      </c>
      <c r="AO10" s="2" t="s">
        <v>70</v>
      </c>
      <c r="AP10" s="2" t="s">
        <v>70</v>
      </c>
      <c r="AQ10" s="2" t="s">
        <v>70</v>
      </c>
      <c r="AR10" s="2" t="s">
        <v>70</v>
      </c>
      <c r="AS10" s="2" t="s">
        <v>70</v>
      </c>
      <c r="AT10" s="2" t="s">
        <v>70</v>
      </c>
      <c r="AU10" s="2" t="s">
        <v>70</v>
      </c>
    </row>
    <row r="11" spans="1:47" ht="15" hidden="1" customHeight="1" x14ac:dyDescent="0.25">
      <c r="A11" s="9"/>
      <c r="B11" s="9"/>
      <c r="C11" s="27" t="s">
        <v>114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</row>
    <row r="12" spans="1:47" ht="15" hidden="1" customHeight="1" x14ac:dyDescent="0.25">
      <c r="A12" s="9"/>
      <c r="B12" s="9"/>
      <c r="C12"/>
      <c r="D12" s="28" t="s">
        <v>25</v>
      </c>
      <c r="E12" s="28" t="s">
        <v>26</v>
      </c>
      <c r="F12" s="28" t="s">
        <v>27</v>
      </c>
      <c r="G12" s="28" t="s">
        <v>28</v>
      </c>
      <c r="H12" s="28" t="s">
        <v>29</v>
      </c>
      <c r="I12" s="28" t="s">
        <v>30</v>
      </c>
      <c r="J12" s="28" t="s">
        <v>31</v>
      </c>
      <c r="K12" s="28" t="s">
        <v>32</v>
      </c>
      <c r="L12" s="28" t="s">
        <v>33</v>
      </c>
      <c r="M12" s="28" t="s">
        <v>34</v>
      </c>
      <c r="N12" s="28" t="s">
        <v>35</v>
      </c>
      <c r="O12" s="28" t="s">
        <v>36</v>
      </c>
      <c r="P12" s="28" t="s">
        <v>37</v>
      </c>
      <c r="Q12" s="28" t="s">
        <v>38</v>
      </c>
      <c r="R12" s="28" t="s">
        <v>39</v>
      </c>
      <c r="S12" s="28" t="s">
        <v>40</v>
      </c>
      <c r="T12" s="28" t="s">
        <v>41</v>
      </c>
      <c r="U12" s="28" t="s">
        <v>42</v>
      </c>
      <c r="V12" s="28" t="s">
        <v>43</v>
      </c>
      <c r="W12" s="28" t="s">
        <v>44</v>
      </c>
      <c r="X12" s="28" t="s">
        <v>45</v>
      </c>
      <c r="Y12" s="28" t="s">
        <v>46</v>
      </c>
      <c r="Z12" s="28" t="s">
        <v>47</v>
      </c>
      <c r="AA12" s="28" t="s">
        <v>48</v>
      </c>
      <c r="AB12" s="28" t="s">
        <v>49</v>
      </c>
      <c r="AC12" s="28" t="s">
        <v>50</v>
      </c>
      <c r="AD12" s="28" t="s">
        <v>51</v>
      </c>
      <c r="AE12" s="28" t="s">
        <v>52</v>
      </c>
      <c r="AF12" s="28" t="s">
        <v>53</v>
      </c>
      <c r="AG12" s="28" t="s">
        <v>54</v>
      </c>
      <c r="AH12" s="28" t="s">
        <v>55</v>
      </c>
      <c r="AI12" s="28" t="s">
        <v>56</v>
      </c>
      <c r="AJ12" s="28" t="s">
        <v>57</v>
      </c>
      <c r="AK12" s="28" t="s">
        <v>58</v>
      </c>
      <c r="AL12" s="28" t="s">
        <v>59</v>
      </c>
      <c r="AM12" s="28" t="s">
        <v>60</v>
      </c>
      <c r="AN12" s="28" t="s">
        <v>61</v>
      </c>
      <c r="AO12" s="28" t="s">
        <v>62</v>
      </c>
      <c r="AP12" s="28" t="s">
        <v>63</v>
      </c>
      <c r="AQ12" s="28" t="s">
        <v>64</v>
      </c>
      <c r="AR12" s="28" t="s">
        <v>65</v>
      </c>
      <c r="AS12" s="28" t="s">
        <v>66</v>
      </c>
      <c r="AT12" s="28" t="s">
        <v>67</v>
      </c>
      <c r="AU12" s="28" t="s">
        <v>68</v>
      </c>
    </row>
    <row r="13" spans="1:47" ht="15" customHeight="1" x14ac:dyDescent="0.25">
      <c r="A13" s="9"/>
      <c r="B13" s="9"/>
      <c r="C13" s="29">
        <v>41729.333333333336</v>
      </c>
      <c r="D13" s="30">
        <v>5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8</v>
      </c>
      <c r="R13" s="30">
        <v>7</v>
      </c>
      <c r="S13" s="30">
        <v>0</v>
      </c>
      <c r="T13" s="30">
        <v>0</v>
      </c>
      <c r="U13" s="30">
        <v>7</v>
      </c>
      <c r="V13" s="31"/>
      <c r="W13" s="30">
        <v>7</v>
      </c>
      <c r="X13" s="30"/>
      <c r="Y13" s="30"/>
      <c r="Z13" s="30">
        <v>16</v>
      </c>
      <c r="AA13" s="30"/>
      <c r="AB13" s="30"/>
      <c r="AC13" s="30"/>
      <c r="AD13" s="30">
        <v>8</v>
      </c>
      <c r="AE13" s="30">
        <v>13</v>
      </c>
      <c r="AF13" s="30">
        <v>7</v>
      </c>
      <c r="AG13" s="30"/>
      <c r="AH13" s="30">
        <v>7</v>
      </c>
      <c r="AI13" s="30">
        <v>7</v>
      </c>
      <c r="AJ13" s="30">
        <v>11</v>
      </c>
      <c r="AK13" s="30">
        <v>16</v>
      </c>
      <c r="AL13" s="30">
        <v>12</v>
      </c>
      <c r="AM13" s="30">
        <v>13</v>
      </c>
      <c r="AN13" s="30"/>
      <c r="AO13" s="30">
        <v>23</v>
      </c>
      <c r="AP13" s="30">
        <v>8</v>
      </c>
      <c r="AQ13" s="30"/>
      <c r="AR13" s="30"/>
      <c r="AS13" s="30">
        <v>11</v>
      </c>
      <c r="AT13" s="30">
        <v>7</v>
      </c>
      <c r="AU13" s="30"/>
    </row>
    <row r="14" spans="1:47" ht="15" customHeight="1" x14ac:dyDescent="0.25">
      <c r="A14" s="9"/>
      <c r="B14" s="9"/>
      <c r="C14" s="29">
        <v>41729.34375</v>
      </c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>
        <v>11</v>
      </c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</row>
    <row r="15" spans="1:47" ht="15" customHeight="1" x14ac:dyDescent="0.25">
      <c r="A15" s="9"/>
      <c r="B15" s="9"/>
      <c r="C15" s="29">
        <v>41729.364583333336</v>
      </c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>
        <v>7</v>
      </c>
    </row>
    <row r="16" spans="1:47" ht="15" customHeight="1" x14ac:dyDescent="0.25">
      <c r="A16" s="9"/>
      <c r="B16" s="9"/>
      <c r="C16" s="29">
        <v>41729.46875</v>
      </c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>
        <v>12</v>
      </c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</row>
    <row r="17" spans="1:47" ht="15" customHeight="1" x14ac:dyDescent="0.25">
      <c r="A17" s="9"/>
      <c r="B17" s="9"/>
      <c r="C17" s="29">
        <v>41729.479166666664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>
        <v>8</v>
      </c>
      <c r="AS17" s="30"/>
      <c r="AT17" s="30"/>
      <c r="AU17" s="30"/>
    </row>
    <row r="18" spans="1:47" ht="15" customHeight="1" x14ac:dyDescent="0.25">
      <c r="A18" s="9"/>
      <c r="B18" s="9"/>
      <c r="C18" s="29">
        <v>41729.489583333336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>
        <v>15</v>
      </c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</row>
    <row r="19" spans="1:47" ht="15" customHeight="1" x14ac:dyDescent="0.25">
      <c r="A19" s="9"/>
      <c r="B19" s="9"/>
      <c r="C19" s="29">
        <v>41729.510416666664</v>
      </c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>
        <v>15</v>
      </c>
      <c r="AO19" s="30"/>
      <c r="AP19" s="30"/>
      <c r="AQ19" s="30">
        <v>18</v>
      </c>
      <c r="AR19" s="30"/>
      <c r="AS19" s="30"/>
      <c r="AT19" s="30"/>
      <c r="AU19" s="30"/>
    </row>
    <row r="20" spans="1:47" ht="15" customHeight="1" x14ac:dyDescent="0.25">
      <c r="A20" s="9"/>
      <c r="B20" s="9"/>
      <c r="C20" s="29">
        <v>41729.520833333336</v>
      </c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>
        <v>13</v>
      </c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</row>
    <row r="21" spans="1:47" ht="15" customHeight="1" x14ac:dyDescent="0.25">
      <c r="A21" s="9"/>
      <c r="B21" s="9"/>
      <c r="C21" s="29">
        <v>41729.541666666664</v>
      </c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>
        <v>6</v>
      </c>
      <c r="W21" s="30"/>
      <c r="X21" s="30"/>
      <c r="Y21" s="30">
        <v>17</v>
      </c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</row>
    <row r="22" spans="1:47" ht="15" customHeight="1" x14ac:dyDescent="0.25">
      <c r="A22" s="9"/>
      <c r="B22" s="9"/>
      <c r="C22" s="29">
        <v>41729.833333333336</v>
      </c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>
        <v>19</v>
      </c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</row>
    <row r="23" spans="1:47" ht="15" customHeight="1" x14ac:dyDescent="0.25">
      <c r="A23" s="9"/>
      <c r="B23" s="9"/>
      <c r="C23" s="29">
        <v>41730.333333333336</v>
      </c>
      <c r="D23" s="30">
        <v>5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8</v>
      </c>
      <c r="R23" s="30">
        <v>7</v>
      </c>
      <c r="S23" s="30">
        <v>0</v>
      </c>
      <c r="T23" s="30">
        <v>0</v>
      </c>
      <c r="U23" s="30">
        <v>7</v>
      </c>
      <c r="V23" s="30"/>
      <c r="W23" s="30">
        <v>7</v>
      </c>
      <c r="X23" s="30"/>
      <c r="Y23" s="30"/>
      <c r="Z23" s="30"/>
      <c r="AA23" s="30"/>
      <c r="AB23" s="30"/>
      <c r="AC23" s="30"/>
      <c r="AD23" s="30">
        <v>8</v>
      </c>
      <c r="AE23" s="30">
        <v>13</v>
      </c>
      <c r="AF23" s="30">
        <v>7</v>
      </c>
      <c r="AG23" s="30">
        <v>11</v>
      </c>
      <c r="AH23" s="30">
        <v>7</v>
      </c>
      <c r="AI23" s="30">
        <v>7</v>
      </c>
      <c r="AJ23" s="30">
        <v>11</v>
      </c>
      <c r="AK23" s="30">
        <v>16</v>
      </c>
      <c r="AL23" s="30">
        <v>12</v>
      </c>
      <c r="AM23" s="30"/>
      <c r="AN23" s="30"/>
      <c r="AO23" s="30"/>
      <c r="AP23" s="30">
        <v>8</v>
      </c>
      <c r="AQ23" s="30"/>
      <c r="AR23" s="30"/>
      <c r="AS23" s="30">
        <v>11</v>
      </c>
      <c r="AT23" s="30">
        <v>7</v>
      </c>
      <c r="AU23" s="30"/>
    </row>
    <row r="24" spans="1:47" ht="15" customHeight="1" x14ac:dyDescent="0.25">
      <c r="A24" s="9"/>
      <c r="B24" s="9"/>
      <c r="C24" s="29">
        <v>41730.34375</v>
      </c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>
        <v>13</v>
      </c>
      <c r="AN24" s="30"/>
      <c r="AO24" s="30"/>
      <c r="AP24" s="30"/>
      <c r="AQ24" s="30"/>
      <c r="AR24" s="30"/>
      <c r="AS24" s="30"/>
      <c r="AT24" s="30"/>
      <c r="AU24" s="30"/>
    </row>
    <row r="25" spans="1:47" ht="15" customHeight="1" x14ac:dyDescent="0.25">
      <c r="A25" s="9"/>
      <c r="B25" s="9"/>
      <c r="C25" s="29">
        <v>41730.354166666664</v>
      </c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>
        <v>18</v>
      </c>
      <c r="AR25" s="30"/>
      <c r="AS25" s="30"/>
      <c r="AT25" s="30"/>
      <c r="AU25" s="30">
        <v>7</v>
      </c>
    </row>
    <row r="26" spans="1:47" ht="15" customHeight="1" x14ac:dyDescent="0.25">
      <c r="A26" s="9"/>
      <c r="B26" s="9"/>
      <c r="C26" s="29">
        <v>41730.364583333336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>
        <v>15</v>
      </c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</row>
    <row r="27" spans="1:47" ht="15" customHeight="1" x14ac:dyDescent="0.25">
      <c r="A27" s="9"/>
      <c r="B27" s="9"/>
      <c r="C27" s="29">
        <v>41730.385416666664</v>
      </c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>
        <v>19</v>
      </c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</row>
    <row r="28" spans="1:47" ht="15" customHeight="1" x14ac:dyDescent="0.25">
      <c r="A28" s="9"/>
      <c r="B28" s="9"/>
      <c r="C28" s="29">
        <v>41730.427083333336</v>
      </c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>
        <v>12</v>
      </c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</row>
    <row r="29" spans="1:47" ht="15" customHeight="1" x14ac:dyDescent="0.25">
      <c r="A29" s="9"/>
      <c r="B29" s="9"/>
      <c r="C29" s="29">
        <v>41730.458333333336</v>
      </c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>
        <v>15</v>
      </c>
      <c r="AO29" s="30"/>
      <c r="AP29" s="30"/>
      <c r="AQ29" s="30"/>
      <c r="AR29" s="30"/>
      <c r="AS29" s="30"/>
      <c r="AT29" s="30"/>
      <c r="AU29" s="30"/>
    </row>
    <row r="30" spans="1:47" ht="15" customHeight="1" x14ac:dyDescent="0.25">
      <c r="A30" s="9"/>
      <c r="B30" s="9"/>
      <c r="C30" s="29">
        <v>41730.5625</v>
      </c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>
        <v>6</v>
      </c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</row>
    <row r="31" spans="1:47" ht="15" customHeight="1" x14ac:dyDescent="0.25">
      <c r="A31" s="9"/>
      <c r="B31" s="9"/>
      <c r="C31" s="29">
        <v>41730.583333333336</v>
      </c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>
        <v>17</v>
      </c>
      <c r="AA31" s="30">
        <v>13</v>
      </c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</row>
    <row r="32" spans="1:47" ht="15" customHeight="1" x14ac:dyDescent="0.25">
      <c r="A32" s="9"/>
      <c r="B32" s="9"/>
      <c r="C32" s="29">
        <v>41730.625</v>
      </c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>
        <v>8</v>
      </c>
      <c r="AS32" s="30"/>
      <c r="AT32" s="30"/>
      <c r="AU32" s="30"/>
    </row>
    <row r="33" spans="1:47" ht="15" customHeight="1" x14ac:dyDescent="0.25">
      <c r="A33" s="9"/>
      <c r="B33" s="9"/>
      <c r="C33" s="29">
        <v>41730.916666666664</v>
      </c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>
        <v>24</v>
      </c>
      <c r="AP33" s="30"/>
      <c r="AQ33" s="30"/>
      <c r="AR33" s="30"/>
      <c r="AS33" s="30"/>
      <c r="AT33" s="30"/>
      <c r="AU33" s="30"/>
    </row>
    <row r="34" spans="1:47" ht="15" customHeight="1" x14ac:dyDescent="0.25">
      <c r="A34" s="9"/>
      <c r="B34" s="9"/>
      <c r="C34" s="29">
        <v>41730.958333333336</v>
      </c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>
        <v>17</v>
      </c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</row>
    <row r="35" spans="1:47" ht="15" customHeight="1" x14ac:dyDescent="0.25">
      <c r="A35" s="9"/>
      <c r="B35" s="9"/>
      <c r="C35" s="29">
        <v>41731.333333333336</v>
      </c>
      <c r="D35" s="30">
        <v>5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8</v>
      </c>
      <c r="R35" s="30">
        <v>7</v>
      </c>
      <c r="S35" s="30">
        <v>0</v>
      </c>
      <c r="T35" s="30">
        <v>0</v>
      </c>
      <c r="U35" s="30">
        <v>7</v>
      </c>
      <c r="V35" s="30"/>
      <c r="W35" s="30">
        <v>7</v>
      </c>
      <c r="X35" s="30">
        <v>15</v>
      </c>
      <c r="Y35" s="30"/>
      <c r="Z35" s="30"/>
      <c r="AA35" s="30"/>
      <c r="AB35" s="30"/>
      <c r="AC35" s="30"/>
      <c r="AD35" s="30">
        <v>8</v>
      </c>
      <c r="AE35" s="30">
        <v>13</v>
      </c>
      <c r="AF35" s="30">
        <v>7</v>
      </c>
      <c r="AG35" s="30">
        <v>11</v>
      </c>
      <c r="AH35" s="30">
        <v>7</v>
      </c>
      <c r="AI35" s="30">
        <v>7</v>
      </c>
      <c r="AJ35" s="30">
        <v>11</v>
      </c>
      <c r="AK35" s="30">
        <v>16</v>
      </c>
      <c r="AL35" s="30">
        <v>12</v>
      </c>
      <c r="AM35" s="30"/>
      <c r="AN35" s="30"/>
      <c r="AO35" s="30"/>
      <c r="AP35" s="30">
        <v>8</v>
      </c>
      <c r="AQ35" s="30">
        <v>18</v>
      </c>
      <c r="AR35" s="30"/>
      <c r="AS35" s="30">
        <v>11</v>
      </c>
      <c r="AT35" s="30">
        <v>7</v>
      </c>
      <c r="AU35" s="30">
        <v>7</v>
      </c>
    </row>
    <row r="36" spans="1:47" ht="15" customHeight="1" x14ac:dyDescent="0.25">
      <c r="A36" s="9"/>
      <c r="B36" s="9"/>
      <c r="C36" s="29">
        <v>41731.34375</v>
      </c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>
        <v>15</v>
      </c>
      <c r="AO36" s="30"/>
      <c r="AP36" s="30"/>
      <c r="AQ36" s="30"/>
      <c r="AR36" s="30"/>
      <c r="AS36" s="30"/>
      <c r="AT36" s="30"/>
      <c r="AU36" s="30"/>
    </row>
    <row r="37" spans="1:47" ht="15" customHeight="1" x14ac:dyDescent="0.25">
      <c r="A37" s="9"/>
      <c r="B37" s="9"/>
      <c r="C37" s="29">
        <v>41731.364583333336</v>
      </c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>
        <v>19</v>
      </c>
      <c r="AD37" s="30"/>
      <c r="AE37" s="30"/>
      <c r="AF37" s="30"/>
      <c r="AG37" s="30"/>
      <c r="AH37" s="30"/>
      <c r="AI37" s="30"/>
      <c r="AJ37" s="30"/>
      <c r="AK37" s="30"/>
      <c r="AL37" s="30"/>
      <c r="AM37" s="30">
        <v>13</v>
      </c>
      <c r="AN37" s="30"/>
      <c r="AO37" s="30"/>
      <c r="AP37" s="30"/>
      <c r="AQ37" s="30"/>
      <c r="AR37" s="30"/>
      <c r="AS37" s="30"/>
      <c r="AT37" s="30"/>
      <c r="AU37" s="30"/>
    </row>
    <row r="38" spans="1:47" ht="15" customHeight="1" x14ac:dyDescent="0.25">
      <c r="A38" s="9"/>
      <c r="B38" s="9"/>
      <c r="C38" s="29">
        <v>41731.427083333336</v>
      </c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>
        <v>13</v>
      </c>
      <c r="AB38" s="30">
        <v>12</v>
      </c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</row>
    <row r="39" spans="1:47" ht="15" x14ac:dyDescent="0.25">
      <c r="C39" s="29">
        <v>41731.552083333336</v>
      </c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>
        <v>6</v>
      </c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</row>
    <row r="40" spans="1:47" ht="15" x14ac:dyDescent="0.25">
      <c r="C40" s="29">
        <v>41731.75</v>
      </c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>
        <v>8</v>
      </c>
      <c r="AS40" s="30"/>
      <c r="AT40" s="30"/>
      <c r="AU40" s="30"/>
    </row>
    <row r="41" spans="1:47" ht="15" x14ac:dyDescent="0.25">
      <c r="C41" s="29">
        <v>41731.864583333336</v>
      </c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>
        <v>17</v>
      </c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</row>
    <row r="42" spans="1:47" ht="15" x14ac:dyDescent="0.25">
      <c r="C42" s="29">
        <v>41731.885416666664</v>
      </c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>
        <v>24</v>
      </c>
      <c r="AP42" s="30"/>
      <c r="AQ42" s="30"/>
      <c r="AR42" s="30"/>
      <c r="AS42" s="30"/>
      <c r="AT42" s="30"/>
      <c r="AU42" s="30"/>
    </row>
    <row r="43" spans="1:47" ht="15" x14ac:dyDescent="0.25">
      <c r="C43" s="29">
        <v>41731.927083333336</v>
      </c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>
        <v>17</v>
      </c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</row>
    <row r="44" spans="1:47" ht="15" x14ac:dyDescent="0.25">
      <c r="C44" s="29">
        <v>41732.333333333336</v>
      </c>
      <c r="D44" s="30">
        <v>5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8</v>
      </c>
      <c r="R44" s="30">
        <v>7</v>
      </c>
      <c r="S44" s="30">
        <v>0</v>
      </c>
      <c r="T44" s="30">
        <v>0</v>
      </c>
      <c r="U44" s="30">
        <v>7</v>
      </c>
      <c r="V44" s="30"/>
      <c r="W44" s="30">
        <v>7</v>
      </c>
      <c r="X44" s="30">
        <v>15</v>
      </c>
      <c r="Y44" s="30"/>
      <c r="Z44" s="30"/>
      <c r="AA44" s="30"/>
      <c r="AB44" s="30"/>
      <c r="AC44" s="30"/>
      <c r="AD44" s="30">
        <v>8</v>
      </c>
      <c r="AE44" s="30">
        <v>13</v>
      </c>
      <c r="AF44" s="30">
        <v>7</v>
      </c>
      <c r="AG44" s="30">
        <v>11</v>
      </c>
      <c r="AH44" s="30">
        <v>7</v>
      </c>
      <c r="AI44" s="30">
        <v>7</v>
      </c>
      <c r="AJ44" s="30">
        <v>11</v>
      </c>
      <c r="AK44" s="30">
        <v>16</v>
      </c>
      <c r="AL44" s="30">
        <v>12</v>
      </c>
      <c r="AM44" s="30">
        <v>13</v>
      </c>
      <c r="AN44" s="30">
        <v>15</v>
      </c>
      <c r="AO44" s="30"/>
      <c r="AP44" s="30">
        <v>8</v>
      </c>
      <c r="AQ44" s="30">
        <v>18</v>
      </c>
      <c r="AR44" s="30"/>
      <c r="AS44" s="30">
        <v>11</v>
      </c>
      <c r="AT44" s="30">
        <v>7</v>
      </c>
      <c r="AU44" s="30"/>
    </row>
    <row r="45" spans="1:47" ht="15" x14ac:dyDescent="0.25">
      <c r="C45" s="29">
        <v>41732.34375</v>
      </c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>
        <v>17</v>
      </c>
      <c r="Z45" s="30">
        <v>17</v>
      </c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</row>
    <row r="46" spans="1:47" ht="15" x14ac:dyDescent="0.25">
      <c r="C46" s="29">
        <v>41732.354166666664</v>
      </c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>
        <v>7</v>
      </c>
    </row>
    <row r="47" spans="1:47" ht="15" x14ac:dyDescent="0.25">
      <c r="C47" s="29">
        <v>41732.364583333336</v>
      </c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>
        <v>13</v>
      </c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</row>
    <row r="48" spans="1:47" ht="15" x14ac:dyDescent="0.25">
      <c r="C48" s="29">
        <v>41732.416666666664</v>
      </c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>
        <v>24</v>
      </c>
      <c r="AP48" s="30"/>
      <c r="AQ48" s="30"/>
      <c r="AR48" s="30"/>
      <c r="AS48" s="30"/>
      <c r="AT48" s="30"/>
      <c r="AU48" s="30"/>
    </row>
    <row r="49" spans="3:47" ht="15" x14ac:dyDescent="0.25">
      <c r="C49" s="29">
        <v>41732.572916666664</v>
      </c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>
        <v>6</v>
      </c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</row>
    <row r="50" spans="3:47" ht="15" x14ac:dyDescent="0.25">
      <c r="C50" s="29">
        <v>41732.645833333336</v>
      </c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>
        <v>12</v>
      </c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</row>
    <row r="51" spans="3:47" ht="15" x14ac:dyDescent="0.25">
      <c r="C51" s="29">
        <v>41732.75</v>
      </c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>
        <v>19</v>
      </c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</row>
    <row r="52" spans="3:47" ht="15" x14ac:dyDescent="0.25">
      <c r="C52" s="29">
        <v>41732.770833333336</v>
      </c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>
        <v>8</v>
      </c>
      <c r="AS52" s="30"/>
      <c r="AT52" s="30"/>
      <c r="AU52" s="30"/>
    </row>
    <row r="53" spans="3:47" ht="15" x14ac:dyDescent="0.25">
      <c r="C53" s="29">
        <v>41733.333333333336</v>
      </c>
      <c r="D53" s="30">
        <v>5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8</v>
      </c>
      <c r="R53" s="30">
        <v>7</v>
      </c>
      <c r="S53" s="30">
        <v>0</v>
      </c>
      <c r="T53" s="30">
        <v>0</v>
      </c>
      <c r="U53" s="30">
        <v>7</v>
      </c>
      <c r="V53" s="30"/>
      <c r="W53" s="30">
        <v>7</v>
      </c>
      <c r="X53" s="30">
        <v>15</v>
      </c>
      <c r="Y53" s="30"/>
      <c r="Z53" s="30"/>
      <c r="AA53" s="30"/>
      <c r="AB53" s="30"/>
      <c r="AC53" s="30"/>
      <c r="AD53" s="30">
        <v>8</v>
      </c>
      <c r="AE53" s="30">
        <v>13</v>
      </c>
      <c r="AF53" s="30">
        <v>7</v>
      </c>
      <c r="AG53" s="30">
        <v>11</v>
      </c>
      <c r="AH53" s="30">
        <v>7</v>
      </c>
      <c r="AI53" s="30">
        <v>7</v>
      </c>
      <c r="AJ53" s="30">
        <v>11</v>
      </c>
      <c r="AK53" s="30">
        <v>16</v>
      </c>
      <c r="AL53" s="30">
        <v>12</v>
      </c>
      <c r="AM53" s="30"/>
      <c r="AN53" s="30">
        <v>15</v>
      </c>
      <c r="AO53" s="30"/>
      <c r="AP53" s="30">
        <v>8</v>
      </c>
      <c r="AQ53" s="30">
        <v>18</v>
      </c>
      <c r="AR53" s="30"/>
      <c r="AS53" s="30">
        <v>11</v>
      </c>
      <c r="AT53" s="30">
        <v>7</v>
      </c>
      <c r="AU53" s="30">
        <v>7</v>
      </c>
    </row>
    <row r="54" spans="3:47" ht="15" x14ac:dyDescent="0.25">
      <c r="C54" s="29">
        <v>41733.354166666664</v>
      </c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>
        <v>13</v>
      </c>
      <c r="AN54" s="30"/>
      <c r="AO54" s="30"/>
      <c r="AP54" s="30"/>
      <c r="AQ54" s="30"/>
      <c r="AR54" s="30"/>
      <c r="AS54" s="30"/>
      <c r="AT54" s="30"/>
      <c r="AU54" s="30"/>
    </row>
    <row r="55" spans="3:47" ht="15" x14ac:dyDescent="0.25">
      <c r="C55" s="29">
        <v>41733.364583333336</v>
      </c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>
        <v>17</v>
      </c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</row>
    <row r="56" spans="3:47" ht="15" x14ac:dyDescent="0.25">
      <c r="C56" s="29">
        <v>41733.385416666664</v>
      </c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>
        <v>19</v>
      </c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</row>
    <row r="57" spans="3:47" ht="15" x14ac:dyDescent="0.25">
      <c r="C57" s="29">
        <v>41733.395833333336</v>
      </c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>
        <v>8</v>
      </c>
      <c r="AS57" s="30"/>
      <c r="AT57" s="30"/>
      <c r="AU57" s="30"/>
    </row>
    <row r="58" spans="3:47" ht="15" x14ac:dyDescent="0.25">
      <c r="C58" s="29">
        <v>41733.427083333336</v>
      </c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>
        <v>24</v>
      </c>
      <c r="AP58" s="30"/>
      <c r="AQ58" s="30"/>
      <c r="AR58" s="30"/>
      <c r="AS58" s="30"/>
      <c r="AT58" s="30"/>
      <c r="AU58" s="30"/>
    </row>
    <row r="59" spans="3:47" ht="15" x14ac:dyDescent="0.25">
      <c r="C59" s="29">
        <v>41733.479166666664</v>
      </c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>
        <v>17</v>
      </c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</row>
    <row r="60" spans="3:47" ht="15" x14ac:dyDescent="0.25">
      <c r="C60" s="29">
        <v>41733.489583333336</v>
      </c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>
        <v>13</v>
      </c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</row>
    <row r="61" spans="3:47" ht="15" x14ac:dyDescent="0.25">
      <c r="C61" s="29">
        <v>41733.5625</v>
      </c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>
        <v>12</v>
      </c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</row>
    <row r="62" spans="3:47" ht="15" x14ac:dyDescent="0.25">
      <c r="C62" s="29">
        <v>41734.0625</v>
      </c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>
        <v>6</v>
      </c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</row>
    <row r="63" spans="3:47" ht="15" x14ac:dyDescent="0.25">
      <c r="C63" s="29">
        <v>41734.333333333336</v>
      </c>
      <c r="D63" s="30">
        <v>5</v>
      </c>
      <c r="E63" s="30">
        <v>0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8</v>
      </c>
      <c r="R63" s="30">
        <v>7</v>
      </c>
      <c r="S63" s="30">
        <v>0</v>
      </c>
      <c r="T63" s="30">
        <v>0</v>
      </c>
      <c r="U63" s="30">
        <v>7</v>
      </c>
      <c r="V63" s="30"/>
      <c r="W63" s="30">
        <v>7</v>
      </c>
      <c r="X63" s="30">
        <v>15</v>
      </c>
      <c r="Y63" s="30">
        <v>16</v>
      </c>
      <c r="Z63" s="30"/>
      <c r="AA63" s="30"/>
      <c r="AB63" s="30"/>
      <c r="AC63" s="30">
        <v>18</v>
      </c>
      <c r="AD63" s="30">
        <v>8</v>
      </c>
      <c r="AE63" s="30">
        <v>13</v>
      </c>
      <c r="AF63" s="30">
        <v>7</v>
      </c>
      <c r="AG63" s="30">
        <v>11</v>
      </c>
      <c r="AH63" s="30">
        <v>7</v>
      </c>
      <c r="AI63" s="30">
        <v>7</v>
      </c>
      <c r="AJ63" s="30">
        <v>11</v>
      </c>
      <c r="AK63" s="30">
        <v>16</v>
      </c>
      <c r="AL63" s="30">
        <v>12</v>
      </c>
      <c r="AM63" s="30"/>
      <c r="AN63" s="30">
        <v>15</v>
      </c>
      <c r="AO63" s="30"/>
      <c r="AP63" s="30">
        <v>8</v>
      </c>
      <c r="AQ63" s="30"/>
      <c r="AR63" s="30"/>
      <c r="AS63" s="30">
        <v>11</v>
      </c>
      <c r="AT63" s="30">
        <v>7</v>
      </c>
      <c r="AU63" s="30">
        <v>7</v>
      </c>
    </row>
    <row r="64" spans="3:47" ht="15" x14ac:dyDescent="0.25">
      <c r="C64" s="29">
        <v>41734.34375</v>
      </c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>
        <v>13</v>
      </c>
      <c r="AN64" s="30"/>
      <c r="AO64" s="30"/>
      <c r="AP64" s="30"/>
      <c r="AQ64" s="30">
        <v>18</v>
      </c>
      <c r="AR64" s="30"/>
      <c r="AS64" s="30"/>
      <c r="AT64" s="30"/>
      <c r="AU64" s="30"/>
    </row>
    <row r="65" spans="3:47" ht="15" x14ac:dyDescent="0.25">
      <c r="C65" s="29">
        <v>41734.479166666664</v>
      </c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>
        <v>17</v>
      </c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</row>
    <row r="66" spans="3:47" ht="15" x14ac:dyDescent="0.25">
      <c r="C66" s="29">
        <v>41734.520833333336</v>
      </c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>
        <v>12</v>
      </c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>
        <v>8</v>
      </c>
      <c r="AS66" s="30"/>
      <c r="AT66" s="30"/>
      <c r="AU66" s="30"/>
    </row>
    <row r="67" spans="3:47" ht="15" x14ac:dyDescent="0.25">
      <c r="C67" s="29">
        <v>41734.552083333336</v>
      </c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>
        <v>6</v>
      </c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</row>
    <row r="68" spans="3:47" ht="15" x14ac:dyDescent="0.25">
      <c r="C68" s="29">
        <v>41734.5625</v>
      </c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>
        <v>24</v>
      </c>
      <c r="AP68" s="30"/>
      <c r="AQ68" s="30"/>
      <c r="AR68" s="30"/>
      <c r="AS68" s="30"/>
      <c r="AT68" s="30"/>
      <c r="AU68" s="30"/>
    </row>
    <row r="69" spans="3:47" ht="15" x14ac:dyDescent="0.25">
      <c r="C69" s="29">
        <v>41734.708333333336</v>
      </c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>
        <v>13</v>
      </c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5"/>
  <sheetViews>
    <sheetView workbookViewId="0"/>
  </sheetViews>
  <sheetFormatPr baseColWidth="10" defaultColWidth="11.42578125" defaultRowHeight="12.75" customHeight="1" x14ac:dyDescent="0.25"/>
  <cols>
    <col min="1" max="1" width="17" customWidth="1"/>
    <col min="2" max="2" width="6.85546875" customWidth="1"/>
    <col min="3" max="3" width="26.5703125" customWidth="1"/>
  </cols>
  <sheetData>
    <row r="1" spans="1:3" s="13" customFormat="1" x14ac:dyDescent="0.25">
      <c r="A1" s="26" t="s">
        <v>3</v>
      </c>
      <c r="B1" s="13" t="s">
        <v>23</v>
      </c>
      <c r="C1" s="13" t="s">
        <v>24</v>
      </c>
    </row>
    <row r="2" spans="1:3" s="13" customFormat="1" x14ac:dyDescent="0.25">
      <c r="A2" s="26">
        <v>41729.333333333336</v>
      </c>
      <c r="B2" s="13">
        <v>5</v>
      </c>
      <c r="C2" s="13" t="s">
        <v>25</v>
      </c>
    </row>
    <row r="3" spans="1:3" s="13" customFormat="1" x14ac:dyDescent="0.25">
      <c r="A3" s="26">
        <v>41730.333333333336</v>
      </c>
      <c r="B3" s="13">
        <v>5</v>
      </c>
      <c r="C3" s="13" t="s">
        <v>25</v>
      </c>
    </row>
    <row r="4" spans="1:3" s="13" customFormat="1" x14ac:dyDescent="0.25">
      <c r="A4" s="26">
        <v>41731.333333333336</v>
      </c>
      <c r="B4" s="13">
        <v>5</v>
      </c>
      <c r="C4" s="13" t="s">
        <v>25</v>
      </c>
    </row>
    <row r="5" spans="1:3" s="13" customFormat="1" x14ac:dyDescent="0.25">
      <c r="A5" s="26">
        <v>41732.333333333336</v>
      </c>
      <c r="B5" s="13">
        <v>5</v>
      </c>
      <c r="C5" s="13" t="s">
        <v>25</v>
      </c>
    </row>
    <row r="6" spans="1:3" s="13" customFormat="1" x14ac:dyDescent="0.25">
      <c r="A6" s="26">
        <v>41733.333333333336</v>
      </c>
      <c r="B6" s="13">
        <v>5</v>
      </c>
      <c r="C6" s="13" t="s">
        <v>25</v>
      </c>
    </row>
    <row r="7" spans="1:3" s="13" customFormat="1" x14ac:dyDescent="0.25">
      <c r="A7" s="26">
        <v>41734.333333333336</v>
      </c>
      <c r="B7" s="13">
        <v>5</v>
      </c>
      <c r="C7" s="13" t="s">
        <v>25</v>
      </c>
    </row>
    <row r="8" spans="1:3" s="13" customFormat="1" x14ac:dyDescent="0.25">
      <c r="A8" s="26">
        <v>41729.333333333336</v>
      </c>
      <c r="B8" s="13">
        <v>0</v>
      </c>
      <c r="C8" s="13" t="s">
        <v>26</v>
      </c>
    </row>
    <row r="9" spans="1:3" s="13" customFormat="1" x14ac:dyDescent="0.25">
      <c r="A9" s="26">
        <v>41730.333333333336</v>
      </c>
      <c r="B9" s="13">
        <v>0</v>
      </c>
      <c r="C9" s="13" t="s">
        <v>26</v>
      </c>
    </row>
    <row r="10" spans="1:3" s="13" customFormat="1" x14ac:dyDescent="0.25">
      <c r="A10" s="26">
        <v>41731.333333333336</v>
      </c>
      <c r="B10" s="13">
        <v>0</v>
      </c>
      <c r="C10" s="13" t="s">
        <v>26</v>
      </c>
    </row>
    <row r="11" spans="1:3" s="13" customFormat="1" x14ac:dyDescent="0.25">
      <c r="A11" s="26">
        <v>41732.333333333336</v>
      </c>
      <c r="B11" s="13">
        <v>0</v>
      </c>
      <c r="C11" s="13" t="s">
        <v>26</v>
      </c>
    </row>
    <row r="12" spans="1:3" s="13" customFormat="1" x14ac:dyDescent="0.25">
      <c r="A12" s="26">
        <v>41733.333333333336</v>
      </c>
      <c r="B12" s="13">
        <v>0</v>
      </c>
      <c r="C12" s="13" t="s">
        <v>26</v>
      </c>
    </row>
    <row r="13" spans="1:3" s="13" customFormat="1" x14ac:dyDescent="0.25">
      <c r="A13" s="26">
        <v>41734.333333333336</v>
      </c>
      <c r="B13" s="13">
        <v>0</v>
      </c>
      <c r="C13" s="13" t="s">
        <v>26</v>
      </c>
    </row>
    <row r="14" spans="1:3" s="13" customFormat="1" x14ac:dyDescent="0.25">
      <c r="A14" s="26">
        <v>41729.333333333336</v>
      </c>
      <c r="B14" s="13">
        <v>0</v>
      </c>
      <c r="C14" s="13" t="s">
        <v>27</v>
      </c>
    </row>
    <row r="15" spans="1:3" s="13" customFormat="1" x14ac:dyDescent="0.25">
      <c r="A15" s="26">
        <v>41730.333333333336</v>
      </c>
      <c r="B15" s="13">
        <v>0</v>
      </c>
      <c r="C15" s="13" t="s">
        <v>27</v>
      </c>
    </row>
    <row r="16" spans="1:3" s="13" customFormat="1" x14ac:dyDescent="0.25">
      <c r="A16" s="26">
        <v>41731.333333333336</v>
      </c>
      <c r="B16" s="13">
        <v>0</v>
      </c>
      <c r="C16" s="13" t="s">
        <v>27</v>
      </c>
    </row>
    <row r="17" spans="1:3" s="13" customFormat="1" x14ac:dyDescent="0.25">
      <c r="A17" s="26">
        <v>41732.333333333336</v>
      </c>
      <c r="B17" s="13">
        <v>0</v>
      </c>
      <c r="C17" s="13" t="s">
        <v>27</v>
      </c>
    </row>
    <row r="18" spans="1:3" s="13" customFormat="1" x14ac:dyDescent="0.25">
      <c r="A18" s="26">
        <v>41733.333333333336</v>
      </c>
      <c r="B18" s="13">
        <v>0</v>
      </c>
      <c r="C18" s="13" t="s">
        <v>27</v>
      </c>
    </row>
    <row r="19" spans="1:3" s="13" customFormat="1" x14ac:dyDescent="0.25">
      <c r="A19" s="26">
        <v>41734.333333333336</v>
      </c>
      <c r="B19" s="13">
        <v>0</v>
      </c>
      <c r="C19" s="13" t="s">
        <v>27</v>
      </c>
    </row>
    <row r="20" spans="1:3" s="13" customFormat="1" x14ac:dyDescent="0.25">
      <c r="A20" s="26">
        <v>41729.333333333336</v>
      </c>
      <c r="B20" s="13">
        <v>0</v>
      </c>
      <c r="C20" s="13" t="s">
        <v>28</v>
      </c>
    </row>
    <row r="21" spans="1:3" s="13" customFormat="1" x14ac:dyDescent="0.25">
      <c r="A21" s="26">
        <v>41730.333333333336</v>
      </c>
      <c r="B21" s="13">
        <v>0</v>
      </c>
      <c r="C21" s="13" t="s">
        <v>28</v>
      </c>
    </row>
    <row r="22" spans="1:3" s="13" customFormat="1" x14ac:dyDescent="0.25">
      <c r="A22" s="26">
        <v>41731.333333333336</v>
      </c>
      <c r="B22" s="13">
        <v>0</v>
      </c>
      <c r="C22" s="13" t="s">
        <v>28</v>
      </c>
    </row>
    <row r="23" spans="1:3" s="13" customFormat="1" x14ac:dyDescent="0.25">
      <c r="A23" s="26">
        <v>41732.333333333336</v>
      </c>
      <c r="B23" s="13">
        <v>0</v>
      </c>
      <c r="C23" s="13" t="s">
        <v>28</v>
      </c>
    </row>
    <row r="24" spans="1:3" s="13" customFormat="1" x14ac:dyDescent="0.25">
      <c r="A24" s="26">
        <v>41733.333333333336</v>
      </c>
      <c r="B24" s="13">
        <v>0</v>
      </c>
      <c r="C24" s="13" t="s">
        <v>28</v>
      </c>
    </row>
    <row r="25" spans="1:3" s="13" customFormat="1" x14ac:dyDescent="0.25">
      <c r="A25" s="26">
        <v>41734.333333333336</v>
      </c>
      <c r="B25" s="13">
        <v>0</v>
      </c>
      <c r="C25" s="13" t="s">
        <v>28</v>
      </c>
    </row>
    <row r="26" spans="1:3" s="13" customFormat="1" x14ac:dyDescent="0.25">
      <c r="A26" s="26">
        <v>41729.333333333336</v>
      </c>
      <c r="B26" s="13">
        <v>0</v>
      </c>
      <c r="C26" s="13" t="s">
        <v>29</v>
      </c>
    </row>
    <row r="27" spans="1:3" s="13" customFormat="1" x14ac:dyDescent="0.25">
      <c r="A27" s="26">
        <v>41730.333333333336</v>
      </c>
      <c r="B27" s="13">
        <v>0</v>
      </c>
      <c r="C27" s="13" t="s">
        <v>29</v>
      </c>
    </row>
    <row r="28" spans="1:3" s="13" customFormat="1" x14ac:dyDescent="0.25">
      <c r="A28" s="26">
        <v>41731.333333333336</v>
      </c>
      <c r="B28" s="13">
        <v>0</v>
      </c>
      <c r="C28" s="13" t="s">
        <v>29</v>
      </c>
    </row>
    <row r="29" spans="1:3" s="13" customFormat="1" x14ac:dyDescent="0.25">
      <c r="A29" s="26">
        <v>41732.333333333336</v>
      </c>
      <c r="B29" s="13">
        <v>0</v>
      </c>
      <c r="C29" s="13" t="s">
        <v>29</v>
      </c>
    </row>
    <row r="30" spans="1:3" s="13" customFormat="1" x14ac:dyDescent="0.25">
      <c r="A30" s="26">
        <v>41733.333333333336</v>
      </c>
      <c r="B30" s="13">
        <v>0</v>
      </c>
      <c r="C30" s="13" t="s">
        <v>29</v>
      </c>
    </row>
    <row r="31" spans="1:3" s="13" customFormat="1" x14ac:dyDescent="0.25">
      <c r="A31" s="26">
        <v>41734.333333333336</v>
      </c>
      <c r="B31" s="13">
        <v>0</v>
      </c>
      <c r="C31" s="13" t="s">
        <v>29</v>
      </c>
    </row>
    <row r="32" spans="1:3" s="13" customFormat="1" x14ac:dyDescent="0.25">
      <c r="A32" s="26">
        <v>41729.333333333336</v>
      </c>
      <c r="B32" s="13">
        <v>0</v>
      </c>
      <c r="C32" s="13" t="s">
        <v>30</v>
      </c>
    </row>
    <row r="33" spans="1:3" s="13" customFormat="1" x14ac:dyDescent="0.25">
      <c r="A33" s="26">
        <v>41730.333333333336</v>
      </c>
      <c r="B33" s="13">
        <v>0</v>
      </c>
      <c r="C33" s="13" t="s">
        <v>30</v>
      </c>
    </row>
    <row r="34" spans="1:3" s="13" customFormat="1" x14ac:dyDescent="0.25">
      <c r="A34" s="26">
        <v>41731.333333333336</v>
      </c>
      <c r="B34" s="13">
        <v>0</v>
      </c>
      <c r="C34" s="13" t="s">
        <v>30</v>
      </c>
    </row>
    <row r="35" spans="1:3" s="13" customFormat="1" x14ac:dyDescent="0.25">
      <c r="A35" s="26">
        <v>41732.333333333336</v>
      </c>
      <c r="B35" s="13">
        <v>0</v>
      </c>
      <c r="C35" s="13" t="s">
        <v>30</v>
      </c>
    </row>
    <row r="36" spans="1:3" s="13" customFormat="1" x14ac:dyDescent="0.25">
      <c r="A36" s="26">
        <v>41733.333333333336</v>
      </c>
      <c r="B36" s="13">
        <v>0</v>
      </c>
      <c r="C36" s="13" t="s">
        <v>30</v>
      </c>
    </row>
    <row r="37" spans="1:3" s="13" customFormat="1" x14ac:dyDescent="0.25">
      <c r="A37" s="26">
        <v>41734.333333333336</v>
      </c>
      <c r="B37" s="13">
        <v>0</v>
      </c>
      <c r="C37" s="13" t="s">
        <v>30</v>
      </c>
    </row>
    <row r="38" spans="1:3" s="13" customFormat="1" x14ac:dyDescent="0.25">
      <c r="A38" s="26">
        <v>41729.333333333336</v>
      </c>
      <c r="B38" s="13">
        <v>0</v>
      </c>
      <c r="C38" s="13" t="s">
        <v>31</v>
      </c>
    </row>
    <row r="39" spans="1:3" s="13" customFormat="1" x14ac:dyDescent="0.25">
      <c r="A39" s="26">
        <v>41730.333333333336</v>
      </c>
      <c r="B39" s="13">
        <v>0</v>
      </c>
      <c r="C39" s="13" t="s">
        <v>31</v>
      </c>
    </row>
    <row r="40" spans="1:3" s="13" customFormat="1" x14ac:dyDescent="0.25">
      <c r="A40" s="26">
        <v>41731.333333333336</v>
      </c>
      <c r="B40" s="13">
        <v>0</v>
      </c>
      <c r="C40" s="13" t="s">
        <v>31</v>
      </c>
    </row>
    <row r="41" spans="1:3" s="13" customFormat="1" x14ac:dyDescent="0.25">
      <c r="A41" s="26">
        <v>41732.333333333336</v>
      </c>
      <c r="B41" s="13">
        <v>0</v>
      </c>
      <c r="C41" s="13" t="s">
        <v>31</v>
      </c>
    </row>
    <row r="42" spans="1:3" s="13" customFormat="1" x14ac:dyDescent="0.25">
      <c r="A42" s="26">
        <v>41733.333333333336</v>
      </c>
      <c r="B42" s="13">
        <v>0</v>
      </c>
      <c r="C42" s="13" t="s">
        <v>31</v>
      </c>
    </row>
    <row r="43" spans="1:3" s="13" customFormat="1" x14ac:dyDescent="0.25">
      <c r="A43" s="26">
        <v>41734.333333333336</v>
      </c>
      <c r="B43" s="13">
        <v>0</v>
      </c>
      <c r="C43" s="13" t="s">
        <v>31</v>
      </c>
    </row>
    <row r="44" spans="1:3" s="13" customFormat="1" x14ac:dyDescent="0.25">
      <c r="A44" s="26">
        <v>41729.333333333336</v>
      </c>
      <c r="B44" s="13">
        <v>0</v>
      </c>
      <c r="C44" s="13" t="s">
        <v>32</v>
      </c>
    </row>
    <row r="45" spans="1:3" s="13" customFormat="1" x14ac:dyDescent="0.25">
      <c r="A45" s="26">
        <v>41730.333333333336</v>
      </c>
      <c r="B45" s="13">
        <v>0</v>
      </c>
      <c r="C45" s="13" t="s">
        <v>32</v>
      </c>
    </row>
    <row r="46" spans="1:3" s="13" customFormat="1" x14ac:dyDescent="0.25">
      <c r="A46" s="26">
        <v>41731.333333333336</v>
      </c>
      <c r="B46" s="13">
        <v>0</v>
      </c>
      <c r="C46" s="13" t="s">
        <v>32</v>
      </c>
    </row>
    <row r="47" spans="1:3" s="13" customFormat="1" x14ac:dyDescent="0.25">
      <c r="A47" s="26">
        <v>41732.333333333336</v>
      </c>
      <c r="B47" s="13">
        <v>0</v>
      </c>
      <c r="C47" s="13" t="s">
        <v>32</v>
      </c>
    </row>
    <row r="48" spans="1:3" s="13" customFormat="1" x14ac:dyDescent="0.25">
      <c r="A48" s="26">
        <v>41733.333333333336</v>
      </c>
      <c r="B48" s="13">
        <v>0</v>
      </c>
      <c r="C48" s="13" t="s">
        <v>32</v>
      </c>
    </row>
    <row r="49" spans="1:3" s="13" customFormat="1" x14ac:dyDescent="0.25">
      <c r="A49" s="26">
        <v>41734.333333333336</v>
      </c>
      <c r="B49" s="13">
        <v>0</v>
      </c>
      <c r="C49" s="13" t="s">
        <v>32</v>
      </c>
    </row>
    <row r="50" spans="1:3" s="13" customFormat="1" x14ac:dyDescent="0.25">
      <c r="A50" s="26">
        <v>41729.333333333336</v>
      </c>
      <c r="B50" s="13">
        <v>0</v>
      </c>
      <c r="C50" s="13" t="s">
        <v>33</v>
      </c>
    </row>
    <row r="51" spans="1:3" s="13" customFormat="1" x14ac:dyDescent="0.25">
      <c r="A51" s="26">
        <v>41730.333333333336</v>
      </c>
      <c r="B51" s="13">
        <v>0</v>
      </c>
      <c r="C51" s="13" t="s">
        <v>33</v>
      </c>
    </row>
    <row r="52" spans="1:3" s="13" customFormat="1" x14ac:dyDescent="0.25">
      <c r="A52" s="26">
        <v>41731.333333333336</v>
      </c>
      <c r="B52" s="13">
        <v>0</v>
      </c>
      <c r="C52" s="13" t="s">
        <v>33</v>
      </c>
    </row>
    <row r="53" spans="1:3" s="13" customFormat="1" x14ac:dyDescent="0.25">
      <c r="A53" s="26">
        <v>41732.333333333336</v>
      </c>
      <c r="B53" s="13">
        <v>0</v>
      </c>
      <c r="C53" s="13" t="s">
        <v>33</v>
      </c>
    </row>
    <row r="54" spans="1:3" s="13" customFormat="1" x14ac:dyDescent="0.25">
      <c r="A54" s="26">
        <v>41733.333333333336</v>
      </c>
      <c r="B54" s="13">
        <v>0</v>
      </c>
      <c r="C54" s="13" t="s">
        <v>33</v>
      </c>
    </row>
    <row r="55" spans="1:3" s="13" customFormat="1" x14ac:dyDescent="0.25">
      <c r="A55" s="26">
        <v>41734.333333333336</v>
      </c>
      <c r="B55" s="13">
        <v>0</v>
      </c>
      <c r="C55" s="13" t="s">
        <v>33</v>
      </c>
    </row>
    <row r="56" spans="1:3" s="13" customFormat="1" x14ac:dyDescent="0.25">
      <c r="A56" s="26">
        <v>41729.333333333336</v>
      </c>
      <c r="B56" s="13">
        <v>0</v>
      </c>
      <c r="C56" s="13" t="s">
        <v>34</v>
      </c>
    </row>
    <row r="57" spans="1:3" s="13" customFormat="1" x14ac:dyDescent="0.25">
      <c r="A57" s="26">
        <v>41730.333333333336</v>
      </c>
      <c r="B57" s="13">
        <v>0</v>
      </c>
      <c r="C57" s="13" t="s">
        <v>34</v>
      </c>
    </row>
    <row r="58" spans="1:3" s="13" customFormat="1" x14ac:dyDescent="0.25">
      <c r="A58" s="26">
        <v>41731.333333333336</v>
      </c>
      <c r="B58" s="13">
        <v>0</v>
      </c>
      <c r="C58" s="13" t="s">
        <v>34</v>
      </c>
    </row>
    <row r="59" spans="1:3" s="13" customFormat="1" x14ac:dyDescent="0.25">
      <c r="A59" s="26">
        <v>41732.333333333336</v>
      </c>
      <c r="B59" s="13">
        <v>0</v>
      </c>
      <c r="C59" s="13" t="s">
        <v>34</v>
      </c>
    </row>
    <row r="60" spans="1:3" s="13" customFormat="1" x14ac:dyDescent="0.25">
      <c r="A60" s="26">
        <v>41733.333333333336</v>
      </c>
      <c r="B60" s="13">
        <v>0</v>
      </c>
      <c r="C60" s="13" t="s">
        <v>34</v>
      </c>
    </row>
    <row r="61" spans="1:3" s="13" customFormat="1" x14ac:dyDescent="0.25">
      <c r="A61" s="26">
        <v>41734.333333333336</v>
      </c>
      <c r="B61" s="13">
        <v>0</v>
      </c>
      <c r="C61" s="13" t="s">
        <v>34</v>
      </c>
    </row>
    <row r="62" spans="1:3" s="13" customFormat="1" x14ac:dyDescent="0.25">
      <c r="A62" s="26">
        <v>41729.333333333336</v>
      </c>
      <c r="B62" s="13">
        <v>0</v>
      </c>
      <c r="C62" s="13" t="s">
        <v>35</v>
      </c>
    </row>
    <row r="63" spans="1:3" s="13" customFormat="1" x14ac:dyDescent="0.25">
      <c r="A63" s="26">
        <v>41730.333333333336</v>
      </c>
      <c r="B63" s="13">
        <v>0</v>
      </c>
      <c r="C63" s="13" t="s">
        <v>35</v>
      </c>
    </row>
    <row r="64" spans="1:3" s="13" customFormat="1" x14ac:dyDescent="0.25">
      <c r="A64" s="26">
        <v>41731.333333333336</v>
      </c>
      <c r="B64" s="13">
        <v>0</v>
      </c>
      <c r="C64" s="13" t="s">
        <v>35</v>
      </c>
    </row>
    <row r="65" spans="1:3" s="13" customFormat="1" x14ac:dyDescent="0.25">
      <c r="A65" s="26">
        <v>41732.333333333336</v>
      </c>
      <c r="B65" s="13">
        <v>0</v>
      </c>
      <c r="C65" s="13" t="s">
        <v>35</v>
      </c>
    </row>
    <row r="66" spans="1:3" s="13" customFormat="1" x14ac:dyDescent="0.25">
      <c r="A66" s="26">
        <v>41733.333333333336</v>
      </c>
      <c r="B66" s="13">
        <v>0</v>
      </c>
      <c r="C66" s="13" t="s">
        <v>35</v>
      </c>
    </row>
    <row r="67" spans="1:3" s="13" customFormat="1" x14ac:dyDescent="0.25">
      <c r="A67" s="26">
        <v>41734.333333333336</v>
      </c>
      <c r="B67" s="13">
        <v>0</v>
      </c>
      <c r="C67" s="13" t="s">
        <v>35</v>
      </c>
    </row>
    <row r="68" spans="1:3" s="13" customFormat="1" x14ac:dyDescent="0.25">
      <c r="A68" s="26">
        <v>41729.333333333336</v>
      </c>
      <c r="B68" s="13">
        <v>0</v>
      </c>
      <c r="C68" s="13" t="s">
        <v>36</v>
      </c>
    </row>
    <row r="69" spans="1:3" s="13" customFormat="1" x14ac:dyDescent="0.25">
      <c r="A69" s="26">
        <v>41730.333333333336</v>
      </c>
      <c r="B69" s="13">
        <v>0</v>
      </c>
      <c r="C69" s="13" t="s">
        <v>36</v>
      </c>
    </row>
    <row r="70" spans="1:3" s="13" customFormat="1" x14ac:dyDescent="0.25">
      <c r="A70" s="26">
        <v>41731.333333333336</v>
      </c>
      <c r="B70" s="13">
        <v>0</v>
      </c>
      <c r="C70" s="13" t="s">
        <v>36</v>
      </c>
    </row>
    <row r="71" spans="1:3" s="13" customFormat="1" x14ac:dyDescent="0.25">
      <c r="A71" s="26">
        <v>41732.333333333336</v>
      </c>
      <c r="B71" s="13">
        <v>0</v>
      </c>
      <c r="C71" s="13" t="s">
        <v>36</v>
      </c>
    </row>
    <row r="72" spans="1:3" s="13" customFormat="1" x14ac:dyDescent="0.25">
      <c r="A72" s="26">
        <v>41733.333333333336</v>
      </c>
      <c r="B72" s="13">
        <v>0</v>
      </c>
      <c r="C72" s="13" t="s">
        <v>36</v>
      </c>
    </row>
    <row r="73" spans="1:3" s="13" customFormat="1" x14ac:dyDescent="0.25">
      <c r="A73" s="26">
        <v>41734.333333333336</v>
      </c>
      <c r="B73" s="13">
        <v>0</v>
      </c>
      <c r="C73" s="13" t="s">
        <v>36</v>
      </c>
    </row>
    <row r="74" spans="1:3" s="13" customFormat="1" x14ac:dyDescent="0.25">
      <c r="A74" s="26">
        <v>41729.333333333336</v>
      </c>
      <c r="B74" s="13">
        <v>0</v>
      </c>
      <c r="C74" s="13" t="s">
        <v>37</v>
      </c>
    </row>
    <row r="75" spans="1:3" s="13" customFormat="1" x14ac:dyDescent="0.25">
      <c r="A75" s="26">
        <v>41730.333333333336</v>
      </c>
      <c r="B75" s="13">
        <v>0</v>
      </c>
      <c r="C75" s="13" t="s">
        <v>37</v>
      </c>
    </row>
    <row r="76" spans="1:3" s="13" customFormat="1" x14ac:dyDescent="0.25">
      <c r="A76" s="26">
        <v>41731.333333333336</v>
      </c>
      <c r="B76" s="13">
        <v>0</v>
      </c>
      <c r="C76" s="13" t="s">
        <v>37</v>
      </c>
    </row>
    <row r="77" spans="1:3" s="13" customFormat="1" x14ac:dyDescent="0.25">
      <c r="A77" s="26">
        <v>41732.333333333336</v>
      </c>
      <c r="B77" s="13">
        <v>0</v>
      </c>
      <c r="C77" s="13" t="s">
        <v>37</v>
      </c>
    </row>
    <row r="78" spans="1:3" s="13" customFormat="1" x14ac:dyDescent="0.25">
      <c r="A78" s="26">
        <v>41733.333333333336</v>
      </c>
      <c r="B78" s="13">
        <v>0</v>
      </c>
      <c r="C78" s="13" t="s">
        <v>37</v>
      </c>
    </row>
    <row r="79" spans="1:3" s="13" customFormat="1" x14ac:dyDescent="0.25">
      <c r="A79" s="26">
        <v>41734.333333333336</v>
      </c>
      <c r="B79" s="13">
        <v>0</v>
      </c>
      <c r="C79" s="13" t="s">
        <v>37</v>
      </c>
    </row>
    <row r="80" spans="1:3" s="13" customFormat="1" x14ac:dyDescent="0.25">
      <c r="A80" s="26">
        <v>41729.333333333336</v>
      </c>
      <c r="B80" s="13">
        <v>8</v>
      </c>
      <c r="C80" s="13" t="s">
        <v>38</v>
      </c>
    </row>
    <row r="81" spans="1:3" s="13" customFormat="1" x14ac:dyDescent="0.25">
      <c r="A81" s="26">
        <v>41730.333333333336</v>
      </c>
      <c r="B81" s="13">
        <v>8</v>
      </c>
      <c r="C81" s="13" t="s">
        <v>38</v>
      </c>
    </row>
    <row r="82" spans="1:3" s="13" customFormat="1" x14ac:dyDescent="0.25">
      <c r="A82" s="26">
        <v>41731.333333333336</v>
      </c>
      <c r="B82" s="13">
        <v>8</v>
      </c>
      <c r="C82" s="13" t="s">
        <v>38</v>
      </c>
    </row>
    <row r="83" spans="1:3" s="13" customFormat="1" x14ac:dyDescent="0.25">
      <c r="A83" s="26">
        <v>41732.333333333336</v>
      </c>
      <c r="B83" s="13">
        <v>8</v>
      </c>
      <c r="C83" s="13" t="s">
        <v>38</v>
      </c>
    </row>
    <row r="84" spans="1:3" s="13" customFormat="1" x14ac:dyDescent="0.25">
      <c r="A84" s="26">
        <v>41733.333333333336</v>
      </c>
      <c r="B84" s="13">
        <v>8</v>
      </c>
      <c r="C84" s="13" t="s">
        <v>38</v>
      </c>
    </row>
    <row r="85" spans="1:3" s="13" customFormat="1" x14ac:dyDescent="0.25">
      <c r="A85" s="26">
        <v>41734.333333333336</v>
      </c>
      <c r="B85" s="13">
        <v>8</v>
      </c>
      <c r="C85" s="13" t="s">
        <v>38</v>
      </c>
    </row>
    <row r="86" spans="1:3" s="13" customFormat="1" x14ac:dyDescent="0.25">
      <c r="A86" s="26">
        <v>41729.333333333336</v>
      </c>
      <c r="B86" s="13">
        <v>7</v>
      </c>
      <c r="C86" s="13" t="s">
        <v>39</v>
      </c>
    </row>
    <row r="87" spans="1:3" s="13" customFormat="1" x14ac:dyDescent="0.25">
      <c r="A87" s="26">
        <v>41730.333333333336</v>
      </c>
      <c r="B87" s="13">
        <v>7</v>
      </c>
      <c r="C87" s="13" t="s">
        <v>39</v>
      </c>
    </row>
    <row r="88" spans="1:3" s="13" customFormat="1" x14ac:dyDescent="0.25">
      <c r="A88" s="26">
        <v>41731.333333333336</v>
      </c>
      <c r="B88" s="13">
        <v>7</v>
      </c>
      <c r="C88" s="13" t="s">
        <v>39</v>
      </c>
    </row>
    <row r="89" spans="1:3" s="13" customFormat="1" x14ac:dyDescent="0.25">
      <c r="A89" s="26">
        <v>41732.333333333336</v>
      </c>
      <c r="B89" s="13">
        <v>7</v>
      </c>
      <c r="C89" s="13" t="s">
        <v>39</v>
      </c>
    </row>
    <row r="90" spans="1:3" s="13" customFormat="1" x14ac:dyDescent="0.25">
      <c r="A90" s="26">
        <v>41733.333333333336</v>
      </c>
      <c r="B90" s="13">
        <v>7</v>
      </c>
      <c r="C90" s="13" t="s">
        <v>39</v>
      </c>
    </row>
    <row r="91" spans="1:3" s="13" customFormat="1" x14ac:dyDescent="0.25">
      <c r="A91" s="26">
        <v>41734.333333333336</v>
      </c>
      <c r="B91" s="13">
        <v>7</v>
      </c>
      <c r="C91" s="13" t="s">
        <v>39</v>
      </c>
    </row>
    <row r="92" spans="1:3" s="13" customFormat="1" x14ac:dyDescent="0.25">
      <c r="A92" s="26">
        <v>41729.333333333336</v>
      </c>
      <c r="B92" s="13">
        <v>0</v>
      </c>
      <c r="C92" s="13" t="s">
        <v>40</v>
      </c>
    </row>
    <row r="93" spans="1:3" s="13" customFormat="1" x14ac:dyDescent="0.25">
      <c r="A93" s="26">
        <v>41730.333333333336</v>
      </c>
      <c r="B93" s="13">
        <v>0</v>
      </c>
      <c r="C93" s="13" t="s">
        <v>40</v>
      </c>
    </row>
    <row r="94" spans="1:3" s="13" customFormat="1" x14ac:dyDescent="0.25">
      <c r="A94" s="26">
        <v>41731.333333333336</v>
      </c>
      <c r="B94" s="13">
        <v>0</v>
      </c>
      <c r="C94" s="13" t="s">
        <v>40</v>
      </c>
    </row>
    <row r="95" spans="1:3" s="13" customFormat="1" x14ac:dyDescent="0.25">
      <c r="A95" s="26">
        <v>41732.333333333336</v>
      </c>
      <c r="B95" s="13">
        <v>0</v>
      </c>
      <c r="C95" s="13" t="s">
        <v>40</v>
      </c>
    </row>
    <row r="96" spans="1:3" s="13" customFormat="1" x14ac:dyDescent="0.25">
      <c r="A96" s="26">
        <v>41733.333333333336</v>
      </c>
      <c r="B96" s="13">
        <v>0</v>
      </c>
      <c r="C96" s="13" t="s">
        <v>40</v>
      </c>
    </row>
    <row r="97" spans="1:3" s="13" customFormat="1" x14ac:dyDescent="0.25">
      <c r="A97" s="26">
        <v>41734.333333333336</v>
      </c>
      <c r="B97" s="13">
        <v>0</v>
      </c>
      <c r="C97" s="13" t="s">
        <v>40</v>
      </c>
    </row>
    <row r="98" spans="1:3" s="13" customFormat="1" x14ac:dyDescent="0.25">
      <c r="A98" s="26">
        <v>41729.333333333336</v>
      </c>
      <c r="B98" s="13">
        <v>0</v>
      </c>
      <c r="C98" s="13" t="s">
        <v>41</v>
      </c>
    </row>
    <row r="99" spans="1:3" s="13" customFormat="1" x14ac:dyDescent="0.25">
      <c r="A99" s="26">
        <v>41730.333333333336</v>
      </c>
      <c r="B99" s="13">
        <v>0</v>
      </c>
      <c r="C99" s="13" t="s">
        <v>41</v>
      </c>
    </row>
    <row r="100" spans="1:3" s="13" customFormat="1" x14ac:dyDescent="0.25">
      <c r="A100" s="26">
        <v>41731.333333333336</v>
      </c>
      <c r="B100" s="13">
        <v>0</v>
      </c>
      <c r="C100" s="13" t="s">
        <v>41</v>
      </c>
    </row>
    <row r="101" spans="1:3" s="13" customFormat="1" x14ac:dyDescent="0.25">
      <c r="A101" s="26">
        <v>41732.333333333336</v>
      </c>
      <c r="B101" s="13">
        <v>0</v>
      </c>
      <c r="C101" s="13" t="s">
        <v>41</v>
      </c>
    </row>
    <row r="102" spans="1:3" s="13" customFormat="1" x14ac:dyDescent="0.25">
      <c r="A102" s="26">
        <v>41733.333333333336</v>
      </c>
      <c r="B102" s="13">
        <v>0</v>
      </c>
      <c r="C102" s="13" t="s">
        <v>41</v>
      </c>
    </row>
    <row r="103" spans="1:3" s="13" customFormat="1" x14ac:dyDescent="0.25">
      <c r="A103" s="26">
        <v>41734.333333333336</v>
      </c>
      <c r="B103" s="13">
        <v>0</v>
      </c>
      <c r="C103" s="13" t="s">
        <v>41</v>
      </c>
    </row>
    <row r="104" spans="1:3" s="13" customFormat="1" x14ac:dyDescent="0.25">
      <c r="A104" s="26">
        <v>41729.333333333336</v>
      </c>
      <c r="B104" s="13">
        <v>7</v>
      </c>
      <c r="C104" s="13" t="s">
        <v>42</v>
      </c>
    </row>
    <row r="105" spans="1:3" s="13" customFormat="1" x14ac:dyDescent="0.25">
      <c r="A105" s="26">
        <v>41730.333333333336</v>
      </c>
      <c r="B105" s="13">
        <v>7</v>
      </c>
      <c r="C105" s="13" t="s">
        <v>42</v>
      </c>
    </row>
    <row r="106" spans="1:3" s="13" customFormat="1" x14ac:dyDescent="0.25">
      <c r="A106" s="26">
        <v>41731.333333333336</v>
      </c>
      <c r="B106" s="13">
        <v>7</v>
      </c>
      <c r="C106" s="13" t="s">
        <v>42</v>
      </c>
    </row>
    <row r="107" spans="1:3" s="13" customFormat="1" x14ac:dyDescent="0.25">
      <c r="A107" s="26">
        <v>41732.333333333336</v>
      </c>
      <c r="B107" s="13">
        <v>7</v>
      </c>
      <c r="C107" s="13" t="s">
        <v>42</v>
      </c>
    </row>
    <row r="108" spans="1:3" s="13" customFormat="1" x14ac:dyDescent="0.25">
      <c r="A108" s="26">
        <v>41733.333333333336</v>
      </c>
      <c r="B108" s="13">
        <v>7</v>
      </c>
      <c r="C108" s="13" t="s">
        <v>42</v>
      </c>
    </row>
    <row r="109" spans="1:3" s="13" customFormat="1" x14ac:dyDescent="0.25">
      <c r="A109" s="26">
        <v>41734.333333333336</v>
      </c>
      <c r="B109" s="13">
        <v>7</v>
      </c>
      <c r="C109" s="13" t="s">
        <v>42</v>
      </c>
    </row>
    <row r="110" spans="1:3" s="13" customFormat="1" x14ac:dyDescent="0.25">
      <c r="A110" s="26">
        <v>41729.541666666664</v>
      </c>
      <c r="B110" s="13">
        <v>6</v>
      </c>
      <c r="C110" s="13" t="s">
        <v>43</v>
      </c>
    </row>
    <row r="111" spans="1:3" s="13" customFormat="1" x14ac:dyDescent="0.25">
      <c r="A111" s="26">
        <v>41730.5625</v>
      </c>
      <c r="B111" s="13">
        <v>6</v>
      </c>
      <c r="C111" s="13" t="s">
        <v>43</v>
      </c>
    </row>
    <row r="112" spans="1:3" s="13" customFormat="1" x14ac:dyDescent="0.25">
      <c r="A112" s="26">
        <v>41731.552083333336</v>
      </c>
      <c r="B112" s="13">
        <v>6</v>
      </c>
      <c r="C112" s="13" t="s">
        <v>43</v>
      </c>
    </row>
    <row r="113" spans="1:3" s="13" customFormat="1" x14ac:dyDescent="0.25">
      <c r="A113" s="26">
        <v>41732.572916666664</v>
      </c>
      <c r="B113" s="13">
        <v>6</v>
      </c>
      <c r="C113" s="13" t="s">
        <v>43</v>
      </c>
    </row>
    <row r="114" spans="1:3" s="13" customFormat="1" x14ac:dyDescent="0.25">
      <c r="A114" s="26">
        <v>41734.0625</v>
      </c>
      <c r="B114" s="13">
        <v>6</v>
      </c>
      <c r="C114" s="13" t="s">
        <v>43</v>
      </c>
    </row>
    <row r="115" spans="1:3" s="13" customFormat="1" x14ac:dyDescent="0.25">
      <c r="A115" s="26">
        <v>41734.552083333336</v>
      </c>
      <c r="B115" s="13">
        <v>6</v>
      </c>
      <c r="C115" s="13" t="s">
        <v>43</v>
      </c>
    </row>
    <row r="116" spans="1:3" s="13" customFormat="1" x14ac:dyDescent="0.25">
      <c r="A116" s="26">
        <v>41729.333333333336</v>
      </c>
      <c r="B116" s="13">
        <v>7</v>
      </c>
      <c r="C116" s="13" t="s">
        <v>44</v>
      </c>
    </row>
    <row r="117" spans="1:3" s="13" customFormat="1" x14ac:dyDescent="0.25">
      <c r="A117" s="26">
        <v>41730.333333333336</v>
      </c>
      <c r="B117" s="13">
        <v>7</v>
      </c>
      <c r="C117" s="13" t="s">
        <v>44</v>
      </c>
    </row>
    <row r="118" spans="1:3" s="13" customFormat="1" x14ac:dyDescent="0.25">
      <c r="A118" s="26">
        <v>41731.333333333336</v>
      </c>
      <c r="B118" s="13">
        <v>7</v>
      </c>
      <c r="C118" s="13" t="s">
        <v>44</v>
      </c>
    </row>
    <row r="119" spans="1:3" s="13" customFormat="1" x14ac:dyDescent="0.25">
      <c r="A119" s="26">
        <v>41732.333333333336</v>
      </c>
      <c r="B119" s="13">
        <v>7</v>
      </c>
      <c r="C119" s="13" t="s">
        <v>44</v>
      </c>
    </row>
    <row r="120" spans="1:3" s="13" customFormat="1" x14ac:dyDescent="0.25">
      <c r="A120" s="26">
        <v>41733.333333333336</v>
      </c>
      <c r="B120" s="13">
        <v>7</v>
      </c>
      <c r="C120" s="13" t="s">
        <v>44</v>
      </c>
    </row>
    <row r="121" spans="1:3" s="13" customFormat="1" x14ac:dyDescent="0.25">
      <c r="A121" s="26">
        <v>41734.333333333336</v>
      </c>
      <c r="B121" s="13">
        <v>7</v>
      </c>
      <c r="C121" s="13" t="s">
        <v>44</v>
      </c>
    </row>
    <row r="122" spans="1:3" s="13" customFormat="1" x14ac:dyDescent="0.25">
      <c r="A122" s="26">
        <v>41729.489583333336</v>
      </c>
      <c r="B122" s="13">
        <v>15</v>
      </c>
      <c r="C122" s="13" t="s">
        <v>45</v>
      </c>
    </row>
    <row r="123" spans="1:3" s="13" customFormat="1" x14ac:dyDescent="0.25">
      <c r="A123" s="26">
        <v>41730.364583333336</v>
      </c>
      <c r="B123" s="13">
        <v>15</v>
      </c>
      <c r="C123" s="13" t="s">
        <v>45</v>
      </c>
    </row>
    <row r="124" spans="1:3" s="13" customFormat="1" x14ac:dyDescent="0.25">
      <c r="A124" s="26">
        <v>41731.333333333336</v>
      </c>
      <c r="B124" s="13">
        <v>15</v>
      </c>
      <c r="C124" s="13" t="s">
        <v>45</v>
      </c>
    </row>
    <row r="125" spans="1:3" s="13" customFormat="1" x14ac:dyDescent="0.25">
      <c r="A125" s="26">
        <v>41732.333333333336</v>
      </c>
      <c r="B125" s="13">
        <v>15</v>
      </c>
      <c r="C125" s="13" t="s">
        <v>45</v>
      </c>
    </row>
    <row r="126" spans="1:3" s="13" customFormat="1" x14ac:dyDescent="0.25">
      <c r="A126" s="26">
        <v>41733.333333333336</v>
      </c>
      <c r="B126" s="13">
        <v>15</v>
      </c>
      <c r="C126" s="13" t="s">
        <v>45</v>
      </c>
    </row>
    <row r="127" spans="1:3" s="13" customFormat="1" x14ac:dyDescent="0.25">
      <c r="A127" s="26">
        <v>41734.333333333336</v>
      </c>
      <c r="B127" s="13">
        <v>15</v>
      </c>
      <c r="C127" s="13" t="s">
        <v>45</v>
      </c>
    </row>
    <row r="128" spans="1:3" s="13" customFormat="1" x14ac:dyDescent="0.25">
      <c r="A128" s="26">
        <v>41729.541666666664</v>
      </c>
      <c r="B128" s="13">
        <v>17</v>
      </c>
      <c r="C128" s="13" t="s">
        <v>46</v>
      </c>
    </row>
    <row r="129" spans="1:3" s="13" customFormat="1" x14ac:dyDescent="0.25">
      <c r="A129" s="26">
        <v>41730.958333333336</v>
      </c>
      <c r="B129" s="13">
        <v>17</v>
      </c>
      <c r="C129" s="13" t="s">
        <v>46</v>
      </c>
    </row>
    <row r="130" spans="1:3" s="13" customFormat="1" x14ac:dyDescent="0.25">
      <c r="A130" s="26">
        <v>41731.927083333336</v>
      </c>
      <c r="B130" s="13">
        <v>17</v>
      </c>
      <c r="C130" s="13" t="s">
        <v>46</v>
      </c>
    </row>
    <row r="131" spans="1:3" s="13" customFormat="1" x14ac:dyDescent="0.25">
      <c r="A131" s="26">
        <v>41732.34375</v>
      </c>
      <c r="B131" s="13">
        <v>17</v>
      </c>
      <c r="C131" s="13" t="s">
        <v>46</v>
      </c>
    </row>
    <row r="132" spans="1:3" s="13" customFormat="1" x14ac:dyDescent="0.25">
      <c r="A132" s="26">
        <v>41733.479166666664</v>
      </c>
      <c r="B132" s="13">
        <v>17</v>
      </c>
      <c r="C132" s="13" t="s">
        <v>46</v>
      </c>
    </row>
    <row r="133" spans="1:3" s="13" customFormat="1" x14ac:dyDescent="0.25">
      <c r="A133" s="26">
        <v>41734.333333333336</v>
      </c>
      <c r="B133" s="13">
        <v>16</v>
      </c>
      <c r="C133" s="13" t="s">
        <v>46</v>
      </c>
    </row>
    <row r="134" spans="1:3" s="13" customFormat="1" x14ac:dyDescent="0.25">
      <c r="A134" s="26">
        <v>41729.333333333336</v>
      </c>
      <c r="B134" s="13">
        <v>16</v>
      </c>
      <c r="C134" s="13" t="s">
        <v>47</v>
      </c>
    </row>
    <row r="135" spans="1:3" s="13" customFormat="1" x14ac:dyDescent="0.25">
      <c r="A135" s="26">
        <v>41730.583333333336</v>
      </c>
      <c r="B135" s="13">
        <v>17</v>
      </c>
      <c r="C135" s="13" t="s">
        <v>47</v>
      </c>
    </row>
    <row r="136" spans="1:3" s="13" customFormat="1" x14ac:dyDescent="0.25">
      <c r="A136" s="26">
        <v>41731.864583333336</v>
      </c>
      <c r="B136" s="13">
        <v>17</v>
      </c>
      <c r="C136" s="13" t="s">
        <v>47</v>
      </c>
    </row>
    <row r="137" spans="1:3" s="13" customFormat="1" x14ac:dyDescent="0.25">
      <c r="A137" s="26">
        <v>41732.34375</v>
      </c>
      <c r="B137" s="13">
        <v>17</v>
      </c>
      <c r="C137" s="13" t="s">
        <v>47</v>
      </c>
    </row>
    <row r="138" spans="1:3" s="13" customFormat="1" x14ac:dyDescent="0.25">
      <c r="A138" s="26">
        <v>41733.364583333336</v>
      </c>
      <c r="B138" s="13">
        <v>17</v>
      </c>
      <c r="C138" s="13" t="s">
        <v>47</v>
      </c>
    </row>
    <row r="139" spans="1:3" s="13" customFormat="1" x14ac:dyDescent="0.25">
      <c r="A139" s="26">
        <v>41734.479166666664</v>
      </c>
      <c r="B139" s="13">
        <v>17</v>
      </c>
      <c r="C139" s="13" t="s">
        <v>47</v>
      </c>
    </row>
    <row r="140" spans="1:3" s="13" customFormat="1" x14ac:dyDescent="0.25">
      <c r="A140" s="26">
        <v>41729.520833333336</v>
      </c>
      <c r="B140" s="13">
        <v>13</v>
      </c>
      <c r="C140" s="13" t="s">
        <v>48</v>
      </c>
    </row>
    <row r="141" spans="1:3" s="13" customFormat="1" x14ac:dyDescent="0.25">
      <c r="A141" s="26">
        <v>41730.583333333336</v>
      </c>
      <c r="B141" s="13">
        <v>13</v>
      </c>
      <c r="C141" s="13" t="s">
        <v>48</v>
      </c>
    </row>
    <row r="142" spans="1:3" s="13" customFormat="1" x14ac:dyDescent="0.25">
      <c r="A142" s="26">
        <v>41731.427083333336</v>
      </c>
      <c r="B142" s="13">
        <v>13</v>
      </c>
      <c r="C142" s="13" t="s">
        <v>48</v>
      </c>
    </row>
    <row r="143" spans="1:3" s="13" customFormat="1" x14ac:dyDescent="0.25">
      <c r="A143" s="26">
        <v>41732.364583333336</v>
      </c>
      <c r="B143" s="13">
        <v>13</v>
      </c>
      <c r="C143" s="13" t="s">
        <v>48</v>
      </c>
    </row>
    <row r="144" spans="1:3" s="13" customFormat="1" x14ac:dyDescent="0.25">
      <c r="A144" s="26">
        <v>41733.489583333336</v>
      </c>
      <c r="B144" s="13">
        <v>13</v>
      </c>
      <c r="C144" s="13" t="s">
        <v>48</v>
      </c>
    </row>
    <row r="145" spans="1:3" s="13" customFormat="1" x14ac:dyDescent="0.25">
      <c r="A145" s="26">
        <v>41734.708333333336</v>
      </c>
      <c r="B145" s="13">
        <v>13</v>
      </c>
      <c r="C145" s="13" t="s">
        <v>48</v>
      </c>
    </row>
    <row r="146" spans="1:3" s="13" customFormat="1" x14ac:dyDescent="0.25">
      <c r="A146" s="26">
        <v>41729.46875</v>
      </c>
      <c r="B146" s="13">
        <v>12</v>
      </c>
      <c r="C146" s="13" t="s">
        <v>49</v>
      </c>
    </row>
    <row r="147" spans="1:3" s="13" customFormat="1" x14ac:dyDescent="0.25">
      <c r="A147" s="26">
        <v>41730.427083333336</v>
      </c>
      <c r="B147" s="13">
        <v>12</v>
      </c>
      <c r="C147" s="13" t="s">
        <v>49</v>
      </c>
    </row>
    <row r="148" spans="1:3" s="13" customFormat="1" x14ac:dyDescent="0.25">
      <c r="A148" s="26">
        <v>41731.427083333336</v>
      </c>
      <c r="B148" s="13">
        <v>12</v>
      </c>
      <c r="C148" s="13" t="s">
        <v>49</v>
      </c>
    </row>
    <row r="149" spans="1:3" s="13" customFormat="1" x14ac:dyDescent="0.25">
      <c r="A149" s="26">
        <v>41732.645833333336</v>
      </c>
      <c r="B149" s="13">
        <v>12</v>
      </c>
      <c r="C149" s="13" t="s">
        <v>49</v>
      </c>
    </row>
    <row r="150" spans="1:3" s="13" customFormat="1" x14ac:dyDescent="0.25">
      <c r="A150" s="26">
        <v>41733.5625</v>
      </c>
      <c r="B150" s="13">
        <v>12</v>
      </c>
      <c r="C150" s="13" t="s">
        <v>49</v>
      </c>
    </row>
    <row r="151" spans="1:3" s="13" customFormat="1" x14ac:dyDescent="0.25">
      <c r="A151" s="26">
        <v>41734.520833333336</v>
      </c>
      <c r="B151" s="13">
        <v>12</v>
      </c>
      <c r="C151" s="13" t="s">
        <v>49</v>
      </c>
    </row>
    <row r="152" spans="1:3" s="13" customFormat="1" x14ac:dyDescent="0.25">
      <c r="A152" s="26">
        <v>41729.833333333336</v>
      </c>
      <c r="B152" s="13">
        <v>19</v>
      </c>
      <c r="C152" s="13" t="s">
        <v>50</v>
      </c>
    </row>
    <row r="153" spans="1:3" s="13" customFormat="1" x14ac:dyDescent="0.25">
      <c r="A153" s="26">
        <v>41730.385416666664</v>
      </c>
      <c r="B153" s="13">
        <v>19</v>
      </c>
      <c r="C153" s="13" t="s">
        <v>50</v>
      </c>
    </row>
    <row r="154" spans="1:3" s="13" customFormat="1" x14ac:dyDescent="0.25">
      <c r="A154" s="26">
        <v>41731.364583333336</v>
      </c>
      <c r="B154" s="13">
        <v>19</v>
      </c>
      <c r="C154" s="13" t="s">
        <v>50</v>
      </c>
    </row>
    <row r="155" spans="1:3" s="13" customFormat="1" x14ac:dyDescent="0.25">
      <c r="A155" s="26">
        <v>41732.75</v>
      </c>
      <c r="B155" s="13">
        <v>19</v>
      </c>
      <c r="C155" s="13" t="s">
        <v>50</v>
      </c>
    </row>
    <row r="156" spans="1:3" s="13" customFormat="1" x14ac:dyDescent="0.25">
      <c r="A156" s="26">
        <v>41733.385416666664</v>
      </c>
      <c r="B156" s="13">
        <v>19</v>
      </c>
      <c r="C156" s="13" t="s">
        <v>50</v>
      </c>
    </row>
    <row r="157" spans="1:3" s="13" customFormat="1" x14ac:dyDescent="0.25">
      <c r="A157" s="26">
        <v>41734.333333333336</v>
      </c>
      <c r="B157" s="13">
        <v>18</v>
      </c>
      <c r="C157" s="13" t="s">
        <v>50</v>
      </c>
    </row>
    <row r="158" spans="1:3" s="13" customFormat="1" x14ac:dyDescent="0.25">
      <c r="A158" s="26">
        <v>41729.333333333336</v>
      </c>
      <c r="B158" s="13">
        <v>8</v>
      </c>
      <c r="C158" s="13" t="s">
        <v>51</v>
      </c>
    </row>
    <row r="159" spans="1:3" s="13" customFormat="1" x14ac:dyDescent="0.25">
      <c r="A159" s="26">
        <v>41730.333333333336</v>
      </c>
      <c r="B159" s="13">
        <v>8</v>
      </c>
      <c r="C159" s="13" t="s">
        <v>51</v>
      </c>
    </row>
    <row r="160" spans="1:3" s="13" customFormat="1" x14ac:dyDescent="0.25">
      <c r="A160" s="26">
        <v>41731.333333333336</v>
      </c>
      <c r="B160" s="13">
        <v>8</v>
      </c>
      <c r="C160" s="13" t="s">
        <v>51</v>
      </c>
    </row>
    <row r="161" spans="1:3" s="13" customFormat="1" x14ac:dyDescent="0.25">
      <c r="A161" s="26">
        <v>41732.333333333336</v>
      </c>
      <c r="B161" s="13">
        <v>8</v>
      </c>
      <c r="C161" s="13" t="s">
        <v>51</v>
      </c>
    </row>
    <row r="162" spans="1:3" s="13" customFormat="1" x14ac:dyDescent="0.25">
      <c r="A162" s="26">
        <v>41733.333333333336</v>
      </c>
      <c r="B162" s="13">
        <v>8</v>
      </c>
      <c r="C162" s="13" t="s">
        <v>51</v>
      </c>
    </row>
    <row r="163" spans="1:3" s="13" customFormat="1" x14ac:dyDescent="0.25">
      <c r="A163" s="26">
        <v>41734.333333333336</v>
      </c>
      <c r="B163" s="13">
        <v>8</v>
      </c>
      <c r="C163" s="13" t="s">
        <v>51</v>
      </c>
    </row>
    <row r="164" spans="1:3" s="13" customFormat="1" x14ac:dyDescent="0.25">
      <c r="A164" s="26">
        <v>41729.333333333336</v>
      </c>
      <c r="B164" s="13">
        <v>13</v>
      </c>
      <c r="C164" s="13" t="s">
        <v>52</v>
      </c>
    </row>
    <row r="165" spans="1:3" s="13" customFormat="1" x14ac:dyDescent="0.25">
      <c r="A165" s="26">
        <v>41730.333333333336</v>
      </c>
      <c r="B165" s="13">
        <v>13</v>
      </c>
      <c r="C165" s="13" t="s">
        <v>52</v>
      </c>
    </row>
    <row r="166" spans="1:3" s="13" customFormat="1" x14ac:dyDescent="0.25">
      <c r="A166" s="26">
        <v>41731.333333333336</v>
      </c>
      <c r="B166" s="13">
        <v>13</v>
      </c>
      <c r="C166" s="13" t="s">
        <v>52</v>
      </c>
    </row>
    <row r="167" spans="1:3" s="13" customFormat="1" x14ac:dyDescent="0.25">
      <c r="A167" s="26">
        <v>41732.333333333336</v>
      </c>
      <c r="B167" s="13">
        <v>13</v>
      </c>
      <c r="C167" s="13" t="s">
        <v>52</v>
      </c>
    </row>
    <row r="168" spans="1:3" s="13" customFormat="1" x14ac:dyDescent="0.25">
      <c r="A168" s="26">
        <v>41733.333333333336</v>
      </c>
      <c r="B168" s="13">
        <v>13</v>
      </c>
      <c r="C168" s="13" t="s">
        <v>52</v>
      </c>
    </row>
    <row r="169" spans="1:3" s="13" customFormat="1" x14ac:dyDescent="0.25">
      <c r="A169" s="26">
        <v>41734.333333333336</v>
      </c>
      <c r="B169" s="13">
        <v>13</v>
      </c>
      <c r="C169" s="13" t="s">
        <v>52</v>
      </c>
    </row>
    <row r="170" spans="1:3" s="13" customFormat="1" x14ac:dyDescent="0.25">
      <c r="A170" s="26">
        <v>41729.333333333336</v>
      </c>
      <c r="B170" s="13">
        <v>7</v>
      </c>
      <c r="C170" s="13" t="s">
        <v>53</v>
      </c>
    </row>
    <row r="171" spans="1:3" s="13" customFormat="1" x14ac:dyDescent="0.25">
      <c r="A171" s="26">
        <v>41730.333333333336</v>
      </c>
      <c r="B171" s="13">
        <v>7</v>
      </c>
      <c r="C171" s="13" t="s">
        <v>53</v>
      </c>
    </row>
    <row r="172" spans="1:3" s="13" customFormat="1" x14ac:dyDescent="0.25">
      <c r="A172" s="26">
        <v>41731.333333333336</v>
      </c>
      <c r="B172" s="13">
        <v>7</v>
      </c>
      <c r="C172" s="13" t="s">
        <v>53</v>
      </c>
    </row>
    <row r="173" spans="1:3" s="13" customFormat="1" x14ac:dyDescent="0.25">
      <c r="A173" s="26">
        <v>41732.333333333336</v>
      </c>
      <c r="B173" s="13">
        <v>7</v>
      </c>
      <c r="C173" s="13" t="s">
        <v>53</v>
      </c>
    </row>
    <row r="174" spans="1:3" s="13" customFormat="1" x14ac:dyDescent="0.25">
      <c r="A174" s="26">
        <v>41733.333333333336</v>
      </c>
      <c r="B174" s="13">
        <v>7</v>
      </c>
      <c r="C174" s="13" t="s">
        <v>53</v>
      </c>
    </row>
    <row r="175" spans="1:3" s="13" customFormat="1" x14ac:dyDescent="0.25">
      <c r="A175" s="26">
        <v>41734.333333333336</v>
      </c>
      <c r="B175" s="13">
        <v>7</v>
      </c>
      <c r="C175" s="13" t="s">
        <v>53</v>
      </c>
    </row>
    <row r="176" spans="1:3" s="13" customFormat="1" x14ac:dyDescent="0.25">
      <c r="A176" s="26">
        <v>41729.34375</v>
      </c>
      <c r="B176" s="13">
        <v>11</v>
      </c>
      <c r="C176" s="13" t="s">
        <v>54</v>
      </c>
    </row>
    <row r="177" spans="1:3" s="13" customFormat="1" x14ac:dyDescent="0.25">
      <c r="A177" s="26">
        <v>41730.333333333336</v>
      </c>
      <c r="B177" s="13">
        <v>11</v>
      </c>
      <c r="C177" s="13" t="s">
        <v>54</v>
      </c>
    </row>
    <row r="178" spans="1:3" s="13" customFormat="1" x14ac:dyDescent="0.25">
      <c r="A178" s="26">
        <v>41731.333333333336</v>
      </c>
      <c r="B178" s="13">
        <v>11</v>
      </c>
      <c r="C178" s="13" t="s">
        <v>54</v>
      </c>
    </row>
    <row r="179" spans="1:3" s="13" customFormat="1" x14ac:dyDescent="0.25">
      <c r="A179" s="26">
        <v>41732.333333333336</v>
      </c>
      <c r="B179" s="13">
        <v>11</v>
      </c>
      <c r="C179" s="13" t="s">
        <v>54</v>
      </c>
    </row>
    <row r="180" spans="1:3" s="13" customFormat="1" x14ac:dyDescent="0.25">
      <c r="A180" s="26">
        <v>41733.333333333336</v>
      </c>
      <c r="B180" s="13">
        <v>11</v>
      </c>
      <c r="C180" s="13" t="s">
        <v>54</v>
      </c>
    </row>
    <row r="181" spans="1:3" s="13" customFormat="1" x14ac:dyDescent="0.25">
      <c r="A181" s="26">
        <v>41734.333333333336</v>
      </c>
      <c r="B181" s="13">
        <v>11</v>
      </c>
      <c r="C181" s="13" t="s">
        <v>54</v>
      </c>
    </row>
    <row r="182" spans="1:3" s="13" customFormat="1" x14ac:dyDescent="0.25">
      <c r="A182" s="26">
        <v>41729.333333333336</v>
      </c>
      <c r="B182" s="13">
        <v>7</v>
      </c>
      <c r="C182" s="13" t="s">
        <v>55</v>
      </c>
    </row>
    <row r="183" spans="1:3" s="13" customFormat="1" x14ac:dyDescent="0.25">
      <c r="A183" s="26">
        <v>41730.333333333336</v>
      </c>
      <c r="B183" s="13">
        <v>7</v>
      </c>
      <c r="C183" s="13" t="s">
        <v>55</v>
      </c>
    </row>
    <row r="184" spans="1:3" s="13" customFormat="1" x14ac:dyDescent="0.25">
      <c r="A184" s="26">
        <v>41731.333333333336</v>
      </c>
      <c r="B184" s="13">
        <v>7</v>
      </c>
      <c r="C184" s="13" t="s">
        <v>55</v>
      </c>
    </row>
    <row r="185" spans="1:3" s="13" customFormat="1" x14ac:dyDescent="0.25">
      <c r="A185" s="26">
        <v>41732.333333333336</v>
      </c>
      <c r="B185" s="13">
        <v>7</v>
      </c>
      <c r="C185" s="13" t="s">
        <v>55</v>
      </c>
    </row>
    <row r="186" spans="1:3" s="13" customFormat="1" x14ac:dyDescent="0.25">
      <c r="A186" s="26">
        <v>41733.333333333336</v>
      </c>
      <c r="B186" s="13">
        <v>7</v>
      </c>
      <c r="C186" s="13" t="s">
        <v>55</v>
      </c>
    </row>
    <row r="187" spans="1:3" s="13" customFormat="1" x14ac:dyDescent="0.25">
      <c r="A187" s="26">
        <v>41734.333333333336</v>
      </c>
      <c r="B187" s="13">
        <v>7</v>
      </c>
      <c r="C187" s="13" t="s">
        <v>55</v>
      </c>
    </row>
    <row r="188" spans="1:3" s="13" customFormat="1" x14ac:dyDescent="0.25">
      <c r="A188" s="26">
        <v>41729.333333333336</v>
      </c>
      <c r="B188" s="13">
        <v>7</v>
      </c>
      <c r="C188" s="13" t="s">
        <v>56</v>
      </c>
    </row>
    <row r="189" spans="1:3" s="13" customFormat="1" x14ac:dyDescent="0.25">
      <c r="A189" s="26">
        <v>41730.333333333336</v>
      </c>
      <c r="B189" s="13">
        <v>7</v>
      </c>
      <c r="C189" s="13" t="s">
        <v>56</v>
      </c>
    </row>
    <row r="190" spans="1:3" s="13" customFormat="1" x14ac:dyDescent="0.25">
      <c r="A190" s="26">
        <v>41731.333333333336</v>
      </c>
      <c r="B190" s="13">
        <v>7</v>
      </c>
      <c r="C190" s="13" t="s">
        <v>56</v>
      </c>
    </row>
    <row r="191" spans="1:3" s="13" customFormat="1" x14ac:dyDescent="0.25">
      <c r="A191" s="26">
        <v>41732.333333333336</v>
      </c>
      <c r="B191" s="13">
        <v>7</v>
      </c>
      <c r="C191" s="13" t="s">
        <v>56</v>
      </c>
    </row>
    <row r="192" spans="1:3" s="13" customFormat="1" x14ac:dyDescent="0.25">
      <c r="A192" s="26">
        <v>41733.333333333336</v>
      </c>
      <c r="B192" s="13">
        <v>7</v>
      </c>
      <c r="C192" s="13" t="s">
        <v>56</v>
      </c>
    </row>
    <row r="193" spans="1:3" s="13" customFormat="1" x14ac:dyDescent="0.25">
      <c r="A193" s="26">
        <v>41734.333333333336</v>
      </c>
      <c r="B193" s="13">
        <v>7</v>
      </c>
      <c r="C193" s="13" t="s">
        <v>56</v>
      </c>
    </row>
    <row r="194" spans="1:3" s="13" customFormat="1" x14ac:dyDescent="0.25">
      <c r="A194" s="26">
        <v>41729.333333333336</v>
      </c>
      <c r="B194" s="13">
        <v>11</v>
      </c>
      <c r="C194" s="13" t="s">
        <v>57</v>
      </c>
    </row>
    <row r="195" spans="1:3" s="13" customFormat="1" x14ac:dyDescent="0.25">
      <c r="A195" s="26">
        <v>41730.333333333336</v>
      </c>
      <c r="B195" s="13">
        <v>11</v>
      </c>
      <c r="C195" s="13" t="s">
        <v>57</v>
      </c>
    </row>
    <row r="196" spans="1:3" s="13" customFormat="1" x14ac:dyDescent="0.25">
      <c r="A196" s="26">
        <v>41731.333333333336</v>
      </c>
      <c r="B196" s="13">
        <v>11</v>
      </c>
      <c r="C196" s="13" t="s">
        <v>57</v>
      </c>
    </row>
    <row r="197" spans="1:3" s="13" customFormat="1" x14ac:dyDescent="0.25">
      <c r="A197" s="26">
        <v>41732.333333333336</v>
      </c>
      <c r="B197" s="13">
        <v>11</v>
      </c>
      <c r="C197" s="13" t="s">
        <v>57</v>
      </c>
    </row>
    <row r="198" spans="1:3" s="13" customFormat="1" x14ac:dyDescent="0.25">
      <c r="A198" s="26">
        <v>41733.333333333336</v>
      </c>
      <c r="B198" s="13">
        <v>11</v>
      </c>
      <c r="C198" s="13" t="s">
        <v>57</v>
      </c>
    </row>
    <row r="199" spans="1:3" s="13" customFormat="1" x14ac:dyDescent="0.25">
      <c r="A199" s="26">
        <v>41734.333333333336</v>
      </c>
      <c r="B199" s="13">
        <v>11</v>
      </c>
      <c r="C199" s="13" t="s">
        <v>57</v>
      </c>
    </row>
    <row r="200" spans="1:3" s="13" customFormat="1" x14ac:dyDescent="0.25">
      <c r="A200" s="26">
        <v>41729.333333333336</v>
      </c>
      <c r="B200" s="13">
        <v>16</v>
      </c>
      <c r="C200" s="13" t="s">
        <v>58</v>
      </c>
    </row>
    <row r="201" spans="1:3" s="13" customFormat="1" x14ac:dyDescent="0.25">
      <c r="A201" s="26">
        <v>41730.333333333336</v>
      </c>
      <c r="B201" s="13">
        <v>16</v>
      </c>
      <c r="C201" s="13" t="s">
        <v>58</v>
      </c>
    </row>
    <row r="202" spans="1:3" s="13" customFormat="1" x14ac:dyDescent="0.25">
      <c r="A202" s="26">
        <v>41731.333333333336</v>
      </c>
      <c r="B202" s="13">
        <v>16</v>
      </c>
      <c r="C202" s="13" t="s">
        <v>58</v>
      </c>
    </row>
    <row r="203" spans="1:3" s="13" customFormat="1" x14ac:dyDescent="0.25">
      <c r="A203" s="26">
        <v>41732.333333333336</v>
      </c>
      <c r="B203" s="13">
        <v>16</v>
      </c>
      <c r="C203" s="13" t="s">
        <v>58</v>
      </c>
    </row>
    <row r="204" spans="1:3" s="13" customFormat="1" x14ac:dyDescent="0.25">
      <c r="A204" s="26">
        <v>41733.333333333336</v>
      </c>
      <c r="B204" s="13">
        <v>16</v>
      </c>
      <c r="C204" s="13" t="s">
        <v>58</v>
      </c>
    </row>
    <row r="205" spans="1:3" s="13" customFormat="1" x14ac:dyDescent="0.25">
      <c r="A205" s="26">
        <v>41734.333333333336</v>
      </c>
      <c r="B205" s="13">
        <v>16</v>
      </c>
      <c r="C205" s="13" t="s">
        <v>58</v>
      </c>
    </row>
    <row r="206" spans="1:3" s="13" customFormat="1" x14ac:dyDescent="0.25">
      <c r="A206" s="26">
        <v>41729.333333333336</v>
      </c>
      <c r="B206" s="13">
        <v>12</v>
      </c>
      <c r="C206" s="13" t="s">
        <v>59</v>
      </c>
    </row>
    <row r="207" spans="1:3" s="13" customFormat="1" x14ac:dyDescent="0.25">
      <c r="A207" s="26">
        <v>41730.333333333336</v>
      </c>
      <c r="B207" s="13">
        <v>12</v>
      </c>
      <c r="C207" s="13" t="s">
        <v>59</v>
      </c>
    </row>
    <row r="208" spans="1:3" s="13" customFormat="1" x14ac:dyDescent="0.25">
      <c r="A208" s="26">
        <v>41731.333333333336</v>
      </c>
      <c r="B208" s="13">
        <v>12</v>
      </c>
      <c r="C208" s="13" t="s">
        <v>59</v>
      </c>
    </row>
    <row r="209" spans="1:3" s="13" customFormat="1" x14ac:dyDescent="0.25">
      <c r="A209" s="26">
        <v>41732.333333333336</v>
      </c>
      <c r="B209" s="13">
        <v>12</v>
      </c>
      <c r="C209" s="13" t="s">
        <v>59</v>
      </c>
    </row>
    <row r="210" spans="1:3" s="13" customFormat="1" x14ac:dyDescent="0.25">
      <c r="A210" s="26">
        <v>41733.333333333336</v>
      </c>
      <c r="B210" s="13">
        <v>12</v>
      </c>
      <c r="C210" s="13" t="s">
        <v>59</v>
      </c>
    </row>
    <row r="211" spans="1:3" s="13" customFormat="1" x14ac:dyDescent="0.25">
      <c r="A211" s="26">
        <v>41734.333333333336</v>
      </c>
      <c r="B211" s="13">
        <v>12</v>
      </c>
      <c r="C211" s="13" t="s">
        <v>59</v>
      </c>
    </row>
    <row r="212" spans="1:3" s="13" customFormat="1" x14ac:dyDescent="0.25">
      <c r="A212" s="26">
        <v>41729.333333333336</v>
      </c>
      <c r="B212" s="13">
        <v>13</v>
      </c>
      <c r="C212" s="13" t="s">
        <v>60</v>
      </c>
    </row>
    <row r="213" spans="1:3" s="13" customFormat="1" x14ac:dyDescent="0.25">
      <c r="A213" s="26">
        <v>41730.34375</v>
      </c>
      <c r="B213" s="13">
        <v>13</v>
      </c>
      <c r="C213" s="13" t="s">
        <v>60</v>
      </c>
    </row>
    <row r="214" spans="1:3" s="13" customFormat="1" x14ac:dyDescent="0.25">
      <c r="A214" s="26">
        <v>41731.364583333336</v>
      </c>
      <c r="B214" s="13">
        <v>13</v>
      </c>
      <c r="C214" s="13" t="s">
        <v>60</v>
      </c>
    </row>
    <row r="215" spans="1:3" s="13" customFormat="1" x14ac:dyDescent="0.25">
      <c r="A215" s="26">
        <v>41732.333333333336</v>
      </c>
      <c r="B215" s="13">
        <v>13</v>
      </c>
      <c r="C215" s="13" t="s">
        <v>60</v>
      </c>
    </row>
    <row r="216" spans="1:3" s="13" customFormat="1" x14ac:dyDescent="0.25">
      <c r="A216" s="26">
        <v>41733.354166666664</v>
      </c>
      <c r="B216" s="13">
        <v>13</v>
      </c>
      <c r="C216" s="13" t="s">
        <v>60</v>
      </c>
    </row>
    <row r="217" spans="1:3" s="13" customFormat="1" x14ac:dyDescent="0.25">
      <c r="A217" s="26">
        <v>41734.34375</v>
      </c>
      <c r="B217" s="13">
        <v>13</v>
      </c>
      <c r="C217" s="13" t="s">
        <v>60</v>
      </c>
    </row>
    <row r="218" spans="1:3" s="13" customFormat="1" x14ac:dyDescent="0.25">
      <c r="A218" s="26">
        <v>41729.510416666664</v>
      </c>
      <c r="B218" s="13">
        <v>15</v>
      </c>
      <c r="C218" s="13" t="s">
        <v>61</v>
      </c>
    </row>
    <row r="219" spans="1:3" s="13" customFormat="1" x14ac:dyDescent="0.25">
      <c r="A219" s="26">
        <v>41730.458333333336</v>
      </c>
      <c r="B219" s="13">
        <v>15</v>
      </c>
      <c r="C219" s="13" t="s">
        <v>61</v>
      </c>
    </row>
    <row r="220" spans="1:3" s="13" customFormat="1" x14ac:dyDescent="0.25">
      <c r="A220" s="26">
        <v>41731.34375</v>
      </c>
      <c r="B220" s="13">
        <v>15</v>
      </c>
      <c r="C220" s="13" t="s">
        <v>61</v>
      </c>
    </row>
    <row r="221" spans="1:3" s="13" customFormat="1" x14ac:dyDescent="0.25">
      <c r="A221" s="26">
        <v>41732.333333333336</v>
      </c>
      <c r="B221" s="13">
        <v>15</v>
      </c>
      <c r="C221" s="13" t="s">
        <v>61</v>
      </c>
    </row>
    <row r="222" spans="1:3" s="13" customFormat="1" x14ac:dyDescent="0.25">
      <c r="A222" s="26">
        <v>41733.333333333336</v>
      </c>
      <c r="B222" s="13">
        <v>15</v>
      </c>
      <c r="C222" s="13" t="s">
        <v>61</v>
      </c>
    </row>
    <row r="223" spans="1:3" s="13" customFormat="1" x14ac:dyDescent="0.25">
      <c r="A223" s="26">
        <v>41734.333333333336</v>
      </c>
      <c r="B223" s="13">
        <v>15</v>
      </c>
      <c r="C223" s="13" t="s">
        <v>61</v>
      </c>
    </row>
    <row r="224" spans="1:3" s="13" customFormat="1" x14ac:dyDescent="0.25">
      <c r="A224" s="26">
        <v>41729.333333333336</v>
      </c>
      <c r="B224" s="13">
        <v>23</v>
      </c>
      <c r="C224" s="13" t="s">
        <v>62</v>
      </c>
    </row>
    <row r="225" spans="1:3" s="13" customFormat="1" x14ac:dyDescent="0.25">
      <c r="A225" s="26">
        <v>41730.916666666664</v>
      </c>
      <c r="B225" s="13">
        <v>24</v>
      </c>
      <c r="C225" s="13" t="s">
        <v>62</v>
      </c>
    </row>
    <row r="226" spans="1:3" s="13" customFormat="1" x14ac:dyDescent="0.25">
      <c r="A226" s="26">
        <v>41731.885416666664</v>
      </c>
      <c r="B226" s="13">
        <v>24</v>
      </c>
      <c r="C226" s="13" t="s">
        <v>62</v>
      </c>
    </row>
    <row r="227" spans="1:3" s="13" customFormat="1" x14ac:dyDescent="0.25">
      <c r="A227" s="26">
        <v>41732.416666666664</v>
      </c>
      <c r="B227" s="13">
        <v>24</v>
      </c>
      <c r="C227" s="13" t="s">
        <v>62</v>
      </c>
    </row>
    <row r="228" spans="1:3" s="13" customFormat="1" x14ac:dyDescent="0.25">
      <c r="A228" s="26">
        <v>41733.427083333336</v>
      </c>
      <c r="B228" s="13">
        <v>24</v>
      </c>
      <c r="C228" s="13" t="s">
        <v>62</v>
      </c>
    </row>
    <row r="229" spans="1:3" s="13" customFormat="1" x14ac:dyDescent="0.25">
      <c r="A229" s="26">
        <v>41734.5625</v>
      </c>
      <c r="B229" s="13">
        <v>24</v>
      </c>
      <c r="C229" s="13" t="s">
        <v>62</v>
      </c>
    </row>
    <row r="230" spans="1:3" s="13" customFormat="1" x14ac:dyDescent="0.25">
      <c r="A230" s="26">
        <v>41729.333333333336</v>
      </c>
      <c r="B230" s="13">
        <v>8</v>
      </c>
      <c r="C230" s="13" t="s">
        <v>63</v>
      </c>
    </row>
    <row r="231" spans="1:3" s="13" customFormat="1" x14ac:dyDescent="0.25">
      <c r="A231" s="26">
        <v>41730.333333333336</v>
      </c>
      <c r="B231" s="13">
        <v>8</v>
      </c>
      <c r="C231" s="13" t="s">
        <v>63</v>
      </c>
    </row>
    <row r="232" spans="1:3" s="13" customFormat="1" x14ac:dyDescent="0.25">
      <c r="A232" s="26">
        <v>41731.333333333336</v>
      </c>
      <c r="B232" s="13">
        <v>8</v>
      </c>
      <c r="C232" s="13" t="s">
        <v>63</v>
      </c>
    </row>
    <row r="233" spans="1:3" s="13" customFormat="1" x14ac:dyDescent="0.25">
      <c r="A233" s="26">
        <v>41732.333333333336</v>
      </c>
      <c r="B233" s="13">
        <v>8</v>
      </c>
      <c r="C233" s="13" t="s">
        <v>63</v>
      </c>
    </row>
    <row r="234" spans="1:3" s="13" customFormat="1" x14ac:dyDescent="0.25">
      <c r="A234" s="26">
        <v>41733.333333333336</v>
      </c>
      <c r="B234" s="13">
        <v>8</v>
      </c>
      <c r="C234" s="13" t="s">
        <v>63</v>
      </c>
    </row>
    <row r="235" spans="1:3" s="13" customFormat="1" x14ac:dyDescent="0.25">
      <c r="A235" s="26">
        <v>41734.333333333336</v>
      </c>
      <c r="B235" s="13">
        <v>8</v>
      </c>
      <c r="C235" s="13" t="s">
        <v>63</v>
      </c>
    </row>
    <row r="236" spans="1:3" s="13" customFormat="1" x14ac:dyDescent="0.25">
      <c r="A236" s="26">
        <v>41729.510416666664</v>
      </c>
      <c r="B236" s="13">
        <v>18</v>
      </c>
      <c r="C236" s="13" t="s">
        <v>64</v>
      </c>
    </row>
    <row r="237" spans="1:3" s="13" customFormat="1" x14ac:dyDescent="0.25">
      <c r="A237" s="26">
        <v>41730.354166666664</v>
      </c>
      <c r="B237" s="13">
        <v>18</v>
      </c>
      <c r="C237" s="13" t="s">
        <v>64</v>
      </c>
    </row>
    <row r="238" spans="1:3" s="13" customFormat="1" x14ac:dyDescent="0.25">
      <c r="A238" s="26">
        <v>41731.333333333336</v>
      </c>
      <c r="B238" s="13">
        <v>18</v>
      </c>
      <c r="C238" s="13" t="s">
        <v>64</v>
      </c>
    </row>
    <row r="239" spans="1:3" s="13" customFormat="1" x14ac:dyDescent="0.25">
      <c r="A239" s="26">
        <v>41732.333333333336</v>
      </c>
      <c r="B239" s="13">
        <v>18</v>
      </c>
      <c r="C239" s="13" t="s">
        <v>64</v>
      </c>
    </row>
    <row r="240" spans="1:3" s="13" customFormat="1" x14ac:dyDescent="0.25">
      <c r="A240" s="26">
        <v>41733.333333333336</v>
      </c>
      <c r="B240" s="13">
        <v>18</v>
      </c>
      <c r="C240" s="13" t="s">
        <v>64</v>
      </c>
    </row>
    <row r="241" spans="1:3" s="13" customFormat="1" x14ac:dyDescent="0.25">
      <c r="A241" s="26">
        <v>41734.34375</v>
      </c>
      <c r="B241" s="13">
        <v>18</v>
      </c>
      <c r="C241" s="13" t="s">
        <v>64</v>
      </c>
    </row>
    <row r="242" spans="1:3" s="13" customFormat="1" x14ac:dyDescent="0.25">
      <c r="A242" s="26">
        <v>41729.479166666664</v>
      </c>
      <c r="B242" s="13">
        <v>8</v>
      </c>
      <c r="C242" s="13" t="s">
        <v>65</v>
      </c>
    </row>
    <row r="243" spans="1:3" s="13" customFormat="1" x14ac:dyDescent="0.25">
      <c r="A243" s="26">
        <v>41730.625</v>
      </c>
      <c r="B243" s="13">
        <v>8</v>
      </c>
      <c r="C243" s="13" t="s">
        <v>65</v>
      </c>
    </row>
    <row r="244" spans="1:3" s="13" customFormat="1" x14ac:dyDescent="0.25">
      <c r="A244" s="26">
        <v>41731.75</v>
      </c>
      <c r="B244" s="13">
        <v>8</v>
      </c>
      <c r="C244" s="13" t="s">
        <v>65</v>
      </c>
    </row>
    <row r="245" spans="1:3" s="13" customFormat="1" x14ac:dyDescent="0.25">
      <c r="A245" s="26">
        <v>41732.770833333336</v>
      </c>
      <c r="B245" s="13">
        <v>8</v>
      </c>
      <c r="C245" s="13" t="s">
        <v>65</v>
      </c>
    </row>
    <row r="246" spans="1:3" s="13" customFormat="1" x14ac:dyDescent="0.25">
      <c r="A246" s="26">
        <v>41733.395833333336</v>
      </c>
      <c r="B246" s="13">
        <v>8</v>
      </c>
      <c r="C246" s="13" t="s">
        <v>65</v>
      </c>
    </row>
    <row r="247" spans="1:3" s="13" customFormat="1" x14ac:dyDescent="0.25">
      <c r="A247" s="26">
        <v>41734.520833333336</v>
      </c>
      <c r="B247" s="13">
        <v>8</v>
      </c>
      <c r="C247" s="13" t="s">
        <v>65</v>
      </c>
    </row>
    <row r="248" spans="1:3" s="13" customFormat="1" x14ac:dyDescent="0.25">
      <c r="A248" s="26">
        <v>41729.333333333336</v>
      </c>
      <c r="B248" s="13">
        <v>11</v>
      </c>
      <c r="C248" s="13" t="s">
        <v>66</v>
      </c>
    </row>
    <row r="249" spans="1:3" s="13" customFormat="1" x14ac:dyDescent="0.25">
      <c r="A249" s="26">
        <v>41730.333333333336</v>
      </c>
      <c r="B249" s="13">
        <v>11</v>
      </c>
      <c r="C249" s="13" t="s">
        <v>66</v>
      </c>
    </row>
    <row r="250" spans="1:3" s="13" customFormat="1" x14ac:dyDescent="0.25">
      <c r="A250" s="26">
        <v>41731.333333333336</v>
      </c>
      <c r="B250" s="13">
        <v>11</v>
      </c>
      <c r="C250" s="13" t="s">
        <v>66</v>
      </c>
    </row>
    <row r="251" spans="1:3" s="13" customFormat="1" x14ac:dyDescent="0.25">
      <c r="A251" s="26">
        <v>41732.333333333336</v>
      </c>
      <c r="B251" s="13">
        <v>11</v>
      </c>
      <c r="C251" s="13" t="s">
        <v>66</v>
      </c>
    </row>
    <row r="252" spans="1:3" s="13" customFormat="1" x14ac:dyDescent="0.25">
      <c r="A252" s="26">
        <v>41733.333333333336</v>
      </c>
      <c r="B252" s="13">
        <v>11</v>
      </c>
      <c r="C252" s="13" t="s">
        <v>66</v>
      </c>
    </row>
    <row r="253" spans="1:3" s="13" customFormat="1" x14ac:dyDescent="0.25">
      <c r="A253" s="26">
        <v>41734.333333333336</v>
      </c>
      <c r="B253" s="13">
        <v>11</v>
      </c>
      <c r="C253" s="13" t="s">
        <v>66</v>
      </c>
    </row>
    <row r="254" spans="1:3" s="13" customFormat="1" x14ac:dyDescent="0.25">
      <c r="A254" s="26">
        <v>41729.333333333336</v>
      </c>
      <c r="B254" s="13">
        <v>7</v>
      </c>
      <c r="C254" s="13" t="s">
        <v>67</v>
      </c>
    </row>
    <row r="255" spans="1:3" s="13" customFormat="1" x14ac:dyDescent="0.25">
      <c r="A255" s="26">
        <v>41730.333333333336</v>
      </c>
      <c r="B255" s="13">
        <v>7</v>
      </c>
      <c r="C255" s="13" t="s">
        <v>67</v>
      </c>
    </row>
    <row r="256" spans="1:3" s="13" customFormat="1" x14ac:dyDescent="0.25">
      <c r="A256" s="26">
        <v>41731.333333333336</v>
      </c>
      <c r="B256" s="13">
        <v>7</v>
      </c>
      <c r="C256" s="13" t="s">
        <v>67</v>
      </c>
    </row>
    <row r="257" spans="1:3" s="13" customFormat="1" x14ac:dyDescent="0.25">
      <c r="A257" s="26">
        <v>41732.333333333336</v>
      </c>
      <c r="B257" s="13">
        <v>7</v>
      </c>
      <c r="C257" s="13" t="s">
        <v>67</v>
      </c>
    </row>
    <row r="258" spans="1:3" s="13" customFormat="1" x14ac:dyDescent="0.25">
      <c r="A258" s="26">
        <v>41733.333333333336</v>
      </c>
      <c r="B258" s="13">
        <v>7</v>
      </c>
      <c r="C258" s="13" t="s">
        <v>67</v>
      </c>
    </row>
    <row r="259" spans="1:3" s="13" customFormat="1" x14ac:dyDescent="0.25">
      <c r="A259" s="26">
        <v>41734.333333333336</v>
      </c>
      <c r="B259" s="13">
        <v>7</v>
      </c>
      <c r="C259" s="13" t="s">
        <v>67</v>
      </c>
    </row>
    <row r="260" spans="1:3" s="13" customFormat="1" x14ac:dyDescent="0.25">
      <c r="A260" s="26">
        <v>41729.364583333336</v>
      </c>
      <c r="B260" s="13">
        <v>7</v>
      </c>
      <c r="C260" s="13" t="s">
        <v>68</v>
      </c>
    </row>
    <row r="261" spans="1:3" s="13" customFormat="1" x14ac:dyDescent="0.25">
      <c r="A261" s="26">
        <v>41730.354166666664</v>
      </c>
      <c r="B261" s="13">
        <v>7</v>
      </c>
      <c r="C261" s="13" t="s">
        <v>68</v>
      </c>
    </row>
    <row r="262" spans="1:3" s="13" customFormat="1" x14ac:dyDescent="0.25">
      <c r="A262" s="26">
        <v>41731.333333333336</v>
      </c>
      <c r="B262" s="13">
        <v>7</v>
      </c>
      <c r="C262" s="13" t="s">
        <v>68</v>
      </c>
    </row>
    <row r="263" spans="1:3" s="13" customFormat="1" x14ac:dyDescent="0.25">
      <c r="A263" s="26">
        <v>41732.354166666664</v>
      </c>
      <c r="B263" s="13">
        <v>7</v>
      </c>
      <c r="C263" s="13" t="s">
        <v>68</v>
      </c>
    </row>
    <row r="264" spans="1:3" s="13" customFormat="1" x14ac:dyDescent="0.25">
      <c r="A264" s="26">
        <v>41733.333333333336</v>
      </c>
      <c r="B264" s="13">
        <v>7</v>
      </c>
      <c r="C264" s="13" t="s">
        <v>68</v>
      </c>
    </row>
    <row r="265" spans="1:3" s="13" customFormat="1" x14ac:dyDescent="0.25">
      <c r="A265" s="26">
        <v>41734.333333333336</v>
      </c>
      <c r="B265" s="13">
        <v>7</v>
      </c>
      <c r="C265" s="13" t="s">
        <v>68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Bilan</vt:lpstr>
      <vt:lpstr>Feuil1</vt:lpstr>
      <vt:lpstr>Feuil2</vt:lpstr>
      <vt:lpstr>Feuil3</vt:lpstr>
      <vt:lpstr>VIEW</vt:lpstr>
      <vt:lpstr>DATA</vt:lpstr>
      <vt:lpstr>V_DATA</vt:lpstr>
      <vt:lpstr>V_DATES</vt:lpstr>
      <vt:lpstr>V_NAME</vt:lpstr>
      <vt:lpstr>V_TITLE</vt:lpstr>
      <vt:lpstr>VIEW!Zone_d_impression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BOBET Jean-Louis</dc:creator>
  <cp:lastModifiedBy>Duckblade</cp:lastModifiedBy>
  <cp:lastPrinted>2012-02-29T13:31:04Z</cp:lastPrinted>
  <dcterms:created xsi:type="dcterms:W3CDTF">2012-02-22T14:39:32Z</dcterms:created>
  <dcterms:modified xsi:type="dcterms:W3CDTF">2014-04-16T07:59:34Z</dcterms:modified>
</cp:coreProperties>
</file>