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8780" windowHeight="11895" activeTab="3"/>
  </bookViews>
  <sheets>
    <sheet name="Janvier" sheetId="1" r:id="rId1"/>
    <sheet name="Février" sheetId="2" r:id="rId2"/>
    <sheet name="Mars" sheetId="3" r:id="rId3"/>
    <sheet name="Avril" sheetId="4" r:id="rId4"/>
    <sheet name="Index" sheetId="5" r:id="rId5"/>
    <sheet name="Liste" sheetId="6" r:id="rId6"/>
    <sheet name="Suivi Exploitation" sheetId="7" r:id="rId7"/>
    <sheet name="Suivi Anomalie_Process" sheetId="8" r:id="rId8"/>
    <sheet name="Suivi Ecart_Stock" sheetId="9" r:id="rId9"/>
  </sheets>
  <definedNames>
    <definedName name="_xlnm._FilterDatabase" localSheetId="4" hidden="1">Index!$A$3:$A$10</definedName>
    <definedName name="Catégories">Liste!$A$2:$A$15</definedName>
  </definedNames>
  <calcPr calcId="145621"/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2" i="4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2" i="3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2" i="2"/>
  <c r="D2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</calcChain>
</file>

<file path=xl/sharedStrings.xml><?xml version="1.0" encoding="utf-8"?>
<sst xmlns="http://schemas.openxmlformats.org/spreadsheetml/2006/main" count="537" uniqueCount="19">
  <si>
    <t>Dates mvts validés</t>
  </si>
  <si>
    <t>Type Mouvement</t>
  </si>
  <si>
    <t>Catégories</t>
  </si>
  <si>
    <t>Dossier</t>
  </si>
  <si>
    <t>Exploitation</t>
  </si>
  <si>
    <t>Anomalie_Process</t>
  </si>
  <si>
    <t>Ecart_Stock</t>
  </si>
  <si>
    <t>Client A</t>
  </si>
  <si>
    <t>Client B</t>
  </si>
  <si>
    <t>Client C</t>
  </si>
  <si>
    <t>AERD</t>
  </si>
  <si>
    <t>CORE</t>
  </si>
  <si>
    <t>DBLO</t>
  </si>
  <si>
    <t>Client D</t>
  </si>
  <si>
    <t>CORS</t>
  </si>
  <si>
    <t>ZERT</t>
  </si>
  <si>
    <t>PERS</t>
  </si>
  <si>
    <t>GTER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</si>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</sst>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7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C59"/>
  <sheetViews>
    <sheetView workbookViewId="0">
      <selection activeCell="D3" sqref="D3"/>
    </sheetView>
  </sheetViews>
  <sheetFormatPr baseColWidth="10" defaultRowHeight="15" x14ac:dyDescent="0.25"/>
  <cols>
    <col min="3" max="3" width="16.7109375" customWidth="1"/>
    <col min="4" max="4" width="17.42578125" bestFit="1" customWidth="1"/>
  </cols>
  <sheetData>
    <row r="1" spans="1:133" s="1" customFormat="1" ht="39.75" customHeight="1" x14ac:dyDescent="0.25">
      <c r="A1" s="1" t="s">
        <v>3</v>
      </c>
      <c r="B1" s="2" t="s">
        <v>0</v>
      </c>
      <c r="C1" s="1" t="s">
        <v>1</v>
      </c>
      <c r="D1" s="1" t="s">
        <v>2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</row>
    <row r="2" spans="1:133" x14ac:dyDescent="0.25">
      <c r="A2" t="s">
        <v>7</v>
      </c>
      <c r="B2" s="7">
        <v>41640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133" x14ac:dyDescent="0.25">
      <c r="A3" t="s">
        <v>7</v>
      </c>
      <c r="B3" s="7">
        <v>41641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133" x14ac:dyDescent="0.25">
      <c r="A4" t="s">
        <v>7</v>
      </c>
      <c r="B4" s="7">
        <v>41642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133" x14ac:dyDescent="0.25">
      <c r="A5" t="s">
        <v>7</v>
      </c>
      <c r="B5" s="7">
        <v>41643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133" x14ac:dyDescent="0.25">
      <c r="A6" t="s">
        <v>7</v>
      </c>
      <c r="B6" s="7">
        <v>41644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133" x14ac:dyDescent="0.25">
      <c r="A7" t="s">
        <v>7</v>
      </c>
      <c r="B7" s="7">
        <v>41645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133" x14ac:dyDescent="0.25">
      <c r="A8" t="s">
        <v>7</v>
      </c>
      <c r="B8" s="7">
        <v>41646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133" x14ac:dyDescent="0.25">
      <c r="A9" t="s">
        <v>7</v>
      </c>
      <c r="B9" s="7">
        <v>41647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133" x14ac:dyDescent="0.25">
      <c r="A10" t="s">
        <v>7</v>
      </c>
      <c r="B10" s="7">
        <v>41648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133" x14ac:dyDescent="0.25">
      <c r="A11" t="s">
        <v>7</v>
      </c>
      <c r="B11" s="7">
        <v>41649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133" x14ac:dyDescent="0.25">
      <c r="A12" t="s">
        <v>7</v>
      </c>
      <c r="B12" s="7">
        <v>41650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133" x14ac:dyDescent="0.25">
      <c r="A13" t="s">
        <v>7</v>
      </c>
      <c r="B13" s="7">
        <v>41651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133" x14ac:dyDescent="0.25">
      <c r="A14" t="s">
        <v>8</v>
      </c>
      <c r="B14" s="7">
        <v>41652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133" x14ac:dyDescent="0.25">
      <c r="A15" t="s">
        <v>8</v>
      </c>
      <c r="B15" s="7">
        <v>41653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133" x14ac:dyDescent="0.25">
      <c r="A16" t="s">
        <v>8</v>
      </c>
      <c r="B16" s="7">
        <v>41654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41655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41656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41657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41658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41659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41660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41661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41662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41663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41640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41641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41642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41643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41644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41645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41646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41647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41648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41649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41650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41651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41652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41653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41654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41655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41656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41657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41658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41659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41660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41661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41662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41663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41640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41641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41642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41643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41644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41645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41646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41647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41648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41649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6" priority="1" stopIfTrue="1">
      <formula>LEN(TRIM(D2))=0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9"/>
  <sheetViews>
    <sheetView workbookViewId="0">
      <selection activeCell="D2" sqref="D2:D59"/>
    </sheetView>
  </sheetViews>
  <sheetFormatPr baseColWidth="10" defaultRowHeight="15" x14ac:dyDescent="0.25"/>
  <cols>
    <col min="4" max="4" width="19.42578125" customWidth="1"/>
  </cols>
  <sheetData>
    <row r="1" spans="1:5" ht="25.5" x14ac:dyDescent="0.25">
      <c r="A1" s="1" t="s">
        <v>3</v>
      </c>
      <c r="B1" s="2" t="s">
        <v>0</v>
      </c>
      <c r="C1" s="1" t="s">
        <v>1</v>
      </c>
      <c r="D1" s="1" t="s">
        <v>2</v>
      </c>
      <c r="E1" s="5"/>
    </row>
    <row r="2" spans="1:5" x14ac:dyDescent="0.25">
      <c r="A2" t="s">
        <v>7</v>
      </c>
      <c r="B2" s="7">
        <v>41671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5" x14ac:dyDescent="0.25">
      <c r="A3" t="s">
        <v>7</v>
      </c>
      <c r="B3" s="7">
        <v>41672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5" x14ac:dyDescent="0.25">
      <c r="A4" t="s">
        <v>7</v>
      </c>
      <c r="B4" s="7">
        <v>41673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5" x14ac:dyDescent="0.25">
      <c r="A5" t="s">
        <v>7</v>
      </c>
      <c r="B5" s="7">
        <v>41674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5" x14ac:dyDescent="0.25">
      <c r="A6" t="s">
        <v>7</v>
      </c>
      <c r="B6" s="7">
        <v>41675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5" x14ac:dyDescent="0.25">
      <c r="A7" t="s">
        <v>7</v>
      </c>
      <c r="B7" s="7">
        <v>41676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5" x14ac:dyDescent="0.25">
      <c r="A8" t="s">
        <v>7</v>
      </c>
      <c r="B8" s="7">
        <v>41677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5" x14ac:dyDescent="0.25">
      <c r="A9" t="s">
        <v>7</v>
      </c>
      <c r="B9" s="7">
        <v>41678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5" x14ac:dyDescent="0.25">
      <c r="A10" t="s">
        <v>7</v>
      </c>
      <c r="B10" s="7">
        <v>41679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5" x14ac:dyDescent="0.25">
      <c r="A11" t="s">
        <v>7</v>
      </c>
      <c r="B11" s="7">
        <v>41680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5" x14ac:dyDescent="0.25">
      <c r="A12" t="s">
        <v>7</v>
      </c>
      <c r="B12" s="7">
        <v>41681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5" x14ac:dyDescent="0.25">
      <c r="A13" t="s">
        <v>7</v>
      </c>
      <c r="B13" s="7">
        <v>41682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5" x14ac:dyDescent="0.25">
      <c r="A14" t="s">
        <v>8</v>
      </c>
      <c r="B14" s="7">
        <v>41683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5" x14ac:dyDescent="0.25">
      <c r="A15" t="s">
        <v>8</v>
      </c>
      <c r="B15" s="7">
        <v>41684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5" x14ac:dyDescent="0.25">
      <c r="A16" t="s">
        <v>8</v>
      </c>
      <c r="B16" s="7">
        <v>41685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41686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41687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41688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41689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41690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41691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41692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41693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41694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41695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41696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41697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41698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41671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41672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41673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41674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41675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41676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41677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41678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41679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41680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41681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41682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41683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41684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41685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41686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41687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41688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41689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41690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41691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41692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41693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41694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41695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41696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41697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41698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41695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41696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5" priority="1" stopIfTrue="1">
      <formula>LEN(TRIM(D2))=0</formula>
    </cfRule>
  </conditionalFormatting>
  <dataValidations count="1">
    <dataValidation type="list" allowBlank="1" showInputMessage="1" sqref="D2:D59">
      <formula1>Catégories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9"/>
  <sheetViews>
    <sheetView topLeftCell="A23" workbookViewId="0">
      <selection activeCell="F49" sqref="F49"/>
    </sheetView>
  </sheetViews>
  <sheetFormatPr baseColWidth="10" defaultRowHeight="15" x14ac:dyDescent="0.25"/>
  <cols>
    <col min="4" max="4" width="18.5703125" customWidth="1"/>
  </cols>
  <sheetData>
    <row r="1" spans="1:4" ht="25.5" x14ac:dyDescent="0.25">
      <c r="A1" s="1" t="s">
        <v>3</v>
      </c>
      <c r="B1" s="2" t="s">
        <v>0</v>
      </c>
      <c r="C1" s="1" t="s">
        <v>1</v>
      </c>
      <c r="D1" s="1" t="s">
        <v>2</v>
      </c>
    </row>
    <row r="2" spans="1:4" x14ac:dyDescent="0.25">
      <c r="A2" t="s">
        <v>7</v>
      </c>
      <c r="B2" s="7">
        <v>41699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4" x14ac:dyDescent="0.25">
      <c r="A3" t="s">
        <v>7</v>
      </c>
      <c r="B3" s="7">
        <v>41700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4" x14ac:dyDescent="0.25">
      <c r="A4" t="s">
        <v>7</v>
      </c>
      <c r="B4" s="7">
        <v>41701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4" x14ac:dyDescent="0.25">
      <c r="A5" t="s">
        <v>7</v>
      </c>
      <c r="B5" s="7">
        <v>41702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4" x14ac:dyDescent="0.25">
      <c r="A6" t="s">
        <v>7</v>
      </c>
      <c r="B6" s="7">
        <v>41703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4" x14ac:dyDescent="0.25">
      <c r="A7" t="s">
        <v>7</v>
      </c>
      <c r="B7" s="7">
        <v>41704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4" x14ac:dyDescent="0.25">
      <c r="A8" t="s">
        <v>7</v>
      </c>
      <c r="B8" s="7">
        <v>41705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4" x14ac:dyDescent="0.25">
      <c r="A9" t="s">
        <v>7</v>
      </c>
      <c r="B9" s="7">
        <v>41706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4" x14ac:dyDescent="0.25">
      <c r="A10" t="s">
        <v>7</v>
      </c>
      <c r="B10" s="7">
        <v>41707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4" x14ac:dyDescent="0.25">
      <c r="A11" t="s">
        <v>7</v>
      </c>
      <c r="B11" s="7">
        <v>41708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4" x14ac:dyDescent="0.25">
      <c r="A12" t="s">
        <v>7</v>
      </c>
      <c r="B12" s="7">
        <v>41709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4" x14ac:dyDescent="0.25">
      <c r="A13" t="s">
        <v>7</v>
      </c>
      <c r="B13" s="7">
        <v>41710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4" x14ac:dyDescent="0.25">
      <c r="A14" t="s">
        <v>8</v>
      </c>
      <c r="B14" s="7">
        <v>41711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4" x14ac:dyDescent="0.25">
      <c r="A15" t="s">
        <v>8</v>
      </c>
      <c r="B15" s="7">
        <v>41712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4" x14ac:dyDescent="0.25">
      <c r="A16" t="s">
        <v>8</v>
      </c>
      <c r="B16" s="7">
        <v>41713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41714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41715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41716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41717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41718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41719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41720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41721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41722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41723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41724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41725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41699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41700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41701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41702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41703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41704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41705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41706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41707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41708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41709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41710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41711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41712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41713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41714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41715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41716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41717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41718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41719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41720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41721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41722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41723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41724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41725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41726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41727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41728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41729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4" priority="1" stopIfTrue="1">
      <formula>LEN(TRIM(D2))=0</formula>
    </cfRule>
  </conditionalFormatting>
  <dataValidations count="1">
    <dataValidation type="list" allowBlank="1" showInputMessage="1" sqref="D2:D59">
      <formula1>Catégories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9"/>
  <sheetViews>
    <sheetView tabSelected="1" workbookViewId="0">
      <selection activeCell="F36" sqref="F36"/>
    </sheetView>
  </sheetViews>
  <sheetFormatPr baseColWidth="10" defaultRowHeight="15" x14ac:dyDescent="0.25"/>
  <cols>
    <col min="4" max="4" width="19.140625" customWidth="1"/>
  </cols>
  <sheetData>
    <row r="1" spans="1:4" ht="25.5" x14ac:dyDescent="0.25">
      <c r="A1" s="1" t="s">
        <v>3</v>
      </c>
      <c r="B1" s="2" t="s">
        <v>0</v>
      </c>
      <c r="C1" s="1" t="s">
        <v>1</v>
      </c>
      <c r="D1" s="1" t="s">
        <v>2</v>
      </c>
    </row>
    <row r="2" spans="1:4" x14ac:dyDescent="0.25">
      <c r="A2" t="s">
        <v>7</v>
      </c>
      <c r="B2" s="7">
        <v>41730</v>
      </c>
      <c r="C2" t="s">
        <v>10</v>
      </c>
      <c r="D2" t="str">
        <f>IF(OR(A2="CLIENT B",A2="CLIENT D"),VLOOKUP(C2,Index!$A$4:$D$10,3,0),VLOOKUP(C2,Index!$A$4:$D$10,2,0))</f>
        <v>Exploitation</v>
      </c>
    </row>
    <row r="3" spans="1:4" x14ac:dyDescent="0.25">
      <c r="A3" t="s">
        <v>7</v>
      </c>
      <c r="B3" s="7">
        <v>41731</v>
      </c>
      <c r="C3" t="s">
        <v>10</v>
      </c>
      <c r="D3" t="str">
        <f>IF(OR(A3="CLIENT B",A3="CLIENT D"),VLOOKUP(C3,Index!$A$4:$D$10,3,0),VLOOKUP(C3,Index!$A$4:$D$10,2,0))</f>
        <v>Exploitation</v>
      </c>
    </row>
    <row r="4" spans="1:4" x14ac:dyDescent="0.25">
      <c r="A4" t="s">
        <v>7</v>
      </c>
      <c r="B4" s="7">
        <v>41732</v>
      </c>
      <c r="C4" t="s">
        <v>10</v>
      </c>
      <c r="D4" t="str">
        <f>IF(OR(A4="CLIENT B",A4="CLIENT D"),VLOOKUP(C4,Index!$A$4:$D$10,3,0),VLOOKUP(C4,Index!$A$4:$D$10,2,0))</f>
        <v>Exploitation</v>
      </c>
    </row>
    <row r="5" spans="1:4" x14ac:dyDescent="0.25">
      <c r="A5" t="s">
        <v>7</v>
      </c>
      <c r="B5" s="7">
        <v>41733</v>
      </c>
      <c r="C5" t="s">
        <v>10</v>
      </c>
      <c r="D5" t="str">
        <f>IF(OR(A5="CLIENT B",A5="CLIENT D"),VLOOKUP(C5,Index!$A$4:$D$10,3,0),VLOOKUP(C5,Index!$A$4:$D$10,2,0))</f>
        <v>Exploitation</v>
      </c>
    </row>
    <row r="6" spans="1:4" x14ac:dyDescent="0.25">
      <c r="A6" t="s">
        <v>7</v>
      </c>
      <c r="B6" s="7">
        <v>41734</v>
      </c>
      <c r="C6" t="s">
        <v>10</v>
      </c>
      <c r="D6" t="str">
        <f>IF(OR(A6="CLIENT B",A6="CLIENT D"),VLOOKUP(C6,Index!$A$4:$D$10,3,0),VLOOKUP(C6,Index!$A$4:$D$10,2,0))</f>
        <v>Exploitation</v>
      </c>
    </row>
    <row r="7" spans="1:4" x14ac:dyDescent="0.25">
      <c r="A7" t="s">
        <v>7</v>
      </c>
      <c r="B7" s="7">
        <v>41735</v>
      </c>
      <c r="C7" t="s">
        <v>10</v>
      </c>
      <c r="D7" t="str">
        <f>IF(OR(A7="CLIENT B",A7="CLIENT D"),VLOOKUP(C7,Index!$A$4:$D$10,3,0),VLOOKUP(C7,Index!$A$4:$D$10,2,0))</f>
        <v>Exploitation</v>
      </c>
    </row>
    <row r="8" spans="1:4" x14ac:dyDescent="0.25">
      <c r="A8" t="s">
        <v>7</v>
      </c>
      <c r="B8" s="7">
        <v>41736</v>
      </c>
      <c r="C8" t="s">
        <v>10</v>
      </c>
      <c r="D8" t="str">
        <f>IF(OR(A8="CLIENT B",A8="CLIENT D"),VLOOKUP(C8,Index!$A$4:$D$10,3,0),VLOOKUP(C8,Index!$A$4:$D$10,2,0))</f>
        <v>Exploitation</v>
      </c>
    </row>
    <row r="9" spans="1:4" x14ac:dyDescent="0.25">
      <c r="A9" t="s">
        <v>7</v>
      </c>
      <c r="B9" s="7">
        <v>41737</v>
      </c>
      <c r="C9" t="s">
        <v>11</v>
      </c>
      <c r="D9" t="str">
        <f>IF(OR(A9="CLIENT B",A9="CLIENT D"),VLOOKUP(C9,Index!$A$4:$D$10,3,0),VLOOKUP(C9,Index!$A$4:$D$10,2,0))</f>
        <v>Anomalie_Process</v>
      </c>
    </row>
    <row r="10" spans="1:4" x14ac:dyDescent="0.25">
      <c r="A10" t="s">
        <v>7</v>
      </c>
      <c r="B10" s="7">
        <v>41738</v>
      </c>
      <c r="C10" t="s">
        <v>11</v>
      </c>
      <c r="D10" t="str">
        <f>IF(OR(A10="CLIENT B",A10="CLIENT D"),VLOOKUP(C10,Index!$A$4:$D$10,3,0),VLOOKUP(C10,Index!$A$4:$D$10,2,0))</f>
        <v>Anomalie_Process</v>
      </c>
    </row>
    <row r="11" spans="1:4" x14ac:dyDescent="0.25">
      <c r="A11" t="s">
        <v>7</v>
      </c>
      <c r="B11" s="7">
        <v>41739</v>
      </c>
      <c r="C11" t="s">
        <v>11</v>
      </c>
      <c r="D11" t="str">
        <f>IF(OR(A11="CLIENT B",A11="CLIENT D"),VLOOKUP(C11,Index!$A$4:$D$10,3,0),VLOOKUP(C11,Index!$A$4:$D$10,2,0))</f>
        <v>Anomalie_Process</v>
      </c>
    </row>
    <row r="12" spans="1:4" x14ac:dyDescent="0.25">
      <c r="A12" t="s">
        <v>7</v>
      </c>
      <c r="B12" s="7">
        <v>41740</v>
      </c>
      <c r="C12" t="s">
        <v>11</v>
      </c>
      <c r="D12" t="str">
        <f>IF(OR(A12="CLIENT B",A12="CLIENT D"),VLOOKUP(C12,Index!$A$4:$D$10,3,0),VLOOKUP(C12,Index!$A$4:$D$10,2,0))</f>
        <v>Anomalie_Process</v>
      </c>
    </row>
    <row r="13" spans="1:4" x14ac:dyDescent="0.25">
      <c r="A13" t="s">
        <v>7</v>
      </c>
      <c r="B13" s="7">
        <v>41741</v>
      </c>
      <c r="C13" t="s">
        <v>11</v>
      </c>
      <c r="D13" t="str">
        <f>IF(OR(A13="CLIENT B",A13="CLIENT D"),VLOOKUP(C13,Index!$A$4:$D$10,3,0),VLOOKUP(C13,Index!$A$4:$D$10,2,0))</f>
        <v>Anomalie_Process</v>
      </c>
    </row>
    <row r="14" spans="1:4" x14ac:dyDescent="0.25">
      <c r="A14" t="s">
        <v>8</v>
      </c>
      <c r="B14" s="7">
        <v>41742</v>
      </c>
      <c r="C14" t="s">
        <v>11</v>
      </c>
      <c r="D14" t="str">
        <f>IF(OR(A14="CLIENT B",A14="CLIENT D"),VLOOKUP(C14,Index!$A$4:$D$10,3,0),VLOOKUP(C14,Index!$A$4:$D$10,2,0))</f>
        <v>Exploitation</v>
      </c>
    </row>
    <row r="15" spans="1:4" x14ac:dyDescent="0.25">
      <c r="A15" t="s">
        <v>8</v>
      </c>
      <c r="B15" s="7">
        <v>41743</v>
      </c>
      <c r="C15" t="s">
        <v>11</v>
      </c>
      <c r="D15" t="str">
        <f>IF(OR(A15="CLIENT B",A15="CLIENT D"),VLOOKUP(C15,Index!$A$4:$D$10,3,0),VLOOKUP(C15,Index!$A$4:$D$10,2,0))</f>
        <v>Exploitation</v>
      </c>
    </row>
    <row r="16" spans="1:4" x14ac:dyDescent="0.25">
      <c r="A16" t="s">
        <v>8</v>
      </c>
      <c r="B16" s="7">
        <v>41744</v>
      </c>
      <c r="C16" t="s">
        <v>11</v>
      </c>
      <c r="D16" t="str">
        <f>IF(OR(A16="CLIENT B",A16="CLIENT D"),VLOOKUP(C16,Index!$A$4:$D$10,3,0),VLOOKUP(C16,Index!$A$4:$D$10,2,0))</f>
        <v>Exploitation</v>
      </c>
    </row>
    <row r="17" spans="1:4" x14ac:dyDescent="0.25">
      <c r="A17" t="s">
        <v>8</v>
      </c>
      <c r="B17" s="7">
        <v>41745</v>
      </c>
      <c r="C17" t="s">
        <v>11</v>
      </c>
      <c r="D17" t="str">
        <f>IF(OR(A17="CLIENT B",A17="CLIENT D"),VLOOKUP(C17,Index!$A$4:$D$10,3,0),VLOOKUP(C17,Index!$A$4:$D$10,2,0))</f>
        <v>Exploitation</v>
      </c>
    </row>
    <row r="18" spans="1:4" x14ac:dyDescent="0.25">
      <c r="A18" t="s">
        <v>8</v>
      </c>
      <c r="B18" s="7">
        <v>41746</v>
      </c>
      <c r="C18" t="s">
        <v>11</v>
      </c>
      <c r="D18" t="str">
        <f>IF(OR(A18="CLIENT B",A18="CLIENT D"),VLOOKUP(C18,Index!$A$4:$D$10,3,0),VLOOKUP(C18,Index!$A$4:$D$10,2,0))</f>
        <v>Exploitation</v>
      </c>
    </row>
    <row r="19" spans="1:4" x14ac:dyDescent="0.25">
      <c r="A19" t="s">
        <v>8</v>
      </c>
      <c r="B19" s="7">
        <v>41747</v>
      </c>
      <c r="C19" t="s">
        <v>12</v>
      </c>
      <c r="D19" t="str">
        <f>IF(OR(A19="CLIENT B",A19="CLIENT D"),VLOOKUP(C19,Index!$A$4:$D$10,3,0),VLOOKUP(C19,Index!$A$4:$D$10,2,0))</f>
        <v>Exploitation</v>
      </c>
    </row>
    <row r="20" spans="1:4" x14ac:dyDescent="0.25">
      <c r="A20" t="s">
        <v>8</v>
      </c>
      <c r="B20" s="7">
        <v>41748</v>
      </c>
      <c r="C20" t="s">
        <v>12</v>
      </c>
      <c r="D20" t="str">
        <f>IF(OR(A20="CLIENT B",A20="CLIENT D"),VLOOKUP(C20,Index!$A$4:$D$10,3,0),VLOOKUP(C20,Index!$A$4:$D$10,2,0))</f>
        <v>Exploitation</v>
      </c>
    </row>
    <row r="21" spans="1:4" x14ac:dyDescent="0.25">
      <c r="A21" t="s">
        <v>8</v>
      </c>
      <c r="B21" s="7">
        <v>41749</v>
      </c>
      <c r="C21" t="s">
        <v>12</v>
      </c>
      <c r="D21" t="str">
        <f>IF(OR(A21="CLIENT B",A21="CLIENT D"),VLOOKUP(C21,Index!$A$4:$D$10,3,0),VLOOKUP(C21,Index!$A$4:$D$10,2,0))</f>
        <v>Exploitation</v>
      </c>
    </row>
    <row r="22" spans="1:4" x14ac:dyDescent="0.25">
      <c r="A22" t="s">
        <v>8</v>
      </c>
      <c r="B22" s="7">
        <v>41750</v>
      </c>
      <c r="C22" t="s">
        <v>12</v>
      </c>
      <c r="D22" t="str">
        <f>IF(OR(A22="CLIENT B",A22="CLIENT D"),VLOOKUP(C22,Index!$A$4:$D$10,3,0),VLOOKUP(C22,Index!$A$4:$D$10,2,0))</f>
        <v>Exploitation</v>
      </c>
    </row>
    <row r="23" spans="1:4" x14ac:dyDescent="0.25">
      <c r="A23" t="s">
        <v>8</v>
      </c>
      <c r="B23" s="7">
        <v>41751</v>
      </c>
      <c r="C23" t="s">
        <v>12</v>
      </c>
      <c r="D23" t="str">
        <f>IF(OR(A23="CLIENT B",A23="CLIENT D"),VLOOKUP(C23,Index!$A$4:$D$10,3,0),VLOOKUP(C23,Index!$A$4:$D$10,2,0))</f>
        <v>Exploitation</v>
      </c>
    </row>
    <row r="24" spans="1:4" x14ac:dyDescent="0.25">
      <c r="A24" t="s">
        <v>8</v>
      </c>
      <c r="B24" s="7">
        <v>41752</v>
      </c>
      <c r="C24" t="s">
        <v>12</v>
      </c>
      <c r="D24" t="str">
        <f>IF(OR(A24="CLIENT B",A24="CLIENT D"),VLOOKUP(C24,Index!$A$4:$D$10,3,0),VLOOKUP(C24,Index!$A$4:$D$10,2,0))</f>
        <v>Exploitation</v>
      </c>
    </row>
    <row r="25" spans="1:4" x14ac:dyDescent="0.25">
      <c r="A25" t="s">
        <v>8</v>
      </c>
      <c r="B25" s="7">
        <v>41753</v>
      </c>
      <c r="C25" t="s">
        <v>12</v>
      </c>
      <c r="D25" t="str">
        <f>IF(OR(A25="CLIENT B",A25="CLIENT D"),VLOOKUP(C25,Index!$A$4:$D$10,3,0),VLOOKUP(C25,Index!$A$4:$D$10,2,0))</f>
        <v>Exploitation</v>
      </c>
    </row>
    <row r="26" spans="1:4" x14ac:dyDescent="0.25">
      <c r="A26" t="s">
        <v>8</v>
      </c>
      <c r="B26" s="7">
        <v>41754</v>
      </c>
      <c r="C26" t="s">
        <v>12</v>
      </c>
      <c r="D26" t="str">
        <f>IF(OR(A26="CLIENT B",A26="CLIENT D"),VLOOKUP(C26,Index!$A$4:$D$10,3,0),VLOOKUP(C26,Index!$A$4:$D$10,2,0))</f>
        <v>Exploitation</v>
      </c>
    </row>
    <row r="27" spans="1:4" x14ac:dyDescent="0.25">
      <c r="A27" t="s">
        <v>8</v>
      </c>
      <c r="B27" s="7">
        <v>41755</v>
      </c>
      <c r="C27" t="s">
        <v>12</v>
      </c>
      <c r="D27" t="str">
        <f>IF(OR(A27="CLIENT B",A27="CLIENT D"),VLOOKUP(C27,Index!$A$4:$D$10,3,0),VLOOKUP(C27,Index!$A$4:$D$10,2,0))</f>
        <v>Exploitation</v>
      </c>
    </row>
    <row r="28" spans="1:4" x14ac:dyDescent="0.25">
      <c r="A28" t="s">
        <v>8</v>
      </c>
      <c r="B28" s="7">
        <v>41756</v>
      </c>
      <c r="C28" t="s">
        <v>12</v>
      </c>
      <c r="D28" t="str">
        <f>IF(OR(A28="CLIENT B",A28="CLIENT D"),VLOOKUP(C28,Index!$A$4:$D$10,3,0),VLOOKUP(C28,Index!$A$4:$D$10,2,0))</f>
        <v>Exploitation</v>
      </c>
    </row>
    <row r="29" spans="1:4" x14ac:dyDescent="0.25">
      <c r="A29" t="s">
        <v>9</v>
      </c>
      <c r="B29" s="7">
        <v>41757</v>
      </c>
      <c r="C29" t="s">
        <v>12</v>
      </c>
      <c r="D29" t="str">
        <f>IF(OR(A29="CLIENT B",A29="CLIENT D"),VLOOKUP(C29,Index!$A$4:$D$10,3,0),VLOOKUP(C29,Index!$A$4:$D$10,2,0))</f>
        <v>Exploitation</v>
      </c>
    </row>
    <row r="30" spans="1:4" x14ac:dyDescent="0.25">
      <c r="A30" t="s">
        <v>9</v>
      </c>
      <c r="B30" s="7">
        <v>41730</v>
      </c>
      <c r="C30" t="s">
        <v>12</v>
      </c>
      <c r="D30" t="str">
        <f>IF(OR(A30="CLIENT B",A30="CLIENT D"),VLOOKUP(C30,Index!$A$4:$D$10,3,0),VLOOKUP(C30,Index!$A$4:$D$10,2,0))</f>
        <v>Exploitation</v>
      </c>
    </row>
    <row r="31" spans="1:4" x14ac:dyDescent="0.25">
      <c r="A31" t="s">
        <v>9</v>
      </c>
      <c r="B31" s="7">
        <v>41731</v>
      </c>
      <c r="C31" t="s">
        <v>12</v>
      </c>
      <c r="D31" t="str">
        <f>IF(OR(A31="CLIENT B",A31="CLIENT D"),VLOOKUP(C31,Index!$A$4:$D$10,3,0),VLOOKUP(C31,Index!$A$4:$D$10,2,0))</f>
        <v>Exploitation</v>
      </c>
    </row>
    <row r="32" spans="1:4" x14ac:dyDescent="0.25">
      <c r="A32" t="s">
        <v>9</v>
      </c>
      <c r="B32" s="7">
        <v>41732</v>
      </c>
      <c r="C32" t="s">
        <v>12</v>
      </c>
      <c r="D32" t="str">
        <f>IF(OR(A32="CLIENT B",A32="CLIENT D"),VLOOKUP(C32,Index!$A$4:$D$10,3,0),VLOOKUP(C32,Index!$A$4:$D$10,2,0))</f>
        <v>Exploitation</v>
      </c>
    </row>
    <row r="33" spans="1:4" x14ac:dyDescent="0.25">
      <c r="A33" t="s">
        <v>9</v>
      </c>
      <c r="B33" s="7">
        <v>41733</v>
      </c>
      <c r="C33" t="s">
        <v>12</v>
      </c>
      <c r="D33" t="str">
        <f>IF(OR(A33="CLIENT B",A33="CLIENT D"),VLOOKUP(C33,Index!$A$4:$D$10,3,0),VLOOKUP(C33,Index!$A$4:$D$10,2,0))</f>
        <v>Exploitation</v>
      </c>
    </row>
    <row r="34" spans="1:4" x14ac:dyDescent="0.25">
      <c r="A34" t="s">
        <v>9</v>
      </c>
      <c r="B34" s="7">
        <v>41734</v>
      </c>
      <c r="C34" t="s">
        <v>12</v>
      </c>
      <c r="D34" t="str">
        <f>IF(OR(A34="CLIENT B",A34="CLIENT D"),VLOOKUP(C34,Index!$A$4:$D$10,3,0),VLOOKUP(C34,Index!$A$4:$D$10,2,0))</f>
        <v>Exploitation</v>
      </c>
    </row>
    <row r="35" spans="1:4" x14ac:dyDescent="0.25">
      <c r="A35" t="s">
        <v>9</v>
      </c>
      <c r="B35" s="7">
        <v>41735</v>
      </c>
      <c r="C35" t="s">
        <v>12</v>
      </c>
      <c r="D35" t="str">
        <f>IF(OR(A35="CLIENT B",A35="CLIENT D"),VLOOKUP(C35,Index!$A$4:$D$10,3,0),VLOOKUP(C35,Index!$A$4:$D$10,2,0))</f>
        <v>Exploitation</v>
      </c>
    </row>
    <row r="36" spans="1:4" x14ac:dyDescent="0.25">
      <c r="A36" t="s">
        <v>9</v>
      </c>
      <c r="B36" s="7">
        <v>41736</v>
      </c>
      <c r="C36" t="s">
        <v>12</v>
      </c>
      <c r="D36" t="str">
        <f>IF(OR(A36="CLIENT B",A36="CLIENT D"),VLOOKUP(C36,Index!$A$4:$D$10,3,0),VLOOKUP(C36,Index!$A$4:$D$10,2,0))</f>
        <v>Exploitation</v>
      </c>
    </row>
    <row r="37" spans="1:4" x14ac:dyDescent="0.25">
      <c r="A37" t="s">
        <v>9</v>
      </c>
      <c r="B37" s="7">
        <v>41737</v>
      </c>
      <c r="C37" t="s">
        <v>11</v>
      </c>
      <c r="D37" t="str">
        <f>IF(OR(A37="CLIENT B",A37="CLIENT D"),VLOOKUP(C37,Index!$A$4:$D$10,3,0),VLOOKUP(C37,Index!$A$4:$D$10,2,0))</f>
        <v>Anomalie_Process</v>
      </c>
    </row>
    <row r="38" spans="1:4" x14ac:dyDescent="0.25">
      <c r="A38" t="s">
        <v>9</v>
      </c>
      <c r="B38" s="7">
        <v>41738</v>
      </c>
      <c r="C38" t="s">
        <v>11</v>
      </c>
      <c r="D38" t="str">
        <f>IF(OR(A38="CLIENT B",A38="CLIENT D"),VLOOKUP(C38,Index!$A$4:$D$10,3,0),VLOOKUP(C38,Index!$A$4:$D$10,2,0))</f>
        <v>Anomalie_Process</v>
      </c>
    </row>
    <row r="39" spans="1:4" x14ac:dyDescent="0.25">
      <c r="A39" t="s">
        <v>9</v>
      </c>
      <c r="B39" s="7">
        <v>41739</v>
      </c>
      <c r="C39" t="s">
        <v>11</v>
      </c>
      <c r="D39" t="str">
        <f>IF(OR(A39="CLIENT B",A39="CLIENT D"),VLOOKUP(C39,Index!$A$4:$D$10,3,0),VLOOKUP(C39,Index!$A$4:$D$10,2,0))</f>
        <v>Anomalie_Process</v>
      </c>
    </row>
    <row r="40" spans="1:4" x14ac:dyDescent="0.25">
      <c r="A40" t="s">
        <v>9</v>
      </c>
      <c r="B40" s="7">
        <v>41740</v>
      </c>
      <c r="C40" t="s">
        <v>11</v>
      </c>
      <c r="D40" t="str">
        <f>IF(OR(A40="CLIENT B",A40="CLIENT D"),VLOOKUP(C40,Index!$A$4:$D$10,3,0),VLOOKUP(C40,Index!$A$4:$D$10,2,0))</f>
        <v>Anomalie_Process</v>
      </c>
    </row>
    <row r="41" spans="1:4" x14ac:dyDescent="0.25">
      <c r="A41" t="s">
        <v>9</v>
      </c>
      <c r="B41" s="7">
        <v>41741</v>
      </c>
      <c r="C41" t="s">
        <v>11</v>
      </c>
      <c r="D41" t="str">
        <f>IF(OR(A41="CLIENT B",A41="CLIENT D"),VLOOKUP(C41,Index!$A$4:$D$10,3,0),VLOOKUP(C41,Index!$A$4:$D$10,2,0))</f>
        <v>Anomalie_Process</v>
      </c>
    </row>
    <row r="42" spans="1:4" x14ac:dyDescent="0.25">
      <c r="A42" t="s">
        <v>9</v>
      </c>
      <c r="B42" s="7">
        <v>41742</v>
      </c>
      <c r="C42" t="s">
        <v>11</v>
      </c>
      <c r="D42" t="str">
        <f>IF(OR(A42="CLIENT B",A42="CLIENT D"),VLOOKUP(C42,Index!$A$4:$D$10,3,0),VLOOKUP(C42,Index!$A$4:$D$10,2,0))</f>
        <v>Anomalie_Process</v>
      </c>
    </row>
    <row r="43" spans="1:4" x14ac:dyDescent="0.25">
      <c r="A43" t="s">
        <v>9</v>
      </c>
      <c r="B43" s="7">
        <v>41743</v>
      </c>
      <c r="C43" t="s">
        <v>11</v>
      </c>
      <c r="D43" t="str">
        <f>IF(OR(A43="CLIENT B",A43="CLIENT D"),VLOOKUP(C43,Index!$A$4:$D$10,3,0),VLOOKUP(C43,Index!$A$4:$D$10,2,0))</f>
        <v>Anomalie_Process</v>
      </c>
    </row>
    <row r="44" spans="1:4" x14ac:dyDescent="0.25">
      <c r="A44" t="s">
        <v>13</v>
      </c>
      <c r="B44" s="7">
        <v>41744</v>
      </c>
      <c r="C44" t="s">
        <v>11</v>
      </c>
      <c r="D44" t="str">
        <f>IF(OR(A44="CLIENT B",A44="CLIENT D"),VLOOKUP(C44,Index!$A$4:$D$10,3,0),VLOOKUP(C44,Index!$A$4:$D$10,2,0))</f>
        <v>Exploitation</v>
      </c>
    </row>
    <row r="45" spans="1:4" x14ac:dyDescent="0.25">
      <c r="A45" t="s">
        <v>13</v>
      </c>
      <c r="B45" s="7">
        <v>41745</v>
      </c>
      <c r="C45" t="s">
        <v>11</v>
      </c>
      <c r="D45" t="str">
        <f>IF(OR(A45="CLIENT B",A45="CLIENT D"),VLOOKUP(C45,Index!$A$4:$D$10,3,0),VLOOKUP(C45,Index!$A$4:$D$10,2,0))</f>
        <v>Exploitation</v>
      </c>
    </row>
    <row r="46" spans="1:4" x14ac:dyDescent="0.25">
      <c r="A46" t="s">
        <v>13</v>
      </c>
      <c r="B46" s="7">
        <v>41746</v>
      </c>
      <c r="C46" t="s">
        <v>11</v>
      </c>
      <c r="D46" t="str">
        <f>IF(OR(A46="CLIENT B",A46="CLIENT D"),VLOOKUP(C46,Index!$A$4:$D$10,3,0),VLOOKUP(C46,Index!$A$4:$D$10,2,0))</f>
        <v>Exploitation</v>
      </c>
    </row>
    <row r="47" spans="1:4" x14ac:dyDescent="0.25">
      <c r="A47" t="s">
        <v>13</v>
      </c>
      <c r="B47" s="7">
        <v>41747</v>
      </c>
      <c r="C47" t="s">
        <v>11</v>
      </c>
      <c r="D47" t="str">
        <f>IF(OR(A47="CLIENT B",A47="CLIENT D"),VLOOKUP(C47,Index!$A$4:$D$10,3,0),VLOOKUP(C47,Index!$A$4:$D$10,2,0))</f>
        <v>Exploitation</v>
      </c>
    </row>
    <row r="48" spans="1:4" x14ac:dyDescent="0.25">
      <c r="A48" t="s">
        <v>13</v>
      </c>
      <c r="B48" s="7">
        <v>41748</v>
      </c>
      <c r="C48" t="s">
        <v>11</v>
      </c>
      <c r="D48" t="str">
        <f>IF(OR(A48="CLIENT B",A48="CLIENT D"),VLOOKUP(C48,Index!$A$4:$D$10,3,0),VLOOKUP(C48,Index!$A$4:$D$10,2,0))</f>
        <v>Exploitation</v>
      </c>
    </row>
    <row r="49" spans="1:4" x14ac:dyDescent="0.25">
      <c r="A49" t="s">
        <v>13</v>
      </c>
      <c r="B49" s="7">
        <v>41749</v>
      </c>
      <c r="C49" t="s">
        <v>11</v>
      </c>
      <c r="D49" t="str">
        <f>IF(OR(A49="CLIENT B",A49="CLIENT D"),VLOOKUP(C49,Index!$A$4:$D$10,3,0),VLOOKUP(C49,Index!$A$4:$D$10,2,0))</f>
        <v>Exploitation</v>
      </c>
    </row>
    <row r="50" spans="1:4" x14ac:dyDescent="0.25">
      <c r="A50" t="s">
        <v>13</v>
      </c>
      <c r="B50" s="7">
        <v>41750</v>
      </c>
      <c r="C50" t="s">
        <v>11</v>
      </c>
      <c r="D50" t="str">
        <f>IF(OR(A50="CLIENT B",A50="CLIENT D"),VLOOKUP(C50,Index!$A$4:$D$10,3,0),VLOOKUP(C50,Index!$A$4:$D$10,2,0))</f>
        <v>Exploitation</v>
      </c>
    </row>
    <row r="51" spans="1:4" x14ac:dyDescent="0.25">
      <c r="A51" t="s">
        <v>13</v>
      </c>
      <c r="B51" s="7">
        <v>41751</v>
      </c>
      <c r="C51" t="s">
        <v>11</v>
      </c>
      <c r="D51" t="str">
        <f>IF(OR(A51="CLIENT B",A51="CLIENT D"),VLOOKUP(C51,Index!$A$4:$D$10,3,0),VLOOKUP(C51,Index!$A$4:$D$10,2,0))</f>
        <v>Exploitation</v>
      </c>
    </row>
    <row r="52" spans="1:4" x14ac:dyDescent="0.25">
      <c r="A52" t="s">
        <v>13</v>
      </c>
      <c r="B52" s="7">
        <v>41752</v>
      </c>
      <c r="C52" t="s">
        <v>11</v>
      </c>
      <c r="D52" t="str">
        <f>IF(OR(A52="CLIENT B",A52="CLIENT D"),VLOOKUP(C52,Index!$A$4:$D$10,3,0),VLOOKUP(C52,Index!$A$4:$D$10,2,0))</f>
        <v>Exploitation</v>
      </c>
    </row>
    <row r="53" spans="1:4" x14ac:dyDescent="0.25">
      <c r="A53" t="s">
        <v>13</v>
      </c>
      <c r="B53" s="7">
        <v>41753</v>
      </c>
      <c r="C53" t="s">
        <v>11</v>
      </c>
      <c r="D53" t="str">
        <f>IF(OR(A53="CLIENT B",A53="CLIENT D"),VLOOKUP(C53,Index!$A$4:$D$10,3,0),VLOOKUP(C53,Index!$A$4:$D$10,2,0))</f>
        <v>Exploitation</v>
      </c>
    </row>
    <row r="54" spans="1:4" x14ac:dyDescent="0.25">
      <c r="A54" t="s">
        <v>13</v>
      </c>
      <c r="B54" s="7">
        <v>41754</v>
      </c>
      <c r="C54" t="s">
        <v>11</v>
      </c>
      <c r="D54" t="str">
        <f>IF(OR(A54="CLIENT B",A54="CLIENT D"),VLOOKUP(C54,Index!$A$4:$D$10,3,0),VLOOKUP(C54,Index!$A$4:$D$10,2,0))</f>
        <v>Exploitation</v>
      </c>
    </row>
    <row r="55" spans="1:4" x14ac:dyDescent="0.25">
      <c r="A55" t="s">
        <v>13</v>
      </c>
      <c r="B55" s="7">
        <v>41755</v>
      </c>
      <c r="C55" t="s">
        <v>11</v>
      </c>
      <c r="D55" t="str">
        <f>IF(OR(A55="CLIENT B",A55="CLIENT D"),VLOOKUP(C55,Index!$A$4:$D$10,3,0),VLOOKUP(C55,Index!$A$4:$D$10,2,0))</f>
        <v>Exploitation</v>
      </c>
    </row>
    <row r="56" spans="1:4" x14ac:dyDescent="0.25">
      <c r="A56" t="s">
        <v>13</v>
      </c>
      <c r="B56" s="7">
        <v>41756</v>
      </c>
      <c r="C56" t="s">
        <v>11</v>
      </c>
      <c r="D56" t="str">
        <f>IF(OR(A56="CLIENT B",A56="CLIENT D"),VLOOKUP(C56,Index!$A$4:$D$10,3,0),VLOOKUP(C56,Index!$A$4:$D$10,2,0))</f>
        <v>Exploitation</v>
      </c>
    </row>
    <row r="57" spans="1:4" x14ac:dyDescent="0.25">
      <c r="A57" t="s">
        <v>13</v>
      </c>
      <c r="B57" s="7">
        <v>41757</v>
      </c>
      <c r="C57" t="s">
        <v>11</v>
      </c>
      <c r="D57" t="str">
        <f>IF(OR(A57="CLIENT B",A57="CLIENT D"),VLOOKUP(C57,Index!$A$4:$D$10,3,0),VLOOKUP(C57,Index!$A$4:$D$10,2,0))</f>
        <v>Exploitation</v>
      </c>
    </row>
    <row r="58" spans="1:4" x14ac:dyDescent="0.25">
      <c r="A58" t="s">
        <v>13</v>
      </c>
      <c r="B58" s="7">
        <v>41758</v>
      </c>
      <c r="C58" t="s">
        <v>11</v>
      </c>
      <c r="D58" t="str">
        <f>IF(OR(A58="CLIENT B",A58="CLIENT D"),VLOOKUP(C58,Index!$A$4:$D$10,3,0),VLOOKUP(C58,Index!$A$4:$D$10,2,0))</f>
        <v>Exploitation</v>
      </c>
    </row>
    <row r="59" spans="1:4" x14ac:dyDescent="0.25">
      <c r="A59" t="s">
        <v>13</v>
      </c>
      <c r="B59" s="7">
        <v>41759</v>
      </c>
      <c r="C59" t="s">
        <v>11</v>
      </c>
      <c r="D59" t="str">
        <f>IF(OR(A59="CLIENT B",A59="CLIENT D"),VLOOKUP(C59,Index!$A$4:$D$10,3,0),VLOOKUP(C59,Index!$A$4:$D$10,2,0))</f>
        <v>Exploitation</v>
      </c>
    </row>
  </sheetData>
  <conditionalFormatting sqref="D2:D59">
    <cfRule type="containsBlanks" dxfId="3" priority="1" stopIfTrue="1">
      <formula>LEN(TRIM(D2))=0</formula>
    </cfRule>
  </conditionalFormatting>
  <dataValidations count="1">
    <dataValidation type="list" allowBlank="1" showInputMessage="1" sqref="D2:D59">
      <formula1>Catégories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D10"/>
  <sheetViews>
    <sheetView workbookViewId="0">
      <selection activeCell="B3" sqref="B3"/>
    </sheetView>
  </sheetViews>
  <sheetFormatPr baseColWidth="10" defaultRowHeight="15" x14ac:dyDescent="0.25"/>
  <cols>
    <col min="1" max="1" width="20.7109375" style="4" customWidth="1"/>
    <col min="2" max="2" width="19.42578125" customWidth="1"/>
    <col min="3" max="3" width="20.140625" customWidth="1"/>
  </cols>
  <sheetData>
    <row r="3" spans="1:4" x14ac:dyDescent="0.25">
      <c r="A3" s="3" t="s">
        <v>1</v>
      </c>
      <c r="B3" s="3" t="s">
        <v>2</v>
      </c>
      <c r="C3" s="3" t="s">
        <v>8</v>
      </c>
      <c r="D3" s="3" t="s">
        <v>13</v>
      </c>
    </row>
    <row r="4" spans="1:4" x14ac:dyDescent="0.25">
      <c r="A4" s="4" t="s">
        <v>10</v>
      </c>
      <c r="B4" t="s">
        <v>4</v>
      </c>
      <c r="C4" t="s">
        <v>4</v>
      </c>
      <c r="D4" t="s">
        <v>4</v>
      </c>
    </row>
    <row r="5" spans="1:4" x14ac:dyDescent="0.25">
      <c r="A5" s="4" t="s">
        <v>11</v>
      </c>
      <c r="B5" t="s">
        <v>5</v>
      </c>
      <c r="C5" t="s">
        <v>4</v>
      </c>
      <c r="D5" t="s">
        <v>4</v>
      </c>
    </row>
    <row r="6" spans="1:4" x14ac:dyDescent="0.25">
      <c r="A6" s="4" t="s">
        <v>14</v>
      </c>
      <c r="B6" t="s">
        <v>5</v>
      </c>
      <c r="C6" t="s">
        <v>4</v>
      </c>
      <c r="D6" t="s">
        <v>4</v>
      </c>
    </row>
    <row r="7" spans="1:4" x14ac:dyDescent="0.25">
      <c r="A7" s="4" t="s">
        <v>12</v>
      </c>
      <c r="B7" t="s">
        <v>4</v>
      </c>
      <c r="C7" t="s">
        <v>4</v>
      </c>
      <c r="D7" t="s">
        <v>4</v>
      </c>
    </row>
    <row r="8" spans="1:4" x14ac:dyDescent="0.25">
      <c r="A8" s="4" t="s">
        <v>17</v>
      </c>
      <c r="B8" t="s">
        <v>4</v>
      </c>
      <c r="C8" t="s">
        <v>4</v>
      </c>
      <c r="D8" t="s">
        <v>4</v>
      </c>
    </row>
    <row r="9" spans="1:4" x14ac:dyDescent="0.25">
      <c r="A9" s="4" t="s">
        <v>16</v>
      </c>
      <c r="B9" t="s">
        <v>6</v>
      </c>
      <c r="C9" t="s">
        <v>6</v>
      </c>
      <c r="D9" t="s">
        <v>6</v>
      </c>
    </row>
    <row r="10" spans="1:4" x14ac:dyDescent="0.25">
      <c r="A10" s="4" t="s">
        <v>15</v>
      </c>
      <c r="B10" t="s">
        <v>6</v>
      </c>
      <c r="C10" t="s">
        <v>6</v>
      </c>
      <c r="D10" t="s">
        <v>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4"/>
  <sheetViews>
    <sheetView workbookViewId="0">
      <selection activeCell="B16" sqref="B16"/>
    </sheetView>
  </sheetViews>
  <sheetFormatPr baseColWidth="10" defaultRowHeight="15" x14ac:dyDescent="0.25"/>
  <cols>
    <col min="1" max="1" width="20.42578125" customWidth="1"/>
  </cols>
  <sheetData>
    <row r="1" spans="1:1" x14ac:dyDescent="0.25">
      <c r="A1" s="3" t="s">
        <v>2</v>
      </c>
    </row>
    <row r="2" spans="1:1" x14ac:dyDescent="0.25">
      <c r="A2" s="4" t="s">
        <v>4</v>
      </c>
    </row>
    <row r="3" spans="1:1" x14ac:dyDescent="0.25">
      <c r="A3" s="4" t="s">
        <v>5</v>
      </c>
    </row>
    <row r="4" spans="1:1" x14ac:dyDescent="0.25">
      <c r="A4" s="4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G3" sqref="G3"/>
    </sheetView>
  </sheetViews>
  <sheetFormatPr baseColWidth="10" defaultRowHeight="15" x14ac:dyDescent="0.25"/>
  <cols>
    <col min="7" max="7" width="19.85546875" customWidth="1"/>
  </cols>
  <sheetData>
    <row r="1" spans="1:7" ht="25.5" x14ac:dyDescent="0.25">
      <c r="A1" s="1" t="s">
        <v>3</v>
      </c>
      <c r="B1" s="2" t="s">
        <v>0</v>
      </c>
      <c r="C1" s="1" t="s">
        <v>1</v>
      </c>
      <c r="D1" s="1" t="s">
        <v>2</v>
      </c>
      <c r="G1" s="3" t="s">
        <v>18</v>
      </c>
    </row>
    <row r="2" spans="1:7" x14ac:dyDescent="0.25">
      <c r="G2" s="1" t="s">
        <v>2</v>
      </c>
    </row>
    <row r="3" spans="1:7" x14ac:dyDescent="0.25">
      <c r="G3" s="4" t="s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G3" sqref="G3"/>
    </sheetView>
  </sheetViews>
  <sheetFormatPr baseColWidth="10" defaultRowHeight="15" x14ac:dyDescent="0.25"/>
  <cols>
    <col min="7" max="7" width="16.85546875" customWidth="1"/>
  </cols>
  <sheetData>
    <row r="1" spans="1:7" ht="25.5" x14ac:dyDescent="0.25">
      <c r="A1" s="1" t="s">
        <v>3</v>
      </c>
      <c r="B1" s="2" t="s">
        <v>0</v>
      </c>
      <c r="C1" s="1" t="s">
        <v>1</v>
      </c>
      <c r="D1" s="1" t="s">
        <v>2</v>
      </c>
      <c r="G1" s="3" t="s">
        <v>18</v>
      </c>
    </row>
    <row r="2" spans="1:7" x14ac:dyDescent="0.25">
      <c r="G2" s="1" t="s">
        <v>2</v>
      </c>
    </row>
    <row r="3" spans="1:7" x14ac:dyDescent="0.25">
      <c r="G3" s="4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F12" sqref="F12"/>
    </sheetView>
  </sheetViews>
  <sheetFormatPr baseColWidth="10" defaultRowHeight="15" x14ac:dyDescent="0.25"/>
  <cols>
    <col min="7" max="7" width="16" customWidth="1"/>
  </cols>
  <sheetData>
    <row r="1" spans="1:7" ht="25.5" x14ac:dyDescent="0.25">
      <c r="A1" s="1" t="s">
        <v>3</v>
      </c>
      <c r="B1" s="2" t="s">
        <v>0</v>
      </c>
      <c r="C1" s="1" t="s">
        <v>1</v>
      </c>
      <c r="D1" s="1" t="s">
        <v>2</v>
      </c>
      <c r="G1" s="3" t="s">
        <v>18</v>
      </c>
    </row>
    <row r="2" spans="1:7" x14ac:dyDescent="0.25">
      <c r="G2" s="1" t="s">
        <v>2</v>
      </c>
    </row>
    <row r="3" spans="1:7" x14ac:dyDescent="0.25">
      <c r="G3" s="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Janvier</vt:lpstr>
      <vt:lpstr>Février</vt:lpstr>
      <vt:lpstr>Mars</vt:lpstr>
      <vt:lpstr>Avril</vt:lpstr>
      <vt:lpstr>Index</vt:lpstr>
      <vt:lpstr>Liste</vt:lpstr>
      <vt:lpstr>Suivi Exploitation</vt:lpstr>
      <vt:lpstr>Suivi Anomalie_Process</vt:lpstr>
      <vt:lpstr>Suivi Ecart_Stock</vt:lpstr>
      <vt:lpstr>Catégories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Caput</dc:creator>
  <cp:lastModifiedBy>Thomas Caput</cp:lastModifiedBy>
  <dcterms:created xsi:type="dcterms:W3CDTF">2014-05-27T09:26:40Z</dcterms:created>
  <dcterms:modified xsi:type="dcterms:W3CDTF">2014-05-27T13:36:59Z</dcterms:modified>
</cp:coreProperties>
</file>