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Feuil1" sheetId="1" r:id="rId1"/>
    <sheet name="Feuil2" sheetId="2" r:id="rId2"/>
    <sheet name="Feuil3" sheetId="3" r:id="rId3"/>
  </sheets>
  <definedNames>
    <definedName name="Situation">Feuil1!$N$3:$N$4</definedName>
  </definedNames>
  <calcPr calcId="125725"/>
</workbook>
</file>

<file path=xl/calcChain.xml><?xml version="1.0" encoding="utf-8"?>
<calcChain xmlns="http://schemas.openxmlformats.org/spreadsheetml/2006/main">
  <c r="D6" i="1"/>
  <c r="E6"/>
  <c r="E5" s="1"/>
  <c r="F6"/>
  <c r="F5" s="1"/>
  <c r="G6"/>
  <c r="G5" s="1"/>
  <c r="C6"/>
  <c r="C5" s="1"/>
  <c r="D5"/>
</calcChain>
</file>

<file path=xl/sharedStrings.xml><?xml version="1.0" encoding="utf-8"?>
<sst xmlns="http://schemas.openxmlformats.org/spreadsheetml/2006/main" count="58" uniqueCount="41">
  <si>
    <t>Voyage</t>
  </si>
  <si>
    <t>libre</t>
  </si>
  <si>
    <t>réservé</t>
  </si>
  <si>
    <t>groupe 1</t>
  </si>
  <si>
    <t>groupe 2</t>
  </si>
  <si>
    <t>groupe 3</t>
  </si>
  <si>
    <t>Tableau de répartion de la groupe 1</t>
  </si>
  <si>
    <t>départ</t>
  </si>
  <si>
    <t>Situation</t>
  </si>
  <si>
    <t>Paul</t>
  </si>
  <si>
    <t>Pierre</t>
  </si>
  <si>
    <t>Simon</t>
  </si>
  <si>
    <t>Nadine</t>
  </si>
  <si>
    <t>Nantes</t>
  </si>
  <si>
    <t>Noemie</t>
  </si>
  <si>
    <t>marc</t>
  </si>
  <si>
    <t>Place</t>
  </si>
  <si>
    <t>remplissage libre</t>
  </si>
  <si>
    <t>Formule</t>
  </si>
  <si>
    <t>stephane</t>
  </si>
  <si>
    <t>A mettre en pratique</t>
  </si>
  <si>
    <t>Nom</t>
  </si>
  <si>
    <t>Cyril</t>
  </si>
  <si>
    <t>R</t>
  </si>
  <si>
    <t>L</t>
  </si>
  <si>
    <t>Réservé</t>
  </si>
  <si>
    <t>11h0</t>
  </si>
  <si>
    <t>15h30</t>
  </si>
  <si>
    <t>16h0</t>
  </si>
  <si>
    <t>17h0</t>
  </si>
  <si>
    <t>Admettons qu'il est</t>
  </si>
  <si>
    <t>12h00</t>
  </si>
  <si>
    <t xml:space="preserve">On doit repartir la place disponible suivant </t>
  </si>
  <si>
    <t>Libre ou parti</t>
  </si>
  <si>
    <t>12h0</t>
  </si>
  <si>
    <t>Et changer la formule en recherche décaler</t>
  </si>
  <si>
    <t>SIERREUR(SI($N8="R";RECHERCHEV(C4;$L8:$N8;2;0);"");"")</t>
  </si>
  <si>
    <t>Numero</t>
  </si>
  <si>
    <t>Changez cette formule svp, en formule décalée, si on a plusieurs réservations de place</t>
  </si>
  <si>
    <t>Si un des 3 groupes a pris une place quelconque en premier, la placen'est plus disponible</t>
  </si>
  <si>
    <t>Exemple réussi pour trouver E6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</si>
</sst>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horizontal="left" vertical="center"/>
    </xf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1" fillId="4" borderId="0" xfId="0" applyFont="1" applyFill="1" applyAlignment="1">
      <alignment horizontal="left"/>
    </xf>
    <xf numFmtId="20" fontId="0" fillId="0" borderId="0" xfId="0" applyNumberFormat="1" applyAlignment="1">
      <alignment horizontal="center"/>
    </xf>
    <xf numFmtId="0" fontId="0" fillId="2" borderId="0" xfId="0" applyFill="1"/>
    <xf numFmtId="0" fontId="1" fillId="4" borderId="0" xfId="0" applyFont="1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7</xdr:row>
      <xdr:rowOff>66675</xdr:rowOff>
    </xdr:from>
    <xdr:to>
      <xdr:col>11</xdr:col>
      <xdr:colOff>390525</xdr:colOff>
      <xdr:row>10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8191500" y="1266825"/>
          <a:ext cx="781050" cy="6096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638175</xdr:colOff>
      <xdr:row>14</xdr:row>
      <xdr:rowOff>142875</xdr:rowOff>
    </xdr:from>
    <xdr:to>
      <xdr:col>6</xdr:col>
      <xdr:colOff>571500</xdr:colOff>
      <xdr:row>27</xdr:row>
      <xdr:rowOff>38100</xdr:rowOff>
    </xdr:to>
    <xdr:sp macro="" textlink="">
      <xdr:nvSpPr>
        <xdr:cNvPr id="5" name="Ellipse 4"/>
        <xdr:cNvSpPr/>
      </xdr:nvSpPr>
      <xdr:spPr>
        <a:xfrm>
          <a:off x="638175" y="2543175"/>
          <a:ext cx="4705350" cy="2381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365233</xdr:colOff>
      <xdr:row>6</xdr:row>
      <xdr:rowOff>0</xdr:rowOff>
    </xdr:from>
    <xdr:to>
      <xdr:col>2</xdr:col>
      <xdr:colOff>352425</xdr:colOff>
      <xdr:row>16</xdr:row>
      <xdr:rowOff>148701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V="1">
          <a:off x="1327258" y="1028700"/>
          <a:ext cx="749192" cy="186320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N2:N4" totalsRowShown="0">
  <autoFilter ref="N2:N4"/>
  <tableColumns count="1">
    <tableColumn id="1" name="Situ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workbookViewId="0">
      <selection activeCell="G30" sqref="G30"/>
    </sheetView>
  </sheetViews>
  <sheetFormatPr baseColWidth="10" defaultRowHeight="15"/>
  <cols>
    <col min="1" max="1" width="14.42578125" customWidth="1"/>
    <col min="8" max="10" width="11.42578125" style="6"/>
    <col min="14" max="14" width="11.140625" customWidth="1"/>
  </cols>
  <sheetData>
    <row r="1" spans="1:15" ht="13.5" customHeight="1">
      <c r="B1" s="4" t="s">
        <v>30</v>
      </c>
      <c r="D1" s="4" t="s">
        <v>31</v>
      </c>
    </row>
    <row r="2" spans="1:15" ht="13.5" customHeight="1">
      <c r="A2" s="1"/>
      <c r="B2" s="1"/>
      <c r="C2" s="1"/>
      <c r="D2" s="1"/>
      <c r="E2" s="1"/>
      <c r="F2" s="1"/>
      <c r="G2" s="1"/>
      <c r="H2" s="1"/>
      <c r="K2" s="2"/>
      <c r="L2" s="4" t="s">
        <v>8</v>
      </c>
      <c r="N2" s="4" t="s">
        <v>8</v>
      </c>
    </row>
    <row r="3" spans="1:15" ht="13.5" customHeight="1">
      <c r="A3" s="1"/>
      <c r="B3" s="1"/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1"/>
      <c r="K3" s="2"/>
      <c r="L3" s="2" t="s">
        <v>1</v>
      </c>
      <c r="N3" s="4" t="s">
        <v>24</v>
      </c>
      <c r="O3" s="4" t="s">
        <v>33</v>
      </c>
    </row>
    <row r="4" spans="1:15" ht="13.5" customHeight="1">
      <c r="A4" s="1"/>
      <c r="B4" s="1"/>
      <c r="C4" s="1">
        <v>1</v>
      </c>
      <c r="D4" s="1">
        <v>2</v>
      </c>
      <c r="E4" s="1">
        <v>3</v>
      </c>
      <c r="F4" s="1">
        <v>4</v>
      </c>
      <c r="G4" s="1">
        <v>5</v>
      </c>
      <c r="H4" s="1"/>
      <c r="I4" s="8"/>
      <c r="J4" s="8"/>
      <c r="K4" s="2"/>
      <c r="L4" s="2" t="s">
        <v>2</v>
      </c>
      <c r="N4" s="4" t="s">
        <v>23</v>
      </c>
      <c r="O4" s="4" t="s">
        <v>25</v>
      </c>
    </row>
    <row r="5" spans="1:15" ht="13.5" customHeight="1">
      <c r="A5" s="1"/>
      <c r="B5" s="1"/>
      <c r="C5" s="1" t="str">
        <f>IF(AND(C6="",C7="",C8=""),"libre","réservé")</f>
        <v>réservé</v>
      </c>
      <c r="D5" s="1" t="str">
        <f t="shared" ref="D5:G5" si="0">IF(AND(D6="",D7="",D8=""),"libre","réservé")</f>
        <v>libre</v>
      </c>
      <c r="E5" s="1" t="str">
        <f t="shared" si="0"/>
        <v>réservé</v>
      </c>
      <c r="F5" s="1" t="str">
        <f t="shared" si="0"/>
        <v>libre</v>
      </c>
      <c r="G5" s="1" t="str">
        <f t="shared" si="0"/>
        <v>libre</v>
      </c>
      <c r="H5" s="1"/>
      <c r="I5" s="8"/>
      <c r="J5" s="8"/>
      <c r="K5" s="2"/>
    </row>
    <row r="6" spans="1:15" ht="13.5" customHeight="1">
      <c r="A6" s="15" t="s">
        <v>18</v>
      </c>
      <c r="B6" s="1" t="s">
        <v>3</v>
      </c>
      <c r="C6" s="10" t="str">
        <f>IFERROR(IF($L8="R",VLOOKUP(C4,$J8:$L8,2,0),""),"")</f>
        <v/>
      </c>
      <c r="D6" s="10" t="str">
        <f>IFERROR(IF($L8="R",VLOOKUP(D4,$J8:$L8,2,0),""),"")</f>
        <v/>
      </c>
      <c r="E6" s="10" t="str">
        <f>IFERROR(IF($L8="R",VLOOKUP(E4,$J8:$L8,2,0),""),"")</f>
        <v>Cyril</v>
      </c>
      <c r="F6" s="10" t="str">
        <f>IFERROR(IF($L8="R",VLOOKUP(F4,$J8:$L8,2,0),""),"")</f>
        <v/>
      </c>
      <c r="G6" s="10" t="str">
        <f>IFERROR(IF($L8="R",VLOOKUP(G4,$J8:$L8,2,0),""),"")</f>
        <v/>
      </c>
      <c r="H6" s="1"/>
      <c r="I6" s="12" t="s">
        <v>40</v>
      </c>
      <c r="J6" s="8"/>
      <c r="K6" s="2"/>
    </row>
    <row r="7" spans="1:15" ht="13.5" customHeight="1">
      <c r="A7" s="9" t="s">
        <v>17</v>
      </c>
      <c r="B7" s="1" t="s">
        <v>4</v>
      </c>
      <c r="C7" s="1"/>
      <c r="D7" s="1"/>
      <c r="E7" s="1"/>
      <c r="F7" s="1"/>
      <c r="G7" s="1"/>
      <c r="H7" s="1"/>
      <c r="I7" s="5" t="s">
        <v>0</v>
      </c>
      <c r="J7" s="5" t="s">
        <v>16</v>
      </c>
      <c r="K7" s="5" t="s">
        <v>21</v>
      </c>
      <c r="L7" s="4" t="s">
        <v>8</v>
      </c>
    </row>
    <row r="8" spans="1:15" ht="13.5" customHeight="1">
      <c r="A8" s="9"/>
      <c r="B8" s="1" t="s">
        <v>5</v>
      </c>
      <c r="C8" s="1" t="s">
        <v>19</v>
      </c>
      <c r="D8" s="1"/>
      <c r="E8" s="1"/>
      <c r="F8" s="1"/>
      <c r="I8" s="6" t="s">
        <v>13</v>
      </c>
      <c r="J8" s="6">
        <v>3</v>
      </c>
      <c r="K8" s="4" t="s">
        <v>22</v>
      </c>
      <c r="L8" s="4" t="s">
        <v>23</v>
      </c>
    </row>
    <row r="9" spans="1:15" ht="13.5" customHeight="1">
      <c r="A9" s="1"/>
      <c r="B9" s="1"/>
      <c r="C9" s="1"/>
      <c r="D9" s="1"/>
      <c r="E9" s="1"/>
      <c r="F9" s="1"/>
      <c r="H9" s="5"/>
    </row>
    <row r="10" spans="1:15" ht="13.5" customHeight="1">
      <c r="A10" s="2"/>
      <c r="B10" s="4" t="s">
        <v>39</v>
      </c>
      <c r="C10" s="2"/>
      <c r="D10" s="2"/>
      <c r="E10" s="2"/>
      <c r="F10" s="2"/>
      <c r="G10" s="2"/>
      <c r="L10" s="4" t="s">
        <v>38</v>
      </c>
    </row>
    <row r="11" spans="1:15" ht="20.25" customHeight="1">
      <c r="L11" s="16" t="s">
        <v>36</v>
      </c>
    </row>
    <row r="12" spans="1:15" ht="13.5" customHeight="1"/>
    <row r="13" spans="1:15" ht="13.5" customHeight="1"/>
    <row r="14" spans="1:15" ht="13.5" customHeight="1">
      <c r="B14" s="6"/>
      <c r="C14" s="11" t="s">
        <v>20</v>
      </c>
      <c r="D14" s="14"/>
      <c r="E14" s="4" t="s">
        <v>32</v>
      </c>
    </row>
    <row r="15" spans="1:15" ht="13.5" customHeight="1">
      <c r="B15" s="6"/>
      <c r="C15" s="11" t="s">
        <v>35</v>
      </c>
      <c r="D15" s="14"/>
      <c r="E15" s="14"/>
      <c r="F15" s="14"/>
    </row>
    <row r="16" spans="1:15" ht="13.5" customHeight="1">
      <c r="B16" s="6"/>
      <c r="C16" s="6"/>
    </row>
    <row r="17" spans="2:6" ht="13.5" customHeight="1">
      <c r="B17" s="6"/>
      <c r="C17" s="3" t="s">
        <v>6</v>
      </c>
      <c r="D17" s="7"/>
    </row>
    <row r="18" spans="2:6" ht="13.5" customHeight="1">
      <c r="B18" s="6" t="s">
        <v>37</v>
      </c>
      <c r="C18" s="5" t="s">
        <v>0</v>
      </c>
      <c r="D18" s="5" t="s">
        <v>16</v>
      </c>
      <c r="E18" s="5" t="s">
        <v>21</v>
      </c>
      <c r="F18" s="5" t="s">
        <v>7</v>
      </c>
    </row>
    <row r="19" spans="2:6" ht="13.5" customHeight="1">
      <c r="B19" s="6">
        <v>1</v>
      </c>
      <c r="C19" s="6" t="s">
        <v>26</v>
      </c>
      <c r="D19" s="6">
        <v>3</v>
      </c>
      <c r="E19" s="6" t="s">
        <v>9</v>
      </c>
      <c r="F19" s="4" t="s">
        <v>24</v>
      </c>
    </row>
    <row r="20" spans="2:6">
      <c r="B20" s="6">
        <v>2</v>
      </c>
      <c r="C20" s="6" t="s">
        <v>34</v>
      </c>
      <c r="D20" s="6">
        <v>2</v>
      </c>
      <c r="E20" s="6" t="s">
        <v>10</v>
      </c>
      <c r="F20" s="4" t="s">
        <v>23</v>
      </c>
    </row>
    <row r="21" spans="2:6">
      <c r="B21" s="6">
        <v>3</v>
      </c>
      <c r="C21" s="6" t="s">
        <v>27</v>
      </c>
      <c r="D21" s="6">
        <v>4</v>
      </c>
      <c r="E21" s="6" t="s">
        <v>11</v>
      </c>
      <c r="F21" s="4" t="s">
        <v>23</v>
      </c>
    </row>
    <row r="22" spans="2:6">
      <c r="B22" s="6">
        <v>4</v>
      </c>
      <c r="C22" s="6" t="s">
        <v>28</v>
      </c>
      <c r="D22" s="6">
        <v>5</v>
      </c>
      <c r="E22" s="6" t="s">
        <v>12</v>
      </c>
      <c r="F22" s="4" t="s">
        <v>23</v>
      </c>
    </row>
    <row r="23" spans="2:6">
      <c r="B23" s="6">
        <v>5</v>
      </c>
      <c r="C23" s="13">
        <v>0.69791666666666663</v>
      </c>
      <c r="D23" s="6">
        <v>2</v>
      </c>
      <c r="E23" s="6" t="s">
        <v>14</v>
      </c>
      <c r="F23" s="4" t="s">
        <v>23</v>
      </c>
    </row>
    <row r="24" spans="2:6">
      <c r="B24" s="6">
        <v>6</v>
      </c>
      <c r="C24" s="6" t="s">
        <v>29</v>
      </c>
      <c r="D24" s="6"/>
      <c r="E24" s="6" t="s">
        <v>15</v>
      </c>
      <c r="F24" s="4" t="s">
        <v>23</v>
      </c>
    </row>
    <row r="25" spans="2:6">
      <c r="B25" s="6">
        <v>7</v>
      </c>
      <c r="C25" s="6"/>
    </row>
    <row r="26" spans="2:6">
      <c r="B26" s="6">
        <v>8</v>
      </c>
    </row>
  </sheetData>
  <mergeCells count="1">
    <mergeCell ref="A7:A8"/>
  </mergeCells>
  <dataValidations count="1">
    <dataValidation type="list" allowBlank="1" showInputMessage="1" showErrorMessage="1" sqref="F19:F24">
      <formula1>Situation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Situation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2016-01-17T18:07:53Z</dcterms:created>
  <dcterms:modified xsi:type="dcterms:W3CDTF">2016-01-17T18:49:40Z</dcterms:modified>
</cp:coreProperties>
</file>