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uchets\Desktop\"/>
    </mc:Choice>
  </mc:AlternateContent>
  <bookViews>
    <workbookView xWindow="0" yWindow="0" windowWidth="12240" windowHeight="5208" tabRatio="834"/>
  </bookViews>
  <sheets>
    <sheet name="Data" sheetId="1" r:id="rId1"/>
    <sheet name="Pack Fidelity" sheetId="28" r:id="rId2"/>
    <sheet name="Inspection Plus" sheetId="26" r:id="rId3"/>
    <sheet name="Maintenance Plus" sheetId="27" r:id="rId4"/>
    <sheet name="Service" sheetId="8" r:id="rId5"/>
    <sheet name="Spare Parts" sheetId="3" r:id="rId6"/>
    <sheet name="Spindle" sheetId="15" r:id="rId7"/>
    <sheet name="Service Products" sheetId="10" r:id="rId8"/>
    <sheet name="Training" sheetId="5" r:id="rId9"/>
    <sheet name="Microsets" sheetId="4" r:id="rId10"/>
    <sheet name="Follow Up SP" sheetId="12" r:id="rId11"/>
  </sheets>
  <definedNames>
    <definedName name="_xlnm._FilterDatabase" localSheetId="0" hidden="1">Data!$V$497:$V$506</definedName>
    <definedName name="_xlnm._FilterDatabase" localSheetId="10" hidden="1">'Follow Up SP'!$A$1:$T$28</definedName>
    <definedName name="_xlnm._FilterDatabase" localSheetId="2" hidden="1">'Inspection Plus'!$A$1:$Q$1</definedName>
    <definedName name="_xlnm._FilterDatabase" localSheetId="9" hidden="1">Microsets!$A$1:$T$5</definedName>
    <definedName name="_xlnm._FilterDatabase" localSheetId="1" hidden="1">'Pack Fidelity'!$T$1:$T$35</definedName>
    <definedName name="_xlnm._FilterDatabase" localSheetId="4" hidden="1">Service!$A$1:$T$155</definedName>
    <definedName name="_xlnm._FilterDatabase" localSheetId="7" hidden="1">'Service Products'!$A$1:$T$41</definedName>
    <definedName name="_xlnm._FilterDatabase" localSheetId="5" hidden="1">'Spare Parts'!$A$1:$T$268</definedName>
    <definedName name="_xlnm._FilterDatabase" localSheetId="6" hidden="1">Spindle!$A$1:$T$12</definedName>
    <definedName name="_xlnm._FilterDatabase" localSheetId="8" hidden="1">Training!$A$1:$T$32</definedName>
    <definedName name="Client">Data!#REF!</definedName>
    <definedName name="Colonne1">#REF!</definedName>
    <definedName name="d">#REF!</definedName>
    <definedName name="Date">Data!#REF!</definedName>
    <definedName name="Date1">#REF!</definedName>
    <definedName name="date2">#REF!</definedName>
    <definedName name="datum">#REF!</definedName>
    <definedName name="ff">Data!#REF!</definedName>
    <definedName name="Liste">Data!$AB$10:$AB$14</definedName>
    <definedName name="Liste1">Data!$AB$10:$AB$14</definedName>
    <definedName name="OUI">Data!#REF!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" i="28" l="1"/>
  <c r="T1" i="12" l="1"/>
  <c r="T1" i="4"/>
  <c r="T1" i="5"/>
  <c r="T1" i="10"/>
  <c r="T1" i="15"/>
  <c r="T1" i="3"/>
  <c r="T1" i="8"/>
  <c r="T1" i="27"/>
  <c r="T1" i="26"/>
</calcChain>
</file>

<file path=xl/comments1.xml><?xml version="1.0" encoding="utf-8"?>
<comments xmlns="http://schemas.openxmlformats.org/spreadsheetml/2006/main">
  <authors>
    <author>Huchet Sylvain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2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2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3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4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5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6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7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8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9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10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comments11.xml><?xml version="1.0" encoding="utf-8"?>
<comments xmlns="http://schemas.openxmlformats.org/spreadsheetml/2006/main">
  <authors>
    <author>Huchet Sylvain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Status :
</t>
        </r>
        <r>
          <rPr>
            <sz val="9"/>
            <color indexed="81"/>
            <rFont val="Tahoma"/>
            <family val="2"/>
          </rPr>
          <t xml:space="preserve">
Y -&gt; YES
N -&gt; NO
TC -&gt; To contact
OTD -&gt; Offers to Do
ORS -&gt; Offers ready to send
WCO-&gt; Waiting customer order
IN -&gt; Informations
VS-&gt; Visit Scheduled</t>
        </r>
      </text>
    </commen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Code :
</t>
        </r>
        <r>
          <rPr>
            <sz val="9"/>
            <color indexed="81"/>
            <rFont val="Tahoma"/>
            <family val="2"/>
          </rPr>
          <t>Maintenance-Service
Spindel-Spare Parts
Service Products
Microsets
Training
Follow Up Spare Parts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Customer Visit :</t>
        </r>
        <r>
          <rPr>
            <sz val="9"/>
            <color indexed="81"/>
            <rFont val="Tahoma"/>
            <family val="2"/>
          </rPr>
          <t xml:space="preserve">
Y -&gt; YES
N -&gt; NO
VS -&gt; Visit schedules</t>
        </r>
      </text>
    </comment>
    <comment ref="O1" authorId="0" shapeId="0">
      <text>
        <r>
          <rPr>
            <b/>
            <sz val="9"/>
            <color indexed="81"/>
            <rFont val="Tahoma"/>
            <family val="2"/>
          </rPr>
          <t>Huchet Sylvain: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Customer Visit Date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>Machine Recovery :
Y -&gt; YES
N -&gt; NO</t>
        </r>
      </text>
    </comment>
  </commentList>
</comments>
</file>

<file path=xl/sharedStrings.xml><?xml version="1.0" encoding="utf-8"?>
<sst xmlns="http://schemas.openxmlformats.org/spreadsheetml/2006/main" count="872" uniqueCount="168">
  <si>
    <t>Status</t>
  </si>
  <si>
    <t>N</t>
  </si>
  <si>
    <t>Code</t>
  </si>
  <si>
    <t>Microsets</t>
  </si>
  <si>
    <t>V</t>
  </si>
  <si>
    <t>IN</t>
  </si>
  <si>
    <t>Informations</t>
  </si>
  <si>
    <t>Service Products</t>
  </si>
  <si>
    <t>Name / Position</t>
  </si>
  <si>
    <t>Product</t>
  </si>
  <si>
    <t>Price offers</t>
  </si>
  <si>
    <t>Total Price</t>
  </si>
  <si>
    <t>Baan N°</t>
  </si>
  <si>
    <t>Customer</t>
  </si>
  <si>
    <t>Machine N°</t>
  </si>
  <si>
    <t>Comment</t>
  </si>
  <si>
    <t>Maintenance-Service</t>
  </si>
  <si>
    <t>Training</t>
  </si>
  <si>
    <t>YES</t>
  </si>
  <si>
    <t>NO</t>
  </si>
  <si>
    <t>To Contact</t>
  </si>
  <si>
    <t>Offers to do</t>
  </si>
  <si>
    <t>TC</t>
  </si>
  <si>
    <t>OTD</t>
  </si>
  <si>
    <t>Y</t>
  </si>
  <si>
    <t>Service / Spare Parts</t>
  </si>
  <si>
    <t>Spindle</t>
  </si>
  <si>
    <t>Spare Parts</t>
  </si>
  <si>
    <t>MR</t>
  </si>
  <si>
    <t>Machine</t>
  </si>
  <si>
    <t>AMG</t>
  </si>
  <si>
    <t>VS</t>
  </si>
  <si>
    <t>Visit Schedule</t>
  </si>
  <si>
    <t>Follow Up Parts</t>
  </si>
  <si>
    <t>Conorm</t>
  </si>
  <si>
    <t>Messenger</t>
  </si>
  <si>
    <t>Order</t>
  </si>
  <si>
    <t>Lead</t>
  </si>
  <si>
    <t>Quote</t>
  </si>
  <si>
    <t>ORS</t>
  </si>
  <si>
    <t>Waiting customer order</t>
  </si>
  <si>
    <t>WCO</t>
  </si>
  <si>
    <t>Burkert</t>
  </si>
  <si>
    <t>Mr Thal</t>
  </si>
  <si>
    <t>Mr Pinot</t>
  </si>
  <si>
    <t>Visit</t>
  </si>
  <si>
    <t>Invoice</t>
  </si>
  <si>
    <t>Essilor</t>
  </si>
  <si>
    <t>Mr Bertoli</t>
  </si>
  <si>
    <t>Formation maintenance 3J</t>
  </si>
  <si>
    <t>Zodiac Hydraulics</t>
  </si>
  <si>
    <t>Seco Tools</t>
  </si>
  <si>
    <t>Colonne1</t>
  </si>
  <si>
    <t>Offer ready to send</t>
  </si>
  <si>
    <t>Formation 1J</t>
  </si>
  <si>
    <t>Colonne2</t>
  </si>
  <si>
    <t>Mr Richard</t>
  </si>
  <si>
    <t>3J</t>
  </si>
  <si>
    <t>Formation maintenance 2J</t>
  </si>
  <si>
    <t>Mr Bertin</t>
  </si>
  <si>
    <t>ARM</t>
  </si>
  <si>
    <t>4J</t>
  </si>
  <si>
    <t>MTA Industrie</t>
  </si>
  <si>
    <t>Polymecanic</t>
  </si>
  <si>
    <t>Mr Dandelot</t>
  </si>
  <si>
    <t>Oxytemps</t>
  </si>
  <si>
    <t>Maintenance 3J</t>
  </si>
  <si>
    <t>Mr Pereira</t>
  </si>
  <si>
    <t>Mr Grasset</t>
  </si>
  <si>
    <t>Service</t>
  </si>
  <si>
    <t>Follow Up SP</t>
  </si>
  <si>
    <t>Kircheim Grillot</t>
  </si>
  <si>
    <t>Mr Baj</t>
  </si>
  <si>
    <t>SEM</t>
  </si>
  <si>
    <t>Blenet</t>
  </si>
  <si>
    <t>Maintenance Plus</t>
  </si>
  <si>
    <t>YES Waiting Price</t>
  </si>
  <si>
    <t>YWP</t>
  </si>
  <si>
    <t>Inspection Plus</t>
  </si>
  <si>
    <t>Mr Hoff</t>
  </si>
  <si>
    <t>Bernar</t>
  </si>
  <si>
    <t>LGB</t>
  </si>
  <si>
    <t>Mr Tulpin</t>
  </si>
  <si>
    <t>4 J complément</t>
  </si>
  <si>
    <t>Mr Lecomte</t>
  </si>
  <si>
    <t>M+</t>
  </si>
  <si>
    <t>Mr Villeval</t>
  </si>
  <si>
    <t>Mme Delcourt</t>
  </si>
  <si>
    <t>Formation maint. 3J NLX2500 et4000</t>
  </si>
  <si>
    <t>SGD RJR</t>
  </si>
  <si>
    <t>3J Mapps 1</t>
  </si>
  <si>
    <t>Mr Blancard</t>
  </si>
  <si>
    <t>De Dietrich</t>
  </si>
  <si>
    <t>Formation maintenance 2x2J</t>
  </si>
  <si>
    <t>3J Manipulation</t>
  </si>
  <si>
    <t>Monnaie de Paris</t>
  </si>
  <si>
    <t>Mr Lempire</t>
  </si>
  <si>
    <t>Pièces</t>
  </si>
  <si>
    <t>Formation maintenance attente retour cl.</t>
  </si>
  <si>
    <t>Industrialisation "Inserts"</t>
  </si>
  <si>
    <t>Anneaux de levage</t>
  </si>
  <si>
    <t>Mr Tripard</t>
  </si>
  <si>
    <t xml:space="preserve">Esat </t>
  </si>
  <si>
    <t>Mr Vilette</t>
  </si>
  <si>
    <t>Mekamicron</t>
  </si>
  <si>
    <t>Mr Greff Boulitreau</t>
  </si>
  <si>
    <t>Berieau</t>
  </si>
  <si>
    <t>Mme Cailleau–Genty</t>
  </si>
  <si>
    <t>Definox</t>
  </si>
  <si>
    <t>Mme Vincart</t>
  </si>
  <si>
    <t>Mr Coussonneau</t>
  </si>
  <si>
    <t>Formation Uno</t>
  </si>
  <si>
    <t>AIF 811050</t>
  </si>
  <si>
    <t>Heuille</t>
  </si>
  <si>
    <t>Mr Heuille</t>
  </si>
  <si>
    <t>4j Tournage manip + Prog</t>
  </si>
  <si>
    <t>3J Fraisage Complément</t>
  </si>
  <si>
    <t>Mr Bessemoulin</t>
  </si>
  <si>
    <t>Formation Mail Richard</t>
  </si>
  <si>
    <t>THK</t>
  </si>
  <si>
    <t>Mme Grad</t>
  </si>
  <si>
    <t>Mr Sevestre</t>
  </si>
  <si>
    <t>Pack Fidelity</t>
  </si>
  <si>
    <t>Laboratoire APC</t>
  </si>
  <si>
    <t>Palpage</t>
  </si>
  <si>
    <t>Formation Mori AP</t>
  </si>
  <si>
    <t>3J Mori tours</t>
  </si>
  <si>
    <t>Mme Martin</t>
  </si>
  <si>
    <t>3J fraisage sur tours Alpha</t>
  </si>
  <si>
    <t>Bronze industrielle</t>
  </si>
  <si>
    <t>Le Bronze mécanique</t>
  </si>
  <si>
    <t>Mme Rantzsch</t>
  </si>
  <si>
    <t>4J formation manip prog</t>
  </si>
  <si>
    <t>1J Mitsu + 2J MORI</t>
  </si>
  <si>
    <t>LISI Medical</t>
  </si>
  <si>
    <t>Mr Goulet</t>
  </si>
  <si>
    <t>Attente retour client</t>
  </si>
  <si>
    <t>Mr Calmus</t>
  </si>
  <si>
    <t>Safran 78</t>
  </si>
  <si>
    <t>Mr Laloui</t>
  </si>
  <si>
    <t>Mr Dupre</t>
  </si>
  <si>
    <t>Novintec</t>
  </si>
  <si>
    <t>Mr Martin</t>
  </si>
  <si>
    <t>Contrôle géo</t>
  </si>
  <si>
    <t>Greatbach Medical</t>
  </si>
  <si>
    <t>Mme Bana</t>
  </si>
  <si>
    <t>Visite Service</t>
  </si>
  <si>
    <t>Mr Adenier</t>
  </si>
  <si>
    <t>Deshuileur - P. Capannes</t>
  </si>
  <si>
    <t xml:space="preserve">Safran 67 </t>
  </si>
  <si>
    <t>Mr Keller</t>
  </si>
  <si>
    <t>Patins</t>
  </si>
  <si>
    <t>Safran Evry</t>
  </si>
  <si>
    <t>Mr Cumunel</t>
  </si>
  <si>
    <t>Infos</t>
  </si>
  <si>
    <t>Divers Pièces</t>
  </si>
  <si>
    <t>AMS 51</t>
  </si>
  <si>
    <t>Samgp</t>
  </si>
  <si>
    <t>Mr aubry</t>
  </si>
  <si>
    <t>Mr Bisson</t>
  </si>
  <si>
    <t>Indus Palpage</t>
  </si>
  <si>
    <t>Modele 3D</t>
  </si>
  <si>
    <t>Safran Corbeil</t>
  </si>
  <si>
    <t>ATN 559605</t>
  </si>
  <si>
    <t>Mr Gros</t>
  </si>
  <si>
    <t>2J tournage + 2J Fraisage</t>
  </si>
  <si>
    <t>Mr Cuminel</t>
  </si>
  <si>
    <t>Mémoire 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</si>
</sst>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#,##0.00\ &quot;€&quot;"/>
    <numFmt numFmtId="166" formatCode="_-&quot;€&quot;\ * #,##0_-;\-&quot;€&quot;\ * #,##0_-;_-&quot;€&quot;\ * &quot;-&quot;??_-;_-@_-"/>
    <numFmt numFmtId="167" formatCode="#,##0\ &quot;€&quot;"/>
    <numFmt numFmtId="168" formatCode="_-&quot;€&quot;\ * #,##0.00_-;\-&quot;€&quot;\ * #,##0_-;_-&quot;€&quot;\ * &quot;-&quot;??_-;_-@_-"/>
    <numFmt numFmtId="169" formatCode="#,##0\ _€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CF4E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thin">
        <color auto="1"/>
      </right>
      <top style="thin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9" fontId="0" fillId="0" borderId="0" xfId="0" applyNumberFormat="1" applyBorder="1" applyAlignment="1" applyProtection="1">
      <alignment horizontal="center" vertical="center"/>
      <protection locked="0"/>
    </xf>
    <xf numFmtId="166" fontId="0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NumberFormat="1" applyBorder="1" applyAlignment="1" applyProtection="1">
      <alignment horizontal="left" vertical="center"/>
      <protection locked="0"/>
    </xf>
    <xf numFmtId="165" fontId="0" fillId="0" borderId="0" xfId="0" applyNumberFormat="1" applyAlignment="1">
      <alignment horizontal="center" vertical="center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9" borderId="0" xfId="0" applyFill="1" applyBorder="1" applyAlignment="1" applyProtection="1">
      <alignment horizontal="center" vertical="center"/>
      <protection locked="0"/>
    </xf>
    <xf numFmtId="165" fontId="2" fillId="11" borderId="2" xfId="0" applyNumberFormat="1" applyFont="1" applyFill="1" applyBorder="1" applyAlignment="1" applyProtection="1">
      <alignment horizontal="center" vertical="center"/>
      <protection locked="0"/>
    </xf>
    <xf numFmtId="164" fontId="5" fillId="7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1" fontId="5" fillId="7" borderId="1" xfId="0" applyNumberFormat="1" applyFont="1" applyFill="1" applyBorder="1" applyAlignment="1">
      <alignment horizontal="center" vertical="center"/>
    </xf>
    <xf numFmtId="168" fontId="5" fillId="7" borderId="1" xfId="0" applyNumberFormat="1" applyFont="1" applyFill="1" applyBorder="1" applyAlignment="1">
      <alignment horizontal="center" vertical="center"/>
    </xf>
    <xf numFmtId="165" fontId="7" fillId="7" borderId="1" xfId="0" applyNumberFormat="1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165" fontId="5" fillId="7" borderId="1" xfId="0" applyNumberFormat="1" applyFon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5" fontId="8" fillId="4" borderId="0" xfId="0" applyNumberFormat="1" applyFont="1" applyFill="1" applyAlignment="1">
      <alignment horizontal="center" vertical="center"/>
    </xf>
    <xf numFmtId="0" fontId="0" fillId="14" borderId="1" xfId="0" applyFont="1" applyFill="1" applyBorder="1" applyAlignment="1">
      <alignment horizontal="left" vertical="center"/>
    </xf>
    <xf numFmtId="0" fontId="0" fillId="8" borderId="0" xfId="0" applyFill="1" applyBorder="1" applyAlignment="1" applyProtection="1">
      <alignment horizontal="center" vertical="center"/>
      <protection locked="0"/>
    </xf>
    <xf numFmtId="0" fontId="0" fillId="12" borderId="0" xfId="0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Font="1" applyBorder="1" applyAlignment="1">
      <alignment horizontal="center" vertical="center"/>
    </xf>
    <xf numFmtId="0" fontId="0" fillId="14" borderId="8" xfId="0" applyFont="1" applyFill="1" applyBorder="1" applyAlignment="1">
      <alignment horizontal="left" vertical="center"/>
    </xf>
    <xf numFmtId="0" fontId="0" fillId="0" borderId="0" xfId="0" applyNumberFormat="1" applyBorder="1" applyAlignment="1" applyProtection="1">
      <alignment vertical="center"/>
      <protection locked="0"/>
    </xf>
    <xf numFmtId="165" fontId="5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165" fontId="2" fillId="11" borderId="11" xfId="0" applyNumberFormat="1" applyFont="1" applyFill="1" applyBorder="1" applyAlignment="1">
      <alignment horizontal="center" vertical="center"/>
    </xf>
    <xf numFmtId="0" fontId="0" fillId="15" borderId="0" xfId="0" applyFill="1" applyBorder="1" applyAlignment="1" applyProtection="1">
      <alignment horizontal="center" vertical="center"/>
      <protection locked="0"/>
    </xf>
    <xf numFmtId="0" fontId="0" fillId="10" borderId="7" xfId="0" applyFont="1" applyFill="1" applyBorder="1" applyAlignment="1">
      <alignment horizontal="center" vertical="center"/>
    </xf>
    <xf numFmtId="0" fontId="0" fillId="16" borderId="0" xfId="0" applyFill="1" applyBorder="1" applyAlignment="1" applyProtection="1">
      <alignment horizontal="center" vertical="center"/>
      <protection locked="0"/>
    </xf>
    <xf numFmtId="0" fontId="0" fillId="14" borderId="1" xfId="0" applyFill="1" applyBorder="1" applyAlignment="1" applyProtection="1">
      <alignment horizontal="left" vertical="center"/>
      <protection locked="0"/>
    </xf>
    <xf numFmtId="0" fontId="0" fillId="14" borderId="6" xfId="0" applyFill="1" applyBorder="1" applyAlignment="1" applyProtection="1">
      <alignment horizontal="left" vertical="center"/>
      <protection locked="0"/>
    </xf>
    <xf numFmtId="167" fontId="8" fillId="4" borderId="0" xfId="0" applyNumberFormat="1" applyFont="1" applyFill="1" applyAlignment="1">
      <alignment horizontal="center"/>
    </xf>
    <xf numFmtId="167" fontId="1" fillId="13" borderId="0" xfId="0" applyNumberFormat="1" applyFont="1" applyFill="1" applyAlignment="1">
      <alignment horizontal="center" vertical="center"/>
    </xf>
    <xf numFmtId="167" fontId="0" fillId="0" borderId="0" xfId="0" applyNumberFormat="1"/>
    <xf numFmtId="167" fontId="1" fillId="13" borderId="0" xfId="0" applyNumberFormat="1" applyFont="1" applyFill="1" applyAlignment="1">
      <alignment horizontal="center"/>
    </xf>
    <xf numFmtId="169" fontId="0" fillId="0" borderId="0" xfId="0" applyNumberFormat="1"/>
    <xf numFmtId="0" fontId="0" fillId="0" borderId="0" xfId="0" applyBorder="1" applyAlignment="1">
      <alignment horizontal="center" vertical="center"/>
    </xf>
    <xf numFmtId="164" fontId="0" fillId="4" borderId="8" xfId="0" applyNumberFormat="1" applyFont="1" applyFill="1" applyBorder="1" applyAlignment="1">
      <alignment horizontal="center" vertical="center"/>
    </xf>
    <xf numFmtId="164" fontId="0" fillId="4" borderId="9" xfId="0" applyNumberFormat="1" applyFont="1" applyFill="1" applyBorder="1" applyAlignment="1">
      <alignment horizontal="center" vertical="center"/>
    </xf>
    <xf numFmtId="1" fontId="0" fillId="4" borderId="9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left" vertical="center"/>
    </xf>
    <xf numFmtId="0" fontId="0" fillId="4" borderId="10" xfId="0" applyFont="1" applyFill="1" applyBorder="1" applyAlignment="1">
      <alignment horizontal="left" vertical="center"/>
    </xf>
    <xf numFmtId="0" fontId="0" fillId="4" borderId="8" xfId="0" applyFont="1" applyFill="1" applyBorder="1" applyAlignment="1">
      <alignment horizontal="left" vertical="center"/>
    </xf>
    <xf numFmtId="0" fontId="0" fillId="4" borderId="8" xfId="0" applyNumberFormat="1" applyFont="1" applyFill="1" applyBorder="1" applyAlignment="1">
      <alignment vertical="center"/>
    </xf>
    <xf numFmtId="168" fontId="0" fillId="4" borderId="8" xfId="0" applyNumberFormat="1" applyFont="1" applyFill="1" applyBorder="1" applyAlignment="1">
      <alignment horizontal="right" vertical="center"/>
    </xf>
    <xf numFmtId="168" fontId="1" fillId="4" borderId="8" xfId="0" applyNumberFormat="1" applyFont="1" applyFill="1" applyBorder="1" applyAlignment="1">
      <alignment horizontal="right" vertical="center"/>
    </xf>
    <xf numFmtId="165" fontId="0" fillId="4" borderId="8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left" vertical="center"/>
    </xf>
    <xf numFmtId="168" fontId="0" fillId="4" borderId="12" xfId="0" applyNumberFormat="1" applyFont="1" applyFill="1" applyBorder="1" applyAlignment="1">
      <alignment horizontal="right" vertical="center"/>
    </xf>
    <xf numFmtId="168" fontId="1" fillId="4" borderId="12" xfId="0" applyNumberFormat="1" applyFont="1" applyFill="1" applyBorder="1" applyAlignment="1">
      <alignment horizontal="right" vertical="center"/>
    </xf>
    <xf numFmtId="165" fontId="0" fillId="4" borderId="12" xfId="0" applyNumberFormat="1" applyFont="1" applyFill="1" applyBorder="1" applyAlignment="1">
      <alignment horizontal="center" vertical="center"/>
    </xf>
    <xf numFmtId="164" fontId="0" fillId="4" borderId="12" xfId="0" applyNumberFormat="1" applyFont="1" applyFill="1" applyBorder="1" applyAlignment="1">
      <alignment horizontal="center" vertical="center"/>
    </xf>
    <xf numFmtId="0" fontId="0" fillId="4" borderId="12" xfId="0" applyNumberFormat="1" applyFont="1" applyFill="1" applyBorder="1" applyAlignment="1">
      <alignment horizontal="left" vertical="center"/>
    </xf>
    <xf numFmtId="0" fontId="7" fillId="4" borderId="10" xfId="0" applyFont="1" applyFill="1" applyBorder="1" applyAlignment="1">
      <alignment horizontal="left" vertical="center"/>
    </xf>
    <xf numFmtId="0" fontId="8" fillId="4" borderId="8" xfId="0" applyNumberFormat="1" applyFont="1" applyFill="1" applyBorder="1" applyAlignment="1">
      <alignment vertical="center"/>
    </xf>
    <xf numFmtId="164" fontId="0" fillId="17" borderId="6" xfId="0" applyNumberFormat="1" applyFill="1" applyBorder="1" applyAlignment="1" applyProtection="1">
      <alignment horizontal="center" vertical="center"/>
      <protection locked="0"/>
    </xf>
    <xf numFmtId="164" fontId="0" fillId="17" borderId="3" xfId="0" applyNumberFormat="1" applyFill="1" applyBorder="1" applyAlignment="1" applyProtection="1">
      <alignment horizontal="center" vertical="center"/>
      <protection locked="0"/>
    </xf>
    <xf numFmtId="1" fontId="0" fillId="17" borderId="3" xfId="0" applyNumberFormat="1" applyFont="1" applyFill="1" applyBorder="1" applyAlignment="1" applyProtection="1">
      <alignment horizontal="center" vertical="center"/>
      <protection locked="0"/>
    </xf>
    <xf numFmtId="0" fontId="1" fillId="17" borderId="4" xfId="0" applyFont="1" applyFill="1" applyBorder="1" applyAlignment="1" applyProtection="1">
      <alignment horizontal="left" vertical="center"/>
      <protection locked="0"/>
    </xf>
    <xf numFmtId="0" fontId="0" fillId="17" borderId="4" xfId="0" applyFill="1" applyBorder="1" applyAlignment="1" applyProtection="1">
      <alignment horizontal="left" vertical="center"/>
      <protection locked="0"/>
    </xf>
    <xf numFmtId="0" fontId="0" fillId="17" borderId="6" xfId="0" applyFill="1" applyBorder="1" applyAlignment="1" applyProtection="1">
      <alignment horizontal="left" vertical="center"/>
      <protection locked="0"/>
    </xf>
    <xf numFmtId="0" fontId="9" fillId="17" borderId="6" xfId="0" applyFont="1" applyFill="1" applyBorder="1" applyAlignment="1" applyProtection="1">
      <alignment horizontal="left" vertical="center"/>
      <protection locked="0"/>
    </xf>
    <xf numFmtId="0" fontId="9" fillId="17" borderId="6" xfId="0" applyNumberFormat="1" applyFont="1" applyFill="1" applyBorder="1" applyAlignment="1" applyProtection="1">
      <alignment vertical="center"/>
      <protection locked="0"/>
    </xf>
    <xf numFmtId="168" fontId="0" fillId="17" borderId="6" xfId="0" applyNumberFormat="1" applyFill="1" applyBorder="1" applyAlignment="1" applyProtection="1">
      <alignment horizontal="right" vertical="center"/>
      <protection locked="0"/>
    </xf>
    <xf numFmtId="168" fontId="1" fillId="17" borderId="6" xfId="0" applyNumberFormat="1" applyFont="1" applyFill="1" applyBorder="1" applyAlignment="1" applyProtection="1">
      <alignment horizontal="right" vertical="center"/>
    </xf>
    <xf numFmtId="165" fontId="0" fillId="17" borderId="6" xfId="0" applyNumberFormat="1" applyFill="1" applyBorder="1" applyAlignment="1" applyProtection="1">
      <alignment horizontal="center" vertical="center"/>
      <protection locked="0"/>
    </xf>
    <xf numFmtId="0" fontId="0" fillId="17" borderId="6" xfId="0" applyNumberFormat="1" applyFill="1" applyBorder="1" applyAlignment="1" applyProtection="1">
      <alignment horizontal="left" vertical="center"/>
      <protection locked="0"/>
    </xf>
    <xf numFmtId="0" fontId="10" fillId="17" borderId="6" xfId="0" applyFont="1" applyFill="1" applyBorder="1" applyAlignment="1" applyProtection="1">
      <alignment horizontal="left" vertical="center"/>
      <protection locked="0"/>
    </xf>
    <xf numFmtId="0" fontId="10" fillId="17" borderId="6" xfId="0" applyNumberFormat="1" applyFont="1" applyFill="1" applyBorder="1" applyAlignment="1" applyProtection="1">
      <alignment vertical="center"/>
      <protection locked="0"/>
    </xf>
    <xf numFmtId="0" fontId="0" fillId="17" borderId="6" xfId="0" applyFont="1" applyFill="1" applyBorder="1" applyAlignment="1" applyProtection="1">
      <alignment horizontal="left" vertical="center"/>
      <protection locked="0"/>
    </xf>
    <xf numFmtId="0" fontId="0" fillId="17" borderId="6" xfId="0" applyNumberFormat="1" applyFont="1" applyFill="1" applyBorder="1" applyAlignment="1" applyProtection="1">
      <alignment vertical="center"/>
      <protection locked="0"/>
    </xf>
    <xf numFmtId="164" fontId="11" fillId="17" borderId="3" xfId="0" applyNumberFormat="1" applyFont="1" applyFill="1" applyBorder="1" applyAlignment="1" applyProtection="1">
      <alignment horizontal="center" vertical="center"/>
      <protection locked="0"/>
    </xf>
    <xf numFmtId="164" fontId="0" fillId="17" borderId="8" xfId="0" applyNumberFormat="1" applyFont="1" applyFill="1" applyBorder="1" applyAlignment="1">
      <alignment horizontal="center" vertical="center"/>
    </xf>
    <xf numFmtId="164" fontId="0" fillId="17" borderId="9" xfId="0" applyNumberFormat="1" applyFont="1" applyFill="1" applyBorder="1" applyAlignment="1">
      <alignment horizontal="center" vertical="center"/>
    </xf>
    <xf numFmtId="1" fontId="0" fillId="17" borderId="9" xfId="0" applyNumberFormat="1" applyFont="1" applyFill="1" applyBorder="1" applyAlignment="1">
      <alignment horizontal="center" vertical="center"/>
    </xf>
    <xf numFmtId="0" fontId="1" fillId="17" borderId="10" xfId="0" applyFont="1" applyFill="1" applyBorder="1" applyAlignment="1">
      <alignment horizontal="left" vertical="center"/>
    </xf>
    <xf numFmtId="0" fontId="0" fillId="17" borderId="10" xfId="0" applyFont="1" applyFill="1" applyBorder="1" applyAlignment="1">
      <alignment horizontal="left" vertical="center"/>
    </xf>
    <xf numFmtId="0" fontId="0" fillId="17" borderId="8" xfId="0" applyFont="1" applyFill="1" applyBorder="1" applyAlignment="1">
      <alignment horizontal="left" vertical="center"/>
    </xf>
    <xf numFmtId="0" fontId="0" fillId="17" borderId="8" xfId="0" applyNumberFormat="1" applyFont="1" applyFill="1" applyBorder="1" applyAlignment="1">
      <alignment vertical="center"/>
    </xf>
    <xf numFmtId="168" fontId="0" fillId="17" borderId="8" xfId="0" applyNumberFormat="1" applyFont="1" applyFill="1" applyBorder="1" applyAlignment="1">
      <alignment horizontal="right" vertical="center"/>
    </xf>
    <xf numFmtId="168" fontId="1" fillId="17" borderId="8" xfId="0" applyNumberFormat="1" applyFont="1" applyFill="1" applyBorder="1" applyAlignment="1">
      <alignment horizontal="right" vertical="center"/>
    </xf>
    <xf numFmtId="165" fontId="0" fillId="17" borderId="8" xfId="0" applyNumberFormat="1" applyFont="1" applyFill="1" applyBorder="1" applyAlignment="1">
      <alignment horizontal="center" vertical="center"/>
    </xf>
    <xf numFmtId="0" fontId="0" fillId="17" borderId="8" xfId="0" applyNumberFormat="1" applyFont="1" applyFill="1" applyBorder="1" applyAlignment="1">
      <alignment horizontal="left" vertical="center"/>
    </xf>
    <xf numFmtId="164" fontId="5" fillId="18" borderId="1" xfId="0" applyNumberFormat="1" applyFont="1" applyFill="1" applyBorder="1" applyAlignment="1" applyProtection="1">
      <alignment horizontal="center" vertical="center"/>
      <protection locked="0"/>
    </xf>
    <xf numFmtId="0" fontId="5" fillId="18" borderId="1" xfId="0" applyFont="1" applyFill="1" applyBorder="1" applyAlignment="1" applyProtection="1">
      <alignment horizontal="center" vertical="center"/>
      <protection locked="0"/>
    </xf>
    <xf numFmtId="1" fontId="6" fillId="18" borderId="1" xfId="0" applyNumberFormat="1" applyFont="1" applyFill="1" applyBorder="1" applyAlignment="1" applyProtection="1">
      <alignment horizontal="center" vertical="center"/>
      <protection locked="0"/>
    </xf>
    <xf numFmtId="0" fontId="5" fillId="18" borderId="1" xfId="0" applyNumberFormat="1" applyFont="1" applyFill="1" applyBorder="1" applyAlignment="1" applyProtection="1">
      <alignment horizontal="center" vertical="center"/>
      <protection locked="0"/>
    </xf>
    <xf numFmtId="168" fontId="5" fillId="18" borderId="1" xfId="0" applyNumberFormat="1" applyFont="1" applyFill="1" applyBorder="1" applyAlignment="1" applyProtection="1">
      <alignment horizontal="center" vertical="center"/>
      <protection locked="0"/>
    </xf>
    <xf numFmtId="168" fontId="6" fillId="18" borderId="1" xfId="0" applyNumberFormat="1" applyFont="1" applyFill="1" applyBorder="1" applyAlignment="1" applyProtection="1">
      <alignment horizontal="center" vertical="center"/>
      <protection locked="0"/>
    </xf>
    <xf numFmtId="0" fontId="7" fillId="18" borderId="1" xfId="0" applyFont="1" applyFill="1" applyBorder="1" applyAlignment="1" applyProtection="1">
      <alignment horizontal="center" vertical="center"/>
      <protection locked="0"/>
    </xf>
    <xf numFmtId="165" fontId="7" fillId="18" borderId="1" xfId="0" applyNumberFormat="1" applyFont="1" applyFill="1" applyBorder="1" applyAlignment="1" applyProtection="1">
      <alignment horizontal="center" vertical="center"/>
      <protection locked="0"/>
    </xf>
    <xf numFmtId="164" fontId="11" fillId="17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5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33"/>
        </patternFill>
      </fill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rgb="FF00B050"/>
          <bgColor rgb="FF000000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  <protection locked="0" hidden="0"/>
    </dxf>
    <dxf>
      <alignment horizontal="center" vertical="center" textRotation="0" wrapText="0" indent="0" justifyLastLine="0" shrinkToFit="0" readingOrder="0"/>
      <border outline="0">
        <left style="thin">
          <color auto="1"/>
        </left>
      </border>
      <protection locked="0" hidden="0"/>
    </dxf>
    <dxf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0" formatCode="General"/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#,##0.00\ &quot;€&quot;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#,##0.00\ &quot;€&quot;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5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&quot;€&quot;\ * #,##0.00_-;\-&quot;€&quot;\ * #,##0_-;_-&quot;€&quot;\ * &quot;-&quot;??_-;_-@_-"/>
      <fill>
        <patternFill patternType="solid">
          <fgColor indexed="64"/>
          <bgColor rgb="FFECF4E8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font>
        <b/>
      </font>
      <numFmt numFmtId="168" formatCode="_-&quot;€&quot;\ * #,##0.00_-;\-&quot;€&quot;\ * #,##0_-;_-&quot;€&quot;\ * &quot;-&quot;??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1" hidden="0"/>
    </dxf>
    <dxf>
      <numFmt numFmtId="168" formatCode="_-&quot;€&quot;\ * #,##0.00_-;\-&quot;€&quot;\ * #,##0_-;_-&quot;€&quot;\ * &quot;-&quot;??_-;_-@_-"/>
      <fill>
        <patternFill patternType="solid">
          <fgColor indexed="64"/>
          <bgColor rgb="FFECF4E8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8" formatCode="_-&quot;€&quot;\ * #,##0.00_-;\-&quot;€&quot;\ * #,##0_-;_-&quot;€&quot;\ * &quot;-&quot;??_-;_-@_-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ECF4E8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CF4E8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0" hidden="0"/>
    </dxf>
    <dxf>
      <font>
        <b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rgb="FFECF4E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164" formatCode="d/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ECF4E8"/>
      <color rgb="FFE4F0DC"/>
      <color rgb="FFEDF5E7"/>
      <color rgb="FF66FF33"/>
      <color rgb="FFF6FAF4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2:S35" totalsRowShown="0" headerRowDxfId="244" dataDxfId="242" headerRowBorderDxfId="243" tableBorderDxfId="241" totalsRowBorderDxfId="240">
  <sortState ref="A3:S572">
    <sortCondition ref="A2:A577"/>
  </sortState>
  <tableColumns count="19">
    <tableColumn id="3" name="Lead" dataDxfId="239" totalsRowDxfId="238"/>
    <tableColumn id="19" name="Quote" dataDxfId="237" totalsRowDxfId="236"/>
    <tableColumn id="2" name="Order" dataDxfId="235" totalsRowDxfId="234"/>
    <tableColumn id="10" name="Invoice" dataDxfId="233" totalsRowDxfId="232"/>
    <tableColumn id="12" name="Status" dataDxfId="231" totalsRowDxfId="230"/>
    <tableColumn id="4" name="Baan N°" dataDxfId="229" totalsRowDxfId="228"/>
    <tableColumn id="5" name="Customer" dataDxfId="227" totalsRowDxfId="226"/>
    <tableColumn id="6" name="Name / Position" dataDxfId="225" totalsRowDxfId="224"/>
    <tableColumn id="7" name="Product" dataDxfId="223" totalsRowDxfId="222"/>
    <tableColumn id="8" name="Code" dataDxfId="221" totalsRowDxfId="220"/>
    <tableColumn id="18" name="Comment" dataDxfId="219" totalsRowDxfId="218"/>
    <tableColumn id="9" name="Price offers" dataDxfId="217" totalsRowDxfId="216"/>
    <tableColumn id="11" name="Total Price" dataDxfId="215" totalsRowDxfId="214"/>
    <tableColumn id="1" name="V" dataDxfId="213" totalsRowDxfId="212"/>
    <tableColumn id="15" name="Visit" dataDxfId="211" totalsRowDxfId="210"/>
    <tableColumn id="13" name="MR" dataDxfId="209" totalsRowDxfId="208"/>
    <tableColumn id="14" name="Machine" dataDxfId="207" totalsRowDxfId="206"/>
    <tableColumn id="16" name="Colonne2" dataDxfId="205" totalsRowDxfId="204"/>
    <tableColumn id="17" name="Colonne1" dataDxfId="203" totalsRowDxfId="20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35"/>
  <sheetViews>
    <sheetView showGridLines="0" tabSelected="1" zoomScale="86" zoomScaleNormal="86" workbookViewId="0">
      <pane ySplit="2" topLeftCell="A3" activePane="bottomLeft" state="frozen"/>
      <selection activeCell="A2" sqref="A2"/>
      <selection pane="bottomLeft" activeCell="K6" sqref="K6"/>
    </sheetView>
  </sheetViews>
  <sheetFormatPr baseColWidth="10" defaultColWidth="11.44140625" defaultRowHeight="15" customHeight="1" x14ac:dyDescent="0.3"/>
  <cols>
    <col min="1" max="2" width="7.6640625" style="2" customWidth="1"/>
    <col min="3" max="4" width="7.6640625" style="3" customWidth="1"/>
    <col min="5" max="5" width="7.6640625" style="8" customWidth="1"/>
    <col min="6" max="6" width="7.6640625" style="34" customWidth="1"/>
    <col min="7" max="7" width="28.6640625" style="8" customWidth="1"/>
    <col min="8" max="8" width="23.77734375" style="8" customWidth="1"/>
    <col min="9" max="9" width="22.6640625" style="8" customWidth="1"/>
    <col min="10" max="10" width="20.77734375" style="8" customWidth="1"/>
    <col min="11" max="11" width="35.6640625" style="32" customWidth="1"/>
    <col min="12" max="12" width="12.6640625" style="9" customWidth="1"/>
    <col min="13" max="13" width="12.6640625" style="10" customWidth="1"/>
    <col min="14" max="14" width="5.6640625" style="2" hidden="1" customWidth="1"/>
    <col min="15" max="15" width="7.6640625" style="3" hidden="1" customWidth="1"/>
    <col min="16" max="16" width="5.6640625" style="11" customWidth="1"/>
    <col min="17" max="17" width="14.88671875" style="8" customWidth="1"/>
    <col min="18" max="18" width="18.6640625" style="8" hidden="1" customWidth="1"/>
    <col min="19" max="19" width="7.33203125" style="2" hidden="1" customWidth="1"/>
    <col min="20" max="26" width="11.44140625" style="2"/>
    <col min="27" max="27" width="22.6640625" style="2" customWidth="1"/>
    <col min="28" max="28" width="25.6640625" style="2" customWidth="1"/>
    <col min="29" max="16384" width="11.44140625" style="2"/>
  </cols>
  <sheetData>
    <row r="1" spans="1:28" ht="15" hidden="1" customHeight="1" x14ac:dyDescent="0.3"/>
    <row r="2" spans="1:28" ht="15" customHeight="1" x14ac:dyDescent="0.3">
      <c r="A2" s="93" t="s">
        <v>37</v>
      </c>
      <c r="B2" s="93" t="s">
        <v>38</v>
      </c>
      <c r="C2" s="93" t="s">
        <v>36</v>
      </c>
      <c r="D2" s="93" t="s">
        <v>46</v>
      </c>
      <c r="E2" s="94" t="s">
        <v>0</v>
      </c>
      <c r="F2" s="95" t="s">
        <v>12</v>
      </c>
      <c r="G2" s="94" t="s">
        <v>13</v>
      </c>
      <c r="H2" s="94" t="s">
        <v>8</v>
      </c>
      <c r="I2" s="94" t="s">
        <v>9</v>
      </c>
      <c r="J2" s="94" t="s">
        <v>2</v>
      </c>
      <c r="K2" s="96" t="s">
        <v>15</v>
      </c>
      <c r="L2" s="97" t="s">
        <v>10</v>
      </c>
      <c r="M2" s="98" t="s">
        <v>11</v>
      </c>
      <c r="N2" s="99" t="s">
        <v>4</v>
      </c>
      <c r="O2" s="93" t="s">
        <v>45</v>
      </c>
      <c r="P2" s="100" t="s">
        <v>28</v>
      </c>
      <c r="Q2" s="96" t="s">
        <v>29</v>
      </c>
      <c r="R2" s="33" t="s">
        <v>55</v>
      </c>
      <c r="S2" s="15" t="s">
        <v>52</v>
      </c>
      <c r="AA2" s="2" t="s">
        <v>18</v>
      </c>
      <c r="AB2" s="4" t="s">
        <v>24</v>
      </c>
    </row>
    <row r="3" spans="1:28" ht="15" customHeight="1" x14ac:dyDescent="0.3">
      <c r="A3" s="65">
        <v>42719</v>
      </c>
      <c r="B3" s="65"/>
      <c r="C3" s="65">
        <v>42719</v>
      </c>
      <c r="D3" s="65"/>
      <c r="E3" s="66" t="s">
        <v>24</v>
      </c>
      <c r="F3" s="67">
        <v>290654</v>
      </c>
      <c r="G3" s="68"/>
      <c r="H3" s="69"/>
      <c r="I3" s="70" t="s">
        <v>25</v>
      </c>
      <c r="J3" s="71" t="s">
        <v>75</v>
      </c>
      <c r="K3" s="72"/>
      <c r="L3" s="73">
        <v>3090</v>
      </c>
      <c r="M3" s="74">
        <v>3090</v>
      </c>
      <c r="N3" s="75"/>
      <c r="O3" s="65"/>
      <c r="P3" s="75"/>
      <c r="Q3" s="76"/>
      <c r="R3" s="40"/>
      <c r="S3" s="29"/>
      <c r="AA3" s="2" t="s">
        <v>19</v>
      </c>
      <c r="AB3" s="5" t="s">
        <v>1</v>
      </c>
    </row>
    <row r="4" spans="1:28" ht="15" customHeight="1" x14ac:dyDescent="0.3">
      <c r="A4" s="65">
        <v>42719</v>
      </c>
      <c r="B4" s="65"/>
      <c r="C4" s="65">
        <v>42719</v>
      </c>
      <c r="D4" s="65"/>
      <c r="E4" s="66" t="s">
        <v>24</v>
      </c>
      <c r="F4" s="67">
        <v>289791</v>
      </c>
      <c r="G4" s="68"/>
      <c r="H4" s="69"/>
      <c r="I4" s="70" t="s">
        <v>25</v>
      </c>
      <c r="J4" s="71" t="s">
        <v>27</v>
      </c>
      <c r="K4" s="72"/>
      <c r="L4" s="73">
        <v>2874.9</v>
      </c>
      <c r="M4" s="74">
        <v>2874.9</v>
      </c>
      <c r="N4" s="75"/>
      <c r="O4" s="65"/>
      <c r="P4" s="75"/>
      <c r="Q4" s="76"/>
      <c r="R4" s="40"/>
      <c r="S4" s="29"/>
      <c r="AA4" s="2" t="s">
        <v>20</v>
      </c>
      <c r="AB4" s="6" t="s">
        <v>22</v>
      </c>
    </row>
    <row r="5" spans="1:28" ht="15" customHeight="1" x14ac:dyDescent="0.3">
      <c r="A5" s="65">
        <v>42719</v>
      </c>
      <c r="B5" s="65"/>
      <c r="C5" s="65">
        <v>42719</v>
      </c>
      <c r="D5" s="65"/>
      <c r="E5" s="66" t="s">
        <v>77</v>
      </c>
      <c r="F5" s="67">
        <v>284918</v>
      </c>
      <c r="G5" s="68"/>
      <c r="H5" s="69"/>
      <c r="I5" s="70" t="s">
        <v>25</v>
      </c>
      <c r="J5" s="71" t="s">
        <v>69</v>
      </c>
      <c r="K5" s="72"/>
      <c r="L5" s="73"/>
      <c r="M5" s="74"/>
      <c r="N5" s="75"/>
      <c r="O5" s="65"/>
      <c r="P5" s="75"/>
      <c r="Q5" s="76"/>
      <c r="R5" s="40"/>
      <c r="S5" s="29"/>
      <c r="AA5" s="2" t="s">
        <v>21</v>
      </c>
      <c r="AB5" s="27" t="s">
        <v>23</v>
      </c>
    </row>
    <row r="6" spans="1:28" ht="15" customHeight="1" x14ac:dyDescent="0.3">
      <c r="A6" s="65">
        <v>42719</v>
      </c>
      <c r="B6" s="65"/>
      <c r="C6" s="65">
        <v>42719</v>
      </c>
      <c r="D6" s="65"/>
      <c r="E6" s="66" t="s">
        <v>77</v>
      </c>
      <c r="F6" s="67">
        <v>284919</v>
      </c>
      <c r="G6" s="68"/>
      <c r="H6" s="69"/>
      <c r="I6" s="70" t="s">
        <v>25</v>
      </c>
      <c r="J6" s="71" t="s">
        <v>69</v>
      </c>
      <c r="K6" s="72"/>
      <c r="L6" s="73"/>
      <c r="M6" s="74"/>
      <c r="N6" s="75"/>
      <c r="O6" s="65"/>
      <c r="P6" s="75"/>
      <c r="Q6" s="76"/>
      <c r="R6" s="40"/>
      <c r="S6" s="29"/>
      <c r="AA6" s="2" t="s">
        <v>53</v>
      </c>
      <c r="AB6" s="36" t="s">
        <v>39</v>
      </c>
    </row>
    <row r="7" spans="1:28" ht="15" customHeight="1" x14ac:dyDescent="0.3">
      <c r="A7" s="65">
        <v>42724</v>
      </c>
      <c r="B7" s="65"/>
      <c r="C7" s="65"/>
      <c r="D7" s="65"/>
      <c r="E7" s="66" t="s">
        <v>5</v>
      </c>
      <c r="F7" s="67"/>
      <c r="G7" s="68"/>
      <c r="H7" s="69"/>
      <c r="I7" s="70" t="s">
        <v>25</v>
      </c>
      <c r="J7" s="71" t="s">
        <v>69</v>
      </c>
      <c r="K7" s="72"/>
      <c r="L7" s="73"/>
      <c r="M7" s="74"/>
      <c r="N7" s="75"/>
      <c r="O7" s="65"/>
      <c r="P7" s="75"/>
      <c r="Q7" s="76"/>
      <c r="R7" s="40"/>
      <c r="S7" s="29"/>
      <c r="AA7" s="2" t="s">
        <v>40</v>
      </c>
      <c r="AB7" s="7" t="s">
        <v>41</v>
      </c>
    </row>
    <row r="8" spans="1:28" ht="15" customHeight="1" x14ac:dyDescent="0.3">
      <c r="A8" s="65">
        <v>42726</v>
      </c>
      <c r="B8" s="65"/>
      <c r="C8" s="65">
        <v>42726</v>
      </c>
      <c r="D8" s="65">
        <v>42731</v>
      </c>
      <c r="E8" s="66" t="s">
        <v>24</v>
      </c>
      <c r="F8" s="67"/>
      <c r="G8" s="68"/>
      <c r="H8" s="69"/>
      <c r="I8" s="70" t="s">
        <v>25</v>
      </c>
      <c r="J8" s="71" t="s">
        <v>27</v>
      </c>
      <c r="K8" s="72"/>
      <c r="L8" s="73">
        <v>638.4</v>
      </c>
      <c r="M8" s="74">
        <v>638.4</v>
      </c>
      <c r="N8" s="75"/>
      <c r="O8" s="65"/>
      <c r="P8" s="75"/>
      <c r="Q8" s="76"/>
      <c r="R8" s="40"/>
      <c r="S8" s="29"/>
      <c r="AA8" s="2" t="s">
        <v>6</v>
      </c>
      <c r="AB8" s="28" t="s">
        <v>5</v>
      </c>
    </row>
    <row r="9" spans="1:28" ht="15" customHeight="1" x14ac:dyDescent="0.3">
      <c r="A9" s="65">
        <v>42726</v>
      </c>
      <c r="B9" s="65">
        <v>42726</v>
      </c>
      <c r="C9" s="65"/>
      <c r="D9" s="65"/>
      <c r="E9" s="66" t="s">
        <v>41</v>
      </c>
      <c r="F9" s="67"/>
      <c r="G9" s="68"/>
      <c r="H9" s="69"/>
      <c r="I9" s="70" t="s">
        <v>25</v>
      </c>
      <c r="J9" s="71" t="s">
        <v>27</v>
      </c>
      <c r="K9" s="72"/>
      <c r="L9" s="73">
        <v>3851.23</v>
      </c>
      <c r="M9" s="74"/>
      <c r="N9" s="75"/>
      <c r="O9" s="65"/>
      <c r="P9" s="75"/>
      <c r="Q9" s="76"/>
      <c r="R9" s="40"/>
      <c r="S9" s="29"/>
      <c r="AA9" s="2" t="s">
        <v>76</v>
      </c>
      <c r="AB9" s="38" t="s">
        <v>77</v>
      </c>
    </row>
    <row r="10" spans="1:28" ht="15" customHeight="1" x14ac:dyDescent="0.3">
      <c r="A10" s="65">
        <v>42726</v>
      </c>
      <c r="B10" s="65">
        <v>42732</v>
      </c>
      <c r="C10" s="65"/>
      <c r="D10" s="65"/>
      <c r="E10" s="66" t="s">
        <v>41</v>
      </c>
      <c r="F10" s="67"/>
      <c r="G10" s="68"/>
      <c r="H10" s="69"/>
      <c r="I10" s="70" t="s">
        <v>25</v>
      </c>
      <c r="J10" s="71" t="s">
        <v>27</v>
      </c>
      <c r="K10" s="72"/>
      <c r="L10" s="73">
        <v>2683.24</v>
      </c>
      <c r="M10" s="74"/>
      <c r="N10" s="75"/>
      <c r="O10" s="65"/>
      <c r="P10" s="75"/>
      <c r="Q10" s="76"/>
      <c r="R10" s="40"/>
      <c r="S10" s="29"/>
      <c r="AA10" s="2" t="s">
        <v>32</v>
      </c>
      <c r="AB10" s="14" t="s">
        <v>31</v>
      </c>
    </row>
    <row r="11" spans="1:28" ht="15" customHeight="1" x14ac:dyDescent="0.3">
      <c r="A11" s="65">
        <v>42726</v>
      </c>
      <c r="B11" s="65"/>
      <c r="C11" s="65"/>
      <c r="D11" s="65"/>
      <c r="E11" s="66" t="s">
        <v>22</v>
      </c>
      <c r="F11" s="67"/>
      <c r="G11" s="68"/>
      <c r="H11" s="69"/>
      <c r="I11" s="70" t="s">
        <v>7</v>
      </c>
      <c r="J11" s="71" t="s">
        <v>7</v>
      </c>
      <c r="K11" s="72"/>
      <c r="L11" s="73"/>
      <c r="M11" s="74"/>
      <c r="N11" s="75"/>
      <c r="O11" s="65"/>
      <c r="P11" s="75"/>
      <c r="Q11" s="76"/>
      <c r="R11" s="40"/>
      <c r="S11" s="29"/>
      <c r="AB11" s="2" t="s">
        <v>24</v>
      </c>
    </row>
    <row r="12" spans="1:28" ht="15" customHeight="1" x14ac:dyDescent="0.3">
      <c r="A12" s="65">
        <v>42726</v>
      </c>
      <c r="B12" s="65"/>
      <c r="C12" s="65"/>
      <c r="D12" s="65"/>
      <c r="E12" s="66" t="s">
        <v>5</v>
      </c>
      <c r="F12" s="67"/>
      <c r="G12" s="68"/>
      <c r="H12" s="69"/>
      <c r="I12" s="70" t="s">
        <v>25</v>
      </c>
      <c r="J12" s="71" t="s">
        <v>69</v>
      </c>
      <c r="K12" s="72"/>
      <c r="L12" s="73"/>
      <c r="M12" s="74"/>
      <c r="N12" s="75"/>
      <c r="O12" s="65"/>
      <c r="P12" s="75"/>
      <c r="Q12" s="76"/>
      <c r="R12" s="40"/>
      <c r="S12" s="29"/>
      <c r="AB12" s="2" t="s">
        <v>1</v>
      </c>
    </row>
    <row r="13" spans="1:28" ht="15" customHeight="1" x14ac:dyDescent="0.3">
      <c r="A13" s="65">
        <v>42727</v>
      </c>
      <c r="B13" s="65">
        <v>42732</v>
      </c>
      <c r="C13" s="65">
        <v>42705</v>
      </c>
      <c r="D13" s="65"/>
      <c r="E13" s="66" t="s">
        <v>41</v>
      </c>
      <c r="F13" s="67"/>
      <c r="G13" s="68"/>
      <c r="H13" s="69"/>
      <c r="I13" s="70" t="s">
        <v>25</v>
      </c>
      <c r="J13" s="71" t="s">
        <v>27</v>
      </c>
      <c r="K13" s="72"/>
      <c r="L13" s="73">
        <v>2672.53</v>
      </c>
      <c r="M13" s="74"/>
      <c r="N13" s="75"/>
      <c r="O13" s="65"/>
      <c r="P13" s="75"/>
      <c r="Q13" s="76"/>
      <c r="R13" s="40"/>
      <c r="S13" s="29"/>
      <c r="AA13" s="13"/>
      <c r="AB13" s="13"/>
    </row>
    <row r="14" spans="1:28" ht="15" customHeight="1" x14ac:dyDescent="0.3">
      <c r="A14" s="65">
        <v>42738</v>
      </c>
      <c r="B14" s="65"/>
      <c r="C14" s="65">
        <v>42738</v>
      </c>
      <c r="D14" s="65"/>
      <c r="E14" s="66" t="s">
        <v>24</v>
      </c>
      <c r="F14" s="67"/>
      <c r="G14" s="68"/>
      <c r="H14" s="69"/>
      <c r="I14" s="70" t="s">
        <v>25</v>
      </c>
      <c r="J14" s="77" t="s">
        <v>27</v>
      </c>
      <c r="K14" s="78"/>
      <c r="L14" s="73">
        <v>399</v>
      </c>
      <c r="M14" s="74">
        <v>399</v>
      </c>
      <c r="N14" s="75"/>
      <c r="O14" s="65"/>
      <c r="P14" s="75" t="s">
        <v>24</v>
      </c>
      <c r="Q14" s="76"/>
      <c r="R14" s="40"/>
      <c r="S14" s="29"/>
      <c r="AA14" s="13"/>
      <c r="AB14" s="13"/>
    </row>
    <row r="15" spans="1:28" ht="15" customHeight="1" x14ac:dyDescent="0.3">
      <c r="A15" s="65">
        <v>42739</v>
      </c>
      <c r="B15" s="65">
        <v>42739</v>
      </c>
      <c r="C15" s="65">
        <v>42741</v>
      </c>
      <c r="D15" s="65"/>
      <c r="E15" s="66" t="s">
        <v>24</v>
      </c>
      <c r="F15" s="67"/>
      <c r="G15" s="68"/>
      <c r="H15" s="69"/>
      <c r="I15" s="70" t="s">
        <v>25</v>
      </c>
      <c r="J15" s="77" t="s">
        <v>122</v>
      </c>
      <c r="K15" s="78"/>
      <c r="L15" s="73">
        <v>114.33</v>
      </c>
      <c r="M15" s="74">
        <v>114.33</v>
      </c>
      <c r="N15" s="75"/>
      <c r="O15" s="65"/>
      <c r="P15" s="75"/>
      <c r="Q15" s="76"/>
      <c r="R15" s="40"/>
      <c r="S15" s="29"/>
      <c r="AA15" s="13"/>
      <c r="AB15" s="13"/>
    </row>
    <row r="16" spans="1:28" ht="15" customHeight="1" x14ac:dyDescent="0.3">
      <c r="A16" s="65">
        <v>42740</v>
      </c>
      <c r="B16" s="65"/>
      <c r="C16" s="65"/>
      <c r="D16" s="65"/>
      <c r="E16" s="66" t="s">
        <v>23</v>
      </c>
      <c r="F16" s="67"/>
      <c r="G16" s="68"/>
      <c r="H16" s="69"/>
      <c r="I16" s="70" t="s">
        <v>7</v>
      </c>
      <c r="J16" s="77" t="s">
        <v>17</v>
      </c>
      <c r="K16" s="78"/>
      <c r="L16" s="73"/>
      <c r="M16" s="74"/>
      <c r="N16" s="75"/>
      <c r="O16" s="65"/>
      <c r="P16" s="75"/>
      <c r="Q16" s="76"/>
      <c r="R16" s="40"/>
      <c r="S16" s="29"/>
      <c r="AA16" s="13"/>
      <c r="AB16" s="13"/>
    </row>
    <row r="17" spans="1:28" ht="15" customHeight="1" x14ac:dyDescent="0.3">
      <c r="A17" s="65">
        <v>42740</v>
      </c>
      <c r="B17" s="65">
        <v>42741</v>
      </c>
      <c r="C17" s="65"/>
      <c r="D17" s="65"/>
      <c r="E17" s="66" t="s">
        <v>41</v>
      </c>
      <c r="F17" s="67"/>
      <c r="G17" s="68"/>
      <c r="H17" s="69"/>
      <c r="I17" s="70" t="s">
        <v>25</v>
      </c>
      <c r="J17" s="77" t="s">
        <v>27</v>
      </c>
      <c r="K17" s="78"/>
      <c r="L17" s="73"/>
      <c r="M17" s="74"/>
      <c r="N17" s="75"/>
      <c r="O17" s="65"/>
      <c r="P17" s="75"/>
      <c r="Q17" s="76"/>
      <c r="R17" s="40"/>
      <c r="S17" s="29"/>
      <c r="AA17" s="13"/>
      <c r="AB17" s="13"/>
    </row>
    <row r="18" spans="1:28" ht="15" customHeight="1" x14ac:dyDescent="0.3">
      <c r="A18" s="65">
        <v>42741</v>
      </c>
      <c r="B18" s="65"/>
      <c r="C18" s="65"/>
      <c r="D18" s="65"/>
      <c r="E18" s="66" t="s">
        <v>23</v>
      </c>
      <c r="F18" s="67"/>
      <c r="G18" s="68"/>
      <c r="H18" s="69"/>
      <c r="I18" s="70" t="s">
        <v>7</v>
      </c>
      <c r="J18" s="77" t="s">
        <v>17</v>
      </c>
      <c r="K18" s="78"/>
      <c r="L18" s="73"/>
      <c r="M18" s="74"/>
      <c r="N18" s="75"/>
      <c r="O18" s="65"/>
      <c r="P18" s="75"/>
      <c r="Q18" s="76"/>
      <c r="R18" s="40"/>
      <c r="S18" s="29"/>
      <c r="AA18" s="13"/>
    </row>
    <row r="19" spans="1:28" ht="15" customHeight="1" x14ac:dyDescent="0.3">
      <c r="A19" s="65">
        <v>42741</v>
      </c>
      <c r="B19" s="65"/>
      <c r="C19" s="65"/>
      <c r="D19" s="65"/>
      <c r="E19" s="66" t="s">
        <v>23</v>
      </c>
      <c r="F19" s="67"/>
      <c r="G19" s="68"/>
      <c r="H19" s="69"/>
      <c r="I19" s="70" t="s">
        <v>25</v>
      </c>
      <c r="J19" s="79" t="s">
        <v>27</v>
      </c>
      <c r="K19" s="80"/>
      <c r="L19" s="73"/>
      <c r="M19" s="74"/>
      <c r="N19" s="75"/>
      <c r="O19" s="65"/>
      <c r="P19" s="75"/>
      <c r="Q19" s="76"/>
      <c r="R19" s="39"/>
      <c r="S19" s="29"/>
      <c r="AB19" s="2" t="s">
        <v>122</v>
      </c>
    </row>
    <row r="20" spans="1:28" ht="15" customHeight="1" x14ac:dyDescent="0.3">
      <c r="A20" s="65">
        <v>42741</v>
      </c>
      <c r="B20" s="65"/>
      <c r="C20" s="65"/>
      <c r="D20" s="65"/>
      <c r="E20" s="81" t="s">
        <v>5</v>
      </c>
      <c r="F20" s="67"/>
      <c r="G20" s="68"/>
      <c r="H20" s="69"/>
      <c r="I20" s="70" t="s">
        <v>25</v>
      </c>
      <c r="J20" s="77" t="s">
        <v>69</v>
      </c>
      <c r="K20" s="78"/>
      <c r="L20" s="73"/>
      <c r="M20" s="74"/>
      <c r="N20" s="75"/>
      <c r="O20" s="65"/>
      <c r="P20" s="75"/>
      <c r="Q20" s="76"/>
      <c r="R20" s="40"/>
      <c r="S20" s="29"/>
      <c r="AB20" s="2" t="s">
        <v>78</v>
      </c>
    </row>
    <row r="21" spans="1:28" ht="15" customHeight="1" x14ac:dyDescent="0.3">
      <c r="A21" s="65"/>
      <c r="B21" s="65"/>
      <c r="C21" s="65"/>
      <c r="D21" s="65"/>
      <c r="E21" s="66"/>
      <c r="F21" s="67"/>
      <c r="G21" s="68"/>
      <c r="H21" s="69"/>
      <c r="I21" s="70"/>
      <c r="J21" s="77"/>
      <c r="K21" s="78"/>
      <c r="L21" s="73"/>
      <c r="M21" s="74"/>
      <c r="N21" s="75"/>
      <c r="O21" s="65"/>
      <c r="P21" s="75"/>
      <c r="Q21" s="76"/>
      <c r="R21" s="39"/>
      <c r="S21" s="29"/>
      <c r="AB21" s="2" t="s">
        <v>75</v>
      </c>
    </row>
    <row r="22" spans="1:28" ht="15" customHeight="1" x14ac:dyDescent="0.3">
      <c r="A22" s="65"/>
      <c r="B22" s="65"/>
      <c r="C22" s="65"/>
      <c r="D22" s="65"/>
      <c r="E22" s="66"/>
      <c r="F22" s="67"/>
      <c r="G22" s="68"/>
      <c r="H22" s="69"/>
      <c r="I22" s="70"/>
      <c r="J22" s="77"/>
      <c r="K22" s="78"/>
      <c r="L22" s="73"/>
      <c r="M22" s="74"/>
      <c r="N22" s="75"/>
      <c r="O22" s="65"/>
      <c r="P22" s="75"/>
      <c r="Q22" s="76"/>
      <c r="R22" s="39"/>
      <c r="S22" s="29"/>
      <c r="AB22" s="2" t="s">
        <v>69</v>
      </c>
    </row>
    <row r="23" spans="1:28" ht="15" customHeight="1" x14ac:dyDescent="0.3">
      <c r="A23" s="65"/>
      <c r="B23" s="65"/>
      <c r="C23" s="65"/>
      <c r="D23" s="65"/>
      <c r="E23" s="66"/>
      <c r="F23" s="67"/>
      <c r="G23" s="68"/>
      <c r="H23" s="69"/>
      <c r="I23" s="70"/>
      <c r="J23" s="77"/>
      <c r="K23" s="78"/>
      <c r="L23" s="73"/>
      <c r="M23" s="74"/>
      <c r="N23" s="75"/>
      <c r="O23" s="65"/>
      <c r="P23" s="75"/>
      <c r="Q23" s="76"/>
      <c r="R23" s="39"/>
      <c r="S23" s="29"/>
      <c r="AB23" s="2" t="s">
        <v>27</v>
      </c>
    </row>
    <row r="24" spans="1:28" ht="15" customHeight="1" x14ac:dyDescent="0.3">
      <c r="A24" s="65"/>
      <c r="B24" s="65"/>
      <c r="C24" s="65"/>
      <c r="D24" s="65"/>
      <c r="E24" s="66"/>
      <c r="F24" s="67"/>
      <c r="G24" s="68"/>
      <c r="H24" s="69"/>
      <c r="I24" s="70"/>
      <c r="J24" s="77"/>
      <c r="K24" s="78"/>
      <c r="L24" s="73"/>
      <c r="M24" s="74"/>
      <c r="N24" s="75"/>
      <c r="O24" s="65"/>
      <c r="P24" s="75"/>
      <c r="Q24" s="76"/>
      <c r="R24" s="39"/>
      <c r="S24" s="29"/>
      <c r="AB24" s="2" t="s">
        <v>26</v>
      </c>
    </row>
    <row r="25" spans="1:28" ht="15" customHeight="1" x14ac:dyDescent="0.3">
      <c r="A25" s="65"/>
      <c r="B25" s="65"/>
      <c r="C25" s="65"/>
      <c r="D25" s="65"/>
      <c r="E25" s="66"/>
      <c r="F25" s="67"/>
      <c r="G25" s="68"/>
      <c r="H25" s="69"/>
      <c r="I25" s="70"/>
      <c r="J25" s="77"/>
      <c r="K25" s="78"/>
      <c r="L25" s="73"/>
      <c r="M25" s="74"/>
      <c r="N25" s="75"/>
      <c r="O25" s="65"/>
      <c r="P25" s="75"/>
      <c r="Q25" s="76"/>
      <c r="R25" s="39"/>
      <c r="S25" s="29"/>
      <c r="AB25" s="2" t="s">
        <v>7</v>
      </c>
    </row>
    <row r="26" spans="1:28" ht="15" customHeight="1" x14ac:dyDescent="0.3">
      <c r="A26" s="65"/>
      <c r="B26" s="65"/>
      <c r="C26" s="65"/>
      <c r="D26" s="65"/>
      <c r="E26" s="66"/>
      <c r="F26" s="67"/>
      <c r="G26" s="68"/>
      <c r="H26" s="69"/>
      <c r="I26" s="70"/>
      <c r="J26" s="77"/>
      <c r="K26" s="78"/>
      <c r="L26" s="73"/>
      <c r="M26" s="74"/>
      <c r="N26" s="75"/>
      <c r="O26" s="65"/>
      <c r="P26" s="75"/>
      <c r="Q26" s="76"/>
      <c r="R26" s="39"/>
      <c r="S26" s="29"/>
      <c r="AB26" s="2" t="s">
        <v>3</v>
      </c>
    </row>
    <row r="27" spans="1:28" ht="15" customHeight="1" x14ac:dyDescent="0.3">
      <c r="A27" s="65"/>
      <c r="B27" s="65"/>
      <c r="C27" s="65"/>
      <c r="D27" s="65"/>
      <c r="E27" s="66"/>
      <c r="F27" s="67"/>
      <c r="G27" s="68"/>
      <c r="H27" s="69"/>
      <c r="I27" s="70"/>
      <c r="J27" s="77"/>
      <c r="K27" s="78"/>
      <c r="L27" s="73"/>
      <c r="M27" s="74"/>
      <c r="N27" s="75"/>
      <c r="O27" s="65"/>
      <c r="P27" s="75"/>
      <c r="Q27" s="76"/>
      <c r="R27" s="39"/>
      <c r="S27" s="29"/>
      <c r="AB27" s="2" t="s">
        <v>17</v>
      </c>
    </row>
    <row r="28" spans="1:28" ht="15" customHeight="1" x14ac:dyDescent="0.3">
      <c r="A28" s="65"/>
      <c r="B28" s="65"/>
      <c r="C28" s="65"/>
      <c r="D28" s="65"/>
      <c r="E28" s="66"/>
      <c r="F28" s="67"/>
      <c r="G28" s="68"/>
      <c r="H28" s="69"/>
      <c r="I28" s="70"/>
      <c r="J28" s="77"/>
      <c r="K28" s="78"/>
      <c r="L28" s="73"/>
      <c r="M28" s="74"/>
      <c r="N28" s="75"/>
      <c r="O28" s="65"/>
      <c r="P28" s="75"/>
      <c r="Q28" s="76"/>
      <c r="R28" s="39"/>
      <c r="S28" s="29"/>
      <c r="AB28" s="2" t="s">
        <v>70</v>
      </c>
    </row>
    <row r="29" spans="1:28" ht="15" customHeight="1" x14ac:dyDescent="0.3">
      <c r="A29" s="65"/>
      <c r="B29" s="65"/>
      <c r="C29" s="65"/>
      <c r="D29" s="65"/>
      <c r="E29" s="66"/>
      <c r="F29" s="67"/>
      <c r="G29" s="68"/>
      <c r="H29" s="69"/>
      <c r="I29" s="70"/>
      <c r="J29" s="77"/>
      <c r="K29" s="78"/>
      <c r="L29" s="73"/>
      <c r="M29" s="74"/>
      <c r="N29" s="75"/>
      <c r="O29" s="65"/>
      <c r="P29" s="75"/>
      <c r="Q29" s="76"/>
      <c r="R29" s="39"/>
      <c r="S29" s="29"/>
    </row>
    <row r="30" spans="1:28" ht="15" customHeight="1" x14ac:dyDescent="0.3">
      <c r="A30" s="65"/>
      <c r="B30" s="65"/>
      <c r="C30" s="65"/>
      <c r="D30" s="65"/>
      <c r="E30" s="66"/>
      <c r="F30" s="67"/>
      <c r="G30" s="68"/>
      <c r="H30" s="69"/>
      <c r="I30" s="70"/>
      <c r="J30" s="77"/>
      <c r="K30" s="78"/>
      <c r="L30" s="73"/>
      <c r="M30" s="74"/>
      <c r="N30" s="75"/>
      <c r="O30" s="65"/>
      <c r="P30" s="75"/>
      <c r="Q30" s="76"/>
      <c r="R30" s="39"/>
      <c r="S30" s="29"/>
    </row>
    <row r="31" spans="1:28" ht="15" customHeight="1" x14ac:dyDescent="0.3">
      <c r="A31" s="65"/>
      <c r="B31" s="65"/>
      <c r="C31" s="65"/>
      <c r="D31" s="65"/>
      <c r="E31" s="66"/>
      <c r="F31" s="67"/>
      <c r="G31" s="68"/>
      <c r="H31" s="69"/>
      <c r="I31" s="70"/>
      <c r="J31" s="77"/>
      <c r="K31" s="78"/>
      <c r="L31" s="73"/>
      <c r="M31" s="74"/>
      <c r="N31" s="75"/>
      <c r="O31" s="65"/>
      <c r="P31" s="75"/>
      <c r="Q31" s="76"/>
      <c r="R31" s="39"/>
      <c r="S31" s="29"/>
    </row>
    <row r="32" spans="1:28" ht="15" customHeight="1" x14ac:dyDescent="0.3">
      <c r="A32" s="65"/>
      <c r="B32" s="65"/>
      <c r="C32" s="65"/>
      <c r="D32" s="65"/>
      <c r="E32" s="66"/>
      <c r="F32" s="67"/>
      <c r="G32" s="68"/>
      <c r="H32" s="69"/>
      <c r="I32" s="70"/>
      <c r="J32" s="77"/>
      <c r="K32" s="78"/>
      <c r="L32" s="73"/>
      <c r="M32" s="74"/>
      <c r="N32" s="75"/>
      <c r="O32" s="65"/>
      <c r="P32" s="75"/>
      <c r="Q32" s="76"/>
      <c r="R32" s="39"/>
      <c r="S32" s="29"/>
    </row>
    <row r="33" spans="1:28" ht="15" customHeight="1" x14ac:dyDescent="0.3">
      <c r="A33" s="65"/>
      <c r="B33" s="65"/>
      <c r="C33" s="65"/>
      <c r="D33" s="65"/>
      <c r="E33" s="66"/>
      <c r="F33" s="67"/>
      <c r="G33" s="68"/>
      <c r="H33" s="69"/>
      <c r="I33" s="70"/>
      <c r="J33" s="77"/>
      <c r="K33" s="78"/>
      <c r="L33" s="73"/>
      <c r="M33" s="74"/>
      <c r="N33" s="75"/>
      <c r="O33" s="65"/>
      <c r="P33" s="75"/>
      <c r="Q33" s="76"/>
      <c r="R33" s="39"/>
      <c r="S33" s="29"/>
      <c r="AB33" s="2" t="s">
        <v>7</v>
      </c>
    </row>
    <row r="34" spans="1:28" ht="15" customHeight="1" x14ac:dyDescent="0.3">
      <c r="A34" s="65"/>
      <c r="B34" s="65"/>
      <c r="C34" s="65"/>
      <c r="D34" s="65"/>
      <c r="E34" s="66"/>
      <c r="F34" s="67"/>
      <c r="G34" s="68"/>
      <c r="H34" s="69"/>
      <c r="I34" s="70"/>
      <c r="J34" s="77"/>
      <c r="K34" s="78"/>
      <c r="L34" s="73"/>
      <c r="M34" s="74"/>
      <c r="N34" s="75"/>
      <c r="O34" s="65"/>
      <c r="P34" s="75"/>
      <c r="Q34" s="76"/>
      <c r="R34" s="39"/>
      <c r="S34" s="29"/>
      <c r="AB34" s="2" t="s">
        <v>25</v>
      </c>
    </row>
    <row r="35" spans="1:28" ht="15" customHeight="1" x14ac:dyDescent="0.3">
      <c r="A35" s="65"/>
      <c r="B35" s="65"/>
      <c r="C35" s="65"/>
      <c r="D35" s="65"/>
      <c r="E35" s="66"/>
      <c r="F35" s="67"/>
      <c r="G35" s="68"/>
      <c r="H35" s="69"/>
      <c r="I35" s="70"/>
      <c r="J35" s="77"/>
      <c r="K35" s="78"/>
      <c r="L35" s="73"/>
      <c r="M35" s="74"/>
      <c r="N35" s="75"/>
      <c r="O35" s="65"/>
      <c r="P35" s="75"/>
      <c r="Q35" s="76"/>
      <c r="R35" s="40"/>
      <c r="S35" s="29"/>
      <c r="AB35" s="2" t="s">
        <v>26</v>
      </c>
    </row>
  </sheetData>
  <sheetProtection selectLockedCells="1" selectUnlockedCells="1"/>
  <conditionalFormatting sqref="B1:B1048576">
    <cfRule type="expression" dxfId="200" priority="8355">
      <formula>$E1=$AB$7</formula>
    </cfRule>
    <cfRule type="expression" dxfId="199" priority="8356">
      <formula>$E1=$AB$6</formula>
    </cfRule>
    <cfRule type="expression" dxfId="198" priority="8357">
      <formula>$E1=$AB$5</formula>
    </cfRule>
  </conditionalFormatting>
  <conditionalFormatting sqref="C1:C1048576">
    <cfRule type="expression" dxfId="197" priority="8373">
      <formula>$E1=$AB$9</formula>
    </cfRule>
    <cfRule type="expression" dxfId="196" priority="8374">
      <formula>$E1=$AB$3</formula>
    </cfRule>
    <cfRule type="expression" dxfId="195" priority="8375">
      <formula>$E1=$AB$2</formula>
    </cfRule>
  </conditionalFormatting>
  <conditionalFormatting sqref="A1:A1048576">
    <cfRule type="expression" dxfId="194" priority="8388">
      <formula>$E1=$AB$8</formula>
    </cfRule>
    <cfRule type="expression" dxfId="193" priority="8389">
      <formula>$E1=$AB$4</formula>
    </cfRule>
  </conditionalFormatting>
  <conditionalFormatting sqref="N1:N1048576">
    <cfRule type="expression" dxfId="192" priority="8400">
      <formula>$N1=$AB$10</formula>
    </cfRule>
  </conditionalFormatting>
  <dataValidations count="5">
    <dataValidation type="list" allowBlank="1" showInputMessage="1" showErrorMessage="1" sqref="I2:I35">
      <formula1>$AB$33:$AB$35</formula1>
    </dataValidation>
    <dataValidation type="list" allowBlank="1" showInputMessage="1" showErrorMessage="1" sqref="J2:J35">
      <formula1>$AB$19:$AB$28</formula1>
    </dataValidation>
    <dataValidation type="list" allowBlank="1" showInputMessage="1" showErrorMessage="1" sqref="E1:E1048576">
      <formula1>$AB$2:$AB$10</formula1>
    </dataValidation>
    <dataValidation type="list" allowBlank="1" showInputMessage="1" showErrorMessage="1" promptTitle="Visite" sqref="N1:N1048576">
      <formula1>$AB$10:$AB$12</formula1>
    </dataValidation>
    <dataValidation type="list" allowBlank="1" showInputMessage="1" showErrorMessage="1" sqref="P1:P1048576">
      <formula1>$AB$11:$AB$12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B35"/>
  <sheetViews>
    <sheetView showGridLines="0" zoomScale="77" zoomScaleNormal="77" workbookViewId="0">
      <pane ySplit="1" topLeftCell="A2" activePane="bottomLeft" state="frozen"/>
      <selection pane="bottomLeft" activeCell="T1" sqref="T1"/>
    </sheetView>
  </sheetViews>
  <sheetFormatPr baseColWidth="10" defaultRowHeight="14.4" x14ac:dyDescent="0.3"/>
  <cols>
    <col min="1" max="2" width="7.6640625" style="2" customWidth="1"/>
    <col min="3" max="4" width="7.6640625" style="3" customWidth="1"/>
    <col min="5" max="5" width="7.6640625" style="8" customWidth="1"/>
    <col min="6" max="6" width="7.6640625" style="34" customWidth="1"/>
    <col min="7" max="7" width="28.6640625" style="8" customWidth="1"/>
    <col min="8" max="8" width="23.77734375" style="8" customWidth="1"/>
    <col min="9" max="9" width="22.6640625" style="8" hidden="1" customWidth="1"/>
    <col min="10" max="10" width="25.6640625" style="8" customWidth="1"/>
    <col min="11" max="11" width="35.6640625" style="32" customWidth="1"/>
    <col min="12" max="12" width="12.6640625" style="9" customWidth="1"/>
    <col min="13" max="13" width="12.6640625" style="10" customWidth="1"/>
    <col min="14" max="14" width="5.6640625" style="2" customWidth="1"/>
    <col min="15" max="15" width="7.6640625" style="3" customWidth="1"/>
    <col min="16" max="16" width="5.6640625" style="11" hidden="1" customWidth="1"/>
    <col min="17" max="17" width="14.88671875" style="8" customWidth="1"/>
    <col min="18" max="18" width="0" hidden="1" customWidth="1"/>
    <col min="19" max="19" width="11.5546875" hidden="1" customWidth="1"/>
    <col min="20" max="20" width="16.21875" customWidth="1"/>
    <col min="26" max="26" width="7.2187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22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T1" s="44">
        <f>SUMIF($E$2:$E$35,"Y",$M$2:$M$35)</f>
        <v>114.33</v>
      </c>
    </row>
    <row r="2" spans="1:28" ht="15.6" x14ac:dyDescent="0.3">
      <c r="A2" s="82">
        <v>42739</v>
      </c>
      <c r="B2" s="82">
        <v>42739</v>
      </c>
      <c r="C2" s="82">
        <v>42741</v>
      </c>
      <c r="D2" s="82"/>
      <c r="E2" s="83" t="s">
        <v>24</v>
      </c>
      <c r="F2" s="84"/>
      <c r="G2" s="85"/>
      <c r="H2" s="86" t="s">
        <v>140</v>
      </c>
      <c r="I2" s="87" t="s">
        <v>25</v>
      </c>
      <c r="J2" s="87" t="s">
        <v>122</v>
      </c>
      <c r="K2" s="88"/>
      <c r="L2" s="89">
        <v>114.33</v>
      </c>
      <c r="M2" s="90">
        <v>114.33</v>
      </c>
      <c r="N2" s="91"/>
      <c r="O2" s="82"/>
      <c r="P2" s="91"/>
      <c r="Q2" s="92"/>
      <c r="R2" s="31"/>
      <c r="S2" s="35" t="s">
        <v>52</v>
      </c>
      <c r="T2" s="41"/>
      <c r="AA2" s="2" t="s">
        <v>18</v>
      </c>
      <c r="AB2" s="4" t="s">
        <v>24</v>
      </c>
    </row>
    <row r="3" spans="1:28" x14ac:dyDescent="0.3">
      <c r="S3" s="37"/>
      <c r="AA3" s="2" t="s">
        <v>19</v>
      </c>
      <c r="AB3" s="5" t="s">
        <v>1</v>
      </c>
    </row>
    <row r="4" spans="1:28" x14ac:dyDescent="0.3">
      <c r="S4" s="30"/>
      <c r="AA4" s="2" t="s">
        <v>20</v>
      </c>
      <c r="AB4" s="6" t="s">
        <v>22</v>
      </c>
    </row>
    <row r="5" spans="1:28" x14ac:dyDescent="0.3">
      <c r="AA5" s="2" t="s">
        <v>21</v>
      </c>
      <c r="AB5" s="27" t="s">
        <v>23</v>
      </c>
    </row>
    <row r="6" spans="1:28" x14ac:dyDescent="0.3">
      <c r="AA6" s="2" t="s">
        <v>53</v>
      </c>
      <c r="AB6" s="36" t="s">
        <v>39</v>
      </c>
    </row>
    <row r="7" spans="1:28" x14ac:dyDescent="0.3">
      <c r="AA7" s="2" t="s">
        <v>40</v>
      </c>
      <c r="AB7" s="7" t="s">
        <v>41</v>
      </c>
    </row>
    <row r="8" spans="1:28" x14ac:dyDescent="0.3">
      <c r="AA8" s="2" t="s">
        <v>6</v>
      </c>
      <c r="AB8" s="28" t="s">
        <v>5</v>
      </c>
    </row>
    <row r="9" spans="1:28" x14ac:dyDescent="0.3">
      <c r="AA9" s="2" t="s">
        <v>76</v>
      </c>
      <c r="AB9" s="38" t="s">
        <v>77</v>
      </c>
    </row>
    <row r="10" spans="1:28" x14ac:dyDescent="0.3">
      <c r="AA10" s="2" t="s">
        <v>32</v>
      </c>
      <c r="AB10" s="14" t="s">
        <v>31</v>
      </c>
    </row>
    <row r="11" spans="1:28" x14ac:dyDescent="0.3">
      <c r="AA11" s="2"/>
      <c r="AB11" s="2" t="s">
        <v>24</v>
      </c>
    </row>
    <row r="12" spans="1:28" x14ac:dyDescent="0.3">
      <c r="AA12" s="2"/>
      <c r="AB12" s="2" t="s">
        <v>1</v>
      </c>
    </row>
    <row r="13" spans="1:28" x14ac:dyDescent="0.3">
      <c r="AA13" s="13"/>
      <c r="AB13" s="13"/>
    </row>
    <row r="14" spans="1:28" x14ac:dyDescent="0.3">
      <c r="AA14" s="13"/>
      <c r="AB14" s="13"/>
    </row>
    <row r="15" spans="1:28" x14ac:dyDescent="0.3">
      <c r="AA15" s="13"/>
      <c r="AB15" s="13"/>
    </row>
    <row r="16" spans="1:28" x14ac:dyDescent="0.3">
      <c r="AA16" s="13"/>
      <c r="AB16" s="13"/>
    </row>
    <row r="17" spans="27:28" x14ac:dyDescent="0.3">
      <c r="AA17" s="13"/>
      <c r="AB17" s="13"/>
    </row>
    <row r="18" spans="27:28" x14ac:dyDescent="0.3">
      <c r="AA18" s="13"/>
      <c r="AB18" s="2"/>
    </row>
    <row r="19" spans="27:28" x14ac:dyDescent="0.3">
      <c r="AA19" s="2"/>
      <c r="AB19" s="2" t="s">
        <v>122</v>
      </c>
    </row>
    <row r="20" spans="27:28" x14ac:dyDescent="0.3">
      <c r="AA20" s="2"/>
      <c r="AB20" s="2" t="s">
        <v>78</v>
      </c>
    </row>
    <row r="21" spans="27:28" x14ac:dyDescent="0.3">
      <c r="AA21" s="2"/>
      <c r="AB21" s="2" t="s">
        <v>75</v>
      </c>
    </row>
    <row r="22" spans="27:28" x14ac:dyDescent="0.3">
      <c r="AA22" s="2"/>
      <c r="AB22" s="2" t="s">
        <v>69</v>
      </c>
    </row>
    <row r="23" spans="27:28" x14ac:dyDescent="0.3">
      <c r="AA23" s="2"/>
      <c r="AB23" s="2" t="s">
        <v>27</v>
      </c>
    </row>
    <row r="24" spans="27:28" x14ac:dyDescent="0.3">
      <c r="AA24" s="2"/>
      <c r="AB24" s="2" t="s">
        <v>26</v>
      </c>
    </row>
    <row r="25" spans="27:28" x14ac:dyDescent="0.3">
      <c r="AA25" s="2"/>
      <c r="AB25" s="2" t="s">
        <v>7</v>
      </c>
    </row>
    <row r="26" spans="27:28" x14ac:dyDescent="0.3">
      <c r="AA26" s="2"/>
      <c r="AB26" s="2" t="s">
        <v>3</v>
      </c>
    </row>
    <row r="27" spans="27:28" x14ac:dyDescent="0.3">
      <c r="AA27" s="2"/>
      <c r="AB27" s="2" t="s">
        <v>17</v>
      </c>
    </row>
    <row r="28" spans="27:28" x14ac:dyDescent="0.3">
      <c r="AA28" s="2"/>
      <c r="AB28" s="2" t="s">
        <v>70</v>
      </c>
    </row>
    <row r="29" spans="27:28" x14ac:dyDescent="0.3">
      <c r="AA29" s="2"/>
      <c r="AB29" s="2"/>
    </row>
    <row r="30" spans="27:28" x14ac:dyDescent="0.3">
      <c r="AA30" s="2"/>
      <c r="AB30" s="2"/>
    </row>
    <row r="31" spans="27:28" x14ac:dyDescent="0.3">
      <c r="AA31" s="2"/>
      <c r="AB31" s="2"/>
    </row>
    <row r="32" spans="27:28" x14ac:dyDescent="0.3">
      <c r="AA32" s="2"/>
      <c r="AB32" s="2"/>
    </row>
    <row r="33" spans="27:28" x14ac:dyDescent="0.3">
      <c r="AA33" s="2"/>
      <c r="AB33" s="2" t="s">
        <v>7</v>
      </c>
    </row>
    <row r="34" spans="27:28" x14ac:dyDescent="0.3">
      <c r="AA34" s="2"/>
      <c r="AB34" s="2" t="s">
        <v>25</v>
      </c>
    </row>
    <row r="35" spans="27:28" x14ac:dyDescent="0.3">
      <c r="AA35" s="2"/>
      <c r="AB35" s="2" t="s">
        <v>26</v>
      </c>
    </row>
  </sheetData>
  <conditionalFormatting sqref="B3:B1048576">
    <cfRule type="expression" dxfId="191" priority="2029">
      <formula>$E3=$AB$8</formula>
    </cfRule>
    <cfRule type="expression" dxfId="190" priority="2030">
      <formula>$E3=$AB$7</formula>
    </cfRule>
    <cfRule type="expression" dxfId="189" priority="2031">
      <formula>$E3=$AB$6</formula>
    </cfRule>
    <cfRule type="expression" dxfId="188" priority="2036">
      <formula>$E3=$AB$8</formula>
    </cfRule>
    <cfRule type="expression" dxfId="187" priority="2037">
      <formula>$E3=$AB$7</formula>
    </cfRule>
    <cfRule type="expression" dxfId="186" priority="2038">
      <formula>$E3=$AB$6</formula>
    </cfRule>
  </conditionalFormatting>
  <conditionalFormatting sqref="C3:C1048576">
    <cfRule type="expression" dxfId="185" priority="2028">
      <formula>$E3=$AB$10</formula>
    </cfRule>
    <cfRule type="expression" dxfId="184" priority="2032">
      <formula>$E3=$AB$4</formula>
    </cfRule>
    <cfRule type="expression" dxfId="183" priority="2033">
      <formula>$E3=$AB$3</formula>
    </cfRule>
    <cfRule type="expression" dxfId="182" priority="2039">
      <formula>$E3=$AB$4</formula>
    </cfRule>
    <cfRule type="expression" dxfId="181" priority="2040">
      <formula>$E3=$AB$3</formula>
    </cfRule>
  </conditionalFormatting>
  <conditionalFormatting sqref="A3:A1048576">
    <cfRule type="expression" dxfId="180" priority="2034">
      <formula>$E3=$AB$9</formula>
    </cfRule>
    <cfRule type="expression" dxfId="179" priority="2035">
      <formula>$E3=$AB$5</formula>
    </cfRule>
    <cfRule type="expression" dxfId="178" priority="2041">
      <formula>$E3=$AB$9</formula>
    </cfRule>
    <cfRule type="expression" dxfId="177" priority="2042">
      <formula>$E3=$AB$5</formula>
    </cfRule>
  </conditionalFormatting>
  <conditionalFormatting sqref="N3:N1048576">
    <cfRule type="expression" dxfId="176" priority="2043">
      <formula>$N3=$AB$11</formula>
    </cfRule>
  </conditionalFormatting>
  <conditionalFormatting sqref="B1">
    <cfRule type="expression" dxfId="175" priority="1876">
      <formula>$E1=$AB$7</formula>
    </cfRule>
    <cfRule type="expression" dxfId="174" priority="1877">
      <formula>$E1=$AB$6</formula>
    </cfRule>
    <cfRule type="expression" dxfId="173" priority="1878">
      <formula>$E1=$AB$5</formula>
    </cfRule>
    <cfRule type="expression" dxfId="172" priority="1883">
      <formula>$E1=$AB$7</formula>
    </cfRule>
    <cfRule type="expression" dxfId="171" priority="1884">
      <formula>$E1=$AB$6</formula>
    </cfRule>
    <cfRule type="expression" dxfId="170" priority="1885">
      <formula>$E1=$AB$5</formula>
    </cfRule>
  </conditionalFormatting>
  <conditionalFormatting sqref="C1">
    <cfRule type="expression" dxfId="169" priority="1875">
      <formula>$E1=$AB$9</formula>
    </cfRule>
    <cfRule type="expression" dxfId="168" priority="1879">
      <formula>$E1=$AB$3</formula>
    </cfRule>
    <cfRule type="expression" dxfId="167" priority="1880">
      <formula>$E1=$AB$2</formula>
    </cfRule>
    <cfRule type="expression" dxfId="166" priority="1886">
      <formula>$E1=$AB$3</formula>
    </cfRule>
    <cfRule type="expression" dxfId="165" priority="1887">
      <formula>$E1=$AB$2</formula>
    </cfRule>
  </conditionalFormatting>
  <conditionalFormatting sqref="A1">
    <cfRule type="expression" dxfId="164" priority="1881">
      <formula>$E1=$AB$8</formula>
    </cfRule>
    <cfRule type="expression" dxfId="163" priority="1882">
      <formula>$E1=$AB$4</formula>
    </cfRule>
    <cfRule type="expression" dxfId="162" priority="1888">
      <formula>$E1=$AB$8</formula>
    </cfRule>
    <cfRule type="expression" dxfId="161" priority="1889">
      <formula>$E1=$AB$4</formula>
    </cfRule>
  </conditionalFormatting>
  <conditionalFormatting sqref="N1">
    <cfRule type="expression" dxfId="160" priority="1890">
      <formula>$N1=$AB$10</formula>
    </cfRule>
  </conditionalFormatting>
  <conditionalFormatting sqref="B1">
    <cfRule type="expression" dxfId="159" priority="1856">
      <formula>$E1=$AB$7</formula>
    </cfRule>
    <cfRule type="expression" dxfId="158" priority="1857">
      <formula>$E1=$AB$6</formula>
    </cfRule>
    <cfRule type="expression" dxfId="157" priority="1858">
      <formula>$E1=$AB$5</formula>
    </cfRule>
  </conditionalFormatting>
  <conditionalFormatting sqref="B2">
    <cfRule type="expression" dxfId="8" priority="1">
      <formula>$E2=$AB$7</formula>
    </cfRule>
    <cfRule type="expression" dxfId="7" priority="2">
      <formula>$E2=$AB$6</formula>
    </cfRule>
    <cfRule type="expression" dxfId="6" priority="3">
      <formula>$E2=$AB$5</formula>
    </cfRule>
  </conditionalFormatting>
  <conditionalFormatting sqref="C2">
    <cfRule type="expression" dxfId="5" priority="4">
      <formula>$E2=$AB$9</formula>
    </cfRule>
    <cfRule type="expression" dxfId="4" priority="5">
      <formula>$E2=$AB$3</formula>
    </cfRule>
    <cfRule type="expression" dxfId="3" priority="6">
      <formula>$E2=$AB$2</formula>
    </cfRule>
  </conditionalFormatting>
  <conditionalFormatting sqref="A2">
    <cfRule type="expression" dxfId="2" priority="7">
      <formula>$E2=$AB$8</formula>
    </cfRule>
    <cfRule type="expression" dxfId="1" priority="8">
      <formula>$E2=$AB$4</formula>
    </cfRule>
  </conditionalFormatting>
  <conditionalFormatting sqref="N2">
    <cfRule type="expression" dxfId="0" priority="9">
      <formula>$N2=$AB$10</formula>
    </cfRule>
  </conditionalFormatting>
  <dataValidations count="7">
    <dataValidation type="list" allowBlank="1" showInputMessage="1" showErrorMessage="1" promptTitle="Visite" sqref="N1:N2">
      <formula1>$AB$10:$AB$12</formula1>
    </dataValidation>
    <dataValidation type="list" allowBlank="1" showInputMessage="1" showErrorMessage="1" sqref="P1:P2">
      <formula1>$AB$11:$AB$12</formula1>
    </dataValidation>
    <dataValidation type="list" allowBlank="1" showInputMessage="1" showErrorMessage="1" sqref="I1:I2">
      <formula1>$AB$33:$AB$35</formula1>
    </dataValidation>
    <dataValidation type="list" allowBlank="1" showInputMessage="1" showErrorMessage="1" sqref="E1">
      <formula1>$AB$2:$AB$8</formula1>
    </dataValidation>
    <dataValidation type="list" allowBlank="1" showInputMessage="1" showErrorMessage="1" sqref="J1">
      <formula1>$AB$22:$AB$28</formula1>
    </dataValidation>
    <dataValidation type="list" allowBlank="1" showInputMessage="1" showErrorMessage="1" sqref="E2">
      <formula1>$AB$2:$AB$10</formula1>
    </dataValidation>
    <dataValidation type="list" allowBlank="1" showInputMessage="1" showErrorMessage="1" sqref="J2">
      <formula1>$AB$19:$AB$28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B35"/>
  <sheetViews>
    <sheetView showGridLines="0" zoomScale="80" zoomScaleNormal="80" workbookViewId="0">
      <pane ySplit="1" topLeftCell="A2" activePane="bottomLeft" state="frozen"/>
      <selection pane="bottomLeft" activeCell="E37" sqref="E37"/>
    </sheetView>
  </sheetViews>
  <sheetFormatPr baseColWidth="10" defaultRowHeight="14.4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9" width="0" hidden="1" customWidth="1"/>
    <col min="20" max="20" width="12.7773437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22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T1" s="44">
        <f>SUMIF($E$2:$E$35,"Y",$M$2:$M$35)</f>
        <v>0</v>
      </c>
    </row>
    <row r="2" spans="1:28" ht="15.6" x14ac:dyDescent="0.3">
      <c r="S2" s="35" t="s">
        <v>52</v>
      </c>
      <c r="AA2" s="2" t="s">
        <v>18</v>
      </c>
      <c r="AB2" s="4" t="s">
        <v>24</v>
      </c>
    </row>
    <row r="3" spans="1:28" x14ac:dyDescent="0.3">
      <c r="S3" s="37"/>
      <c r="AA3" s="2" t="s">
        <v>19</v>
      </c>
      <c r="AB3" s="5" t="s">
        <v>1</v>
      </c>
    </row>
    <row r="4" spans="1:28" x14ac:dyDescent="0.3">
      <c r="S4" s="30"/>
      <c r="AA4" s="2" t="s">
        <v>20</v>
      </c>
      <c r="AB4" s="6" t="s">
        <v>22</v>
      </c>
    </row>
    <row r="5" spans="1:28" x14ac:dyDescent="0.3">
      <c r="AA5" s="2" t="s">
        <v>21</v>
      </c>
      <c r="AB5" s="27" t="s">
        <v>23</v>
      </c>
    </row>
    <row r="6" spans="1:28" x14ac:dyDescent="0.3">
      <c r="AA6" s="2" t="s">
        <v>53</v>
      </c>
      <c r="AB6" s="36" t="s">
        <v>39</v>
      </c>
    </row>
    <row r="7" spans="1:28" x14ac:dyDescent="0.3">
      <c r="AA7" s="2" t="s">
        <v>40</v>
      </c>
      <c r="AB7" s="7" t="s">
        <v>41</v>
      </c>
    </row>
    <row r="8" spans="1:28" x14ac:dyDescent="0.3">
      <c r="AA8" s="2" t="s">
        <v>6</v>
      </c>
      <c r="AB8" s="28" t="s">
        <v>5</v>
      </c>
    </row>
    <row r="9" spans="1:28" x14ac:dyDescent="0.3">
      <c r="AA9" s="2" t="s">
        <v>76</v>
      </c>
      <c r="AB9" s="38" t="s">
        <v>77</v>
      </c>
    </row>
    <row r="10" spans="1:28" x14ac:dyDescent="0.3">
      <c r="AA10" s="2" t="s">
        <v>32</v>
      </c>
      <c r="AB10" s="14" t="s">
        <v>31</v>
      </c>
    </row>
    <row r="11" spans="1:28" x14ac:dyDescent="0.3">
      <c r="AA11" s="2"/>
      <c r="AB11" s="2" t="s">
        <v>24</v>
      </c>
    </row>
    <row r="12" spans="1:28" x14ac:dyDescent="0.3">
      <c r="AA12" s="2"/>
      <c r="AB12" s="2" t="s">
        <v>1</v>
      </c>
    </row>
    <row r="13" spans="1:28" x14ac:dyDescent="0.3">
      <c r="AA13" s="13"/>
      <c r="AB13" s="13"/>
    </row>
    <row r="14" spans="1:28" x14ac:dyDescent="0.3">
      <c r="AA14" s="13"/>
      <c r="AB14" s="13"/>
    </row>
    <row r="15" spans="1:28" x14ac:dyDescent="0.3">
      <c r="AA15" s="13"/>
      <c r="AB15" s="13"/>
    </row>
    <row r="16" spans="1:28" x14ac:dyDescent="0.3">
      <c r="AA16" s="13"/>
      <c r="AB16" s="13"/>
    </row>
    <row r="17" spans="27:28" x14ac:dyDescent="0.3">
      <c r="AA17" s="13"/>
      <c r="AB17" s="13"/>
    </row>
    <row r="18" spans="27:28" x14ac:dyDescent="0.3">
      <c r="AA18" s="13"/>
      <c r="AB18" s="2"/>
    </row>
    <row r="19" spans="27:28" x14ac:dyDescent="0.3">
      <c r="AA19" s="2"/>
      <c r="AB19" s="2" t="s">
        <v>122</v>
      </c>
    </row>
    <row r="20" spans="27:28" x14ac:dyDescent="0.3">
      <c r="AA20" s="2"/>
      <c r="AB20" s="2" t="s">
        <v>78</v>
      </c>
    </row>
    <row r="21" spans="27:28" x14ac:dyDescent="0.3">
      <c r="AA21" s="2"/>
      <c r="AB21" s="2" t="s">
        <v>75</v>
      </c>
    </row>
    <row r="22" spans="27:28" x14ac:dyDescent="0.3">
      <c r="AA22" s="2"/>
      <c r="AB22" s="2" t="s">
        <v>69</v>
      </c>
    </row>
    <row r="23" spans="27:28" x14ac:dyDescent="0.3">
      <c r="AA23" s="2"/>
      <c r="AB23" s="2" t="s">
        <v>27</v>
      </c>
    </row>
    <row r="24" spans="27:28" x14ac:dyDescent="0.3">
      <c r="AA24" s="2"/>
      <c r="AB24" s="2" t="s">
        <v>26</v>
      </c>
    </row>
    <row r="25" spans="27:28" x14ac:dyDescent="0.3">
      <c r="AA25" s="2"/>
      <c r="AB25" s="2" t="s">
        <v>7</v>
      </c>
    </row>
    <row r="26" spans="27:28" x14ac:dyDescent="0.3">
      <c r="AA26" s="2"/>
      <c r="AB26" s="2" t="s">
        <v>3</v>
      </c>
    </row>
    <row r="27" spans="27:28" x14ac:dyDescent="0.3">
      <c r="AA27" s="2"/>
      <c r="AB27" s="2" t="s">
        <v>17</v>
      </c>
    </row>
    <row r="28" spans="27:28" x14ac:dyDescent="0.3">
      <c r="AA28" s="2"/>
      <c r="AB28" s="2" t="s">
        <v>70</v>
      </c>
    </row>
    <row r="29" spans="27:28" x14ac:dyDescent="0.3">
      <c r="AA29" s="2"/>
      <c r="AB29" s="2"/>
    </row>
    <row r="30" spans="27:28" x14ac:dyDescent="0.3">
      <c r="AA30" s="2"/>
      <c r="AB30" s="2"/>
    </row>
    <row r="31" spans="27:28" x14ac:dyDescent="0.3">
      <c r="AA31" s="2"/>
      <c r="AB31" s="2"/>
    </row>
    <row r="32" spans="27:28" x14ac:dyDescent="0.3">
      <c r="AA32" s="2"/>
      <c r="AB32" s="2"/>
    </row>
    <row r="33" spans="27:28" x14ac:dyDescent="0.3">
      <c r="AA33" s="2"/>
      <c r="AB33" s="2" t="s">
        <v>7</v>
      </c>
    </row>
    <row r="34" spans="27:28" x14ac:dyDescent="0.3">
      <c r="AA34" s="2"/>
      <c r="AB34" s="2" t="s">
        <v>25</v>
      </c>
    </row>
    <row r="35" spans="27:28" x14ac:dyDescent="0.3">
      <c r="AA35" s="2"/>
      <c r="AB35" s="2" t="s">
        <v>26</v>
      </c>
    </row>
  </sheetData>
  <conditionalFormatting sqref="B1">
    <cfRule type="expression" dxfId="156" priority="7697">
      <formula>$E1=$AB$8</formula>
    </cfRule>
    <cfRule type="expression" dxfId="155" priority="7698">
      <formula>$E1=$AB$7</formula>
    </cfRule>
    <cfRule type="expression" dxfId="154" priority="7699">
      <formula>$E1=$AB$6</formula>
    </cfRule>
    <cfRule type="expression" dxfId="153" priority="7700">
      <formula>$E1=$AB$8</formula>
    </cfRule>
    <cfRule type="expression" dxfId="152" priority="7701">
      <formula>$E1=$AB$7</formula>
    </cfRule>
    <cfRule type="expression" dxfId="151" priority="7702">
      <formula>$E1=$AB$6</formula>
    </cfRule>
  </conditionalFormatting>
  <conditionalFormatting sqref="C1">
    <cfRule type="expression" dxfId="150" priority="7703">
      <formula>$E1=$AB$10</formula>
    </cfRule>
    <cfRule type="expression" dxfId="149" priority="7704">
      <formula>$E1=$AB$4</formula>
    </cfRule>
    <cfRule type="expression" dxfId="148" priority="7705">
      <formula>$E1=$AB$3</formula>
    </cfRule>
    <cfRule type="expression" dxfId="147" priority="7706">
      <formula>$E1=$AB$4</formula>
    </cfRule>
    <cfRule type="expression" dxfId="146" priority="7707">
      <formula>$E1=$AB$3</formula>
    </cfRule>
  </conditionalFormatting>
  <conditionalFormatting sqref="A1">
    <cfRule type="expression" dxfId="145" priority="7708">
      <formula>$E1=$AB$9</formula>
    </cfRule>
    <cfRule type="expression" dxfId="144" priority="7709">
      <formula>$E1=$AB$5</formula>
    </cfRule>
    <cfRule type="expression" dxfId="143" priority="7710">
      <formula>$E1=$AB$9</formula>
    </cfRule>
    <cfRule type="expression" dxfId="142" priority="7711">
      <formula>$E1=$AB$5</formula>
    </cfRule>
  </conditionalFormatting>
  <conditionalFormatting sqref="N1">
    <cfRule type="expression" dxfId="141" priority="7712">
      <formula>$N1=$AB$11</formula>
    </cfRule>
  </conditionalFormatting>
  <conditionalFormatting sqref="B1">
    <cfRule type="expression" dxfId="140" priority="7713">
      <formula>$E1=$AB$8</formula>
    </cfRule>
    <cfRule type="expression" dxfId="139" priority="7714">
      <formula>$E1=$AB$7</formula>
    </cfRule>
    <cfRule type="expression" dxfId="138" priority="7715">
      <formula>$E1=$AB$6</formula>
    </cfRule>
  </conditionalFormatting>
  <dataValidations count="5">
    <dataValidation type="list" allowBlank="1" showInputMessage="1" showErrorMessage="1" promptTitle="Visite" sqref="N1">
      <formula1>$AB$11:$AB$13</formula1>
    </dataValidation>
    <dataValidation type="list" allowBlank="1" showInputMessage="1" showErrorMessage="1" sqref="P1">
      <formula1>$AB$12:$AB$13</formula1>
    </dataValidation>
    <dataValidation type="list" allowBlank="1" showInputMessage="1" showErrorMessage="1" sqref="I1">
      <formula1>$AB$34:$AB$35</formula1>
    </dataValidation>
    <dataValidation type="list" allowBlank="1" showInputMessage="1" showErrorMessage="1" sqref="E1">
      <formula1>$AB$3:$AB$9</formula1>
    </dataValidation>
    <dataValidation type="list" allowBlank="1" showInputMessage="1" showErrorMessage="1" sqref="J1">
      <formula1>$AB$23:$AB$29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B35"/>
  <sheetViews>
    <sheetView showGridLines="0" zoomScale="80" zoomScaleNormal="80" workbookViewId="0">
      <pane ySplit="1" topLeftCell="A2" activePane="bottomLeft" state="frozen"/>
      <selection pane="bottomLeft"/>
    </sheetView>
  </sheetViews>
  <sheetFormatPr baseColWidth="10" defaultRowHeight="14.4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9" width="0" hidden="1" customWidth="1"/>
    <col min="20" max="20" width="12.7773437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22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T1" s="44">
        <f>SUMIF($E$2:$E$35,"Y",$M$2:$M$35)</f>
        <v>3090</v>
      </c>
    </row>
    <row r="2" spans="1:28" ht="15.6" x14ac:dyDescent="0.3">
      <c r="A2" s="82">
        <v>42719</v>
      </c>
      <c r="B2" s="82"/>
      <c r="C2" s="82">
        <v>42719</v>
      </c>
      <c r="D2" s="82"/>
      <c r="E2" s="83" t="s">
        <v>24</v>
      </c>
      <c r="F2" s="84">
        <v>290654</v>
      </c>
      <c r="G2" s="85" t="s">
        <v>141</v>
      </c>
      <c r="H2" s="86" t="s">
        <v>142</v>
      </c>
      <c r="I2" s="87" t="s">
        <v>25</v>
      </c>
      <c r="J2" s="87" t="s">
        <v>75</v>
      </c>
      <c r="K2" s="88"/>
      <c r="L2" s="89">
        <v>3090</v>
      </c>
      <c r="M2" s="90">
        <v>3090</v>
      </c>
      <c r="N2" s="91"/>
      <c r="O2" s="82"/>
      <c r="P2" s="91"/>
      <c r="Q2" s="92"/>
      <c r="R2" s="31"/>
      <c r="S2" s="35" t="s">
        <v>52</v>
      </c>
      <c r="AA2" s="2" t="s">
        <v>18</v>
      </c>
      <c r="AB2" s="4" t="s">
        <v>24</v>
      </c>
    </row>
    <row r="3" spans="1:28" x14ac:dyDescent="0.3">
      <c r="S3" s="37"/>
      <c r="AA3" s="2" t="s">
        <v>19</v>
      </c>
      <c r="AB3" s="5" t="s">
        <v>1</v>
      </c>
    </row>
    <row r="4" spans="1:28" x14ac:dyDescent="0.3">
      <c r="S4" s="30"/>
      <c r="AA4" s="2" t="s">
        <v>20</v>
      </c>
      <c r="AB4" s="6" t="s">
        <v>22</v>
      </c>
    </row>
    <row r="5" spans="1:28" x14ac:dyDescent="0.3">
      <c r="AA5" s="2" t="s">
        <v>21</v>
      </c>
      <c r="AB5" s="27" t="s">
        <v>23</v>
      </c>
    </row>
    <row r="6" spans="1:28" x14ac:dyDescent="0.3">
      <c r="AA6" s="2" t="s">
        <v>53</v>
      </c>
      <c r="AB6" s="36" t="s">
        <v>39</v>
      </c>
    </row>
    <row r="7" spans="1:28" x14ac:dyDescent="0.3">
      <c r="AA7" s="2" t="s">
        <v>40</v>
      </c>
      <c r="AB7" s="7" t="s">
        <v>41</v>
      </c>
    </row>
    <row r="8" spans="1:28" x14ac:dyDescent="0.3">
      <c r="AA8" s="2" t="s">
        <v>6</v>
      </c>
      <c r="AB8" s="28" t="s">
        <v>5</v>
      </c>
    </row>
    <row r="9" spans="1:28" x14ac:dyDescent="0.3">
      <c r="AA9" s="2" t="s">
        <v>76</v>
      </c>
      <c r="AB9" s="38" t="s">
        <v>77</v>
      </c>
    </row>
    <row r="10" spans="1:28" x14ac:dyDescent="0.3">
      <c r="AA10" s="2" t="s">
        <v>32</v>
      </c>
      <c r="AB10" s="14" t="s">
        <v>31</v>
      </c>
    </row>
    <row r="11" spans="1:28" x14ac:dyDescent="0.3">
      <c r="AA11" s="2"/>
      <c r="AB11" s="2" t="s">
        <v>24</v>
      </c>
    </row>
    <row r="12" spans="1:28" x14ac:dyDescent="0.3">
      <c r="AA12" s="2"/>
      <c r="AB12" s="2" t="s">
        <v>1</v>
      </c>
    </row>
    <row r="13" spans="1:28" x14ac:dyDescent="0.3">
      <c r="AA13" s="13"/>
      <c r="AB13" s="13"/>
    </row>
    <row r="14" spans="1:28" x14ac:dyDescent="0.3">
      <c r="AA14" s="13"/>
      <c r="AB14" s="13"/>
    </row>
    <row r="15" spans="1:28" x14ac:dyDescent="0.3">
      <c r="AA15" s="13"/>
      <c r="AB15" s="13"/>
    </row>
    <row r="16" spans="1:28" x14ac:dyDescent="0.3">
      <c r="AA16" s="13"/>
      <c r="AB16" s="13"/>
    </row>
    <row r="17" spans="27:28" x14ac:dyDescent="0.3">
      <c r="AA17" s="13"/>
      <c r="AB17" s="13"/>
    </row>
    <row r="18" spans="27:28" x14ac:dyDescent="0.3">
      <c r="AA18" s="13"/>
      <c r="AB18" s="2"/>
    </row>
    <row r="19" spans="27:28" x14ac:dyDescent="0.3">
      <c r="AA19" s="2"/>
      <c r="AB19" s="2" t="s">
        <v>122</v>
      </c>
    </row>
    <row r="20" spans="27:28" x14ac:dyDescent="0.3">
      <c r="AA20" s="2"/>
      <c r="AB20" s="2" t="s">
        <v>78</v>
      </c>
    </row>
    <row r="21" spans="27:28" x14ac:dyDescent="0.3">
      <c r="AA21" s="2"/>
      <c r="AB21" s="2" t="s">
        <v>75</v>
      </c>
    </row>
    <row r="22" spans="27:28" x14ac:dyDescent="0.3">
      <c r="AA22" s="2"/>
      <c r="AB22" s="2" t="s">
        <v>69</v>
      </c>
    </row>
    <row r="23" spans="27:28" x14ac:dyDescent="0.3">
      <c r="AA23" s="2"/>
      <c r="AB23" s="2" t="s">
        <v>27</v>
      </c>
    </row>
    <row r="24" spans="27:28" x14ac:dyDescent="0.3">
      <c r="AA24" s="2"/>
      <c r="AB24" s="2" t="s">
        <v>26</v>
      </c>
    </row>
    <row r="25" spans="27:28" x14ac:dyDescent="0.3">
      <c r="AA25" s="2"/>
      <c r="AB25" s="2" t="s">
        <v>7</v>
      </c>
    </row>
    <row r="26" spans="27:28" x14ac:dyDescent="0.3">
      <c r="AA26" s="2"/>
      <c r="AB26" s="2" t="s">
        <v>3</v>
      </c>
    </row>
    <row r="27" spans="27:28" x14ac:dyDescent="0.3">
      <c r="AA27" s="2"/>
      <c r="AB27" s="2" t="s">
        <v>17</v>
      </c>
    </row>
    <row r="28" spans="27:28" x14ac:dyDescent="0.3">
      <c r="AA28" s="2"/>
      <c r="AB28" s="2" t="s">
        <v>70</v>
      </c>
    </row>
    <row r="29" spans="27:28" x14ac:dyDescent="0.3">
      <c r="AA29" s="2"/>
      <c r="AB29" s="2"/>
    </row>
    <row r="30" spans="27:28" x14ac:dyDescent="0.3">
      <c r="AA30" s="2"/>
      <c r="AB30" s="2"/>
    </row>
    <row r="31" spans="27:28" x14ac:dyDescent="0.3">
      <c r="AA31" s="2"/>
      <c r="AB31" s="2"/>
    </row>
    <row r="32" spans="27:28" x14ac:dyDescent="0.3">
      <c r="AA32" s="2"/>
      <c r="AB32" s="2"/>
    </row>
    <row r="33" spans="27:28" x14ac:dyDescent="0.3">
      <c r="AA33" s="2"/>
      <c r="AB33" s="2" t="s">
        <v>7</v>
      </c>
    </row>
    <row r="34" spans="27:28" x14ac:dyDescent="0.3">
      <c r="AA34" s="2"/>
      <c r="AB34" s="2" t="s">
        <v>25</v>
      </c>
    </row>
    <row r="35" spans="27:28" x14ac:dyDescent="0.3">
      <c r="AA35" s="2"/>
      <c r="AB35" s="2" t="s">
        <v>26</v>
      </c>
    </row>
  </sheetData>
  <conditionalFormatting sqref="B1">
    <cfRule type="expression" dxfId="137" priority="8096">
      <formula>$E1=$AB$8</formula>
    </cfRule>
    <cfRule type="expression" dxfId="136" priority="8097">
      <formula>$E1=$AB$7</formula>
    </cfRule>
    <cfRule type="expression" dxfId="135" priority="8098">
      <formula>$E1=$AB$6</formula>
    </cfRule>
    <cfRule type="expression" dxfId="134" priority="8099">
      <formula>$E1=$AB$8</formula>
    </cfRule>
    <cfRule type="expression" dxfId="133" priority="8100">
      <formula>$E1=$AB$7</formula>
    </cfRule>
    <cfRule type="expression" dxfId="132" priority="8101">
      <formula>$E1=$AB$6</formula>
    </cfRule>
  </conditionalFormatting>
  <conditionalFormatting sqref="C1">
    <cfRule type="expression" dxfId="131" priority="8102">
      <formula>$E1=$AB$10</formula>
    </cfRule>
    <cfRule type="expression" dxfId="130" priority="8103">
      <formula>$E1=$AB$4</formula>
    </cfRule>
    <cfRule type="expression" dxfId="129" priority="8104">
      <formula>$E1=$AB$3</formula>
    </cfRule>
    <cfRule type="expression" dxfId="128" priority="8105">
      <formula>$E1=$AB$4</formula>
    </cfRule>
    <cfRule type="expression" dxfId="127" priority="8106">
      <formula>$E1=$AB$3</formula>
    </cfRule>
  </conditionalFormatting>
  <conditionalFormatting sqref="A1">
    <cfRule type="expression" dxfId="126" priority="8107">
      <formula>$E1=$AB$9</formula>
    </cfRule>
    <cfRule type="expression" dxfId="125" priority="8108">
      <formula>$E1=$AB$5</formula>
    </cfRule>
    <cfRule type="expression" dxfId="124" priority="8109">
      <formula>$E1=$AB$9</formula>
    </cfRule>
    <cfRule type="expression" dxfId="123" priority="8110">
      <formula>$E1=$AB$5</formula>
    </cfRule>
  </conditionalFormatting>
  <conditionalFormatting sqref="N1">
    <cfRule type="expression" dxfId="122" priority="8111">
      <formula>$N1=$AB$11</formula>
    </cfRule>
  </conditionalFormatting>
  <conditionalFormatting sqref="B1">
    <cfRule type="expression" dxfId="121" priority="8112">
      <formula>$E1=$AB$8</formula>
    </cfRule>
    <cfRule type="expression" dxfId="120" priority="8113">
      <formula>$E1=$AB$7</formula>
    </cfRule>
    <cfRule type="expression" dxfId="119" priority="8114">
      <formula>$E1=$AB$6</formula>
    </cfRule>
  </conditionalFormatting>
  <conditionalFormatting sqref="B2">
    <cfRule type="expression" dxfId="118" priority="1">
      <formula>$E2=$AB$7</formula>
    </cfRule>
    <cfRule type="expression" dxfId="117" priority="2">
      <formula>$E2=$AB$6</formula>
    </cfRule>
    <cfRule type="expression" dxfId="116" priority="3">
      <formula>$E2=$AB$5</formula>
    </cfRule>
  </conditionalFormatting>
  <conditionalFormatting sqref="C2">
    <cfRule type="expression" dxfId="115" priority="4">
      <formula>$E2=$AB$9</formula>
    </cfRule>
    <cfRule type="expression" dxfId="114" priority="5">
      <formula>$E2=$AB$3</formula>
    </cfRule>
    <cfRule type="expression" dxfId="113" priority="6">
      <formula>$E2=$AB$2</formula>
    </cfRule>
  </conditionalFormatting>
  <conditionalFormatting sqref="A2">
    <cfRule type="expression" dxfId="112" priority="7">
      <formula>$E2=$AB$8</formula>
    </cfRule>
    <cfRule type="expression" dxfId="111" priority="8">
      <formula>$E2=$AB$4</formula>
    </cfRule>
  </conditionalFormatting>
  <conditionalFormatting sqref="N2">
    <cfRule type="expression" dxfId="110" priority="9">
      <formula>$N2=$AB$10</formula>
    </cfRule>
  </conditionalFormatting>
  <dataValidations count="10">
    <dataValidation type="list" allowBlank="1" showInputMessage="1" showErrorMessage="1" promptTitle="Visite" sqref="N1">
      <formula1>$AB$11:$AB$13</formula1>
    </dataValidation>
    <dataValidation type="list" allowBlank="1" showInputMessage="1" showErrorMessage="1" sqref="P1">
      <formula1>$AB$12:$AB$13</formula1>
    </dataValidation>
    <dataValidation type="list" allowBlank="1" showInputMessage="1" showErrorMessage="1" sqref="I1">
      <formula1>$AB$34:$AB$35</formula1>
    </dataValidation>
    <dataValidation type="list" allowBlank="1" showInputMessage="1" showErrorMessage="1" sqref="E1">
      <formula1>$AB$3:$AB$9</formula1>
    </dataValidation>
    <dataValidation type="list" allowBlank="1" showInputMessage="1" showErrorMessage="1" sqref="J1">
      <formula1>$AB$23:$AB$29</formula1>
    </dataValidation>
    <dataValidation type="list" allowBlank="1" showInputMessage="1" showErrorMessage="1" sqref="P2">
      <formula1>$AB$11:$AB$12</formula1>
    </dataValidation>
    <dataValidation type="list" allowBlank="1" showInputMessage="1" showErrorMessage="1" promptTitle="Visite" sqref="N2">
      <formula1>$AB$10:$AB$12</formula1>
    </dataValidation>
    <dataValidation type="list" allowBlank="1" showInputMessage="1" showErrorMessage="1" sqref="E2">
      <formula1>$AB$2:$AB$10</formula1>
    </dataValidation>
    <dataValidation type="list" allowBlank="1" showInputMessage="1" showErrorMessage="1" sqref="J2">
      <formula1>$AB$19:$AB$28</formula1>
    </dataValidation>
    <dataValidation type="list" allowBlank="1" showInputMessage="1" showErrorMessage="1" sqref="I2">
      <formula1>$AB$33:$AB$35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36"/>
  <sheetViews>
    <sheetView showGridLines="0" zoomScale="80" zoomScaleNormal="80" workbookViewId="0">
      <pane ySplit="1" topLeftCell="A2" activePane="bottomLeft" state="frozen"/>
      <selection activeCell="B1" sqref="B1"/>
      <selection pane="bottomLeft" activeCell="J142" sqref="J142"/>
    </sheetView>
  </sheetViews>
  <sheetFormatPr baseColWidth="10" defaultRowHeight="15" customHeight="1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customWidth="1"/>
    <col min="26" max="26" width="30.6640625" customWidth="1"/>
    <col min="27" max="28" width="20.6640625" customWidth="1"/>
  </cols>
  <sheetData>
    <row r="1" spans="1:28" s="1" customFormat="1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SUMIF($E$2:$E$36,"Y",$M$2:$M$36)</f>
        <v>0</v>
      </c>
      <c r="AA1" s="24"/>
    </row>
    <row r="2" spans="1:28" ht="15" customHeight="1" x14ac:dyDescent="0.3">
      <c r="A2" s="82">
        <v>42719</v>
      </c>
      <c r="B2" s="82"/>
      <c r="C2" s="82">
        <v>42719</v>
      </c>
      <c r="D2" s="82"/>
      <c r="E2" s="83" t="s">
        <v>77</v>
      </c>
      <c r="F2" s="84">
        <v>284918</v>
      </c>
      <c r="G2" s="85" t="s">
        <v>42</v>
      </c>
      <c r="H2" s="86" t="s">
        <v>43</v>
      </c>
      <c r="I2" s="87" t="s">
        <v>25</v>
      </c>
      <c r="J2" s="87" t="s">
        <v>69</v>
      </c>
      <c r="K2" s="88" t="s">
        <v>143</v>
      </c>
      <c r="L2" s="89"/>
      <c r="M2" s="90"/>
      <c r="N2" s="91"/>
      <c r="O2" s="82"/>
      <c r="P2" s="91"/>
      <c r="Q2" s="92"/>
      <c r="R2" s="31"/>
      <c r="S2" s="35" t="s">
        <v>52</v>
      </c>
      <c r="AA2" s="2" t="s">
        <v>18</v>
      </c>
      <c r="AB2" s="4" t="s">
        <v>24</v>
      </c>
    </row>
    <row r="3" spans="1:28" ht="15" customHeight="1" x14ac:dyDescent="0.3">
      <c r="A3" s="82">
        <v>42719</v>
      </c>
      <c r="B3" s="82"/>
      <c r="C3" s="82">
        <v>42719</v>
      </c>
      <c r="D3" s="82"/>
      <c r="E3" s="83" t="s">
        <v>77</v>
      </c>
      <c r="F3" s="84">
        <v>284919</v>
      </c>
      <c r="G3" s="85" t="s">
        <v>42</v>
      </c>
      <c r="H3" s="86" t="s">
        <v>43</v>
      </c>
      <c r="I3" s="87" t="s">
        <v>25</v>
      </c>
      <c r="J3" s="87" t="s">
        <v>69</v>
      </c>
      <c r="K3" s="88" t="s">
        <v>143</v>
      </c>
      <c r="L3" s="89"/>
      <c r="M3" s="90"/>
      <c r="N3" s="91"/>
      <c r="O3" s="82"/>
      <c r="P3" s="91"/>
      <c r="Q3" s="92"/>
      <c r="R3" s="31"/>
      <c r="S3" s="37"/>
      <c r="AA3" s="2" t="s">
        <v>19</v>
      </c>
      <c r="AB3" s="5" t="s">
        <v>1</v>
      </c>
    </row>
    <row r="4" spans="1:28" ht="15" customHeight="1" x14ac:dyDescent="0.3">
      <c r="A4" s="82">
        <v>42724</v>
      </c>
      <c r="B4" s="82"/>
      <c r="C4" s="82"/>
      <c r="D4" s="82"/>
      <c r="E4" s="83" t="s">
        <v>5</v>
      </c>
      <c r="F4" s="84"/>
      <c r="G4" s="85" t="s">
        <v>144</v>
      </c>
      <c r="H4" s="86" t="s">
        <v>145</v>
      </c>
      <c r="I4" s="87" t="s">
        <v>25</v>
      </c>
      <c r="J4" s="87" t="s">
        <v>69</v>
      </c>
      <c r="K4" s="88" t="s">
        <v>146</v>
      </c>
      <c r="L4" s="89"/>
      <c r="M4" s="90"/>
      <c r="N4" s="91"/>
      <c r="O4" s="82"/>
      <c r="P4" s="91"/>
      <c r="Q4" s="92"/>
      <c r="R4" s="31"/>
      <c r="S4" s="30"/>
      <c r="AA4" s="2" t="s">
        <v>20</v>
      </c>
      <c r="AB4" s="6" t="s">
        <v>22</v>
      </c>
    </row>
    <row r="5" spans="1:28" ht="15" customHeight="1" x14ac:dyDescent="0.3">
      <c r="A5" s="82">
        <v>42726</v>
      </c>
      <c r="B5" s="82"/>
      <c r="C5" s="82"/>
      <c r="D5" s="82"/>
      <c r="E5" s="83" t="s">
        <v>5</v>
      </c>
      <c r="F5" s="84"/>
      <c r="G5" s="85" t="s">
        <v>152</v>
      </c>
      <c r="H5" s="86" t="s">
        <v>153</v>
      </c>
      <c r="I5" s="87" t="s">
        <v>25</v>
      </c>
      <c r="J5" s="87" t="s">
        <v>69</v>
      </c>
      <c r="K5" s="88" t="s">
        <v>154</v>
      </c>
      <c r="L5" s="89"/>
      <c r="M5" s="90"/>
      <c r="N5" s="91"/>
      <c r="O5" s="82"/>
      <c r="P5" s="91"/>
      <c r="Q5" s="92"/>
      <c r="R5" s="31"/>
      <c r="S5" s="30">
        <v>1</v>
      </c>
      <c r="AA5" s="2" t="s">
        <v>21</v>
      </c>
      <c r="AB5" s="27" t="s">
        <v>23</v>
      </c>
    </row>
    <row r="6" spans="1:28" ht="15" customHeight="1" x14ac:dyDescent="0.3">
      <c r="A6" s="82">
        <v>42741</v>
      </c>
      <c r="B6" s="82"/>
      <c r="C6" s="82"/>
      <c r="D6" s="82"/>
      <c r="E6" s="101" t="s">
        <v>5</v>
      </c>
      <c r="F6" s="84"/>
      <c r="G6" s="85" t="s">
        <v>163</v>
      </c>
      <c r="H6" s="86" t="s">
        <v>164</v>
      </c>
      <c r="I6" s="87" t="s">
        <v>25</v>
      </c>
      <c r="J6" s="87" t="s">
        <v>69</v>
      </c>
      <c r="K6" s="88" t="s">
        <v>85</v>
      </c>
      <c r="L6" s="89"/>
      <c r="M6" s="90"/>
      <c r="N6" s="91"/>
      <c r="O6" s="82"/>
      <c r="P6" s="91"/>
      <c r="Q6" s="92"/>
      <c r="R6" s="31"/>
      <c r="S6" s="30">
        <v>1</v>
      </c>
      <c r="AA6" s="2" t="s">
        <v>53</v>
      </c>
      <c r="AB6" s="36" t="s">
        <v>39</v>
      </c>
    </row>
    <row r="7" spans="1:28" ht="15" customHeight="1" x14ac:dyDescent="0.3">
      <c r="AA7" s="2" t="s">
        <v>40</v>
      </c>
      <c r="AB7" s="7" t="s">
        <v>41</v>
      </c>
    </row>
    <row r="8" spans="1:28" ht="15" customHeight="1" x14ac:dyDescent="0.3">
      <c r="AA8" s="2" t="s">
        <v>6</v>
      </c>
      <c r="AB8" s="28" t="s">
        <v>5</v>
      </c>
    </row>
    <row r="9" spans="1:28" ht="15" customHeight="1" x14ac:dyDescent="0.3">
      <c r="AA9" s="2" t="s">
        <v>76</v>
      </c>
      <c r="AB9" s="38" t="s">
        <v>77</v>
      </c>
    </row>
    <row r="10" spans="1:28" ht="15" customHeight="1" x14ac:dyDescent="0.3">
      <c r="AA10" s="2" t="s">
        <v>32</v>
      </c>
      <c r="AB10" s="14" t="s">
        <v>31</v>
      </c>
    </row>
    <row r="11" spans="1:28" ht="15" customHeight="1" x14ac:dyDescent="0.3">
      <c r="AA11" s="2"/>
      <c r="AB11" s="2" t="s">
        <v>24</v>
      </c>
    </row>
    <row r="12" spans="1:28" ht="15" customHeight="1" x14ac:dyDescent="0.3">
      <c r="AA12" s="2"/>
      <c r="AB12" s="2" t="s">
        <v>1</v>
      </c>
    </row>
    <row r="13" spans="1:28" ht="15" customHeight="1" x14ac:dyDescent="0.3">
      <c r="AA13" s="13"/>
      <c r="AB13" s="13"/>
    </row>
    <row r="14" spans="1:28" ht="15" customHeight="1" x14ac:dyDescent="0.3">
      <c r="AA14" s="13"/>
      <c r="AB14" s="13"/>
    </row>
    <row r="15" spans="1:28" ht="15" customHeight="1" x14ac:dyDescent="0.3">
      <c r="AA15" s="13"/>
      <c r="AB15" s="13"/>
    </row>
    <row r="16" spans="1:28" ht="15" customHeight="1" x14ac:dyDescent="0.3">
      <c r="AA16" s="13"/>
      <c r="AB16" s="13"/>
    </row>
    <row r="17" spans="27:28" ht="15" customHeight="1" x14ac:dyDescent="0.3">
      <c r="AA17" s="13"/>
      <c r="AB17" s="13"/>
    </row>
    <row r="18" spans="27:28" ht="15" customHeight="1" x14ac:dyDescent="0.3">
      <c r="AA18" s="13"/>
      <c r="AB18" s="2"/>
    </row>
    <row r="19" spans="27:28" ht="15" customHeight="1" x14ac:dyDescent="0.3">
      <c r="AA19" s="2"/>
      <c r="AB19" s="2" t="s">
        <v>122</v>
      </c>
    </row>
    <row r="20" spans="27:28" ht="15" customHeight="1" x14ac:dyDescent="0.3">
      <c r="AA20" s="2"/>
      <c r="AB20" s="2" t="s">
        <v>78</v>
      </c>
    </row>
    <row r="21" spans="27:28" ht="15" customHeight="1" x14ac:dyDescent="0.3">
      <c r="AA21" s="2"/>
      <c r="AB21" s="2" t="s">
        <v>75</v>
      </c>
    </row>
    <row r="22" spans="27:28" ht="15" customHeight="1" x14ac:dyDescent="0.3">
      <c r="AA22" s="2"/>
      <c r="AB22" s="2" t="s">
        <v>69</v>
      </c>
    </row>
    <row r="23" spans="27:28" ht="15" customHeight="1" x14ac:dyDescent="0.3">
      <c r="AA23" s="2"/>
      <c r="AB23" s="2" t="s">
        <v>27</v>
      </c>
    </row>
    <row r="24" spans="27:28" ht="15" customHeight="1" x14ac:dyDescent="0.3">
      <c r="AA24" s="2"/>
      <c r="AB24" s="2" t="s">
        <v>26</v>
      </c>
    </row>
    <row r="25" spans="27:28" ht="15" customHeight="1" x14ac:dyDescent="0.3">
      <c r="AA25" s="2"/>
      <c r="AB25" s="2" t="s">
        <v>7</v>
      </c>
    </row>
    <row r="26" spans="27:28" ht="15" customHeight="1" x14ac:dyDescent="0.3">
      <c r="AA26" s="2"/>
      <c r="AB26" s="2" t="s">
        <v>3</v>
      </c>
    </row>
    <row r="27" spans="27:28" ht="15" customHeight="1" x14ac:dyDescent="0.3">
      <c r="AA27" s="2"/>
      <c r="AB27" s="2" t="s">
        <v>17</v>
      </c>
    </row>
    <row r="28" spans="27:28" ht="15" customHeight="1" x14ac:dyDescent="0.3">
      <c r="AA28" s="2"/>
      <c r="AB28" s="2" t="s">
        <v>70</v>
      </c>
    </row>
    <row r="29" spans="27:28" ht="15" customHeight="1" x14ac:dyDescent="0.3">
      <c r="AA29" s="2"/>
      <c r="AB29" s="2"/>
    </row>
    <row r="30" spans="27:28" ht="15" customHeight="1" x14ac:dyDescent="0.3">
      <c r="AA30" s="2"/>
      <c r="AB30" s="2"/>
    </row>
    <row r="31" spans="27:28" ht="15" customHeight="1" x14ac:dyDescent="0.3">
      <c r="AA31" s="2"/>
      <c r="AB31" s="2"/>
    </row>
    <row r="32" spans="27:28" ht="15" customHeight="1" x14ac:dyDescent="0.3">
      <c r="AA32" s="2"/>
      <c r="AB32" s="2"/>
    </row>
    <row r="33" spans="27:28" ht="15" customHeight="1" x14ac:dyDescent="0.3">
      <c r="AA33" s="2"/>
      <c r="AB33" s="2" t="s">
        <v>7</v>
      </c>
    </row>
    <row r="34" spans="27:28" ht="15" customHeight="1" x14ac:dyDescent="0.3">
      <c r="AA34" s="2"/>
      <c r="AB34" s="2" t="s">
        <v>25</v>
      </c>
    </row>
    <row r="35" spans="27:28" ht="15" customHeight="1" x14ac:dyDescent="0.3">
      <c r="AA35" s="2"/>
      <c r="AB35" s="2" t="s">
        <v>26</v>
      </c>
    </row>
    <row r="36" spans="27:28" ht="15" customHeight="1" x14ac:dyDescent="0.3">
      <c r="AA36" s="2"/>
      <c r="AB36" s="2"/>
    </row>
  </sheetData>
  <sheetProtection formatCells="0" formatColumns="0" formatRows="0" insertColumns="0" insertRows="0" insertHyperlinks="0" deleteColumns="0" deleteRows="0"/>
  <autoFilter ref="A1:T155">
    <sortState ref="A2:T155">
      <sortCondition ref="A1:A155"/>
    </sortState>
  </autoFilter>
  <conditionalFormatting sqref="C1">
    <cfRule type="expression" dxfId="109" priority="6270">
      <formula>$E1=$AB$3</formula>
    </cfRule>
    <cfRule type="expression" dxfId="108" priority="6271">
      <formula>$E1=$AB$2</formula>
    </cfRule>
  </conditionalFormatting>
  <conditionalFormatting sqref="N1">
    <cfRule type="expression" dxfId="107" priority="8391">
      <formula>$N1=$AB$8</formula>
    </cfRule>
  </conditionalFormatting>
  <conditionalFormatting sqref="A1">
    <cfRule type="expression" dxfId="106" priority="8392">
      <formula>$E1=$AB$7</formula>
    </cfRule>
    <cfRule type="expression" dxfId="105" priority="8393">
      <formula>$E1=$AB$4</formula>
    </cfRule>
  </conditionalFormatting>
  <conditionalFormatting sqref="B1">
    <cfRule type="expression" dxfId="104" priority="8394">
      <formula>$E1=$AB$5</formula>
    </cfRule>
    <cfRule type="expression" dxfId="103" priority="8395">
      <formula>$E1=$AB$6</formula>
    </cfRule>
    <cfRule type="expression" dxfId="102" priority="8396">
      <formula>$E1=#REF!</formula>
    </cfRule>
  </conditionalFormatting>
  <conditionalFormatting sqref="B2:B6">
    <cfRule type="expression" dxfId="101" priority="1">
      <formula>$E2=$AB$7</formula>
    </cfRule>
    <cfRule type="expression" dxfId="100" priority="2">
      <formula>$E2=$AB$6</formula>
    </cfRule>
    <cfRule type="expression" dxfId="99" priority="3">
      <formula>$E2=$AB$5</formula>
    </cfRule>
  </conditionalFormatting>
  <conditionalFormatting sqref="C2:C6">
    <cfRule type="expression" dxfId="98" priority="4">
      <formula>$E2=$AB$9</formula>
    </cfRule>
    <cfRule type="expression" dxfId="97" priority="5">
      <formula>$E2=$AB$3</formula>
    </cfRule>
    <cfRule type="expression" dxfId="96" priority="6">
      <formula>$E2=$AB$2</formula>
    </cfRule>
  </conditionalFormatting>
  <conditionalFormatting sqref="A2:A6">
    <cfRule type="expression" dxfId="95" priority="7">
      <formula>$E2=$AB$8</formula>
    </cfRule>
    <cfRule type="expression" dxfId="94" priority="8">
      <formula>$E2=$AB$4</formula>
    </cfRule>
  </conditionalFormatting>
  <conditionalFormatting sqref="N2:N6">
    <cfRule type="expression" dxfId="93" priority="9">
      <formula>$N2=$AB$10</formula>
    </cfRule>
  </conditionalFormatting>
  <dataValidations count="10">
    <dataValidation type="list" allowBlank="1" showInputMessage="1" showErrorMessage="1" promptTitle="Visite" sqref="N1">
      <formula1>$AB$8:$AB$8</formula1>
    </dataValidation>
    <dataValidation type="list" allowBlank="1" showInputMessage="1" showErrorMessage="1" sqref="P1">
      <formula1>#REF!</formula1>
    </dataValidation>
    <dataValidation type="list" allowBlank="1" showInputMessage="1" showErrorMessage="1" sqref="I1">
      <formula1>$AB$22:$AB$22</formula1>
    </dataValidation>
    <dataValidation type="list" allowBlank="1" showInputMessage="1" showErrorMessage="1" sqref="J1">
      <formula1>$AB$15:$AB$18</formula1>
    </dataValidation>
    <dataValidation type="list" allowBlank="1" showInputMessage="1" showErrorMessage="1" sqref="E1">
      <formula1>$AB$2:$AB$7</formula1>
    </dataValidation>
    <dataValidation type="list" allowBlank="1" showInputMessage="1" showErrorMessage="1" sqref="P2:P6">
      <formula1>$AB$11:$AB$12</formula1>
    </dataValidation>
    <dataValidation type="list" allowBlank="1" showInputMessage="1" showErrorMessage="1" promptTitle="Visite" sqref="N2:N6">
      <formula1>$AB$10:$AB$12</formula1>
    </dataValidation>
    <dataValidation type="list" allowBlank="1" showInputMessage="1" showErrorMessage="1" sqref="E2:E6">
      <formula1>$AB$2:$AB$10</formula1>
    </dataValidation>
    <dataValidation type="list" allowBlank="1" showInputMessage="1" showErrorMessage="1" sqref="J2:J6">
      <formula1>$AB$19:$AB$28</formula1>
    </dataValidation>
    <dataValidation type="list" allowBlank="1" showInputMessage="1" showErrorMessage="1" sqref="I2:I6">
      <formula1>$AB$33:$AB$35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B22"/>
  <sheetViews>
    <sheetView showGridLines="0" zoomScale="80" zoomScaleNormal="80" workbookViewId="0">
      <pane ySplit="1" topLeftCell="A179" activePane="bottomLeft" state="frozen"/>
      <selection activeCell="B1" sqref="B1"/>
      <selection pane="bottomLeft" activeCell="C237" sqref="C237"/>
    </sheetView>
  </sheetViews>
  <sheetFormatPr baseColWidth="10" defaultRowHeight="15" customHeight="1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customWidth="1"/>
    <col min="26" max="26" width="30.6640625" customWidth="1"/>
    <col min="27" max="28" width="20.6640625" customWidth="1"/>
  </cols>
  <sheetData>
    <row r="1" spans="1:28" s="1" customFormat="1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SUMIF($E$2:$E$22,"Y",$M$2:$M$22)</f>
        <v>3912.3</v>
      </c>
      <c r="AA1" s="24"/>
      <c r="AB1" s="25"/>
    </row>
    <row r="2" spans="1:28" ht="15" customHeight="1" x14ac:dyDescent="0.3">
      <c r="A2" s="82">
        <v>42719</v>
      </c>
      <c r="B2" s="82"/>
      <c r="C2" s="82">
        <v>42719</v>
      </c>
      <c r="D2" s="82"/>
      <c r="E2" s="83" t="s">
        <v>24</v>
      </c>
      <c r="F2" s="84">
        <v>289791</v>
      </c>
      <c r="G2" s="85" t="s">
        <v>141</v>
      </c>
      <c r="H2" s="86" t="s">
        <v>142</v>
      </c>
      <c r="I2" s="87" t="s">
        <v>25</v>
      </c>
      <c r="J2" s="87" t="s">
        <v>27</v>
      </c>
      <c r="K2" s="88"/>
      <c r="L2" s="89">
        <v>2874.9</v>
      </c>
      <c r="M2" s="90">
        <v>2874.9</v>
      </c>
      <c r="N2" s="91"/>
      <c r="O2" s="82"/>
      <c r="P2" s="91"/>
      <c r="Q2" s="92"/>
      <c r="R2" s="31"/>
      <c r="S2" s="35" t="s">
        <v>52</v>
      </c>
      <c r="AA2" s="2" t="s">
        <v>18</v>
      </c>
      <c r="AB2" s="4" t="s">
        <v>24</v>
      </c>
    </row>
    <row r="3" spans="1:28" ht="15" customHeight="1" x14ac:dyDescent="0.3">
      <c r="A3" s="82">
        <v>42726</v>
      </c>
      <c r="B3" s="82"/>
      <c r="C3" s="82">
        <v>42726</v>
      </c>
      <c r="D3" s="82">
        <v>42731</v>
      </c>
      <c r="E3" s="83" t="s">
        <v>24</v>
      </c>
      <c r="F3" s="84">
        <v>291736</v>
      </c>
      <c r="G3" s="85" t="s">
        <v>42</v>
      </c>
      <c r="H3" s="86" t="s">
        <v>43</v>
      </c>
      <c r="I3" s="87" t="s">
        <v>25</v>
      </c>
      <c r="J3" s="87" t="s">
        <v>27</v>
      </c>
      <c r="K3" s="88" t="s">
        <v>151</v>
      </c>
      <c r="L3" s="89">
        <v>638.4</v>
      </c>
      <c r="M3" s="90">
        <v>638.4</v>
      </c>
      <c r="N3" s="91"/>
      <c r="O3" s="82"/>
      <c r="P3" s="91"/>
      <c r="Q3" s="92"/>
      <c r="R3" s="31"/>
      <c r="S3" s="37"/>
      <c r="AA3" s="2" t="s">
        <v>19</v>
      </c>
      <c r="AB3" s="5" t="s">
        <v>1</v>
      </c>
    </row>
    <row r="4" spans="1:28" ht="15" customHeight="1" x14ac:dyDescent="0.3">
      <c r="A4" s="82">
        <v>42726</v>
      </c>
      <c r="B4" s="82">
        <v>42726</v>
      </c>
      <c r="C4" s="82"/>
      <c r="D4" s="82"/>
      <c r="E4" s="83" t="s">
        <v>41</v>
      </c>
      <c r="F4" s="84">
        <v>287646</v>
      </c>
      <c r="G4" s="85" t="s">
        <v>47</v>
      </c>
      <c r="H4" s="86" t="s">
        <v>82</v>
      </c>
      <c r="I4" s="87" t="s">
        <v>25</v>
      </c>
      <c r="J4" s="87" t="s">
        <v>27</v>
      </c>
      <c r="K4" s="88" t="s">
        <v>97</v>
      </c>
      <c r="L4" s="89">
        <v>3851.23</v>
      </c>
      <c r="M4" s="90"/>
      <c r="N4" s="91"/>
      <c r="O4" s="82"/>
      <c r="P4" s="91"/>
      <c r="Q4" s="92"/>
      <c r="R4" s="31"/>
      <c r="S4" s="30"/>
      <c r="AA4" s="2" t="s">
        <v>20</v>
      </c>
      <c r="AB4" s="6" t="s">
        <v>22</v>
      </c>
    </row>
    <row r="5" spans="1:28" ht="15" customHeight="1" x14ac:dyDescent="0.3">
      <c r="A5" s="82">
        <v>42726</v>
      </c>
      <c r="B5" s="82">
        <v>42732</v>
      </c>
      <c r="C5" s="82"/>
      <c r="D5" s="82"/>
      <c r="E5" s="83" t="s">
        <v>41</v>
      </c>
      <c r="F5" s="84">
        <v>291895</v>
      </c>
      <c r="G5" s="85" t="s">
        <v>156</v>
      </c>
      <c r="H5" s="86" t="s">
        <v>147</v>
      </c>
      <c r="I5" s="87" t="s">
        <v>25</v>
      </c>
      <c r="J5" s="87" t="s">
        <v>27</v>
      </c>
      <c r="K5" s="88" t="s">
        <v>148</v>
      </c>
      <c r="L5" s="89">
        <v>2683.24</v>
      </c>
      <c r="M5" s="90"/>
      <c r="N5" s="91"/>
      <c r="O5" s="82"/>
      <c r="P5" s="91"/>
      <c r="Q5" s="92"/>
      <c r="R5" s="31"/>
      <c r="S5" s="30">
        <v>1</v>
      </c>
      <c r="AA5" s="2" t="s">
        <v>21</v>
      </c>
      <c r="AB5" s="27" t="s">
        <v>23</v>
      </c>
    </row>
    <row r="6" spans="1:28" ht="15" customHeight="1" x14ac:dyDescent="0.3">
      <c r="A6" s="82">
        <v>42727</v>
      </c>
      <c r="B6" s="82">
        <v>42732</v>
      </c>
      <c r="C6" s="82">
        <v>42705</v>
      </c>
      <c r="D6" s="82"/>
      <c r="E6" s="83" t="s">
        <v>41</v>
      </c>
      <c r="F6" s="84">
        <v>291909</v>
      </c>
      <c r="G6" s="85" t="s">
        <v>138</v>
      </c>
      <c r="H6" s="86" t="s">
        <v>139</v>
      </c>
      <c r="I6" s="87" t="s">
        <v>25</v>
      </c>
      <c r="J6" s="87" t="s">
        <v>27</v>
      </c>
      <c r="K6" s="88" t="s">
        <v>155</v>
      </c>
      <c r="L6" s="89">
        <v>2672.53</v>
      </c>
      <c r="M6" s="90"/>
      <c r="N6" s="91"/>
      <c r="O6" s="82"/>
      <c r="P6" s="91"/>
      <c r="Q6" s="92"/>
      <c r="R6" s="31"/>
      <c r="S6" s="37">
        <v>1</v>
      </c>
      <c r="AA6" s="2" t="s">
        <v>53</v>
      </c>
      <c r="AB6" s="36" t="s">
        <v>39</v>
      </c>
    </row>
    <row r="7" spans="1:28" ht="15" customHeight="1" x14ac:dyDescent="0.3">
      <c r="A7" s="82">
        <v>42738</v>
      </c>
      <c r="B7" s="82"/>
      <c r="C7" s="82">
        <v>42738</v>
      </c>
      <c r="D7" s="82"/>
      <c r="E7" s="83" t="s">
        <v>24</v>
      </c>
      <c r="F7" s="84">
        <v>292344</v>
      </c>
      <c r="G7" s="85" t="s">
        <v>157</v>
      </c>
      <c r="H7" s="86" t="s">
        <v>158</v>
      </c>
      <c r="I7" s="87" t="s">
        <v>25</v>
      </c>
      <c r="J7" s="87" t="s">
        <v>27</v>
      </c>
      <c r="K7" s="88" t="s">
        <v>100</v>
      </c>
      <c r="L7" s="89">
        <v>399</v>
      </c>
      <c r="M7" s="90">
        <v>399</v>
      </c>
      <c r="N7" s="91"/>
      <c r="O7" s="82"/>
      <c r="P7" s="91" t="s">
        <v>24</v>
      </c>
      <c r="Q7" s="92"/>
      <c r="R7" s="31"/>
      <c r="S7" s="30">
        <v>1</v>
      </c>
      <c r="AA7" s="2" t="s">
        <v>40</v>
      </c>
      <c r="AB7" s="7" t="s">
        <v>41</v>
      </c>
    </row>
    <row r="8" spans="1:28" ht="15" customHeight="1" x14ac:dyDescent="0.3">
      <c r="A8" s="82">
        <v>42740</v>
      </c>
      <c r="B8" s="82">
        <v>42741</v>
      </c>
      <c r="C8" s="82"/>
      <c r="D8" s="82"/>
      <c r="E8" s="83" t="s">
        <v>41</v>
      </c>
      <c r="F8" s="84">
        <v>292412</v>
      </c>
      <c r="G8" s="85" t="s">
        <v>60</v>
      </c>
      <c r="H8" s="86" t="s">
        <v>137</v>
      </c>
      <c r="I8" s="87" t="s">
        <v>25</v>
      </c>
      <c r="J8" s="87" t="s">
        <v>27</v>
      </c>
      <c r="K8" s="88" t="s">
        <v>161</v>
      </c>
      <c r="L8" s="89"/>
      <c r="M8" s="90"/>
      <c r="N8" s="91"/>
      <c r="O8" s="82"/>
      <c r="P8" s="91"/>
      <c r="Q8" s="92"/>
      <c r="R8" s="31"/>
      <c r="S8" s="37">
        <v>1</v>
      </c>
      <c r="AA8" s="2" t="s">
        <v>6</v>
      </c>
      <c r="AB8" s="28" t="s">
        <v>5</v>
      </c>
    </row>
    <row r="9" spans="1:28" ht="15" customHeight="1" x14ac:dyDescent="0.3">
      <c r="A9" s="82">
        <v>42741</v>
      </c>
      <c r="B9" s="82"/>
      <c r="C9" s="82"/>
      <c r="D9" s="82"/>
      <c r="E9" s="83" t="s">
        <v>23</v>
      </c>
      <c r="F9" s="84"/>
      <c r="G9" s="85" t="s">
        <v>162</v>
      </c>
      <c r="H9" s="86" t="s">
        <v>166</v>
      </c>
      <c r="I9" s="87" t="s">
        <v>25</v>
      </c>
      <c r="J9" s="87" t="s">
        <v>27</v>
      </c>
      <c r="K9" s="88" t="s">
        <v>167</v>
      </c>
      <c r="L9" s="89"/>
      <c r="M9" s="90"/>
      <c r="N9" s="91"/>
      <c r="O9" s="82"/>
      <c r="P9" s="91"/>
      <c r="Q9" s="92"/>
      <c r="R9" s="26"/>
      <c r="S9" s="37">
        <v>1</v>
      </c>
      <c r="AA9" s="2" t="s">
        <v>76</v>
      </c>
      <c r="AB9" s="38" t="s">
        <v>77</v>
      </c>
    </row>
    <row r="10" spans="1:28" ht="15" customHeight="1" x14ac:dyDescent="0.3">
      <c r="AA10" s="2" t="s">
        <v>32</v>
      </c>
      <c r="AB10" s="14" t="s">
        <v>31</v>
      </c>
    </row>
    <row r="11" spans="1:28" ht="15" customHeight="1" x14ac:dyDescent="0.3">
      <c r="AA11" s="2"/>
      <c r="AB11" s="2" t="s">
        <v>24</v>
      </c>
    </row>
    <row r="12" spans="1:28" ht="15" customHeight="1" x14ac:dyDescent="0.3">
      <c r="AA12" s="2"/>
      <c r="AB12" s="2" t="s">
        <v>1</v>
      </c>
    </row>
    <row r="13" spans="1:28" ht="15" customHeight="1" x14ac:dyDescent="0.3">
      <c r="AA13" s="2"/>
      <c r="AB13" s="2"/>
    </row>
    <row r="14" spans="1:28" ht="15" customHeight="1" x14ac:dyDescent="0.3">
      <c r="AA14" s="2"/>
      <c r="AB14" s="2"/>
    </row>
    <row r="15" spans="1:28" ht="15" customHeight="1" x14ac:dyDescent="0.3">
      <c r="AA15" s="2"/>
      <c r="AB15" s="2" t="s">
        <v>16</v>
      </c>
    </row>
    <row r="16" spans="1:28" ht="15" customHeight="1" x14ac:dyDescent="0.3">
      <c r="AA16" s="2"/>
      <c r="AB16" s="2" t="s">
        <v>27</v>
      </c>
    </row>
    <row r="17" spans="27:28" ht="15" customHeight="1" x14ac:dyDescent="0.3">
      <c r="AA17" s="2"/>
      <c r="AB17" s="2" t="s">
        <v>26</v>
      </c>
    </row>
    <row r="18" spans="27:28" ht="15" customHeight="1" x14ac:dyDescent="0.3">
      <c r="AA18" s="2"/>
      <c r="AB18" s="2" t="s">
        <v>33</v>
      </c>
    </row>
    <row r="19" spans="27:28" ht="15" customHeight="1" x14ac:dyDescent="0.3">
      <c r="AA19" s="2"/>
      <c r="AB19" s="2"/>
    </row>
    <row r="20" spans="27:28" ht="15" customHeight="1" x14ac:dyDescent="0.3">
      <c r="AA20" s="2"/>
      <c r="AB20" s="2"/>
    </row>
    <row r="21" spans="27:28" ht="15" customHeight="1" x14ac:dyDescent="0.3">
      <c r="AA21" s="2"/>
      <c r="AB21" s="2"/>
    </row>
    <row r="22" spans="27:28" ht="15" customHeight="1" x14ac:dyDescent="0.3">
      <c r="AA22" s="2"/>
      <c r="AB22" s="2"/>
    </row>
  </sheetData>
  <sheetProtection formatCells="0" formatColumns="0" formatRows="0" insertColumns="0" insertRows="0" insertHyperlinks="0" deleteColumns="0" deleteRows="0"/>
  <conditionalFormatting sqref="N1">
    <cfRule type="expression" dxfId="92" priority="6967">
      <formula>$N1=#REF!</formula>
    </cfRule>
  </conditionalFormatting>
  <conditionalFormatting sqref="C1">
    <cfRule type="expression" dxfId="91" priority="6968">
      <formula>$E1=#REF!</formula>
    </cfRule>
    <cfRule type="expression" dxfId="90" priority="6969">
      <formula>$E1=#REF!</formula>
    </cfRule>
  </conditionalFormatting>
  <conditionalFormatting sqref="A1">
    <cfRule type="expression" dxfId="89" priority="6972">
      <formula>$E1=$AB$2</formula>
    </cfRule>
    <cfRule type="expression" dxfId="88" priority="6973">
      <formula>$E1=#REF!</formula>
    </cfRule>
  </conditionalFormatting>
  <conditionalFormatting sqref="B1">
    <cfRule type="expression" dxfId="87" priority="6976">
      <formula>$E1=#REF!</formula>
    </cfRule>
    <cfRule type="expression" dxfId="86" priority="6977">
      <formula>$E1=#REF!</formula>
    </cfRule>
    <cfRule type="expression" dxfId="85" priority="6978">
      <formula>$E1=#REF!</formula>
    </cfRule>
  </conditionalFormatting>
  <conditionalFormatting sqref="B2:B9">
    <cfRule type="expression" dxfId="84" priority="1">
      <formula>$E2=$AB$7</formula>
    </cfRule>
    <cfRule type="expression" dxfId="83" priority="2">
      <formula>$E2=$AB$6</formula>
    </cfRule>
    <cfRule type="expression" dxfId="82" priority="3">
      <formula>$E2=$AB$5</formula>
    </cfRule>
  </conditionalFormatting>
  <conditionalFormatting sqref="C2:C9">
    <cfRule type="expression" dxfId="81" priority="4">
      <formula>$E2=$AB$9</formula>
    </cfRule>
    <cfRule type="expression" dxfId="80" priority="5">
      <formula>$E2=$AB$3</formula>
    </cfRule>
    <cfRule type="expression" dxfId="79" priority="6">
      <formula>$E2=$AB$2</formula>
    </cfRule>
  </conditionalFormatting>
  <conditionalFormatting sqref="A2:A9">
    <cfRule type="expression" dxfId="78" priority="7">
      <formula>$E2=$AB$8</formula>
    </cfRule>
    <cfRule type="expression" dxfId="77" priority="8">
      <formula>$E2=$AB$4</formula>
    </cfRule>
  </conditionalFormatting>
  <conditionalFormatting sqref="N2:N9">
    <cfRule type="expression" dxfId="76" priority="9">
      <formula>$N2=$AB$10</formula>
    </cfRule>
  </conditionalFormatting>
  <dataValidations count="9">
    <dataValidation type="list" allowBlank="1" showInputMessage="1" showErrorMessage="1" sqref="J1">
      <formula1>$AB$6:$AB$7</formula1>
    </dataValidation>
    <dataValidation type="list" allowBlank="1" showInputMessage="1" showErrorMessage="1" sqref="P1 I1">
      <formula1>#REF!</formula1>
    </dataValidation>
    <dataValidation type="list" allowBlank="1" showInputMessage="1" showErrorMessage="1" promptTitle="Visite" sqref="N1">
      <formula1>#REF!</formula1>
    </dataValidation>
    <dataValidation type="list" allowBlank="1" showInputMessage="1" showErrorMessage="1" sqref="E1">
      <formula1>$AB$2:$AB$2</formula1>
    </dataValidation>
    <dataValidation type="list" allowBlank="1" showInputMessage="1" showErrorMessage="1" sqref="P2:P9">
      <formula1>$AB$11:$AB$12</formula1>
    </dataValidation>
    <dataValidation type="list" allowBlank="1" showInputMessage="1" showErrorMessage="1" promptTitle="Visite" sqref="N2:N9">
      <formula1>$AB$10:$AB$12</formula1>
    </dataValidation>
    <dataValidation type="list" allowBlank="1" showInputMessage="1" showErrorMessage="1" sqref="E2:E9">
      <formula1>$AB$2:$AB$10</formula1>
    </dataValidation>
    <dataValidation type="list" allowBlank="1" showInputMessage="1" showErrorMessage="1" sqref="J2:J9">
      <formula1>$AB$19:$AB$28</formula1>
    </dataValidation>
    <dataValidation type="list" allowBlank="1" showInputMessage="1" showErrorMessage="1" sqref="I2:I9">
      <formula1>$AB$33:$AB$35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B32"/>
  <sheetViews>
    <sheetView showGridLines="0" zoomScale="80" zoomScaleNormal="80" workbookViewId="0">
      <selection activeCell="G3" sqref="G3"/>
    </sheetView>
  </sheetViews>
  <sheetFormatPr baseColWidth="10" defaultRowHeight="14.4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customWidth="1"/>
    <col min="26" max="26" width="30.6640625" customWidth="1"/>
    <col min="27" max="28" width="20.664062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SUMIF($E$2:$E$32,"Y",$M$2:$M$32)</f>
        <v>0</v>
      </c>
    </row>
    <row r="2" spans="1:28" ht="15.6" x14ac:dyDescent="0.3">
      <c r="S2" s="35" t="s">
        <v>52</v>
      </c>
      <c r="AA2" s="2" t="s">
        <v>18</v>
      </c>
      <c r="AB2" s="4" t="s">
        <v>24</v>
      </c>
    </row>
    <row r="3" spans="1:28" x14ac:dyDescent="0.3">
      <c r="S3" s="37"/>
      <c r="AA3" s="2" t="s">
        <v>19</v>
      </c>
      <c r="AB3" s="5" t="s">
        <v>1</v>
      </c>
    </row>
    <row r="4" spans="1:28" x14ac:dyDescent="0.3">
      <c r="S4" s="30"/>
      <c r="AA4" s="2" t="s">
        <v>20</v>
      </c>
      <c r="AB4" s="6" t="s">
        <v>22</v>
      </c>
    </row>
    <row r="5" spans="1:28" x14ac:dyDescent="0.3">
      <c r="AA5" s="2" t="s">
        <v>21</v>
      </c>
      <c r="AB5" s="27" t="s">
        <v>23</v>
      </c>
    </row>
    <row r="6" spans="1:28" x14ac:dyDescent="0.3">
      <c r="AA6" s="2" t="s">
        <v>53</v>
      </c>
      <c r="AB6" s="36" t="s">
        <v>39</v>
      </c>
    </row>
    <row r="7" spans="1:28" x14ac:dyDescent="0.3">
      <c r="AA7" s="2" t="s">
        <v>40</v>
      </c>
      <c r="AB7" s="7" t="s">
        <v>41</v>
      </c>
    </row>
    <row r="8" spans="1:28" x14ac:dyDescent="0.3">
      <c r="AA8" s="2" t="s">
        <v>6</v>
      </c>
      <c r="AB8" s="28" t="s">
        <v>5</v>
      </c>
    </row>
    <row r="9" spans="1:28" x14ac:dyDescent="0.3">
      <c r="AA9" s="2" t="s">
        <v>76</v>
      </c>
      <c r="AB9" s="38" t="s">
        <v>77</v>
      </c>
    </row>
    <row r="10" spans="1:28" x14ac:dyDescent="0.3">
      <c r="AA10" s="2" t="s">
        <v>32</v>
      </c>
      <c r="AB10" s="14" t="s">
        <v>31</v>
      </c>
    </row>
    <row r="11" spans="1:28" x14ac:dyDescent="0.3">
      <c r="AA11" s="2"/>
      <c r="AB11" s="2" t="s">
        <v>24</v>
      </c>
    </row>
    <row r="12" spans="1:28" x14ac:dyDescent="0.3">
      <c r="AA12" s="2"/>
      <c r="AB12" s="2" t="s">
        <v>1</v>
      </c>
    </row>
    <row r="13" spans="1:28" x14ac:dyDescent="0.3">
      <c r="AA13" s="13"/>
      <c r="AB13" s="13"/>
    </row>
    <row r="14" spans="1:28" x14ac:dyDescent="0.3">
      <c r="AA14" s="13"/>
      <c r="AB14" s="13"/>
    </row>
    <row r="15" spans="1:28" x14ac:dyDescent="0.3">
      <c r="AA15" s="13"/>
      <c r="AB15" s="13"/>
    </row>
    <row r="16" spans="1:28" x14ac:dyDescent="0.3">
      <c r="AA16" s="13"/>
      <c r="AB16" s="13"/>
    </row>
    <row r="17" spans="27:28" x14ac:dyDescent="0.3">
      <c r="AA17" s="13"/>
      <c r="AB17" s="13"/>
    </row>
    <row r="18" spans="27:28" x14ac:dyDescent="0.3">
      <c r="AA18" s="13"/>
      <c r="AB18" s="13"/>
    </row>
    <row r="19" spans="27:28" x14ac:dyDescent="0.3">
      <c r="AA19" s="2"/>
      <c r="AB19" s="2"/>
    </row>
    <row r="20" spans="27:28" x14ac:dyDescent="0.3">
      <c r="AA20" s="2"/>
      <c r="AB20" s="2"/>
    </row>
    <row r="21" spans="27:28" x14ac:dyDescent="0.3">
      <c r="AA21" s="2"/>
      <c r="AB21" s="2"/>
    </row>
    <row r="22" spans="27:28" x14ac:dyDescent="0.3">
      <c r="AA22" s="2"/>
      <c r="AB22" s="2" t="s">
        <v>16</v>
      </c>
    </row>
    <row r="23" spans="27:28" x14ac:dyDescent="0.3">
      <c r="AA23" s="2"/>
      <c r="AB23" s="2" t="s">
        <v>27</v>
      </c>
    </row>
    <row r="24" spans="27:28" x14ac:dyDescent="0.3">
      <c r="AA24" s="2"/>
      <c r="AB24" s="2" t="s">
        <v>26</v>
      </c>
    </row>
    <row r="25" spans="27:28" x14ac:dyDescent="0.3">
      <c r="AA25" s="2"/>
      <c r="AB25" s="2" t="s">
        <v>7</v>
      </c>
    </row>
    <row r="26" spans="27:28" x14ac:dyDescent="0.3">
      <c r="AA26" s="2"/>
      <c r="AB26" s="2" t="s">
        <v>3</v>
      </c>
    </row>
    <row r="27" spans="27:28" x14ac:dyDescent="0.3">
      <c r="AA27" s="2"/>
      <c r="AB27" s="2" t="s">
        <v>17</v>
      </c>
    </row>
    <row r="28" spans="27:28" x14ac:dyDescent="0.3">
      <c r="AA28" s="2"/>
      <c r="AB28" s="2" t="s">
        <v>33</v>
      </c>
    </row>
    <row r="29" spans="27:28" x14ac:dyDescent="0.3">
      <c r="AA29" s="2"/>
      <c r="AB29" s="2"/>
    </row>
    <row r="30" spans="27:28" x14ac:dyDescent="0.3">
      <c r="AA30" s="2"/>
      <c r="AB30" s="2" t="s">
        <v>7</v>
      </c>
    </row>
    <row r="31" spans="27:28" x14ac:dyDescent="0.3">
      <c r="AA31" s="2"/>
      <c r="AB31" s="2" t="s">
        <v>25</v>
      </c>
    </row>
    <row r="32" spans="27:28" x14ac:dyDescent="0.3">
      <c r="AA32" s="2"/>
      <c r="AB32" s="2" t="s">
        <v>26</v>
      </c>
    </row>
  </sheetData>
  <sheetProtection formatCells="0" formatColumns="0" formatRows="0" insertColumns="0" insertRows="0" insertHyperlinks="0" deleteColumns="0" deleteRows="0"/>
  <autoFilter ref="A1:T12"/>
  <conditionalFormatting sqref="N1">
    <cfRule type="expression" dxfId="75" priority="2337">
      <formula>$N1=$AB$9</formula>
    </cfRule>
  </conditionalFormatting>
  <conditionalFormatting sqref="C1">
    <cfRule type="expression" dxfId="74" priority="2330">
      <formula>$E1=$AB$3</formula>
    </cfRule>
    <cfRule type="expression" dxfId="73" priority="2331">
      <formula>$E1=$AB$2</formula>
    </cfRule>
  </conditionalFormatting>
  <conditionalFormatting sqref="A1">
    <cfRule type="expression" dxfId="72" priority="2332">
      <formula>$E1=$AB$8</formula>
    </cfRule>
    <cfRule type="expression" dxfId="71" priority="2333">
      <formula>$E1=$AB$4</formula>
    </cfRule>
  </conditionalFormatting>
  <conditionalFormatting sqref="B1">
    <cfRule type="expression" dxfId="70" priority="2334">
      <formula>$E1=$AB$7</formula>
    </cfRule>
    <cfRule type="expression" dxfId="69" priority="2335">
      <formula>$E1=$AB$6</formula>
    </cfRule>
    <cfRule type="expression" dxfId="68" priority="2336">
      <formula>$E1=$AB$5</formula>
    </cfRule>
  </conditionalFormatting>
  <dataValidations count="5">
    <dataValidation type="list" allowBlank="1" showInputMessage="1" showErrorMessage="1" sqref="J1">
      <formula1>$AB$22:$AB$28</formula1>
    </dataValidation>
    <dataValidation type="list" allowBlank="1" showInputMessage="1" showErrorMessage="1" sqref="P1">
      <formula1>$AB$10:$AB$11</formula1>
    </dataValidation>
    <dataValidation type="list" allowBlank="1" showInputMessage="1" showErrorMessage="1" sqref="I1">
      <formula1>$AB$34:$AB$36</formula1>
    </dataValidation>
    <dataValidation type="list" allowBlank="1" showInputMessage="1" showErrorMessage="1" promptTitle="Visite" sqref="N1">
      <formula1>$AB$9:$AB$11</formula1>
    </dataValidation>
    <dataValidation type="list" allowBlank="1" showInputMessage="1" showErrorMessage="1" sqref="E1">
      <formula1>$AB$2:$AB$8</formula1>
    </dataValidation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B36"/>
  <sheetViews>
    <sheetView showGridLines="0" zoomScale="80" zoomScaleNormal="80" workbookViewId="0">
      <pane ySplit="1" topLeftCell="A19" activePane="bottomLeft" state="frozen"/>
      <selection activeCell="B1" sqref="B1"/>
      <selection pane="bottomLeft" activeCell="Y14" sqref="Y14:Z14"/>
    </sheetView>
  </sheetViews>
  <sheetFormatPr baseColWidth="10" defaultRowHeight="15" customHeight="1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customWidth="1"/>
    <col min="26" max="26" width="30.6640625" customWidth="1"/>
    <col min="27" max="28" width="20.664062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SUMIF($E$2:$E$36,"Y",$M$2:$M$36)</f>
        <v>0</v>
      </c>
    </row>
    <row r="2" spans="1:28" ht="15" customHeight="1" x14ac:dyDescent="0.3">
      <c r="A2" s="82">
        <v>42726</v>
      </c>
      <c r="B2" s="82"/>
      <c r="C2" s="82"/>
      <c r="D2" s="82"/>
      <c r="E2" s="83" t="s">
        <v>22</v>
      </c>
      <c r="F2" s="84"/>
      <c r="G2" s="85" t="s">
        <v>149</v>
      </c>
      <c r="H2" s="86" t="s">
        <v>150</v>
      </c>
      <c r="I2" s="87" t="s">
        <v>7</v>
      </c>
      <c r="J2" s="87" t="s">
        <v>7</v>
      </c>
      <c r="K2" s="88" t="s">
        <v>35</v>
      </c>
      <c r="L2" s="89"/>
      <c r="M2" s="90"/>
      <c r="N2" s="91"/>
      <c r="O2" s="82"/>
      <c r="P2" s="91"/>
      <c r="Q2" s="92"/>
      <c r="R2" s="31"/>
      <c r="S2" s="35" t="s">
        <v>52</v>
      </c>
      <c r="T2" s="46"/>
      <c r="AA2" s="2" t="s">
        <v>18</v>
      </c>
      <c r="AB2" s="4" t="s">
        <v>24</v>
      </c>
    </row>
    <row r="3" spans="1:28" ht="15" customHeight="1" x14ac:dyDescent="0.3">
      <c r="S3" s="37"/>
      <c r="AA3" s="2" t="s">
        <v>19</v>
      </c>
      <c r="AB3" s="5" t="s">
        <v>1</v>
      </c>
    </row>
    <row r="4" spans="1:28" ht="15" customHeight="1" x14ac:dyDescent="0.3">
      <c r="S4" s="30"/>
      <c r="AA4" s="2" t="s">
        <v>20</v>
      </c>
      <c r="AB4" s="6" t="s">
        <v>22</v>
      </c>
    </row>
    <row r="5" spans="1:28" ht="15" customHeight="1" x14ac:dyDescent="0.3">
      <c r="AA5" s="2" t="s">
        <v>21</v>
      </c>
      <c r="AB5" s="27" t="s">
        <v>23</v>
      </c>
    </row>
    <row r="6" spans="1:28" ht="15" customHeight="1" x14ac:dyDescent="0.3">
      <c r="AA6" s="2" t="s">
        <v>53</v>
      </c>
      <c r="AB6" s="36" t="s">
        <v>39</v>
      </c>
    </row>
    <row r="7" spans="1:28" ht="15" customHeight="1" x14ac:dyDescent="0.3">
      <c r="AA7" s="2" t="s">
        <v>40</v>
      </c>
      <c r="AB7" s="7" t="s">
        <v>41</v>
      </c>
    </row>
    <row r="8" spans="1:28" ht="15" customHeight="1" x14ac:dyDescent="0.3">
      <c r="AA8" s="2" t="s">
        <v>6</v>
      </c>
      <c r="AB8" s="28" t="s">
        <v>5</v>
      </c>
    </row>
    <row r="9" spans="1:28" ht="15" customHeight="1" x14ac:dyDescent="0.3">
      <c r="AA9" s="2" t="s">
        <v>76</v>
      </c>
      <c r="AB9" s="38" t="s">
        <v>77</v>
      </c>
    </row>
    <row r="10" spans="1:28" ht="15" customHeight="1" x14ac:dyDescent="0.3">
      <c r="AA10" s="2" t="s">
        <v>32</v>
      </c>
      <c r="AB10" s="14" t="s">
        <v>31</v>
      </c>
    </row>
    <row r="11" spans="1:28" ht="15" customHeight="1" x14ac:dyDescent="0.3">
      <c r="AA11" s="2"/>
      <c r="AB11" s="2" t="s">
        <v>24</v>
      </c>
    </row>
    <row r="12" spans="1:28" ht="15" customHeight="1" x14ac:dyDescent="0.3">
      <c r="AA12" s="2"/>
      <c r="AB12" s="2" t="s">
        <v>1</v>
      </c>
    </row>
    <row r="13" spans="1:28" ht="15" customHeight="1" x14ac:dyDescent="0.3">
      <c r="AA13" s="13"/>
      <c r="AB13" s="13"/>
    </row>
    <row r="14" spans="1:28" ht="15" customHeight="1" x14ac:dyDescent="0.3">
      <c r="AA14" s="13"/>
      <c r="AB14" s="13"/>
    </row>
    <row r="15" spans="1:28" ht="15" customHeight="1" x14ac:dyDescent="0.3">
      <c r="AA15" s="13"/>
      <c r="AB15" s="13"/>
    </row>
    <row r="16" spans="1:28" ht="15" customHeight="1" x14ac:dyDescent="0.3">
      <c r="AA16" s="13"/>
      <c r="AB16" s="13"/>
    </row>
    <row r="17" spans="27:28" ht="15" customHeight="1" x14ac:dyDescent="0.3">
      <c r="AA17" s="13"/>
      <c r="AB17" s="13"/>
    </row>
    <row r="18" spans="27:28" ht="15" customHeight="1" x14ac:dyDescent="0.3">
      <c r="AA18" s="13"/>
      <c r="AB18" s="2"/>
    </row>
    <row r="19" spans="27:28" ht="15" customHeight="1" x14ac:dyDescent="0.3">
      <c r="AA19" s="2"/>
      <c r="AB19" s="2" t="s">
        <v>122</v>
      </c>
    </row>
    <row r="20" spans="27:28" ht="15" customHeight="1" x14ac:dyDescent="0.3">
      <c r="AA20" s="2"/>
      <c r="AB20" s="2" t="s">
        <v>78</v>
      </c>
    </row>
    <row r="21" spans="27:28" ht="15" customHeight="1" x14ac:dyDescent="0.3">
      <c r="AA21" s="2"/>
      <c r="AB21" s="2" t="s">
        <v>75</v>
      </c>
    </row>
    <row r="22" spans="27:28" ht="15" customHeight="1" x14ac:dyDescent="0.3">
      <c r="AA22" s="2"/>
      <c r="AB22" s="2" t="s">
        <v>69</v>
      </c>
    </row>
    <row r="23" spans="27:28" ht="15" customHeight="1" x14ac:dyDescent="0.3">
      <c r="AA23" s="2"/>
      <c r="AB23" s="2" t="s">
        <v>27</v>
      </c>
    </row>
    <row r="24" spans="27:28" ht="15" customHeight="1" x14ac:dyDescent="0.3">
      <c r="AA24" s="2"/>
      <c r="AB24" s="2" t="s">
        <v>26</v>
      </c>
    </row>
    <row r="25" spans="27:28" ht="15" customHeight="1" x14ac:dyDescent="0.3">
      <c r="AA25" s="2"/>
      <c r="AB25" s="2" t="s">
        <v>7</v>
      </c>
    </row>
    <row r="26" spans="27:28" ht="15" customHeight="1" x14ac:dyDescent="0.3">
      <c r="AA26" s="2"/>
      <c r="AB26" s="2" t="s">
        <v>3</v>
      </c>
    </row>
    <row r="27" spans="27:28" ht="15" customHeight="1" x14ac:dyDescent="0.3">
      <c r="AA27" s="2"/>
      <c r="AB27" s="2" t="s">
        <v>17</v>
      </c>
    </row>
    <row r="28" spans="27:28" ht="15" customHeight="1" x14ac:dyDescent="0.3">
      <c r="AA28" s="2"/>
      <c r="AB28" s="2" t="s">
        <v>70</v>
      </c>
    </row>
    <row r="29" spans="27:28" ht="15" customHeight="1" x14ac:dyDescent="0.3">
      <c r="AA29" s="2"/>
      <c r="AB29" s="2"/>
    </row>
    <row r="30" spans="27:28" ht="15" customHeight="1" x14ac:dyDescent="0.3">
      <c r="AA30" s="2"/>
      <c r="AB30" s="2"/>
    </row>
    <row r="31" spans="27:28" ht="15" customHeight="1" x14ac:dyDescent="0.3">
      <c r="AA31" s="2"/>
      <c r="AB31" s="2"/>
    </row>
    <row r="32" spans="27:28" ht="15" customHeight="1" x14ac:dyDescent="0.3">
      <c r="AA32" s="2"/>
      <c r="AB32" s="2"/>
    </row>
    <row r="33" spans="27:28" ht="15" customHeight="1" x14ac:dyDescent="0.3">
      <c r="AA33" s="2"/>
      <c r="AB33" s="2" t="s">
        <v>7</v>
      </c>
    </row>
    <row r="34" spans="27:28" ht="15" customHeight="1" x14ac:dyDescent="0.3">
      <c r="AA34" s="2"/>
      <c r="AB34" s="2" t="s">
        <v>25</v>
      </c>
    </row>
    <row r="35" spans="27:28" ht="15" customHeight="1" x14ac:dyDescent="0.3">
      <c r="AA35" s="2"/>
      <c r="AB35" s="2" t="s">
        <v>26</v>
      </c>
    </row>
    <row r="36" spans="27:28" ht="15" customHeight="1" x14ac:dyDescent="0.3">
      <c r="AA36" s="2"/>
      <c r="AB36" s="2"/>
    </row>
  </sheetData>
  <sheetProtection formatCells="0" formatColumns="0" formatRows="0" insertColumns="0" insertRows="0" insertHyperlinks="0" deleteColumns="0" deleteRows="0"/>
  <conditionalFormatting sqref="N1">
    <cfRule type="expression" dxfId="67" priority="8140">
      <formula>$N1=#REF!</formula>
    </cfRule>
  </conditionalFormatting>
  <conditionalFormatting sqref="B1">
    <cfRule type="expression" dxfId="66" priority="8141">
      <formula>$E1=#REF!</formula>
    </cfRule>
    <cfRule type="expression" dxfId="65" priority="8142">
      <formula>$E1=#REF!</formula>
    </cfRule>
    <cfRule type="expression" dxfId="64" priority="8143">
      <formula>$E1=#REF!</formula>
    </cfRule>
  </conditionalFormatting>
  <conditionalFormatting sqref="C1">
    <cfRule type="expression" dxfId="63" priority="8144">
      <formula>$E1=#REF!</formula>
    </cfRule>
    <cfRule type="expression" dxfId="62" priority="8145">
      <formula>$E1=#REF!</formula>
    </cfRule>
  </conditionalFormatting>
  <conditionalFormatting sqref="A1">
    <cfRule type="expression" dxfId="61" priority="8146">
      <formula>$E1=#REF!</formula>
    </cfRule>
    <cfRule type="expression" dxfId="60" priority="8147">
      <formula>$E1=#REF!</formula>
    </cfRule>
  </conditionalFormatting>
  <conditionalFormatting sqref="B2">
    <cfRule type="expression" dxfId="59" priority="1">
      <formula>$E2=$AB$7</formula>
    </cfRule>
    <cfRule type="expression" dxfId="58" priority="2">
      <formula>$E2=$AB$6</formula>
    </cfRule>
    <cfRule type="expression" dxfId="57" priority="3">
      <formula>$E2=$AB$5</formula>
    </cfRule>
  </conditionalFormatting>
  <conditionalFormatting sqref="C2">
    <cfRule type="expression" dxfId="56" priority="4">
      <formula>$E2=$AB$9</formula>
    </cfRule>
    <cfRule type="expression" dxfId="55" priority="5">
      <formula>$E2=$AB$3</formula>
    </cfRule>
    <cfRule type="expression" dxfId="54" priority="6">
      <formula>$E2=$AB$2</formula>
    </cfRule>
  </conditionalFormatting>
  <conditionalFormatting sqref="A2">
    <cfRule type="expression" dxfId="53" priority="7">
      <formula>$E2=$AB$8</formula>
    </cfRule>
    <cfRule type="expression" dxfId="52" priority="8">
      <formula>$E2=$AB$4</formula>
    </cfRule>
  </conditionalFormatting>
  <conditionalFormatting sqref="N2">
    <cfRule type="expression" dxfId="51" priority="9">
      <formula>$N2=$AB$10</formula>
    </cfRule>
  </conditionalFormatting>
  <dataValidations count="10">
    <dataValidation type="list" allowBlank="1" showInputMessage="1" showErrorMessage="1" sqref="P1">
      <formula1>$AB$2:$AB$3</formula1>
    </dataValidation>
    <dataValidation type="list" allowBlank="1" showInputMessage="1" showErrorMessage="1" sqref="J1">
      <formula1>$AB$14:$AB$20</formula1>
    </dataValidation>
    <dataValidation type="list" allowBlank="1" showInputMessage="1" showErrorMessage="1" sqref="I1">
      <formula1>$AB$26:$AB$28</formula1>
    </dataValidation>
    <dataValidation type="list" allowBlank="1" showInputMessage="1" showErrorMessage="1" promptTitle="Visite" sqref="N1">
      <formula1>$AB$2:$AB$3</formula1>
    </dataValidation>
    <dataValidation type="list" allowBlank="1" showInputMessage="1" showErrorMessage="1" sqref="E1">
      <formula1>#REF!</formula1>
    </dataValidation>
    <dataValidation type="list" allowBlank="1" showInputMessage="1" showErrorMessage="1" sqref="P2">
      <formula1>$AB$11:$AB$12</formula1>
    </dataValidation>
    <dataValidation type="list" allowBlank="1" showInputMessage="1" showErrorMessage="1" promptTitle="Visite" sqref="N2">
      <formula1>$AB$10:$AB$12</formula1>
    </dataValidation>
    <dataValidation type="list" allowBlank="1" showInputMessage="1" showErrorMessage="1" sqref="E2">
      <formula1>$AB$2:$AB$10</formula1>
    </dataValidation>
    <dataValidation type="list" allowBlank="1" showInputMessage="1" showErrorMessage="1" sqref="J2">
      <formula1>$AB$19:$AB$28</formula1>
    </dataValidation>
    <dataValidation type="list" allowBlank="1" showInputMessage="1" showErrorMessage="1" sqref="I2">
      <formula1>$AB$33:$AB$35</formula1>
    </dataValidation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filterMode="1"/>
  <dimension ref="A1:AB32"/>
  <sheetViews>
    <sheetView showGridLines="0" zoomScale="80" zoomScaleNormal="80" workbookViewId="0">
      <pane ySplit="1" topLeftCell="A3" activePane="bottomLeft" state="frozen"/>
      <selection activeCell="B1" sqref="B1"/>
      <selection pane="bottomLeft" activeCell="E47" sqref="E47"/>
    </sheetView>
  </sheetViews>
  <sheetFormatPr baseColWidth="10" defaultRowHeight="15" customHeight="1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style="43" customWidth="1"/>
    <col min="26" max="26" width="30.6640625" customWidth="1"/>
    <col min="27" max="28" width="20.6640625" customWidth="1"/>
  </cols>
  <sheetData>
    <row r="1" spans="1:28" s="1" customFormat="1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SUMIF($E$2:$E$32,"Y",$M$2:$M$32)</f>
        <v>46035</v>
      </c>
    </row>
    <row r="2" spans="1:28" ht="15" hidden="1" customHeight="1" x14ac:dyDescent="0.3">
      <c r="A2" s="82">
        <v>42740</v>
      </c>
      <c r="B2" s="82"/>
      <c r="C2" s="82"/>
      <c r="D2" s="82"/>
      <c r="E2" s="83" t="s">
        <v>23</v>
      </c>
      <c r="F2" s="84"/>
      <c r="G2" s="85" t="s">
        <v>141</v>
      </c>
      <c r="H2" s="86" t="s">
        <v>159</v>
      </c>
      <c r="I2" s="87" t="s">
        <v>7</v>
      </c>
      <c r="J2" s="87" t="s">
        <v>17</v>
      </c>
      <c r="K2" s="88" t="s">
        <v>160</v>
      </c>
      <c r="L2" s="89"/>
      <c r="M2" s="90"/>
      <c r="N2" s="91"/>
      <c r="O2" s="82"/>
      <c r="P2" s="91"/>
      <c r="Q2" s="92"/>
      <c r="R2" s="31"/>
      <c r="S2" s="35" t="s">
        <v>52</v>
      </c>
      <c r="AA2" s="2" t="s">
        <v>18</v>
      </c>
      <c r="AB2" s="4" t="s">
        <v>24</v>
      </c>
    </row>
    <row r="3" spans="1:28" ht="15" hidden="1" customHeight="1" x14ac:dyDescent="0.3">
      <c r="A3" s="82">
        <v>42741</v>
      </c>
      <c r="B3" s="82"/>
      <c r="C3" s="82"/>
      <c r="D3" s="82"/>
      <c r="E3" s="83" t="s">
        <v>23</v>
      </c>
      <c r="F3" s="84"/>
      <c r="G3" s="85" t="s">
        <v>162</v>
      </c>
      <c r="H3" s="86" t="s">
        <v>153</v>
      </c>
      <c r="I3" s="87" t="s">
        <v>7</v>
      </c>
      <c r="J3" s="87" t="s">
        <v>17</v>
      </c>
      <c r="K3" s="88" t="s">
        <v>165</v>
      </c>
      <c r="L3" s="89"/>
      <c r="M3" s="90"/>
      <c r="N3" s="91"/>
      <c r="O3" s="82"/>
      <c r="P3" s="91"/>
      <c r="Q3" s="92"/>
      <c r="R3" s="31"/>
      <c r="S3" s="37"/>
      <c r="AA3" s="2" t="s">
        <v>21</v>
      </c>
      <c r="AB3" s="27" t="s">
        <v>23</v>
      </c>
    </row>
    <row r="4" spans="1:28" ht="15" hidden="1" customHeight="1" x14ac:dyDescent="0.3">
      <c r="A4" s="47">
        <v>42459</v>
      </c>
      <c r="B4" s="47">
        <v>42459</v>
      </c>
      <c r="C4" s="47">
        <v>42499</v>
      </c>
      <c r="D4" s="47">
        <v>42521</v>
      </c>
      <c r="E4" s="48" t="s">
        <v>24</v>
      </c>
      <c r="F4" s="49">
        <v>271955</v>
      </c>
      <c r="G4" s="50" t="s">
        <v>30</v>
      </c>
      <c r="H4" s="51" t="s">
        <v>56</v>
      </c>
      <c r="I4" s="52" t="s">
        <v>7</v>
      </c>
      <c r="J4" s="52" t="s">
        <v>17</v>
      </c>
      <c r="K4" s="53" t="s">
        <v>57</v>
      </c>
      <c r="L4" s="54">
        <v>4650</v>
      </c>
      <c r="M4" s="55">
        <v>4650</v>
      </c>
      <c r="N4" s="56"/>
      <c r="O4" s="47"/>
      <c r="P4" s="56"/>
      <c r="Q4" s="57"/>
      <c r="R4" s="31"/>
      <c r="S4" s="30"/>
      <c r="AA4" s="2" t="s">
        <v>40</v>
      </c>
      <c r="AB4" s="7" t="s">
        <v>41</v>
      </c>
    </row>
    <row r="5" spans="1:28" ht="15" hidden="1" customHeight="1" x14ac:dyDescent="0.3">
      <c r="A5" s="47">
        <v>42471</v>
      </c>
      <c r="B5" s="47">
        <v>42474</v>
      </c>
      <c r="C5" s="47"/>
      <c r="D5" s="47"/>
      <c r="E5" s="48" t="s">
        <v>41</v>
      </c>
      <c r="F5" s="49"/>
      <c r="G5" s="50" t="s">
        <v>63</v>
      </c>
      <c r="H5" s="51" t="s">
        <v>64</v>
      </c>
      <c r="I5" s="52" t="s">
        <v>7</v>
      </c>
      <c r="J5" s="52" t="s">
        <v>17</v>
      </c>
      <c r="K5" s="53" t="s">
        <v>83</v>
      </c>
      <c r="L5" s="54">
        <v>4650</v>
      </c>
      <c r="M5" s="55"/>
      <c r="N5" s="56"/>
      <c r="O5" s="47"/>
      <c r="P5" s="56"/>
      <c r="Q5" s="57"/>
      <c r="R5" s="31"/>
      <c r="S5" s="30">
        <v>1</v>
      </c>
      <c r="AA5" s="2" t="s">
        <v>6</v>
      </c>
      <c r="AB5" s="28" t="s">
        <v>5</v>
      </c>
    </row>
    <row r="6" spans="1:28" ht="15" hidden="1" customHeight="1" x14ac:dyDescent="0.3">
      <c r="A6" s="47">
        <v>42471</v>
      </c>
      <c r="B6" s="47">
        <v>42485</v>
      </c>
      <c r="C6" s="47"/>
      <c r="D6" s="47"/>
      <c r="E6" s="48" t="s">
        <v>41</v>
      </c>
      <c r="F6" s="49"/>
      <c r="G6" s="50" t="s">
        <v>71</v>
      </c>
      <c r="H6" s="51" t="s">
        <v>72</v>
      </c>
      <c r="I6" s="52" t="s">
        <v>7</v>
      </c>
      <c r="J6" s="52" t="s">
        <v>17</v>
      </c>
      <c r="K6" s="53" t="s">
        <v>54</v>
      </c>
      <c r="L6" s="54">
        <v>1550</v>
      </c>
      <c r="M6" s="55"/>
      <c r="N6" s="56"/>
      <c r="O6" s="47"/>
      <c r="P6" s="56"/>
      <c r="Q6" s="57"/>
      <c r="R6" s="31"/>
      <c r="S6" s="30">
        <v>1</v>
      </c>
      <c r="AA6" s="2" t="s">
        <v>76</v>
      </c>
      <c r="AB6" s="38" t="s">
        <v>77</v>
      </c>
    </row>
    <row r="7" spans="1:28" ht="15" hidden="1" customHeight="1" x14ac:dyDescent="0.3">
      <c r="A7" s="47">
        <v>42478</v>
      </c>
      <c r="B7" s="47">
        <v>42487</v>
      </c>
      <c r="C7" s="47"/>
      <c r="D7" s="47"/>
      <c r="E7" s="48" t="s">
        <v>41</v>
      </c>
      <c r="F7" s="49"/>
      <c r="G7" s="50" t="s">
        <v>104</v>
      </c>
      <c r="H7" s="51" t="s">
        <v>84</v>
      </c>
      <c r="I7" s="52" t="s">
        <v>7</v>
      </c>
      <c r="J7" s="52" t="s">
        <v>17</v>
      </c>
      <c r="K7" s="53" t="s">
        <v>58</v>
      </c>
      <c r="L7" s="54">
        <v>3100</v>
      </c>
      <c r="M7" s="55"/>
      <c r="N7" s="56"/>
      <c r="O7" s="47"/>
      <c r="P7" s="56"/>
      <c r="Q7" s="57"/>
      <c r="R7" s="26"/>
      <c r="S7" s="30">
        <v>1</v>
      </c>
      <c r="AA7" s="2"/>
      <c r="AB7" s="2" t="s">
        <v>24</v>
      </c>
    </row>
    <row r="8" spans="1:28" ht="15" hidden="1" customHeight="1" x14ac:dyDescent="0.3">
      <c r="A8" s="47">
        <v>42482</v>
      </c>
      <c r="B8" s="47">
        <v>42501</v>
      </c>
      <c r="C8" s="47">
        <v>42542</v>
      </c>
      <c r="D8" s="47">
        <v>42703</v>
      </c>
      <c r="E8" s="48" t="s">
        <v>24</v>
      </c>
      <c r="F8" s="49">
        <v>274269</v>
      </c>
      <c r="G8" s="50" t="s">
        <v>51</v>
      </c>
      <c r="H8" s="51" t="s">
        <v>87</v>
      </c>
      <c r="I8" s="52" t="s">
        <v>7</v>
      </c>
      <c r="J8" s="52" t="s">
        <v>17</v>
      </c>
      <c r="K8" s="53" t="s">
        <v>88</v>
      </c>
      <c r="L8" s="54">
        <v>4650</v>
      </c>
      <c r="M8" s="55">
        <v>4650</v>
      </c>
      <c r="N8" s="56"/>
      <c r="O8" s="47"/>
      <c r="P8" s="56"/>
      <c r="Q8" s="57"/>
      <c r="R8" s="31"/>
      <c r="S8" s="30">
        <v>1</v>
      </c>
      <c r="AA8" s="13"/>
      <c r="AB8" s="13"/>
    </row>
    <row r="9" spans="1:28" ht="15" hidden="1" customHeight="1" x14ac:dyDescent="0.3">
      <c r="A9" s="47">
        <v>42485</v>
      </c>
      <c r="B9" s="47">
        <v>42503</v>
      </c>
      <c r="C9" s="47"/>
      <c r="D9" s="47"/>
      <c r="E9" s="48" t="s">
        <v>41</v>
      </c>
      <c r="F9" s="49"/>
      <c r="G9" s="50" t="s">
        <v>89</v>
      </c>
      <c r="H9" s="51" t="s">
        <v>91</v>
      </c>
      <c r="I9" s="52" t="s">
        <v>7</v>
      </c>
      <c r="J9" s="52" t="s">
        <v>17</v>
      </c>
      <c r="K9" s="53" t="s">
        <v>90</v>
      </c>
      <c r="L9" s="54">
        <v>4650</v>
      </c>
      <c r="M9" s="55"/>
      <c r="N9" s="56"/>
      <c r="O9" s="47"/>
      <c r="P9" s="56"/>
      <c r="Q9" s="57"/>
      <c r="R9" s="31"/>
      <c r="S9" s="37">
        <v>1</v>
      </c>
      <c r="AA9" s="13"/>
      <c r="AB9" s="13"/>
    </row>
    <row r="10" spans="1:28" ht="15" hidden="1" customHeight="1" x14ac:dyDescent="0.3">
      <c r="A10" s="47">
        <v>42487</v>
      </c>
      <c r="B10" s="47">
        <v>42501</v>
      </c>
      <c r="C10" s="47"/>
      <c r="D10" s="47"/>
      <c r="E10" s="48" t="s">
        <v>41</v>
      </c>
      <c r="F10" s="49"/>
      <c r="G10" s="50" t="s">
        <v>92</v>
      </c>
      <c r="H10" s="51" t="s">
        <v>79</v>
      </c>
      <c r="I10" s="52" t="s">
        <v>7</v>
      </c>
      <c r="J10" s="52" t="s">
        <v>17</v>
      </c>
      <c r="K10" s="53" t="s">
        <v>93</v>
      </c>
      <c r="L10" s="54">
        <v>6200</v>
      </c>
      <c r="M10" s="55"/>
      <c r="N10" s="56"/>
      <c r="O10" s="47"/>
      <c r="P10" s="56"/>
      <c r="Q10" s="57"/>
      <c r="R10" s="31"/>
      <c r="S10" s="30">
        <v>1</v>
      </c>
      <c r="AA10" s="2"/>
      <c r="AB10" s="2" t="s">
        <v>122</v>
      </c>
    </row>
    <row r="11" spans="1:28" ht="15" hidden="1" customHeight="1" x14ac:dyDescent="0.3">
      <c r="A11" s="47">
        <v>42488</v>
      </c>
      <c r="B11" s="47">
        <v>42501</v>
      </c>
      <c r="C11" s="47">
        <v>42562</v>
      </c>
      <c r="D11" s="47">
        <v>42718</v>
      </c>
      <c r="E11" s="48" t="s">
        <v>24</v>
      </c>
      <c r="F11" s="49">
        <v>276289</v>
      </c>
      <c r="G11" s="50" t="s">
        <v>50</v>
      </c>
      <c r="H11" s="51" t="s">
        <v>59</v>
      </c>
      <c r="I11" s="52" t="s">
        <v>7</v>
      </c>
      <c r="J11" s="52" t="s">
        <v>17</v>
      </c>
      <c r="K11" s="53" t="s">
        <v>94</v>
      </c>
      <c r="L11" s="54">
        <v>4650</v>
      </c>
      <c r="M11" s="55">
        <v>4650</v>
      </c>
      <c r="N11" s="56"/>
      <c r="O11" s="47"/>
      <c r="P11" s="56"/>
      <c r="Q11" s="57"/>
      <c r="R11" s="31"/>
      <c r="S11" s="37">
        <v>1</v>
      </c>
      <c r="AA11" s="2"/>
      <c r="AB11" s="2" t="s">
        <v>78</v>
      </c>
    </row>
    <row r="12" spans="1:28" ht="15" hidden="1" customHeight="1" x14ac:dyDescent="0.3">
      <c r="A12" s="47">
        <v>42493</v>
      </c>
      <c r="B12" s="47"/>
      <c r="C12" s="47"/>
      <c r="D12" s="47"/>
      <c r="E12" s="48" t="s">
        <v>5</v>
      </c>
      <c r="F12" s="49"/>
      <c r="G12" s="50" t="s">
        <v>95</v>
      </c>
      <c r="H12" s="51" t="s">
        <v>96</v>
      </c>
      <c r="I12" s="52" t="s">
        <v>7</v>
      </c>
      <c r="J12" s="52" t="s">
        <v>17</v>
      </c>
      <c r="K12" s="53" t="s">
        <v>98</v>
      </c>
      <c r="L12" s="54"/>
      <c r="M12" s="55"/>
      <c r="N12" s="56"/>
      <c r="O12" s="47"/>
      <c r="P12" s="56"/>
      <c r="Q12" s="57"/>
      <c r="R12" s="31"/>
      <c r="S12" s="30">
        <v>1</v>
      </c>
      <c r="AA12" s="2"/>
      <c r="AB12" s="2" t="s">
        <v>75</v>
      </c>
    </row>
    <row r="13" spans="1:28" ht="15" hidden="1" customHeight="1" x14ac:dyDescent="0.3">
      <c r="A13" s="47">
        <v>42507</v>
      </c>
      <c r="B13" s="47">
        <v>42522</v>
      </c>
      <c r="C13" s="47"/>
      <c r="D13" s="47"/>
      <c r="E13" s="48" t="s">
        <v>41</v>
      </c>
      <c r="F13" s="49"/>
      <c r="G13" s="50" t="s">
        <v>102</v>
      </c>
      <c r="H13" s="51" t="s">
        <v>101</v>
      </c>
      <c r="I13" s="52" t="s">
        <v>7</v>
      </c>
      <c r="J13" s="52" t="s">
        <v>17</v>
      </c>
      <c r="K13" s="53" t="s">
        <v>57</v>
      </c>
      <c r="L13" s="54">
        <v>4650</v>
      </c>
      <c r="M13" s="55"/>
      <c r="N13" s="56"/>
      <c r="O13" s="47"/>
      <c r="P13" s="56"/>
      <c r="Q13" s="57"/>
      <c r="R13" s="31"/>
      <c r="S13" s="37">
        <v>1</v>
      </c>
      <c r="AA13" s="2"/>
      <c r="AB13" s="2" t="s">
        <v>27</v>
      </c>
    </row>
    <row r="14" spans="1:28" ht="15" hidden="1" customHeight="1" x14ac:dyDescent="0.3">
      <c r="A14" s="47">
        <v>42507</v>
      </c>
      <c r="B14" s="47"/>
      <c r="C14" s="47"/>
      <c r="D14" s="47"/>
      <c r="E14" s="48" t="s">
        <v>5</v>
      </c>
      <c r="F14" s="49"/>
      <c r="G14" s="50" t="s">
        <v>73</v>
      </c>
      <c r="H14" s="51" t="s">
        <v>68</v>
      </c>
      <c r="I14" s="52" t="s">
        <v>7</v>
      </c>
      <c r="J14" s="52" t="s">
        <v>17</v>
      </c>
      <c r="K14" s="53" t="s">
        <v>99</v>
      </c>
      <c r="L14" s="54"/>
      <c r="M14" s="55"/>
      <c r="N14" s="56"/>
      <c r="O14" s="47"/>
      <c r="P14" s="56"/>
      <c r="Q14" s="57"/>
      <c r="R14" s="31"/>
      <c r="S14" s="30">
        <v>1</v>
      </c>
      <c r="AA14" s="2"/>
      <c r="AB14" s="2" t="s">
        <v>26</v>
      </c>
    </row>
    <row r="15" spans="1:28" ht="15" hidden="1" customHeight="1" x14ac:dyDescent="0.3">
      <c r="A15" s="47">
        <v>42508</v>
      </c>
      <c r="B15" s="47">
        <v>42522</v>
      </c>
      <c r="C15" s="47"/>
      <c r="D15" s="47"/>
      <c r="E15" s="48" t="s">
        <v>41</v>
      </c>
      <c r="F15" s="49"/>
      <c r="G15" s="50" t="s">
        <v>65</v>
      </c>
      <c r="H15" s="51" t="s">
        <v>103</v>
      </c>
      <c r="I15" s="52" t="s">
        <v>7</v>
      </c>
      <c r="J15" s="52" t="s">
        <v>17</v>
      </c>
      <c r="K15" s="53" t="s">
        <v>54</v>
      </c>
      <c r="L15" s="54">
        <v>1550</v>
      </c>
      <c r="M15" s="55"/>
      <c r="N15" s="56"/>
      <c r="O15" s="47"/>
      <c r="P15" s="56"/>
      <c r="Q15" s="57"/>
      <c r="R15" s="31"/>
      <c r="S15" s="30">
        <v>1</v>
      </c>
      <c r="AA15" s="2"/>
      <c r="AB15" s="2" t="s">
        <v>3</v>
      </c>
    </row>
    <row r="16" spans="1:28" ht="15" hidden="1" customHeight="1" x14ac:dyDescent="0.3">
      <c r="A16" s="47">
        <v>42517</v>
      </c>
      <c r="B16" s="47">
        <v>42538</v>
      </c>
      <c r="C16" s="47">
        <v>42621</v>
      </c>
      <c r="D16" s="47">
        <v>42695</v>
      </c>
      <c r="E16" s="48" t="s">
        <v>24</v>
      </c>
      <c r="F16" s="49">
        <v>280599</v>
      </c>
      <c r="G16" s="63" t="s">
        <v>106</v>
      </c>
      <c r="H16" s="51" t="s">
        <v>107</v>
      </c>
      <c r="I16" s="52" t="s">
        <v>7</v>
      </c>
      <c r="J16" s="52" t="s">
        <v>17</v>
      </c>
      <c r="K16" s="64" t="s">
        <v>126</v>
      </c>
      <c r="L16" s="54">
        <v>4650</v>
      </c>
      <c r="M16" s="55">
        <v>4185</v>
      </c>
      <c r="N16" s="56"/>
      <c r="O16" s="47"/>
      <c r="P16" s="56"/>
      <c r="Q16" s="57"/>
      <c r="R16" s="31"/>
      <c r="S16" s="30">
        <v>1</v>
      </c>
      <c r="AA16" s="2"/>
      <c r="AB16" s="2" t="s">
        <v>17</v>
      </c>
    </row>
    <row r="17" spans="1:28" ht="15" hidden="1" customHeight="1" x14ac:dyDescent="0.3">
      <c r="A17" s="47">
        <v>42521</v>
      </c>
      <c r="B17" s="47">
        <v>42537</v>
      </c>
      <c r="C17" s="47">
        <v>42656</v>
      </c>
      <c r="D17" s="47">
        <v>42705</v>
      </c>
      <c r="E17" s="48" t="s">
        <v>24</v>
      </c>
      <c r="F17" s="49">
        <v>284704</v>
      </c>
      <c r="G17" s="50" t="s">
        <v>108</v>
      </c>
      <c r="H17" s="51" t="s">
        <v>109</v>
      </c>
      <c r="I17" s="52" t="s">
        <v>7</v>
      </c>
      <c r="J17" s="52" t="s">
        <v>17</v>
      </c>
      <c r="K17" s="53" t="s">
        <v>49</v>
      </c>
      <c r="L17" s="54">
        <v>4650</v>
      </c>
      <c r="M17" s="55">
        <v>4650</v>
      </c>
      <c r="N17" s="56"/>
      <c r="O17" s="47"/>
      <c r="P17" s="56"/>
      <c r="Q17" s="57"/>
      <c r="R17" s="26"/>
      <c r="S17" s="37">
        <v>1</v>
      </c>
      <c r="AA17" s="2"/>
      <c r="AB17" s="2" t="s">
        <v>70</v>
      </c>
    </row>
    <row r="18" spans="1:28" ht="15" hidden="1" customHeight="1" x14ac:dyDescent="0.3">
      <c r="A18" s="47">
        <v>42521</v>
      </c>
      <c r="B18" s="47">
        <v>42531</v>
      </c>
      <c r="C18" s="47"/>
      <c r="D18" s="47"/>
      <c r="E18" s="48" t="s">
        <v>41</v>
      </c>
      <c r="F18" s="49"/>
      <c r="G18" s="50" t="s">
        <v>104</v>
      </c>
      <c r="H18" s="51" t="s">
        <v>105</v>
      </c>
      <c r="I18" s="52" t="s">
        <v>7</v>
      </c>
      <c r="J18" s="52" t="s">
        <v>17</v>
      </c>
      <c r="K18" s="53" t="s">
        <v>49</v>
      </c>
      <c r="L18" s="54">
        <v>3100</v>
      </c>
      <c r="M18" s="55"/>
      <c r="N18" s="56"/>
      <c r="O18" s="47"/>
      <c r="P18" s="56"/>
      <c r="Q18" s="57"/>
      <c r="R18" s="31"/>
      <c r="S18" s="37">
        <v>1</v>
      </c>
      <c r="AA18" s="2"/>
      <c r="AB18" s="2"/>
    </row>
    <row r="19" spans="1:28" ht="15" hidden="1" customHeight="1" x14ac:dyDescent="0.3">
      <c r="A19" s="47">
        <v>42524</v>
      </c>
      <c r="B19" s="47">
        <v>42527</v>
      </c>
      <c r="C19" s="47">
        <v>42552</v>
      </c>
      <c r="D19" s="47">
        <v>42718</v>
      </c>
      <c r="E19" s="48" t="s">
        <v>24</v>
      </c>
      <c r="F19" s="49">
        <v>285168</v>
      </c>
      <c r="G19" s="50" t="s">
        <v>62</v>
      </c>
      <c r="H19" s="51" t="s">
        <v>110</v>
      </c>
      <c r="I19" s="52" t="s">
        <v>7</v>
      </c>
      <c r="J19" s="52" t="s">
        <v>17</v>
      </c>
      <c r="K19" s="53" t="s">
        <v>66</v>
      </c>
      <c r="L19" s="54">
        <v>6200</v>
      </c>
      <c r="M19" s="55">
        <v>4650</v>
      </c>
      <c r="N19" s="56"/>
      <c r="O19" s="47"/>
      <c r="P19" s="56"/>
      <c r="Q19" s="57"/>
      <c r="R19" s="31"/>
      <c r="S19" s="37">
        <v>1</v>
      </c>
      <c r="AA19" s="2"/>
      <c r="AB19" s="2"/>
    </row>
    <row r="20" spans="1:28" ht="15" hidden="1" customHeight="1" x14ac:dyDescent="0.3">
      <c r="A20" s="47">
        <v>42535</v>
      </c>
      <c r="B20" s="47"/>
      <c r="C20" s="47">
        <v>42552</v>
      </c>
      <c r="D20" s="47">
        <v>42583</v>
      </c>
      <c r="E20" s="48" t="s">
        <v>24</v>
      </c>
      <c r="F20" s="49">
        <v>275070</v>
      </c>
      <c r="G20" s="50" t="s">
        <v>112</v>
      </c>
      <c r="H20" s="51" t="s">
        <v>86</v>
      </c>
      <c r="I20" s="52" t="s">
        <v>7</v>
      </c>
      <c r="J20" s="52" t="s">
        <v>17</v>
      </c>
      <c r="K20" s="53" t="s">
        <v>111</v>
      </c>
      <c r="L20" s="54">
        <v>1550</v>
      </c>
      <c r="M20" s="55">
        <v>1550</v>
      </c>
      <c r="N20" s="56"/>
      <c r="O20" s="47"/>
      <c r="P20" s="56"/>
      <c r="Q20" s="57"/>
      <c r="R20" s="31"/>
      <c r="S20" s="37">
        <v>1</v>
      </c>
      <c r="AA20" s="2"/>
      <c r="AB20" s="2" t="s">
        <v>26</v>
      </c>
    </row>
    <row r="21" spans="1:28" ht="15" hidden="1" customHeight="1" x14ac:dyDescent="0.3">
      <c r="A21" s="47">
        <v>42537</v>
      </c>
      <c r="B21" s="47">
        <v>42557</v>
      </c>
      <c r="C21" s="47"/>
      <c r="D21" s="47"/>
      <c r="E21" s="48" t="s">
        <v>41</v>
      </c>
      <c r="F21" s="49"/>
      <c r="G21" s="50" t="s">
        <v>113</v>
      </c>
      <c r="H21" s="51" t="s">
        <v>114</v>
      </c>
      <c r="I21" s="52" t="s">
        <v>7</v>
      </c>
      <c r="J21" s="52" t="s">
        <v>17</v>
      </c>
      <c r="K21" s="53" t="s">
        <v>115</v>
      </c>
      <c r="L21" s="54">
        <v>6200</v>
      </c>
      <c r="M21" s="55"/>
      <c r="N21" s="56"/>
      <c r="O21" s="47"/>
      <c r="P21" s="56"/>
      <c r="Q21" s="57"/>
      <c r="R21" s="31"/>
      <c r="S21" s="30">
        <v>1</v>
      </c>
      <c r="AA21" s="2"/>
      <c r="AB21" s="2"/>
    </row>
    <row r="22" spans="1:28" ht="15" hidden="1" customHeight="1" x14ac:dyDescent="0.3">
      <c r="A22" s="47">
        <v>42537</v>
      </c>
      <c r="B22" s="47">
        <v>42557</v>
      </c>
      <c r="C22" s="47"/>
      <c r="D22" s="47"/>
      <c r="E22" s="48" t="s">
        <v>41</v>
      </c>
      <c r="F22" s="49"/>
      <c r="G22" s="50" t="s">
        <v>113</v>
      </c>
      <c r="H22" s="51" t="s">
        <v>114</v>
      </c>
      <c r="I22" s="52" t="s">
        <v>7</v>
      </c>
      <c r="J22" s="52" t="s">
        <v>17</v>
      </c>
      <c r="K22" s="53" t="s">
        <v>116</v>
      </c>
      <c r="L22" s="54">
        <v>4650</v>
      </c>
      <c r="M22" s="55"/>
      <c r="N22" s="56"/>
      <c r="O22" s="47"/>
      <c r="P22" s="56"/>
      <c r="Q22" s="57"/>
      <c r="R22" s="31"/>
      <c r="S22" s="37">
        <v>1</v>
      </c>
    </row>
    <row r="23" spans="1:28" ht="15" hidden="1" customHeight="1" x14ac:dyDescent="0.3">
      <c r="A23" s="47">
        <v>42544</v>
      </c>
      <c r="B23" s="47">
        <v>42562</v>
      </c>
      <c r="C23" s="47"/>
      <c r="D23" s="47"/>
      <c r="E23" s="48" t="s">
        <v>41</v>
      </c>
      <c r="F23" s="49"/>
      <c r="G23" s="50" t="s">
        <v>81</v>
      </c>
      <c r="H23" s="51" t="s">
        <v>117</v>
      </c>
      <c r="I23" s="52" t="s">
        <v>7</v>
      </c>
      <c r="J23" s="52" t="s">
        <v>17</v>
      </c>
      <c r="K23" s="53" t="s">
        <v>66</v>
      </c>
      <c r="L23" s="54">
        <v>4650</v>
      </c>
      <c r="M23" s="55"/>
      <c r="N23" s="56"/>
      <c r="O23" s="47"/>
      <c r="P23" s="56"/>
      <c r="Q23" s="57"/>
      <c r="R23" s="31"/>
      <c r="S23" s="37">
        <v>1</v>
      </c>
    </row>
    <row r="24" spans="1:28" ht="15" hidden="1" customHeight="1" x14ac:dyDescent="0.3">
      <c r="A24" s="47">
        <v>42557</v>
      </c>
      <c r="B24" s="47">
        <v>42564</v>
      </c>
      <c r="C24" s="47">
        <v>42644</v>
      </c>
      <c r="D24" s="47">
        <v>42644</v>
      </c>
      <c r="E24" s="48" t="s">
        <v>24</v>
      </c>
      <c r="F24" s="49">
        <v>282123</v>
      </c>
      <c r="G24" s="50" t="s">
        <v>74</v>
      </c>
      <c r="H24" s="51" t="s">
        <v>67</v>
      </c>
      <c r="I24" s="52" t="s">
        <v>7</v>
      </c>
      <c r="J24" s="52" t="s">
        <v>17</v>
      </c>
      <c r="K24" s="53" t="s">
        <v>61</v>
      </c>
      <c r="L24" s="54">
        <v>6200</v>
      </c>
      <c r="M24" s="55">
        <v>6200</v>
      </c>
      <c r="N24" s="56"/>
      <c r="O24" s="47"/>
      <c r="P24" s="56"/>
      <c r="Q24" s="57"/>
      <c r="R24" s="31"/>
      <c r="S24" s="37">
        <v>1</v>
      </c>
    </row>
    <row r="25" spans="1:28" ht="15" hidden="1" customHeight="1" x14ac:dyDescent="0.3">
      <c r="A25" s="47">
        <v>42562</v>
      </c>
      <c r="B25" s="47">
        <v>42564</v>
      </c>
      <c r="C25" s="47">
        <v>42615</v>
      </c>
      <c r="D25" s="47"/>
      <c r="E25" s="48" t="s">
        <v>24</v>
      </c>
      <c r="F25" s="49">
        <v>285166</v>
      </c>
      <c r="G25" s="50" t="s">
        <v>80</v>
      </c>
      <c r="H25" s="51" t="s">
        <v>121</v>
      </c>
      <c r="I25" s="52" t="s">
        <v>7</v>
      </c>
      <c r="J25" s="52" t="s">
        <v>17</v>
      </c>
      <c r="K25" s="53" t="s">
        <v>61</v>
      </c>
      <c r="L25" s="54">
        <v>6200</v>
      </c>
      <c r="M25" s="55">
        <v>6200</v>
      </c>
      <c r="N25" s="56"/>
      <c r="O25" s="47"/>
      <c r="P25" s="56"/>
      <c r="Q25" s="57"/>
      <c r="R25" s="31"/>
      <c r="S25" s="30">
        <v>1</v>
      </c>
    </row>
    <row r="26" spans="1:28" ht="15" hidden="1" customHeight="1" x14ac:dyDescent="0.3">
      <c r="A26" s="47">
        <v>42562</v>
      </c>
      <c r="B26" s="47"/>
      <c r="C26" s="47"/>
      <c r="D26" s="47"/>
      <c r="E26" s="48" t="s">
        <v>5</v>
      </c>
      <c r="F26" s="49"/>
      <c r="G26" s="50" t="s">
        <v>119</v>
      </c>
      <c r="H26" s="51" t="s">
        <v>120</v>
      </c>
      <c r="I26" s="52" t="s">
        <v>25</v>
      </c>
      <c r="J26" s="52" t="s">
        <v>17</v>
      </c>
      <c r="K26" s="53" t="s">
        <v>118</v>
      </c>
      <c r="L26" s="54"/>
      <c r="M26" s="55"/>
      <c r="N26" s="56"/>
      <c r="O26" s="47"/>
      <c r="P26" s="56"/>
      <c r="Q26" s="57"/>
      <c r="R26" s="31"/>
      <c r="S26" s="30">
        <v>1</v>
      </c>
    </row>
    <row r="27" spans="1:28" ht="15" hidden="1" customHeight="1" x14ac:dyDescent="0.3">
      <c r="A27" s="47">
        <v>42614</v>
      </c>
      <c r="B27" s="47">
        <v>42622</v>
      </c>
      <c r="C27" s="47">
        <v>42632</v>
      </c>
      <c r="D27" s="47">
        <v>42670</v>
      </c>
      <c r="E27" s="48" t="s">
        <v>24</v>
      </c>
      <c r="F27" s="49">
        <v>281760</v>
      </c>
      <c r="G27" s="50" t="s">
        <v>34</v>
      </c>
      <c r="H27" s="51" t="s">
        <v>44</v>
      </c>
      <c r="I27" s="52" t="s">
        <v>7</v>
      </c>
      <c r="J27" s="52" t="s">
        <v>17</v>
      </c>
      <c r="K27" s="53" t="s">
        <v>125</v>
      </c>
      <c r="L27" s="58">
        <v>1550</v>
      </c>
      <c r="M27" s="59">
        <v>1550</v>
      </c>
      <c r="N27" s="60"/>
      <c r="O27" s="61"/>
      <c r="P27" s="60"/>
      <c r="Q27" s="62"/>
      <c r="R27" s="26"/>
      <c r="S27" s="37">
        <v>1</v>
      </c>
    </row>
    <row r="28" spans="1:28" ht="15" hidden="1" customHeight="1" x14ac:dyDescent="0.3">
      <c r="A28" s="47">
        <v>42614</v>
      </c>
      <c r="B28" s="47">
        <v>42628</v>
      </c>
      <c r="C28" s="47"/>
      <c r="D28" s="47"/>
      <c r="E28" s="48" t="s">
        <v>41</v>
      </c>
      <c r="F28" s="49"/>
      <c r="G28" s="50" t="s">
        <v>123</v>
      </c>
      <c r="H28" s="51" t="s">
        <v>48</v>
      </c>
      <c r="I28" s="52" t="s">
        <v>7</v>
      </c>
      <c r="J28" s="52" t="s">
        <v>17</v>
      </c>
      <c r="K28" s="53" t="s">
        <v>124</v>
      </c>
      <c r="L28" s="54">
        <v>1550</v>
      </c>
      <c r="M28" s="55"/>
      <c r="N28" s="56"/>
      <c r="O28" s="47"/>
      <c r="P28" s="56"/>
      <c r="Q28" s="57"/>
      <c r="R28" s="31"/>
      <c r="S28" s="30">
        <v>1</v>
      </c>
    </row>
    <row r="29" spans="1:28" ht="15" hidden="1" customHeight="1" x14ac:dyDescent="0.3">
      <c r="A29" s="47">
        <v>42621</v>
      </c>
      <c r="B29" s="47">
        <v>42628</v>
      </c>
      <c r="C29" s="47"/>
      <c r="D29" s="47"/>
      <c r="E29" s="48" t="s">
        <v>41</v>
      </c>
      <c r="F29" s="49"/>
      <c r="G29" s="50" t="s">
        <v>129</v>
      </c>
      <c r="H29" s="51" t="s">
        <v>127</v>
      </c>
      <c r="I29" s="52" t="s">
        <v>7</v>
      </c>
      <c r="J29" s="52" t="s">
        <v>17</v>
      </c>
      <c r="K29" s="53" t="s">
        <v>128</v>
      </c>
      <c r="L29" s="54">
        <v>4650</v>
      </c>
      <c r="M29" s="55"/>
      <c r="N29" s="56"/>
      <c r="O29" s="47"/>
      <c r="P29" s="56"/>
      <c r="Q29" s="57"/>
      <c r="R29" s="31"/>
      <c r="S29" s="37">
        <v>1</v>
      </c>
    </row>
    <row r="30" spans="1:28" ht="15" hidden="1" customHeight="1" x14ac:dyDescent="0.3">
      <c r="A30" s="47">
        <v>42621</v>
      </c>
      <c r="B30" s="47">
        <v>42628</v>
      </c>
      <c r="C30" s="47"/>
      <c r="D30" s="47"/>
      <c r="E30" s="48" t="s">
        <v>41</v>
      </c>
      <c r="F30" s="49"/>
      <c r="G30" s="50" t="s">
        <v>130</v>
      </c>
      <c r="H30" s="51" t="s">
        <v>131</v>
      </c>
      <c r="I30" s="52" t="s">
        <v>7</v>
      </c>
      <c r="J30" s="52" t="s">
        <v>17</v>
      </c>
      <c r="K30" s="53" t="s">
        <v>132</v>
      </c>
      <c r="L30" s="54">
        <v>6200</v>
      </c>
      <c r="M30" s="55"/>
      <c r="N30" s="56"/>
      <c r="O30" s="47"/>
      <c r="P30" s="56"/>
      <c r="Q30" s="57"/>
      <c r="R30" s="31"/>
      <c r="S30" s="30">
        <v>1</v>
      </c>
    </row>
    <row r="31" spans="1:28" ht="15" hidden="1" customHeight="1" x14ac:dyDescent="0.3">
      <c r="A31" s="47">
        <v>42625</v>
      </c>
      <c r="B31" s="47">
        <v>42636</v>
      </c>
      <c r="C31" s="47">
        <v>42664</v>
      </c>
      <c r="D31" s="47"/>
      <c r="E31" s="48" t="s">
        <v>24</v>
      </c>
      <c r="F31" s="49"/>
      <c r="G31" s="50" t="s">
        <v>119</v>
      </c>
      <c r="H31" s="51" t="s">
        <v>120</v>
      </c>
      <c r="I31" s="52" t="s">
        <v>7</v>
      </c>
      <c r="J31" s="52" t="s">
        <v>17</v>
      </c>
      <c r="K31" s="53" t="s">
        <v>133</v>
      </c>
      <c r="L31" s="54">
        <v>3100</v>
      </c>
      <c r="M31" s="55">
        <v>3100</v>
      </c>
      <c r="N31" s="56"/>
      <c r="O31" s="47"/>
      <c r="P31" s="56"/>
      <c r="Q31" s="57"/>
      <c r="R31" s="31"/>
      <c r="S31" s="30">
        <v>1</v>
      </c>
    </row>
    <row r="32" spans="1:28" ht="15" hidden="1" customHeight="1" x14ac:dyDescent="0.3">
      <c r="A32" s="47">
        <v>42625</v>
      </c>
      <c r="B32" s="47"/>
      <c r="C32" s="47"/>
      <c r="D32" s="47"/>
      <c r="E32" s="48" t="s">
        <v>5</v>
      </c>
      <c r="F32" s="49"/>
      <c r="G32" s="50" t="s">
        <v>134</v>
      </c>
      <c r="H32" s="51" t="s">
        <v>135</v>
      </c>
      <c r="I32" s="52" t="s">
        <v>25</v>
      </c>
      <c r="J32" s="52" t="s">
        <v>17</v>
      </c>
      <c r="K32" s="53" t="s">
        <v>136</v>
      </c>
      <c r="L32" s="54"/>
      <c r="M32" s="55"/>
      <c r="N32" s="56"/>
      <c r="O32" s="47"/>
      <c r="P32" s="56"/>
      <c r="Q32" s="57"/>
      <c r="R32" s="31"/>
      <c r="S32" s="30">
        <v>1</v>
      </c>
    </row>
  </sheetData>
  <sheetProtection formatCells="0" formatColumns="0" formatRows="0" insertColumns="0" insertRows="0" insertHyperlinks="0" deleteColumns="0" deleteRows="0"/>
  <autoFilter ref="A1:T32">
    <filterColumn colId="2">
      <colorFilter dxfId="201"/>
    </filterColumn>
  </autoFilter>
  <conditionalFormatting sqref="C1">
    <cfRule type="expression" dxfId="50" priority="7167">
      <formula>$E1=#REF!</formula>
    </cfRule>
    <cfRule type="expression" dxfId="49" priority="7168">
      <formula>$E1=#REF!</formula>
    </cfRule>
  </conditionalFormatting>
  <conditionalFormatting sqref="N1">
    <cfRule type="expression" dxfId="48" priority="8025">
      <formula>$N1=#REF!</formula>
    </cfRule>
  </conditionalFormatting>
  <conditionalFormatting sqref="A1">
    <cfRule type="expression" dxfId="47" priority="8026">
      <formula>$E1=#REF!</formula>
    </cfRule>
    <cfRule type="expression" dxfId="46" priority="8027">
      <formula>$E1=#REF!</formula>
    </cfRule>
  </conditionalFormatting>
  <conditionalFormatting sqref="B1">
    <cfRule type="expression" dxfId="45" priority="8028">
      <formula>$E1=#REF!</formula>
    </cfRule>
    <cfRule type="expression" dxfId="44" priority="8029">
      <formula>$E1=#REF!</formula>
    </cfRule>
    <cfRule type="expression" dxfId="43" priority="8030">
      <formula>$E1=#REF!</formula>
    </cfRule>
  </conditionalFormatting>
  <conditionalFormatting sqref="B4:B32">
    <cfRule type="expression" dxfId="42" priority="10">
      <formula>$E4=$AB$7</formula>
    </cfRule>
    <cfRule type="expression" dxfId="41" priority="11">
      <formula>$E4=$AB$6</formula>
    </cfRule>
    <cfRule type="expression" dxfId="40" priority="12">
      <formula>$E4=$AB$5</formula>
    </cfRule>
  </conditionalFormatting>
  <conditionalFormatting sqref="C4:C32">
    <cfRule type="expression" dxfId="39" priority="13">
      <formula>$E4=$AB$9</formula>
    </cfRule>
    <cfRule type="expression" dxfId="38" priority="14">
      <formula>$E4=$AB$3</formula>
    </cfRule>
    <cfRule type="expression" dxfId="37" priority="15">
      <formula>$E4=$AB$2</formula>
    </cfRule>
  </conditionalFormatting>
  <conditionalFormatting sqref="A4:A32">
    <cfRule type="expression" dxfId="36" priority="16">
      <formula>$E4=$AB$8</formula>
    </cfRule>
    <cfRule type="expression" dxfId="35" priority="17">
      <formula>$E4=$AB$4</formula>
    </cfRule>
  </conditionalFormatting>
  <conditionalFormatting sqref="N4:N32">
    <cfRule type="expression" dxfId="34" priority="18">
      <formula>$N4=$AB$10</formula>
    </cfRule>
  </conditionalFormatting>
  <conditionalFormatting sqref="B2:B3">
    <cfRule type="expression" dxfId="33" priority="1">
      <formula>$E2=$AB$7</formula>
    </cfRule>
    <cfRule type="expression" dxfId="32" priority="2">
      <formula>$E2=$AB$6</formula>
    </cfRule>
    <cfRule type="expression" dxfId="31" priority="3">
      <formula>$E2=$AB$5</formula>
    </cfRule>
  </conditionalFormatting>
  <conditionalFormatting sqref="C2:C3">
    <cfRule type="expression" dxfId="30" priority="4">
      <formula>$E2=$AB$9</formula>
    </cfRule>
    <cfRule type="expression" dxfId="29" priority="5">
      <formula>$E2=$AB$3</formula>
    </cfRule>
    <cfRule type="expression" dxfId="28" priority="6">
      <formula>$E2=$AB$2</formula>
    </cfRule>
  </conditionalFormatting>
  <conditionalFormatting sqref="A2:A3">
    <cfRule type="expression" dxfId="27" priority="7">
      <formula>$E2=$AB$8</formula>
    </cfRule>
    <cfRule type="expression" dxfId="26" priority="8">
      <formula>$E2=$AB$4</formula>
    </cfRule>
  </conditionalFormatting>
  <conditionalFormatting sqref="N2:N3">
    <cfRule type="expression" dxfId="25" priority="9">
      <formula>$N2=$AB$10</formula>
    </cfRule>
  </conditionalFormatting>
  <dataValidations count="9">
    <dataValidation type="list" allowBlank="1" showInputMessage="1" showErrorMessage="1" sqref="J1 E1 P1">
      <formula1>#REF!</formula1>
    </dataValidation>
    <dataValidation type="list" allowBlank="1" showInputMessage="1" showErrorMessage="1" promptTitle="Visite" sqref="N1">
      <formula1>#REF!</formula1>
    </dataValidation>
    <dataValidation type="list" allowBlank="1" showInputMessage="1" showErrorMessage="1" sqref="I1">
      <formula1>$AB$2:$AB$2</formula1>
    </dataValidation>
    <dataValidation type="list" allowBlank="1" showInputMessage="1" showErrorMessage="1" sqref="E2:E32">
      <formula1>$AB$2:$AB$10</formula1>
    </dataValidation>
    <dataValidation type="list" allowBlank="1" showInputMessage="1" showErrorMessage="1" sqref="J2:J32">
      <formula1>$AB$19:$AB$28</formula1>
    </dataValidation>
    <dataValidation type="list" allowBlank="1" showInputMessage="1" showErrorMessage="1" sqref="P2:P32">
      <formula1>$AB$11:$AB$12</formula1>
    </dataValidation>
    <dataValidation type="list" allowBlank="1" showInputMessage="1" showErrorMessage="1" promptTitle="Visite" sqref="N2:N32">
      <formula1>$AB$10:$AB$12</formula1>
    </dataValidation>
    <dataValidation type="list" allowBlank="1" showInputMessage="1" showErrorMessage="1" sqref="I4:I32">
      <formula1>#REF!</formula1>
    </dataValidation>
    <dataValidation type="list" allowBlank="1" showInputMessage="1" showErrorMessage="1" sqref="I2:I3">
      <formula1>$AB$33:$AB$35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32"/>
  <sheetViews>
    <sheetView showGridLines="0" zoomScale="80" zoomScaleNormal="80" workbookViewId="0">
      <pane ySplit="1" topLeftCell="A2" activePane="bottomLeft" state="frozen"/>
      <selection activeCell="B1" sqref="B1"/>
      <selection pane="bottomLeft" activeCell="M36" sqref="M36"/>
    </sheetView>
  </sheetViews>
  <sheetFormatPr baseColWidth="10" defaultRowHeight="15" customHeight="1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style="45" customWidth="1"/>
    <col min="26" max="26" width="30.6640625" customWidth="1"/>
    <col min="27" max="28" width="20.6640625" customWidth="1"/>
  </cols>
  <sheetData>
    <row r="1" spans="1:28" s="1" customFormat="1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SUMIF($E$2:$E$32,"Y",$M$2:$M$32)</f>
        <v>0</v>
      </c>
      <c r="AB1" s="12"/>
    </row>
    <row r="2" spans="1:28" ht="15" customHeight="1" x14ac:dyDescent="0.3">
      <c r="S2" s="35" t="s">
        <v>52</v>
      </c>
      <c r="AA2" s="2" t="s">
        <v>18</v>
      </c>
      <c r="AB2" s="4" t="s">
        <v>24</v>
      </c>
    </row>
    <row r="3" spans="1:28" ht="15" customHeight="1" x14ac:dyDescent="0.3">
      <c r="S3" s="37"/>
      <c r="AA3" s="2" t="s">
        <v>19</v>
      </c>
      <c r="AB3" s="5" t="s">
        <v>1</v>
      </c>
    </row>
    <row r="4" spans="1:28" ht="15" customHeight="1" x14ac:dyDescent="0.3">
      <c r="S4" s="30"/>
      <c r="AA4" s="2" t="s">
        <v>20</v>
      </c>
      <c r="AB4" s="6" t="s">
        <v>22</v>
      </c>
    </row>
    <row r="5" spans="1:28" ht="15" customHeight="1" x14ac:dyDescent="0.3">
      <c r="AA5" s="2" t="s">
        <v>21</v>
      </c>
      <c r="AB5" s="27" t="s">
        <v>23</v>
      </c>
    </row>
    <row r="6" spans="1:28" ht="15" customHeight="1" x14ac:dyDescent="0.3">
      <c r="AA6" s="2" t="s">
        <v>53</v>
      </c>
      <c r="AB6" s="36" t="s">
        <v>39</v>
      </c>
    </row>
    <row r="7" spans="1:28" ht="15" customHeight="1" x14ac:dyDescent="0.3">
      <c r="AA7" s="2" t="s">
        <v>40</v>
      </c>
      <c r="AB7" s="7" t="s">
        <v>41</v>
      </c>
    </row>
    <row r="8" spans="1:28" ht="15" customHeight="1" x14ac:dyDescent="0.3">
      <c r="AA8" s="2" t="s">
        <v>6</v>
      </c>
      <c r="AB8" s="28" t="s">
        <v>5</v>
      </c>
    </row>
    <row r="9" spans="1:28" ht="15" customHeight="1" x14ac:dyDescent="0.3">
      <c r="AA9" s="2" t="s">
        <v>76</v>
      </c>
      <c r="AB9" s="38" t="s">
        <v>77</v>
      </c>
    </row>
    <row r="10" spans="1:28" ht="15" customHeight="1" x14ac:dyDescent="0.3">
      <c r="AA10" s="2" t="s">
        <v>32</v>
      </c>
      <c r="AB10" s="14" t="s">
        <v>31</v>
      </c>
    </row>
    <row r="11" spans="1:28" ht="15" customHeight="1" x14ac:dyDescent="0.3">
      <c r="AA11" s="2"/>
      <c r="AB11" s="2" t="s">
        <v>24</v>
      </c>
    </row>
    <row r="12" spans="1:28" ht="15" customHeight="1" x14ac:dyDescent="0.3">
      <c r="AA12" s="2"/>
      <c r="AB12" s="2" t="s">
        <v>1</v>
      </c>
    </row>
    <row r="13" spans="1:28" ht="15" customHeight="1" x14ac:dyDescent="0.3">
      <c r="AA13" s="13"/>
      <c r="AB13" s="13"/>
    </row>
    <row r="14" spans="1:28" ht="15" customHeight="1" x14ac:dyDescent="0.3">
      <c r="AA14" s="13"/>
      <c r="AB14" s="13"/>
    </row>
    <row r="15" spans="1:28" ht="15" customHeight="1" x14ac:dyDescent="0.3">
      <c r="AA15" s="13"/>
      <c r="AB15" s="13"/>
    </row>
    <row r="16" spans="1:28" ht="15" customHeight="1" x14ac:dyDescent="0.3">
      <c r="AA16" s="13"/>
      <c r="AB16" s="13"/>
    </row>
    <row r="17" spans="27:28" ht="15" customHeight="1" x14ac:dyDescent="0.3">
      <c r="AA17" s="13"/>
      <c r="AB17" s="13"/>
    </row>
    <row r="18" spans="27:28" ht="15" customHeight="1" x14ac:dyDescent="0.3">
      <c r="AA18" s="13"/>
      <c r="AB18" s="13"/>
    </row>
    <row r="19" spans="27:28" ht="15" customHeight="1" x14ac:dyDescent="0.3">
      <c r="AA19" s="2"/>
      <c r="AB19" s="2"/>
    </row>
    <row r="20" spans="27:28" ht="15" customHeight="1" x14ac:dyDescent="0.3">
      <c r="AA20" s="2"/>
      <c r="AB20" s="2"/>
    </row>
    <row r="21" spans="27:28" ht="15" customHeight="1" x14ac:dyDescent="0.3">
      <c r="AA21" s="2"/>
      <c r="AB21" s="2"/>
    </row>
    <row r="22" spans="27:28" ht="15" customHeight="1" x14ac:dyDescent="0.3">
      <c r="AA22" s="2"/>
      <c r="AB22" s="2" t="s">
        <v>16</v>
      </c>
    </row>
    <row r="23" spans="27:28" ht="15" customHeight="1" x14ac:dyDescent="0.3">
      <c r="AA23" s="2"/>
      <c r="AB23" s="2" t="s">
        <v>27</v>
      </c>
    </row>
    <row r="24" spans="27:28" ht="15" customHeight="1" x14ac:dyDescent="0.3">
      <c r="AA24" s="2"/>
      <c r="AB24" s="2" t="s">
        <v>26</v>
      </c>
    </row>
    <row r="25" spans="27:28" ht="15" customHeight="1" x14ac:dyDescent="0.3">
      <c r="AA25" s="2"/>
      <c r="AB25" s="2" t="s">
        <v>7</v>
      </c>
    </row>
    <row r="26" spans="27:28" ht="15" customHeight="1" x14ac:dyDescent="0.3">
      <c r="AA26" s="2"/>
      <c r="AB26" s="2" t="s">
        <v>3</v>
      </c>
    </row>
    <row r="27" spans="27:28" ht="15" customHeight="1" x14ac:dyDescent="0.3">
      <c r="AA27" s="2"/>
      <c r="AB27" s="2" t="s">
        <v>17</v>
      </c>
    </row>
    <row r="28" spans="27:28" ht="15" customHeight="1" x14ac:dyDescent="0.3">
      <c r="AA28" s="2"/>
      <c r="AB28" s="2" t="s">
        <v>33</v>
      </c>
    </row>
    <row r="29" spans="27:28" ht="15" customHeight="1" x14ac:dyDescent="0.3">
      <c r="AA29" s="2"/>
      <c r="AB29" s="2"/>
    </row>
    <row r="30" spans="27:28" ht="15" customHeight="1" x14ac:dyDescent="0.3">
      <c r="AA30" s="2"/>
      <c r="AB30" s="2" t="s">
        <v>7</v>
      </c>
    </row>
    <row r="31" spans="27:28" ht="15" customHeight="1" x14ac:dyDescent="0.3">
      <c r="AA31" s="2"/>
      <c r="AB31" s="2" t="s">
        <v>25</v>
      </c>
    </row>
    <row r="32" spans="27:28" ht="15" customHeight="1" x14ac:dyDescent="0.3">
      <c r="AA32" s="2"/>
      <c r="AB32" s="2" t="s">
        <v>26</v>
      </c>
    </row>
  </sheetData>
  <sheetProtection formatCells="0" formatColumns="0" formatRows="0" insertColumns="0" insertRows="0" insertHyperlinks="0" deleteColumns="0" deleteRows="0"/>
  <conditionalFormatting sqref="N1">
    <cfRule type="expression" dxfId="24" priority="1708">
      <formula>$N1=$AB$9</formula>
    </cfRule>
  </conditionalFormatting>
  <conditionalFormatting sqref="C1">
    <cfRule type="expression" dxfId="23" priority="1693">
      <formula>$E1=$AB$3</formula>
    </cfRule>
    <cfRule type="expression" dxfId="22" priority="1694">
      <formula>$E1=$AB$2</formula>
    </cfRule>
  </conditionalFormatting>
  <conditionalFormatting sqref="A1">
    <cfRule type="expression" dxfId="21" priority="1695">
      <formula>$E1=$AB$8</formula>
    </cfRule>
    <cfRule type="expression" dxfId="20" priority="1696">
      <formula>$E1=$AB$4</formula>
    </cfRule>
  </conditionalFormatting>
  <conditionalFormatting sqref="B1">
    <cfRule type="expression" dxfId="19" priority="1697">
      <formula>$E1=$AB$7</formula>
    </cfRule>
    <cfRule type="expression" dxfId="18" priority="1698">
      <formula>$E1=$AB$6</formula>
    </cfRule>
    <cfRule type="expression" dxfId="17" priority="1699">
      <formula>$E1=$AB$5</formula>
    </cfRule>
  </conditionalFormatting>
  <dataValidations count="5">
    <dataValidation type="list" allowBlank="1" showInputMessage="1" showErrorMessage="1" sqref="J1">
      <formula1>$AB$22:$AB$28</formula1>
    </dataValidation>
    <dataValidation type="list" allowBlank="1" showInputMessage="1" showErrorMessage="1" sqref="P1">
      <formula1>$AB$10:$AB$11</formula1>
    </dataValidation>
    <dataValidation type="list" allowBlank="1" showInputMessage="1" showErrorMessage="1" promptTitle="Visite" sqref="N1">
      <formula1>$AB$9:$AB$11</formula1>
    </dataValidation>
    <dataValidation type="list" allowBlank="1" showInputMessage="1" showErrorMessage="1" sqref="E1">
      <formula1>$AB$2:$AB$8</formula1>
    </dataValidation>
    <dataValidation type="list" allowBlank="1" showInputMessage="1" showErrorMessage="1" sqref="I1">
      <formula1>$AB$34:$AB$36</formula1>
    </dataValidation>
  </dataValidation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B32"/>
  <sheetViews>
    <sheetView showGridLines="0" zoomScale="80" zoomScaleNormal="80" workbookViewId="0">
      <selection activeCell="M29" sqref="M29"/>
    </sheetView>
  </sheetViews>
  <sheetFormatPr baseColWidth="10" defaultRowHeight="14.4" x14ac:dyDescent="0.3"/>
  <cols>
    <col min="1" max="6" width="7.6640625" customWidth="1"/>
    <col min="7" max="7" width="28.6640625" customWidth="1"/>
    <col min="8" max="8" width="23.77734375" customWidth="1"/>
    <col min="9" max="9" width="22.6640625" hidden="1" customWidth="1"/>
    <col min="10" max="10" width="25.6640625" customWidth="1"/>
    <col min="11" max="11" width="35.6640625" customWidth="1"/>
    <col min="12" max="13" width="12.6640625" customWidth="1"/>
    <col min="14" max="14" width="5.6640625" customWidth="1"/>
    <col min="15" max="15" width="7.6640625" customWidth="1"/>
    <col min="16" max="16" width="5.6640625" hidden="1" customWidth="1"/>
    <col min="17" max="17" width="14.88671875" customWidth="1"/>
    <col min="18" max="18" width="18.6640625" hidden="1" customWidth="1"/>
    <col min="19" max="19" width="0" hidden="1" customWidth="1"/>
    <col min="20" max="20" width="12.77734375" customWidth="1"/>
    <col min="26" max="26" width="30.6640625" customWidth="1"/>
    <col min="27" max="28" width="20.6640625" customWidth="1"/>
  </cols>
  <sheetData>
    <row r="1" spans="1:28" ht="15" customHeight="1" x14ac:dyDescent="0.3">
      <c r="A1" s="16" t="s">
        <v>37</v>
      </c>
      <c r="B1" s="16" t="s">
        <v>38</v>
      </c>
      <c r="C1" s="16" t="s">
        <v>36</v>
      </c>
      <c r="D1" s="16" t="s">
        <v>46</v>
      </c>
      <c r="E1" s="17" t="s">
        <v>0</v>
      </c>
      <c r="F1" s="18" t="s">
        <v>12</v>
      </c>
      <c r="G1" s="17" t="s">
        <v>13</v>
      </c>
      <c r="H1" s="17" t="s">
        <v>8</v>
      </c>
      <c r="I1" s="17" t="s">
        <v>9</v>
      </c>
      <c r="J1" s="17" t="s">
        <v>2</v>
      </c>
      <c r="K1" s="17" t="s">
        <v>15</v>
      </c>
      <c r="L1" s="19" t="s">
        <v>10</v>
      </c>
      <c r="M1" s="19" t="s">
        <v>11</v>
      </c>
      <c r="N1" s="21" t="s">
        <v>4</v>
      </c>
      <c r="O1" s="16" t="s">
        <v>45</v>
      </c>
      <c r="P1" s="20" t="s">
        <v>28</v>
      </c>
      <c r="Q1" s="22" t="s">
        <v>29</v>
      </c>
      <c r="R1" s="23" t="s">
        <v>14</v>
      </c>
      <c r="T1" s="42">
        <f>SUMIF($E$2:$E$32,"Y",$M$2:$M$32)</f>
        <v>0</v>
      </c>
    </row>
    <row r="2" spans="1:28" ht="15.6" x14ac:dyDescent="0.3">
      <c r="S2" s="35" t="s">
        <v>52</v>
      </c>
      <c r="AA2" s="2" t="s">
        <v>18</v>
      </c>
      <c r="AB2" s="4" t="s">
        <v>24</v>
      </c>
    </row>
    <row r="3" spans="1:28" x14ac:dyDescent="0.3">
      <c r="S3" s="37"/>
      <c r="AA3" s="2" t="s">
        <v>19</v>
      </c>
      <c r="AB3" s="5" t="s">
        <v>1</v>
      </c>
    </row>
    <row r="4" spans="1:28" x14ac:dyDescent="0.3">
      <c r="S4" s="30"/>
      <c r="AA4" s="2" t="s">
        <v>20</v>
      </c>
      <c r="AB4" s="6" t="s">
        <v>22</v>
      </c>
    </row>
    <row r="5" spans="1:28" x14ac:dyDescent="0.3">
      <c r="AA5" s="2" t="s">
        <v>21</v>
      </c>
      <c r="AB5" s="27" t="s">
        <v>23</v>
      </c>
    </row>
    <row r="6" spans="1:28" x14ac:dyDescent="0.3">
      <c r="AA6" s="2" t="s">
        <v>53</v>
      </c>
      <c r="AB6" s="36" t="s">
        <v>39</v>
      </c>
    </row>
    <row r="7" spans="1:28" x14ac:dyDescent="0.3">
      <c r="AA7" s="2" t="s">
        <v>40</v>
      </c>
      <c r="AB7" s="7" t="s">
        <v>41</v>
      </c>
    </row>
    <row r="8" spans="1:28" x14ac:dyDescent="0.3">
      <c r="AA8" s="2" t="s">
        <v>6</v>
      </c>
      <c r="AB8" s="28" t="s">
        <v>5</v>
      </c>
    </row>
    <row r="9" spans="1:28" x14ac:dyDescent="0.3">
      <c r="AA9" s="2" t="s">
        <v>76</v>
      </c>
      <c r="AB9" s="38" t="s">
        <v>77</v>
      </c>
    </row>
    <row r="10" spans="1:28" x14ac:dyDescent="0.3">
      <c r="AA10" s="2" t="s">
        <v>32</v>
      </c>
      <c r="AB10" s="14" t="s">
        <v>31</v>
      </c>
    </row>
    <row r="11" spans="1:28" x14ac:dyDescent="0.3">
      <c r="AA11" s="2"/>
      <c r="AB11" s="2" t="s">
        <v>24</v>
      </c>
    </row>
    <row r="12" spans="1:28" x14ac:dyDescent="0.3">
      <c r="AA12" s="2"/>
      <c r="AB12" s="2" t="s">
        <v>1</v>
      </c>
    </row>
    <row r="13" spans="1:28" x14ac:dyDescent="0.3">
      <c r="AA13" s="13"/>
      <c r="AB13" s="13"/>
    </row>
    <row r="14" spans="1:28" x14ac:dyDescent="0.3">
      <c r="AA14" s="13"/>
      <c r="AB14" s="13"/>
    </row>
    <row r="15" spans="1:28" x14ac:dyDescent="0.3">
      <c r="AA15" s="13"/>
      <c r="AB15" s="13"/>
    </row>
    <row r="16" spans="1:28" x14ac:dyDescent="0.3">
      <c r="AA16" s="13"/>
      <c r="AB16" s="13"/>
    </row>
    <row r="17" spans="27:28" x14ac:dyDescent="0.3">
      <c r="AA17" s="13"/>
      <c r="AB17" s="13"/>
    </row>
    <row r="18" spans="27:28" x14ac:dyDescent="0.3">
      <c r="AA18" s="13"/>
      <c r="AB18" s="13"/>
    </row>
    <row r="19" spans="27:28" x14ac:dyDescent="0.3">
      <c r="AA19" s="2"/>
      <c r="AB19" s="2"/>
    </row>
    <row r="20" spans="27:28" x14ac:dyDescent="0.3">
      <c r="AA20" s="2"/>
      <c r="AB20" s="2"/>
    </row>
    <row r="21" spans="27:28" x14ac:dyDescent="0.3">
      <c r="AA21" s="2"/>
      <c r="AB21" s="2"/>
    </row>
    <row r="22" spans="27:28" x14ac:dyDescent="0.3">
      <c r="AA22" s="2"/>
      <c r="AB22" s="2" t="s">
        <v>16</v>
      </c>
    </row>
    <row r="23" spans="27:28" x14ac:dyDescent="0.3">
      <c r="AA23" s="2"/>
      <c r="AB23" s="2" t="s">
        <v>27</v>
      </c>
    </row>
    <row r="24" spans="27:28" x14ac:dyDescent="0.3">
      <c r="AA24" s="2"/>
      <c r="AB24" s="2" t="s">
        <v>26</v>
      </c>
    </row>
    <row r="25" spans="27:28" x14ac:dyDescent="0.3">
      <c r="AA25" s="2"/>
      <c r="AB25" s="2" t="s">
        <v>7</v>
      </c>
    </row>
    <row r="26" spans="27:28" x14ac:dyDescent="0.3">
      <c r="AA26" s="2"/>
      <c r="AB26" s="2" t="s">
        <v>3</v>
      </c>
    </row>
    <row r="27" spans="27:28" x14ac:dyDescent="0.3">
      <c r="AA27" s="2"/>
      <c r="AB27" s="2" t="s">
        <v>17</v>
      </c>
    </row>
    <row r="28" spans="27:28" x14ac:dyDescent="0.3">
      <c r="AA28" s="2"/>
      <c r="AB28" s="2" t="s">
        <v>33</v>
      </c>
    </row>
    <row r="29" spans="27:28" x14ac:dyDescent="0.3">
      <c r="AA29" s="2"/>
      <c r="AB29" s="2"/>
    </row>
    <row r="30" spans="27:28" x14ac:dyDescent="0.3">
      <c r="AA30" s="2"/>
      <c r="AB30" s="2" t="s">
        <v>7</v>
      </c>
    </row>
    <row r="31" spans="27:28" x14ac:dyDescent="0.3">
      <c r="AA31" s="2"/>
      <c r="AB31" s="2" t="s">
        <v>25</v>
      </c>
    </row>
    <row r="32" spans="27:28" x14ac:dyDescent="0.3">
      <c r="AA32" s="2"/>
      <c r="AB32" s="2" t="s">
        <v>26</v>
      </c>
    </row>
  </sheetData>
  <sheetProtection formatCells="0" formatColumns="0" formatRows="0" insertColumns="0" insertRows="0" insertHyperlinks="0" deleteColumns="0" deleteRows="0"/>
  <conditionalFormatting sqref="N1">
    <cfRule type="expression" dxfId="16" priority="2765">
      <formula>$N1=$AB$9</formula>
    </cfRule>
  </conditionalFormatting>
  <conditionalFormatting sqref="C1">
    <cfRule type="expression" dxfId="15" priority="2750">
      <formula>$E1=$AB$3</formula>
    </cfRule>
    <cfRule type="expression" dxfId="14" priority="2751">
      <formula>$E1=$AB$2</formula>
    </cfRule>
  </conditionalFormatting>
  <conditionalFormatting sqref="A1">
    <cfRule type="expression" dxfId="13" priority="2752">
      <formula>$E1=$AB$8</formula>
    </cfRule>
    <cfRule type="expression" dxfId="12" priority="2753">
      <formula>$E1=$AB$4</formula>
    </cfRule>
  </conditionalFormatting>
  <conditionalFormatting sqref="B1">
    <cfRule type="expression" dxfId="11" priority="2754">
      <formula>$E1=$AB$7</formula>
    </cfRule>
    <cfRule type="expression" dxfId="10" priority="2755">
      <formula>$E1=$AB$6</formula>
    </cfRule>
    <cfRule type="expression" dxfId="9" priority="2756">
      <formula>$E1=$AB$5</formula>
    </cfRule>
  </conditionalFormatting>
  <dataValidations count="5">
    <dataValidation type="list" allowBlank="1" showInputMessage="1" showErrorMessage="1" sqref="J1">
      <formula1>$AB$22:$AB$28</formula1>
    </dataValidation>
    <dataValidation type="list" allowBlank="1" showInputMessage="1" showErrorMessage="1" sqref="P1">
      <formula1>$AB$10:$AB$11</formula1>
    </dataValidation>
    <dataValidation type="list" allowBlank="1" showInputMessage="1" showErrorMessage="1" promptTitle="Visite" sqref="N1">
      <formula1>$AB$9:$AB$11</formula1>
    </dataValidation>
    <dataValidation type="list" allowBlank="1" showInputMessage="1" showErrorMessage="1" sqref="E1">
      <formula1>$AB$2:$AB$8</formula1>
    </dataValidation>
    <dataValidation type="list" allowBlank="1" showInputMessage="1" showErrorMessage="1" sqref="I1">
      <formula1>$AB$34:$AB$36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Data</vt:lpstr>
      <vt:lpstr>Pack Fidelity</vt:lpstr>
      <vt:lpstr>Inspection Plus</vt:lpstr>
      <vt:lpstr>Maintenance Plus</vt:lpstr>
      <vt:lpstr>Service</vt:lpstr>
      <vt:lpstr>Spare Parts</vt:lpstr>
      <vt:lpstr>Spindle</vt:lpstr>
      <vt:lpstr>Service Products</vt:lpstr>
      <vt:lpstr>Training</vt:lpstr>
      <vt:lpstr>Microsets</vt:lpstr>
      <vt:lpstr>Follow Up SP</vt:lpstr>
      <vt:lpstr>Liste</vt:lpstr>
      <vt:lpstr>Liste1</vt:lpstr>
    </vt:vector>
  </TitlesOfParts>
  <Company>GILDEMEISTER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Huchet Sylvain</dc:creator>
  <cp:lastModifiedBy>huchets</cp:lastModifiedBy>
  <cp:lastPrinted>2016-11-24T09:55:10Z</cp:lastPrinted>
  <dcterms:created xsi:type="dcterms:W3CDTF">2014-04-07T19:15:14Z</dcterms:created>
  <dcterms:modified xsi:type="dcterms:W3CDTF">2017-01-07T18:37:48Z</dcterms:modified>
</cp:coreProperties>
</file>