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style2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2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showPivotChartFilter="1" defaultThemeVersion="124226"/>
  <bookViews>
    <workbookView xWindow="-180" yWindow="0" windowWidth="25335" windowHeight="11985" tabRatio="798"/>
  </bookViews>
  <sheets>
    <sheet name="Feuil4" sheetId="20" r:id="rId1"/>
  </sheets>
  <definedNames>
    <definedName name="_xlnm._FilterDatabase" localSheetId="0" hidden="1">Feuil4!$A$30:$H$100</definedName>
  </definedNames>
  <calcPr calcId="125725"/>
</workbook>
</file>

<file path=xl/calcChain.xml><?xml version="1.0" encoding="utf-8"?>
<calcChain xmlns="http://schemas.openxmlformats.org/spreadsheetml/2006/main">
  <c r="H32" i="20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31"/>
</calcChain>
</file>

<file path=xl/sharedStrings.xml><?xml version="1.0" encoding="utf-8"?>
<sst xmlns="http://schemas.openxmlformats.org/spreadsheetml/2006/main" count="217" uniqueCount="87">
  <si>
    <t>Statuts</t>
  </si>
  <si>
    <t>Type</t>
  </si>
  <si>
    <t>En cours</t>
  </si>
  <si>
    <t>non démarré</t>
  </si>
  <si>
    <t>Terminé</t>
  </si>
  <si>
    <t>Non démarré</t>
  </si>
  <si>
    <t>Short name</t>
  </si>
  <si>
    <t>chiffre 1</t>
  </si>
  <si>
    <t>Axe 1</t>
  </si>
  <si>
    <t>Axe 2</t>
  </si>
  <si>
    <t>Type 1</t>
  </si>
  <si>
    <t>Type 2</t>
  </si>
  <si>
    <t>Type 3</t>
  </si>
  <si>
    <t>Type 4</t>
  </si>
  <si>
    <t>Type 5</t>
  </si>
  <si>
    <t>Type 6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</si>
  <si>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</si>
  <si>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</si>
  <si>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</si>
  <si>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</si>
  <si>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</si>
  <si>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</si>
  <si>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</si>
  <si>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</si>
  <si>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</si>
  <si>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</si>
  <si>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</si>
  <si>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</si>
  <si>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</si>
  <si>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</si>
  <si>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</si>
  <si>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Test 16</t>
  </si>
  <si>
    <t>Test 17</t>
  </si>
  <si>
    <t>Test 18</t>
  </si>
  <si>
    <t>Test 19</t>
  </si>
  <si>
    <t>Test 20</t>
  </si>
  <si>
    <t>Test 21</t>
  </si>
  <si>
    <t>Test 22</t>
  </si>
  <si>
    <t>Test 23</t>
  </si>
  <si>
    <t>Test 24</t>
  </si>
  <si>
    <t>Test 25</t>
  </si>
  <si>
    <t>Test 26</t>
  </si>
  <si>
    <t>Test 27</t>
  </si>
  <si>
    <t>Test 28</t>
  </si>
  <si>
    <t>Test 29</t>
  </si>
  <si>
    <t>Test 30</t>
  </si>
  <si>
    <t>Test 31</t>
  </si>
  <si>
    <t>Test 32</t>
  </si>
  <si>
    <t>Test 33</t>
  </si>
  <si>
    <t>Test 34</t>
  </si>
  <si>
    <t>Test 35</t>
  </si>
  <si>
    <t>Test 36</t>
  </si>
  <si>
    <t>Test 37</t>
  </si>
  <si>
    <t>Test 38</t>
  </si>
  <si>
    <t>Test 39</t>
  </si>
  <si>
    <t>Test 40</t>
  </si>
  <si>
    <t>Test 41</t>
  </si>
  <si>
    <t>Test 42</t>
  </si>
  <si>
    <t>Test 43</t>
  </si>
  <si>
    <t>Test 44</t>
  </si>
  <si>
    <t>Test 45</t>
  </si>
  <si>
    <t>Test 46</t>
  </si>
  <si>
    <t>Test 47</t>
  </si>
  <si>
    <t>Test 48</t>
  </si>
  <si>
    <t>Test 49</t>
  </si>
  <si>
    <t>Test 50</t>
  </si>
  <si>
    <t>Test 51</t>
  </si>
  <si>
    <t>Test 52</t>
  </si>
  <si>
    <t>Test 53</t>
  </si>
  <si>
    <t>Test 54</t>
  </si>
  <si>
    <t>Test 55</t>
  </si>
  <si>
    <t>Test 56</t>
  </si>
  <si>
    <t>Test 57</t>
  </si>
  <si>
    <t>Test 58</t>
  </si>
  <si>
    <t>Test 59</t>
  </si>
  <si>
    <t>Test 60</t>
  </si>
  <si>
    <t>Test 61</t>
  </si>
  <si>
    <t>Test 63</t>
  </si>
  <si>
    <t>Test 64</t>
  </si>
  <si>
    <t>Test 65</t>
  </si>
  <si>
    <t>Test 66</t>
  </si>
  <si>
    <t>Test 67</t>
  </si>
  <si>
    <t>Test 68</t>
  </si>
  <si>
    <t>Test 69</t>
  </si>
  <si>
    <t>Test 70</t>
  </si>
  <si>
    <t>Test 71</t>
  </si>
  <si>
    <t>chiffre 3</t>
  </si>
</sst>
</file>

<file path=xl/styles.xml><?xml version="1.0" encoding="utf-8"?>
<styleSheet xmlns="http://schemas.openxmlformats.org/spreadsheetml/2006/main">
  <numFmts count="1">
    <numFmt numFmtId="164" formatCode="_([$€]* #,##0.00_);_([$€]* \(#,##0.00\);_([$€]* &quot;-&quot;??_);_(@_)"/>
  </numFmts>
  <fonts count="6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99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" fillId="0" borderId="0"/>
  </cellStyleXfs>
  <cellXfs count="16">
    <xf numFmtId="0" fontId="0" fillId="0" borderId="0" xfId="0"/>
    <xf numFmtId="0" fontId="4" fillId="3" borderId="1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0" fillId="0" borderId="0" xfId="0" applyFont="1"/>
    <xf numFmtId="0" fontId="0" fillId="2" borderId="0" xfId="0" applyFont="1" applyFill="1" applyAlignment="1">
      <alignment horizontal="center" vertical="center"/>
    </xf>
    <xf numFmtId="0" fontId="0" fillId="2" borderId="0" xfId="0" applyFont="1" applyFill="1"/>
    <xf numFmtId="0" fontId="0" fillId="0" borderId="0" xfId="0" applyFont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</cellXfs>
  <cellStyles count="4">
    <cellStyle name="Euro" xfId="1"/>
    <cellStyle name="Euro 2" xfId="2"/>
    <cellStyle name="Normal" xfId="0" builtinId="0"/>
    <cellStyle name="Normal 2" xfId="3"/>
  </cellStyles>
  <dxfs count="0"/>
  <tableStyles count="0" defaultTableStyle="TableStyleMedium9" defaultPivotStyle="PivotStyleLight16"/>
  <colors>
    <mruColors>
      <color rgb="FF66FFFF"/>
      <color rgb="FFFF99FF"/>
      <color rgb="FFFF66CC"/>
      <color rgb="FFFF3399"/>
      <color rgb="FF00CC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microsoft.com/office/2011/relationships/chartStyle" Target="style2.xml"/><Relationship Id="rId2" Type="http://schemas.microsoft.com/office/2011/relationships/chartColorStyle" Target="colors2.xml"/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0"/>
  <c:chart>
    <c:title>
      <c:tx>
        <c:rich>
          <a:bodyPr rot="0" vert="horz"/>
          <a:lstStyle/>
          <a:p>
            <a:pPr>
              <a:defRPr>
                <a:solidFill>
                  <a:schemeClr val="tx1">
                    <a:lumMod val="65000"/>
                    <a:lumOff val="35000"/>
                  </a:schemeClr>
                </a:solidFill>
              </a:defRPr>
            </a:pPr>
            <a:r>
              <a:rPr lang="en-US">
                <a:solidFill>
                  <a:schemeClr val="tx1">
                    <a:lumMod val="65000"/>
                    <a:lumOff val="35000"/>
                  </a:schemeClr>
                </a:solidFill>
              </a:rPr>
              <a:t>Matrice </a:t>
            </a:r>
          </a:p>
        </c:rich>
      </c:tx>
      <c:layout>
        <c:manualLayout>
          <c:xMode val="edge"/>
          <c:yMode val="edge"/>
          <c:x val="0.47761961068859565"/>
          <c:y val="1.1715876048482007E-2"/>
        </c:manualLayout>
      </c:layout>
    </c:title>
    <c:plotArea>
      <c:layout/>
      <c:scatterChart>
        <c:scatterStyle val="lineMarker"/>
        <c:ser>
          <c:idx val="0"/>
          <c:order val="0"/>
          <c:tx>
            <c:strRef>
              <c:f>Feuil4!$A$30</c:f>
              <c:strCache>
                <c:ptCount val="1"/>
                <c:pt idx="0">
                  <c:v>Short name</c:v>
                </c:pt>
              </c:strCache>
            </c:strRef>
          </c:tx>
          <c:spPr>
            <a:ln w="47625">
              <a:noFill/>
            </a:ln>
          </c:spPr>
          <c:marker>
            <c:spPr>
              <a:noFill/>
              <a:ln>
                <a:noFill/>
              </a:ln>
            </c:spPr>
          </c:marker>
          <c:dLbls>
            <c:dLbl>
              <c:idx val="0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1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347500 €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347500 €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1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2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251500 €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251500 €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2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3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0 €</a:t>
                    </a:r>
                    <a:endParaRPr/>
                  </a:p>
                </c:rich>
              </c:tx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3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4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54779 €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44500 €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99279 €</a:t>
                    </a:r>
                    <a:endParaRPr/>
                  </a:p>
                </c:rich>
              </c:tx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4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5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131450 €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131450 €</a:t>
                    </a:r>
                    <a:endParaRPr/>
                  </a:p>
                </c:rich>
              </c:tx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5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6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66760 €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66760 €</a:t>
                    </a:r>
                    <a:endParaRPr/>
                  </a:p>
                </c:rich>
              </c:tx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6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7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65435 €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65435 €</a:t>
                    </a:r>
                    <a:endParaRPr/>
                  </a:p>
                </c:rich>
              </c:tx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7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8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0 €</a:t>
                    </a:r>
                    <a:endParaRPr/>
                  </a:p>
                </c:rich>
              </c:tx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8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9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0 €</a:t>
                    </a:r>
                    <a:endParaRPr/>
                  </a:p>
                </c:rich>
              </c:tx>
              <c:spPr>
                <a:solidFill>
                  <a:srgbClr val="FF99FF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9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10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15900 €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15900 €</a:t>
                    </a:r>
                    <a:endParaRPr/>
                  </a:p>
                </c:rich>
              </c:tx>
              <c:spPr>
                <a:solidFill>
                  <a:srgbClr val="FF99FF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10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11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98080 €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98080 €</a:t>
                    </a:r>
                    <a:endParaRPr/>
                  </a:p>
                </c:rich>
              </c:tx>
              <c:spPr>
                <a:solidFill>
                  <a:srgbClr val="75923C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11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12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157360 €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157360 €</a:t>
                    </a:r>
                    <a:endParaRPr/>
                  </a:p>
                </c:rich>
              </c:tx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12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13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31250 €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156500 €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187750 €</a:t>
                    </a:r>
                    <a:endParaRPr/>
                  </a:p>
                </c:rich>
              </c:tx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13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14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0 €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14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15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0 €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15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16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34900 €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34900 €</a:t>
                    </a:r>
                    <a:endParaRPr/>
                  </a:p>
                </c:rich>
              </c:tx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16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17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16480 €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42400 €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58880 €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17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18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6625 €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6625 €</a:t>
                    </a:r>
                    <a:endParaRPr/>
                  </a:p>
                </c:rich>
              </c:tx>
              <c:spPr>
                <a:solidFill>
                  <a:srgbClr val="FF99FF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18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19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4500 €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4500 €</a:t>
                    </a:r>
                    <a:endParaRPr/>
                  </a:p>
                </c:rich>
              </c:tx>
              <c:spPr>
                <a:solidFill>
                  <a:srgbClr val="E6B9B8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19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20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10600 €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10600 €</a:t>
                    </a:r>
                    <a:endParaRPr/>
                  </a:p>
                </c:rich>
              </c:tx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20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21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5565 €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5565 €</a:t>
                    </a:r>
                    <a:endParaRPr/>
                  </a:p>
                </c:rich>
              </c:tx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21"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22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0 €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22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23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63340 €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63340 €</a:t>
                    </a:r>
                    <a:endParaRPr/>
                  </a:p>
                </c:rich>
              </c:tx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23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24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0 €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24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25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0 €</a:t>
                    </a:r>
                    <a:endParaRPr/>
                  </a:p>
                </c:rich>
              </c:tx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dLblPos val="r"/>
              <c:showCatName val="1"/>
            </c:dLbl>
            <c:dLbl>
              <c:idx val="25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26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0 €</a:t>
                    </a:r>
                    <a:endParaRPr/>
                  </a:p>
                </c:rich>
              </c:tx>
              <c:spPr>
                <a:solidFill>
                  <a:srgbClr val="75923C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26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27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0 €</a:t>
                    </a:r>
                    <a:endParaRPr/>
                  </a:p>
                </c:rich>
              </c:tx>
              <c:spPr>
                <a:solidFill>
                  <a:srgbClr val="75923C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27"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28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0 €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28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29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0 €</a:t>
                    </a:r>
                    <a:endParaRPr/>
                  </a:p>
                </c:rich>
              </c:tx>
              <c:spPr>
                <a:solidFill>
                  <a:srgbClr val="E6B9B8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29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30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204850 €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204850 €</a:t>
                    </a:r>
                    <a:endParaRPr/>
                  </a:p>
                </c:rich>
              </c:tx>
              <c:spPr>
                <a:solidFill>
                  <a:srgbClr val="75923C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30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31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1227093 €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440850 €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1667943 €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31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32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385000 €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385000 €</a:t>
                    </a:r>
                    <a:endParaRPr/>
                  </a:p>
                </c:rich>
              </c:tx>
              <c:spPr>
                <a:solidFill>
                  <a:srgbClr val="00CC99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32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33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0 €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33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34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45740 €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45740 €</a:t>
                    </a:r>
                    <a:endParaRPr/>
                  </a:p>
                </c:rich>
              </c:tx>
              <c:spPr>
                <a:solidFill>
                  <a:srgbClr val="75923C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34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35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177240 €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53000 €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230240 €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35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36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44000 €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270300 €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314300 €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r"/>
              <c:showCatName val="1"/>
            </c:dLbl>
            <c:dLbl>
              <c:idx val="36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37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0 €</a:t>
                    </a:r>
                    <a:endParaRPr/>
                  </a:p>
                </c:rich>
              </c:tx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37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38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84800 €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84800 €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38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39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56710 €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56710 €</a:t>
                    </a:r>
                    <a:endParaRPr/>
                  </a:p>
                </c:rich>
              </c:tx>
              <c:spPr>
                <a:solidFill>
                  <a:srgbClr val="FF99FF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39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40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63600 €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63600 €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40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41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159000 €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159000 €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41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42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175050 €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54400 €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229450 €</a:t>
                    </a:r>
                    <a:endParaRPr/>
                  </a:p>
                </c:rich>
              </c:tx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42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43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26500 €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26500 €</a:t>
                    </a:r>
                    <a:endParaRPr/>
                  </a:p>
                </c:rich>
              </c:tx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43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44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283690 €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283690 €</a:t>
                    </a:r>
                    <a:endParaRPr/>
                  </a:p>
                </c:rich>
              </c:tx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44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45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79500 €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159000 €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238500 €</a:t>
                    </a:r>
                    <a:endParaRPr/>
                  </a:p>
                </c:rich>
              </c:tx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45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46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110240 €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79500 €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189740 €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46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47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79500 €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79500 €</a:t>
                    </a:r>
                    <a:endParaRPr/>
                  </a:p>
                </c:rich>
              </c:tx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47"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48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55000 €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55000 €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48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49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15900 €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7950 €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23850 €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49"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50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53000 €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53000 €</a:t>
                    </a:r>
                    <a:endParaRPr/>
                  </a:p>
                </c:rich>
              </c:tx>
              <c:spPr>
                <a:solidFill>
                  <a:srgbClr val="75923C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50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51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57708 €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57708 €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51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52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0 €</a:t>
                    </a:r>
                    <a:endParaRPr/>
                  </a:p>
                </c:rich>
              </c:tx>
              <c:spPr>
                <a:solidFill>
                  <a:srgbClr val="FF99FF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52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53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53000 €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53000 €</a:t>
                    </a:r>
                    <a:endParaRPr/>
                  </a:p>
                </c:rich>
              </c:tx>
              <c:spPr>
                <a:solidFill>
                  <a:srgbClr val="75923C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53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54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530000 €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530000 €</a:t>
                    </a:r>
                    <a:endParaRPr/>
                  </a:p>
                </c:rich>
              </c:tx>
              <c:spPr>
                <a:solidFill>
                  <a:srgbClr val="75923C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54"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55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40550 €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40550 €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55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56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0 €</a:t>
                    </a:r>
                    <a:endParaRPr/>
                  </a:p>
                </c:rich>
              </c:tx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56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57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53000 €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53000 €</a:t>
                    </a:r>
                    <a:endParaRPr/>
                  </a:p>
                </c:rich>
              </c:tx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57"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58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3000 €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3000 €</a:t>
                    </a:r>
                    <a:endParaRPr/>
                  </a:p>
                </c:rich>
              </c:tx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58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59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21200 €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21200 €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42400 €</a:t>
                    </a:r>
                    <a:endParaRPr/>
                  </a:p>
                </c:rich>
              </c:tx>
              <c:spPr>
                <a:solidFill>
                  <a:srgbClr val="FF99FF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59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60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58935 €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58935 €</a:t>
                    </a:r>
                    <a:endParaRPr/>
                  </a:p>
                </c:rich>
              </c:tx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dLblPos val="r"/>
              <c:showCatName val="1"/>
            </c:dLbl>
            <c:dLbl>
              <c:idx val="60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61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0 €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61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63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91040 €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108800 €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199840 €</a:t>
                    </a:r>
                    <a:endParaRPr/>
                  </a:p>
                </c:rich>
              </c:tx>
              <c:spPr>
                <a:solidFill>
                  <a:srgbClr val="00CC99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62"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64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42400 €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42400 €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63"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65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42400 €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42400 €</a:t>
                    </a:r>
                    <a:endParaRPr/>
                  </a:p>
                </c:rich>
              </c:tx>
              <c:spPr>
                <a:solidFill>
                  <a:srgbClr val="E6B9B8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64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66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15900 €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15900 €</a:t>
                    </a:r>
                    <a:endParaRPr/>
                  </a:p>
                </c:rich>
              </c:tx>
              <c:spPr>
                <a:solidFill>
                  <a:srgbClr val="E6B9B8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65"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67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15900 €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15900 €</a:t>
                    </a:r>
                    <a:endParaRPr/>
                  </a:p>
                </c:rich>
              </c:tx>
              <c:spPr>
                <a:solidFill>
                  <a:srgbClr val="E6B9B8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66"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68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106000 €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106000 €</a:t>
                    </a:r>
                    <a:endParaRPr/>
                  </a:p>
                </c:rich>
              </c:tx>
              <c:spPr>
                <a:solidFill>
                  <a:srgbClr val="E6B9B8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67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69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79500 €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79500 €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68"/>
              <c:layout/>
              <c:tx>
                <c:rich>
                  <a:bodyPr rot="0" vert="horz"/>
                  <a:lstStyle/>
                  <a:p>
                    <a:pPr>
                      <a:defRPr sz="800"/>
                    </a:pPr>
                    <a:r>
                      <a:rPr lang="fr-FR"/>
                      <a:t>Test 70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1 : 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chiffre 2 : 100700 €</a:t>
                    </a:r>
                  </a:p>
                  <a:p>
                    <a:pPr>
                      <a:defRPr sz="800"/>
                    </a:pPr>
                    <a:r>
                      <a:rPr lang="fr-FR"/>
                      <a:t>Tot. : 100700 €</a:t>
                    </a:r>
                    <a:endParaRPr/>
                  </a:p>
                </c:rich>
              </c:tx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dLblPos val="ctr"/>
              <c:showCatName val="1"/>
            </c:dLbl>
            <c:dLbl>
              <c:idx val="69"/>
              <c:layout/>
              <c:showCatName val="1"/>
            </c:dLbl>
            <c:dLbl>
              <c:idx val="70"/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71"/>
              <c:spPr>
                <a:solidFill>
                  <a:srgbClr val="E46D0A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72"/>
              <c:spPr>
                <a:solidFill>
                  <a:srgbClr val="E46D0A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73"/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74"/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75"/>
              <c:spPr>
                <a:solidFill>
                  <a:srgbClr val="75923C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76"/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77"/>
              <c:spPr>
                <a:solidFill>
                  <a:srgbClr val="FF99FF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78"/>
              <c:spPr>
                <a:solidFill>
                  <a:srgbClr val="E46D0A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79"/>
              <c:spPr>
                <a:solidFill>
                  <a:srgbClr val="75923C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80"/>
              <c:spPr>
                <a:solidFill>
                  <a:srgbClr val="E46D0A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81"/>
              <c:spPr>
                <a:solidFill>
                  <a:srgbClr val="75923C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82"/>
              <c:spPr>
                <a:solidFill>
                  <a:srgbClr val="E46D0A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83"/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84"/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85"/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86"/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87"/>
              <c:spPr>
                <a:solidFill>
                  <a:srgbClr val="FF99FF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88"/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89"/>
              <c:spPr>
                <a:solidFill>
                  <a:srgbClr val="75923C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90"/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91"/>
              <c:spPr>
                <a:solidFill>
                  <a:srgbClr val="4F81BD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92"/>
              <c:spPr>
                <a:solidFill>
                  <a:srgbClr val="00CC99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93"/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94"/>
              <c:spPr>
                <a:solidFill>
                  <a:srgbClr val="E6B9B8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95"/>
              <c:spPr>
                <a:solidFill>
                  <a:srgbClr val="E6B9B8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96"/>
              <c:spPr>
                <a:solidFill>
                  <a:srgbClr val="E6B9B8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97"/>
              <c:spPr>
                <a:solidFill>
                  <a:srgbClr val="E6B9B8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98"/>
              <c:spPr>
                <a:solidFill>
                  <a:srgbClr val="4F6228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99"/>
              <c:spPr>
                <a:solidFill>
                  <a:srgbClr val="4F6228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100"/>
              <c:spPr>
                <a:solidFill>
                  <a:srgbClr val="D7E4BC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101"/>
              <c:spPr>
                <a:solidFill>
                  <a:srgbClr val="4F6228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 algn="ctr" rtl="0">
                    <a:defRPr sz="800" b="0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dLbl>
              <c:idx val="102"/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103"/>
              <c:spPr>
                <a:solidFill>
                  <a:srgbClr val="A5A5A5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105"/>
              <c:spPr>
                <a:solidFill>
                  <a:srgbClr val="FFFF99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dLbl>
              <c:idx val="106"/>
              <c:spPr>
                <a:solidFill>
                  <a:srgbClr val="FFFF99"/>
                </a:solidFill>
                <a:ln w="9525">
                  <a:solidFill>
                    <a:srgbClr val="1F497D"/>
                  </a:solidFill>
                </a:ln>
              </c:spPr>
              <c:txPr>
                <a:bodyPr rot="0" vert="horz"/>
                <a:lstStyle/>
                <a:p>
                  <a:pPr>
                    <a:defRPr sz="800"/>
                  </a:pPr>
                  <a:endParaRPr lang="fr-FR"/>
                </a:p>
              </c:txPr>
            </c:dLbl>
            <c:spPr>
              <a:noFill/>
              <a:ln w="9525">
                <a:solidFill>
                  <a:srgbClr val="1F497D"/>
                </a:solidFill>
              </a:ln>
            </c:spPr>
            <c:txPr>
              <a:bodyPr rot="0" vert="horz"/>
              <a:lstStyle/>
              <a:p>
                <a:pPr>
                  <a:defRPr sz="800"/>
                </a:pPr>
                <a:endParaRPr lang="fr-FR"/>
              </a:p>
            </c:txPr>
            <c:dLblPos val="ctr"/>
            <c:showCatName val="1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0"/>
              </c:ext>
            </c:extLst>
          </c:dLbls>
          <c:xVal>
            <c:numRef>
              <c:f>Feuil4!$E$31:$E$100</c:f>
              <c:numCache>
                <c:formatCode>General</c:formatCode>
                <c:ptCount val="70"/>
                <c:pt idx="0">
                  <c:v>2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1</c:v>
                </c:pt>
                <c:pt idx="8">
                  <c:v>2</c:v>
                </c:pt>
                <c:pt idx="9">
                  <c:v>2</c:v>
                </c:pt>
                <c:pt idx="10">
                  <c:v>5</c:v>
                </c:pt>
                <c:pt idx="11">
                  <c:v>3</c:v>
                </c:pt>
                <c:pt idx="12">
                  <c:v>3</c:v>
                </c:pt>
                <c:pt idx="13">
                  <c:v>1</c:v>
                </c:pt>
                <c:pt idx="15">
                  <c:v>1</c:v>
                </c:pt>
                <c:pt idx="16">
                  <c:v>2</c:v>
                </c:pt>
                <c:pt idx="17">
                  <c:v>3</c:v>
                </c:pt>
                <c:pt idx="18">
                  <c:v>2</c:v>
                </c:pt>
                <c:pt idx="19">
                  <c:v>1</c:v>
                </c:pt>
                <c:pt idx="20">
                  <c:v>3</c:v>
                </c:pt>
                <c:pt idx="22">
                  <c:v>3</c:v>
                </c:pt>
                <c:pt idx="24">
                  <c:v>3</c:v>
                </c:pt>
                <c:pt idx="25">
                  <c:v>1</c:v>
                </c:pt>
                <c:pt idx="26">
                  <c:v>1</c:v>
                </c:pt>
                <c:pt idx="28">
                  <c:v>2</c:v>
                </c:pt>
                <c:pt idx="29">
                  <c:v>3</c:v>
                </c:pt>
                <c:pt idx="30">
                  <c:v>5</c:v>
                </c:pt>
                <c:pt idx="31">
                  <c:v>1</c:v>
                </c:pt>
                <c:pt idx="32">
                  <c:v>3</c:v>
                </c:pt>
                <c:pt idx="33">
                  <c:v>1</c:v>
                </c:pt>
                <c:pt idx="34">
                  <c:v>5</c:v>
                </c:pt>
                <c:pt idx="35">
                  <c:v>3</c:v>
                </c:pt>
                <c:pt idx="36">
                  <c:v>1</c:v>
                </c:pt>
                <c:pt idx="37">
                  <c:v>1</c:v>
                </c:pt>
                <c:pt idx="38">
                  <c:v>3</c:v>
                </c:pt>
                <c:pt idx="39">
                  <c:v>5</c:v>
                </c:pt>
                <c:pt idx="40">
                  <c:v>6</c:v>
                </c:pt>
                <c:pt idx="41">
                  <c:v>4</c:v>
                </c:pt>
                <c:pt idx="42">
                  <c:v>2</c:v>
                </c:pt>
                <c:pt idx="43">
                  <c:v>1</c:v>
                </c:pt>
                <c:pt idx="44">
                  <c:v>3</c:v>
                </c:pt>
                <c:pt idx="45">
                  <c:v>3</c:v>
                </c:pt>
                <c:pt idx="46">
                  <c:v>5</c:v>
                </c:pt>
                <c:pt idx="48">
                  <c:v>2</c:v>
                </c:pt>
                <c:pt idx="50">
                  <c:v>3</c:v>
                </c:pt>
                <c:pt idx="51">
                  <c:v>3</c:v>
                </c:pt>
                <c:pt idx="52">
                  <c:v>3</c:v>
                </c:pt>
                <c:pt idx="53">
                  <c:v>5</c:v>
                </c:pt>
                <c:pt idx="55">
                  <c:v>1</c:v>
                </c:pt>
                <c:pt idx="56">
                  <c:v>1</c:v>
                </c:pt>
                <c:pt idx="58">
                  <c:v>2</c:v>
                </c:pt>
                <c:pt idx="59">
                  <c:v>3</c:v>
                </c:pt>
                <c:pt idx="60">
                  <c:v>5</c:v>
                </c:pt>
                <c:pt idx="61">
                  <c:v>2</c:v>
                </c:pt>
                <c:pt idx="64">
                  <c:v>5</c:v>
                </c:pt>
                <c:pt idx="67">
                  <c:v>3</c:v>
                </c:pt>
                <c:pt idx="68">
                  <c:v>3</c:v>
                </c:pt>
                <c:pt idx="69">
                  <c:v>3</c:v>
                </c:pt>
              </c:numCache>
            </c:numRef>
          </c:xVal>
          <c:yVal>
            <c:numRef>
              <c:f>Feuil4!$F$31:$F$100</c:f>
              <c:numCache>
                <c:formatCode>General</c:formatCode>
                <c:ptCount val="70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2</c:v>
                </c:pt>
                <c:pt idx="11">
                  <c:v>3</c:v>
                </c:pt>
                <c:pt idx="12">
                  <c:v>5</c:v>
                </c:pt>
                <c:pt idx="13">
                  <c:v>2</c:v>
                </c:pt>
                <c:pt idx="15">
                  <c:v>2</c:v>
                </c:pt>
                <c:pt idx="16">
                  <c:v>3</c:v>
                </c:pt>
                <c:pt idx="17">
                  <c:v>3</c:v>
                </c:pt>
                <c:pt idx="18">
                  <c:v>3</c:v>
                </c:pt>
                <c:pt idx="19">
                  <c:v>2</c:v>
                </c:pt>
                <c:pt idx="20">
                  <c:v>5</c:v>
                </c:pt>
                <c:pt idx="22">
                  <c:v>5</c:v>
                </c:pt>
                <c:pt idx="24">
                  <c:v>5</c:v>
                </c:pt>
                <c:pt idx="25">
                  <c:v>2</c:v>
                </c:pt>
                <c:pt idx="26">
                  <c:v>2</c:v>
                </c:pt>
                <c:pt idx="28">
                  <c:v>3</c:v>
                </c:pt>
                <c:pt idx="29">
                  <c:v>2</c:v>
                </c:pt>
                <c:pt idx="30">
                  <c:v>5</c:v>
                </c:pt>
                <c:pt idx="31">
                  <c:v>2</c:v>
                </c:pt>
                <c:pt idx="32">
                  <c:v>3</c:v>
                </c:pt>
                <c:pt idx="33">
                  <c:v>2</c:v>
                </c:pt>
                <c:pt idx="34">
                  <c:v>4</c:v>
                </c:pt>
                <c:pt idx="35">
                  <c:v>5</c:v>
                </c:pt>
                <c:pt idx="36">
                  <c:v>1</c:v>
                </c:pt>
                <c:pt idx="37">
                  <c:v>4</c:v>
                </c:pt>
                <c:pt idx="38">
                  <c:v>4</c:v>
                </c:pt>
                <c:pt idx="39">
                  <c:v>2</c:v>
                </c:pt>
                <c:pt idx="40">
                  <c:v>2</c:v>
                </c:pt>
                <c:pt idx="41">
                  <c:v>4</c:v>
                </c:pt>
                <c:pt idx="42">
                  <c:v>4</c:v>
                </c:pt>
                <c:pt idx="43">
                  <c:v>5</c:v>
                </c:pt>
                <c:pt idx="44">
                  <c:v>3</c:v>
                </c:pt>
                <c:pt idx="45">
                  <c:v>2</c:v>
                </c:pt>
                <c:pt idx="46">
                  <c:v>5</c:v>
                </c:pt>
                <c:pt idx="48">
                  <c:v>3</c:v>
                </c:pt>
                <c:pt idx="50">
                  <c:v>3</c:v>
                </c:pt>
                <c:pt idx="51">
                  <c:v>3</c:v>
                </c:pt>
                <c:pt idx="52">
                  <c:v>3</c:v>
                </c:pt>
                <c:pt idx="53">
                  <c:v>2</c:v>
                </c:pt>
                <c:pt idx="55">
                  <c:v>2</c:v>
                </c:pt>
                <c:pt idx="56">
                  <c:v>2</c:v>
                </c:pt>
                <c:pt idx="58">
                  <c:v>4</c:v>
                </c:pt>
                <c:pt idx="59">
                  <c:v>5</c:v>
                </c:pt>
                <c:pt idx="60">
                  <c:v>5</c:v>
                </c:pt>
                <c:pt idx="61">
                  <c:v>2</c:v>
                </c:pt>
                <c:pt idx="64">
                  <c:v>3</c:v>
                </c:pt>
                <c:pt idx="67">
                  <c:v>3</c:v>
                </c:pt>
                <c:pt idx="68">
                  <c:v>3</c:v>
                </c:pt>
                <c:pt idx="69">
                  <c:v>4</c:v>
                </c:pt>
              </c:numCache>
            </c:numRef>
          </c:yVal>
          <c:extLst>
            <c:ext xmlns:c15="http://schemas.microsoft.com/office/drawing/2012/chart" uri="{02D57815-91ED-43cb-92C2-25804820EDAC}">
              <c15:datalabelsRange>
                <c15:f>Feuil4!$A$32:$A$140</c15:f>
                <c15:dlblRangeCache>
                  <c:ptCount val="87"/>
                  <c:pt idx="0">
                    <c:v>Schéma directeur</c:v>
                  </c:pt>
                  <c:pt idx="1">
                    <c:v>Editiques : DataWareHouse (Nouvelle version)</c:v>
                  </c:pt>
                  <c:pt idx="2">
                    <c:v>Infocentre </c:v>
                  </c:pt>
                  <c:pt idx="3">
                    <c:v>Refonte de Crédit</c:v>
                  </c:pt>
                  <c:pt idx="4">
                    <c:v>SCF - AREVA</c:v>
                  </c:pt>
                  <c:pt idx="5">
                    <c:v>SCF - DELHAIZE</c:v>
                  </c:pt>
                  <c:pt idx="6">
                    <c:v>TFGS</c:v>
                  </c:pt>
                  <c:pt idx="7">
                    <c:v>Faurecia</c:v>
                  </c:pt>
                  <c:pt idx="8">
                    <c:v>ALDON LMI</c:v>
                  </c:pt>
                  <c:pt idx="9">
                    <c:v>Upgrade Citrix</c:v>
                  </c:pt>
                  <c:pt idx="10">
                    <c:v>Migration syndication</c:v>
                  </c:pt>
                  <c:pt idx="11">
                    <c:v>SCF - Monoprix</c:v>
                  </c:pt>
                  <c:pt idx="12">
                    <c:v>Montages spéciaux AGD &amp; Déconso (hors SCF) </c:v>
                  </c:pt>
                  <c:pt idx="13">
                    <c:v>Sepa (lot3) - vir int</c:v>
                  </c:pt>
                  <c:pt idx="14">
                    <c:v>Swift via SG</c:v>
                  </c:pt>
                  <c:pt idx="15">
                    <c:v>CICE lot 2</c:v>
                  </c:pt>
                  <c:pt idx="16">
                    <c:v>Aquarius : precompte rescompte</c:v>
                  </c:pt>
                  <c:pt idx="17">
                    <c:v>Gestion des environnements</c:v>
                  </c:pt>
                  <c:pt idx="18">
                    <c:v>BADDEBT</c:v>
                  </c:pt>
                  <c:pt idx="19">
                    <c:v>CIR</c:v>
                  </c:pt>
                  <c:pt idx="20">
                    <c:v>Fiabilisation de la production</c:v>
                  </c:pt>
                  <c:pt idx="21">
                    <c:v>Auchan (confirming Fr et Roumanie)</c:v>
                  </c:pt>
                  <c:pt idx="22">
                    <c:v>SCF - orange</c:v>
                  </c:pt>
                  <c:pt idx="23">
                    <c:v>Liaison Gateway</c:v>
                  </c:pt>
                  <c:pt idx="24">
                    <c:v>Fin des migrations : CGA OI</c:v>
                  </c:pt>
                  <c:pt idx="25">
                    <c:v>CGA Contact</c:v>
                  </c:pt>
                  <c:pt idx="26">
                    <c:v>Italie</c:v>
                  </c:pt>
                  <c:pt idx="27">
                    <c:v>ERT - Evolution Réseau et téléphonie</c:v>
                  </c:pt>
                  <c:pt idx="28">
                    <c:v>New relance</c:v>
                  </c:pt>
                  <c:pt idx="29">
                    <c:v>Migration SQL (2000 et 2005 vers 2008 ou 2012</c:v>
                  </c:pt>
                  <c:pt idx="30">
                    <c:v>RFA - Autre LOT 4</c:v>
                  </c:pt>
                  <c:pt idx="31">
                    <c:v>Archivage/Purge AQ et applications connexes</c:v>
                  </c:pt>
                  <c:pt idx="32">
                    <c:v>Dématérialisation du dossier adhérent et intégration dans la nouvelle GED. 
Pré-Etude</c:v>
                  </c:pt>
                  <c:pt idx="33">
                    <c:v>ONOT : Intégration des nouvelles règles spécifiées par SG + Création moteurs PME &amp; TPE</c:v>
                  </c:pt>
                  <c:pt idx="34">
                    <c:v>IAM
Production tableaux de bord - Reliquat 2013
- Projet sécurité : droits : Test des applications avec modifications éventuelles / 
- Apsynet : IAM - Apsynet, revue du process de gestion users, Suppression Boug’hote </c:v>
                  </c:pt>
                  <c:pt idx="35">
                    <c:v>CRM</c:v>
                  </c:pt>
                  <c:pt idx="36">
                    <c:v>tango 04</c:v>
                  </c:pt>
                  <c:pt idx="37">
                    <c:v>IBM Datastage Mise en place d'un ETL (sur 2015 dans
 rationalisation ou nouveau projet)</c:v>
                  </c:pt>
                  <c:pt idx="38">
                    <c:v>Remplacement Robot par XOS (Scheduler / sentinel)</c:v>
                  </c:pt>
                  <c:pt idx="39">
                    <c:v>Migration AS en V7R2</c:v>
                  </c:pt>
                  <c:pt idx="40">
                    <c:v>New desktop Génération NDG</c:v>
                  </c:pt>
                  <c:pt idx="41">
                    <c:v>Upgrade composants MS - Lot AD 2012</c:v>
                  </c:pt>
                  <c:pt idx="42">
                    <c:v>Upgrade composants MS - Lot refonte des serveurs de fichiers</c:v>
                  </c:pt>
                  <c:pt idx="43">
                    <c:v>Upgrade composants MS - Lot Messagerie Exchange</c:v>
                  </c:pt>
                  <c:pt idx="44">
                    <c:v>DRP
fin du projet NDC : sauvegardes, DRP</c:v>
                  </c:pt>
                  <c:pt idx="45">
                    <c:v>Upgrade version AQ </c:v>
                  </c:pt>
                  <c:pt idx="46">
                    <c:v>New : CGA expres lots 4</c:v>
                  </c:pt>
                  <c:pt idx="47">
                    <c:v>New : CGA expres lots 5</c:v>
                  </c:pt>
                  <c:pt idx="48">
                    <c:v>Allemagne pilote</c:v>
                  </c:pt>
                  <c:pt idx="49">
                    <c:v>Allemagne NEW AQUARIUS (Lot 2)</c:v>
                  </c:pt>
                  <c:pt idx="50">
                    <c:v>Ellisphère</c:v>
                  </c:pt>
                  <c:pt idx="51">
                    <c:v>Gestion du ligne à ligne</c:v>
                  </c:pt>
                  <c:pt idx="52">
                    <c:v>Projet bale 2</c:v>
                  </c:pt>
                  <c:pt idx="53">
                    <c:v>SIRIF (SG)</c:v>
                  </c:pt>
                  <c:pt idx="54">
                    <c:v>Helios (shield)</c:v>
                  </c:pt>
                  <c:pt idx="55">
                    <c:v>Linki</c:v>
                  </c:pt>
                  <c:pt idx="56">
                    <c:v>Reverse Factoring</c:v>
                  </c:pt>
                  <c:pt idx="57">
                    <c:v>Nouvelle Version Comptarel</c:v>
                  </c:pt>
                  <c:pt idx="58">
                    <c:v>Etude d'opportunité : RDJ</c:v>
                  </c:pt>
                  <c:pt idx="59">
                    <c:v>BALE III</c:v>
                  </c:pt>
                  <c:pt idx="60">
                    <c:v>VCOM / FAE ( Plus étude SILEC Abengoa) </c:v>
                  </c:pt>
                  <c:pt idx="61">
                    <c:v>Outil force ( blanchiment)</c:v>
                  </c:pt>
                  <c:pt idx="62">
                    <c:v>Migration Dailly</c:v>
                  </c:pt>
                  <c:pt idx="63">
                    <c:v>Risk Factor/ Risk Manager</c:v>
                  </c:pt>
                  <c:pt idx="64">
                    <c:v>Impression sécurisée (Pool printing) et gestion des MFP (scan to mail) </c:v>
                  </c:pt>
                  <c:pt idx="65">
                    <c:v>Export direct lot2</c:v>
                  </c:pt>
                  <c:pt idx="66">
                    <c:v>Aquarius : devises converties</c:v>
                  </c:pt>
                  <c:pt idx="67">
                    <c:v>OPTIM</c:v>
                  </c:pt>
                  <c:pt idx="68">
                    <c:v>VEOLIA</c:v>
                  </c:pt>
                  <c:pt idx="69">
                    <c:v>Nouvelle version SAGE</c:v>
                  </c:pt>
                  <c:pt idx="70">
                    <c:v>Accompagnement IBFS</c:v>
                  </c:pt>
                  <c:pt idx="71">
                    <c:v>rationnalisation des liens reseaux</c:v>
                  </c:pt>
                  <c:pt idx="72">
                    <c:v>Outils de gestion des factures</c:v>
                  </c:pt>
                  <c:pt idx="73">
                    <c:v>Refonte comptarel</c:v>
                  </c:pt>
                  <c:pt idx="74">
                    <c:v>Filiere metier et acceleration de la cloture</c:v>
                  </c:pt>
                  <c:pt idx="75">
                    <c:v>Outil de contrôle de gestion</c:v>
                  </c:pt>
                  <c:pt idx="76">
                    <c:v>module facturation CGA</c:v>
                  </c:pt>
                  <c:pt idx="77">
                    <c:v>Etude préalable pour l’arbitrage du recours à Aquarius versus Compléments spécifiques</c:v>
                  </c:pt>
                  <c:pt idx="78">
                    <c:v>Charte d’urbanisation du SI</c:v>
                  </c:pt>
                  <c:pt idx="79">
                    <c:v>Etude préalable (opportunité et impacts) à la démarche d’urbanisation par les flux</c:v>
                  </c:pt>
                  <c:pt idx="80">
                    <c:v>Remplacement de REGLEMENTS DEBITEURS</c:v>
                  </c:pt>
                  <c:pt idx="81">
                    <c:v>Réécriture de MADAUTO AQ</c:v>
                  </c:pt>
                  <c:pt idx="82">
                    <c:v>Remplacement de CREDIT AQ</c:v>
                  </c:pt>
                  <c:pt idx="83">
                    <c:v>Amélioration de la fluidité des opérations spéciales / 1 EB (Gap AQ / REF DEB)</c:v>
                  </c:pt>
                  <c:pt idx="84">
                    <c:v>Décommissionement IF</c:v>
                  </c:pt>
                  <c:pt idx="85">
                    <c:v>Automatiser (plus) le passage en gestion</c:v>
                  </c:pt>
                  <c:pt idx="86">
                    <c:v>Mise en place TOSCA </c:v>
                  </c:pt>
                </c15:dlblRangeCache>
              </c15:datalabelsRange>
            </c:ext>
          </c:extLst>
        </c:ser>
        <c:dLbls>
          <c:showVal val="1"/>
        </c:dLbls>
        <c:axId val="381540992"/>
        <c:axId val="381611392"/>
      </c:scatterChart>
      <c:valAx>
        <c:axId val="381540992"/>
        <c:scaling>
          <c:orientation val="minMax"/>
          <c:max val="6"/>
          <c:min val="0"/>
        </c:scaling>
        <c:axPos val="b"/>
        <c:majorGridlines>
          <c:spPr>
            <a:ln>
              <a:solidFill>
                <a:sysClr val="window" lastClr="FFFFFF">
                  <a:lumMod val="75000"/>
                </a:sysClr>
              </a:solidFill>
              <a:prstDash val="dash"/>
            </a:ln>
          </c:spPr>
        </c:majorGridlines>
        <c:title>
          <c:tx>
            <c:rich>
              <a:bodyPr rot="0" vert="horz"/>
              <a:lstStyle/>
              <a:p>
                <a:pPr>
                  <a:defRPr sz="1600">
                    <a:solidFill>
                      <a:schemeClr val="tx1">
                        <a:lumMod val="65000"/>
                        <a:lumOff val="35000"/>
                      </a:schemeClr>
                    </a:solidFill>
                  </a:defRPr>
                </a:pPr>
                <a:r>
                  <a:rPr lang="fr-FR" sz="1600">
                    <a:solidFill>
                      <a:schemeClr val="tx1">
                        <a:lumMod val="65000"/>
                        <a:lumOff val="35000"/>
                      </a:schemeClr>
                    </a:solidFill>
                  </a:rPr>
                  <a:t>Axe 2</a:t>
                </a:r>
              </a:p>
            </c:rich>
          </c:tx>
          <c:layout>
            <c:manualLayout>
              <c:xMode val="edge"/>
              <c:yMode val="edge"/>
              <c:x val="0.47060054221175035"/>
              <c:y val="0.95554778713005706"/>
            </c:manualLayout>
          </c:layout>
        </c:title>
        <c:numFmt formatCode="General" sourceLinked="1"/>
        <c:majorTickMark val="none"/>
        <c:tickLblPos val="nextTo"/>
        <c:spPr>
          <a:ln w="15875">
            <a:solidFill>
              <a:schemeClr val="tx2"/>
            </a:solidFill>
            <a:headEnd type="triangle"/>
            <a:tailEnd type="triangle"/>
          </a:ln>
        </c:spPr>
        <c:txPr>
          <a:bodyPr rot="-60000000" vert="horz"/>
          <a:lstStyle/>
          <a:p>
            <a:pPr>
              <a:defRPr sz="800" b="1">
                <a:solidFill>
                  <a:schemeClr val="tx1"/>
                </a:solidFill>
              </a:defRPr>
            </a:pPr>
            <a:endParaRPr lang="fr-FR"/>
          </a:p>
        </c:txPr>
        <c:crossAx val="381611392"/>
        <c:crossesAt val="3"/>
        <c:crossBetween val="midCat"/>
      </c:valAx>
      <c:valAx>
        <c:axId val="381611392"/>
        <c:scaling>
          <c:orientation val="minMax"/>
          <c:max val="6"/>
          <c:min val="0"/>
        </c:scaling>
        <c:axPos val="l"/>
        <c:majorGridlines>
          <c:spPr>
            <a:ln>
              <a:solidFill>
                <a:schemeClr val="bg1">
                  <a:lumMod val="75000"/>
                </a:schemeClr>
              </a:solidFill>
              <a:prstDash val="dash"/>
            </a:ln>
          </c:spPr>
        </c:majorGridlines>
        <c:title>
          <c:tx>
            <c:rich>
              <a:bodyPr rot="-5400000" vert="horz"/>
              <a:lstStyle/>
              <a:p>
                <a:pPr>
                  <a:defRPr sz="1600">
                    <a:solidFill>
                      <a:schemeClr val="tx1">
                        <a:lumMod val="65000"/>
                        <a:lumOff val="35000"/>
                      </a:schemeClr>
                    </a:solidFill>
                  </a:defRPr>
                </a:pPr>
                <a:r>
                  <a:rPr lang="en-US" sz="1600">
                    <a:solidFill>
                      <a:schemeClr val="tx1">
                        <a:lumMod val="65000"/>
                        <a:lumOff val="35000"/>
                      </a:schemeClr>
                    </a:solidFill>
                  </a:rPr>
                  <a:t>Axe 1</a:t>
                </a:r>
              </a:p>
            </c:rich>
          </c:tx>
          <c:layout>
            <c:manualLayout>
              <c:xMode val="edge"/>
              <c:yMode val="edge"/>
              <c:x val="8.8724584103512371E-3"/>
              <c:y val="0.42837944702383612"/>
            </c:manualLayout>
          </c:layout>
        </c:title>
        <c:numFmt formatCode="General" sourceLinked="1"/>
        <c:majorTickMark val="none"/>
        <c:tickLblPos val="nextTo"/>
        <c:spPr>
          <a:ln w="15875">
            <a:solidFill>
              <a:srgbClr val="1F497D"/>
            </a:solidFill>
            <a:headEnd type="triangle"/>
            <a:tailEnd type="triangle"/>
          </a:ln>
        </c:spPr>
        <c:txPr>
          <a:bodyPr rot="-60000000" vert="horz"/>
          <a:lstStyle/>
          <a:p>
            <a:pPr>
              <a:defRPr sz="800" b="1">
                <a:solidFill>
                  <a:schemeClr val="tx1"/>
                </a:solidFill>
              </a:defRPr>
            </a:pPr>
            <a:endParaRPr lang="fr-FR"/>
          </a:p>
        </c:txPr>
        <c:crossAx val="381540992"/>
        <c:crossesAt val="3"/>
        <c:crossBetween val="midCat"/>
      </c:valAx>
      <c:spPr>
        <a:noFill/>
        <a:ln w="25400">
          <a:noFill/>
        </a:ln>
      </c:spPr>
    </c:plotArea>
    <c:plotVisOnly val="1"/>
    <c:dispBlanksAs val="gap"/>
  </c:chart>
  <c:printSettings>
    <c:headerFooter/>
    <c:pageMargins b="0.75000000000000122" l="0.70000000000000062" r="0.70000000000000062" t="0.75000000000000122" header="0.30000000000000032" footer="0.30000000000000032"/>
    <c:pageSetup/>
  </c:printSettings>
  <c:userShapes r:id="rId1"/>
</c:chartSpac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2.xml><?xml version="1.0" encoding="utf-8"?>
<cs:chartStyle xmlns:cs="http://schemas.microsoft.com/office/drawing/2012/chartStyle" xmlns:a="http://schemas.openxmlformats.org/drawingml/2006/main" id="26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>
            <a:alpha val="50000"/>
          </a:schemeClr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49624</xdr:rowOff>
    </xdr:from>
    <xdr:to>
      <xdr:col>10</xdr:col>
      <xdr:colOff>609600</xdr:colOff>
      <xdr:row>28</xdr:row>
      <xdr:rowOff>142875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0.00591</cdr:x>
      <cdr:y>0.17991</cdr:y>
    </cdr:from>
    <cdr:to>
      <cdr:x>0.04824</cdr:x>
      <cdr:y>0.37751</cdr:y>
    </cdr:to>
    <cdr:sp macro="" textlink="">
      <cdr:nvSpPr>
        <cdr:cNvPr id="2" name="ZoneTexte 2"/>
        <cdr:cNvSpPr txBox="1"/>
      </cdr:nvSpPr>
      <cdr:spPr>
        <a:xfrm xmlns:a="http://schemas.openxmlformats.org/drawingml/2006/main">
          <a:off x="50800" y="927100"/>
          <a:ext cx="363497" cy="1018204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none" rtlCol="0" anchor="t">
          <a:sp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2800" b="1">
              <a:solidFill>
                <a:schemeClr val="tx1">
                  <a:lumMod val="65000"/>
                  <a:lumOff val="35000"/>
                </a:schemeClr>
              </a:solidFill>
            </a:rPr>
            <a:t>+</a:t>
          </a:r>
        </a:p>
      </cdr:txBody>
    </cdr:sp>
  </cdr:relSizeAnchor>
  <cdr:relSizeAnchor xmlns:cdr="http://schemas.openxmlformats.org/drawingml/2006/chartDrawing">
    <cdr:from>
      <cdr:x>0.00591</cdr:x>
      <cdr:y>0.69889</cdr:y>
    </cdr:from>
    <cdr:to>
      <cdr:x>0.04021</cdr:x>
      <cdr:y>0.89649</cdr:y>
    </cdr:to>
    <cdr:sp macro="" textlink="">
      <cdr:nvSpPr>
        <cdr:cNvPr id="3" name="ZoneTexte 3"/>
        <cdr:cNvSpPr txBox="1"/>
      </cdr:nvSpPr>
      <cdr:spPr>
        <a:xfrm xmlns:a="http://schemas.openxmlformats.org/drawingml/2006/main">
          <a:off x="50800" y="3601421"/>
          <a:ext cx="294568" cy="1018204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none" rtlCol="0" anchor="t">
          <a:sp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2800" b="1">
              <a:solidFill>
                <a:schemeClr val="tx1">
                  <a:lumMod val="65000"/>
                  <a:lumOff val="35000"/>
                </a:schemeClr>
              </a:solidFill>
            </a:rPr>
            <a:t>-</a:t>
          </a:r>
        </a:p>
      </cdr:txBody>
    </cdr:sp>
  </cdr:relSizeAnchor>
  <cdr:relSizeAnchor xmlns:cdr="http://schemas.openxmlformats.org/drawingml/2006/chartDrawing">
    <cdr:from>
      <cdr:x>0.27209</cdr:x>
      <cdr:y>0.92791</cdr:y>
    </cdr:from>
    <cdr:to>
      <cdr:x>0.30639</cdr:x>
      <cdr:y>1</cdr:y>
    </cdr:to>
    <cdr:sp macro="" textlink="">
      <cdr:nvSpPr>
        <cdr:cNvPr id="4" name="ZoneTexte 4"/>
        <cdr:cNvSpPr txBox="1"/>
      </cdr:nvSpPr>
      <cdr:spPr>
        <a:xfrm xmlns:a="http://schemas.openxmlformats.org/drawingml/2006/main">
          <a:off x="3660941" y="8201982"/>
          <a:ext cx="461503" cy="637218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none" rtlCol="0" anchor="t">
          <a:no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2800" b="1">
              <a:solidFill>
                <a:schemeClr val="tx1">
                  <a:lumMod val="65000"/>
                  <a:lumOff val="35000"/>
                </a:schemeClr>
              </a:solidFill>
            </a:rPr>
            <a:t>-</a:t>
          </a:r>
        </a:p>
      </cdr:txBody>
    </cdr:sp>
  </cdr:relSizeAnchor>
  <cdr:relSizeAnchor xmlns:cdr="http://schemas.openxmlformats.org/drawingml/2006/chartDrawing">
    <cdr:from>
      <cdr:x>0.71876</cdr:x>
      <cdr:y>0.92791</cdr:y>
    </cdr:from>
    <cdr:to>
      <cdr:x>0.76109</cdr:x>
      <cdr:y>1</cdr:y>
    </cdr:to>
    <cdr:sp macro="" textlink="">
      <cdr:nvSpPr>
        <cdr:cNvPr id="5" name="ZoneTexte 5"/>
        <cdr:cNvSpPr txBox="1"/>
      </cdr:nvSpPr>
      <cdr:spPr>
        <a:xfrm xmlns:a="http://schemas.openxmlformats.org/drawingml/2006/main">
          <a:off x="9670837" y="8301204"/>
          <a:ext cx="569546" cy="637218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none" rtlCol="0" anchor="t">
          <a:no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2800" b="1">
              <a:solidFill>
                <a:schemeClr val="tx1">
                  <a:lumMod val="65000"/>
                  <a:lumOff val="35000"/>
                </a:schemeClr>
              </a:solidFill>
            </a:rPr>
            <a:t>+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:H101"/>
  <sheetViews>
    <sheetView showGridLines="0" tabSelected="1" zoomScaleNormal="100" workbookViewId="0">
      <selection activeCell="M13" sqref="M13"/>
    </sheetView>
  </sheetViews>
  <sheetFormatPr baseColWidth="10" defaultRowHeight="15" outlineLevelRow="1"/>
  <cols>
    <col min="1" max="1" width="19.28515625" style="11" bestFit="1" customWidth="1"/>
    <col min="2" max="2" width="34.5703125" style="14" customWidth="1"/>
    <col min="3" max="3" width="17.7109375" style="14" bestFit="1" customWidth="1"/>
    <col min="4" max="4" width="16.7109375" style="14" customWidth="1"/>
    <col min="5" max="6" width="11.42578125" style="14"/>
    <col min="7" max="7" width="14.42578125" style="14" customWidth="1"/>
    <col min="8" max="16384" width="11.42578125" style="11"/>
  </cols>
  <sheetData>
    <row r="1" spans="1:7" s="13" customFormat="1" outlineLevel="1">
      <c r="A1" s="11"/>
      <c r="B1" s="12"/>
      <c r="C1" s="12"/>
      <c r="D1" s="12"/>
      <c r="E1" s="12"/>
      <c r="F1" s="12"/>
      <c r="G1" s="12"/>
    </row>
    <row r="2" spans="1:7" s="13" customFormat="1" outlineLevel="1">
      <c r="A2" s="11"/>
      <c r="B2" s="12"/>
      <c r="C2" s="12"/>
      <c r="D2" s="12"/>
      <c r="E2" s="12"/>
      <c r="F2" s="12"/>
      <c r="G2" s="12"/>
    </row>
    <row r="3" spans="1:7" outlineLevel="1"/>
    <row r="4" spans="1:7" outlineLevel="1"/>
    <row r="5" spans="1:7" outlineLevel="1"/>
    <row r="6" spans="1:7" outlineLevel="1"/>
    <row r="7" spans="1:7" outlineLevel="1"/>
    <row r="8" spans="1:7" outlineLevel="1"/>
    <row r="9" spans="1:7" outlineLevel="1"/>
    <row r="10" spans="1:7" outlineLevel="1"/>
    <row r="11" spans="1:7" outlineLevel="1"/>
    <row r="12" spans="1:7" outlineLevel="1"/>
    <row r="13" spans="1:7" outlineLevel="1"/>
    <row r="14" spans="1:7" outlineLevel="1"/>
    <row r="15" spans="1:7" outlineLevel="1"/>
    <row r="16" spans="1:7" outlineLevel="1"/>
    <row r="17" spans="1:8" outlineLevel="1"/>
    <row r="18" spans="1:8" outlineLevel="1"/>
    <row r="19" spans="1:8" outlineLevel="1"/>
    <row r="20" spans="1:8" outlineLevel="1"/>
    <row r="21" spans="1:8" outlineLevel="1"/>
    <row r="22" spans="1:8" outlineLevel="1"/>
    <row r="23" spans="1:8" outlineLevel="1"/>
    <row r="24" spans="1:8" outlineLevel="1"/>
    <row r="25" spans="1:8" outlineLevel="1"/>
    <row r="26" spans="1:8" outlineLevel="1"/>
    <row r="27" spans="1:8" outlineLevel="1"/>
    <row r="28" spans="1:8" outlineLevel="1"/>
    <row r="29" spans="1:8" outlineLevel="1"/>
    <row r="30" spans="1:8">
      <c r="A30" s="1" t="s">
        <v>6</v>
      </c>
      <c r="B30" s="2" t="s">
        <v>1</v>
      </c>
      <c r="C30" s="2" t="s">
        <v>7</v>
      </c>
      <c r="D30" s="2" t="s">
        <v>7</v>
      </c>
      <c r="E30" s="2" t="s">
        <v>9</v>
      </c>
      <c r="F30" s="2" t="s">
        <v>8</v>
      </c>
      <c r="G30" s="2" t="s">
        <v>0</v>
      </c>
      <c r="H30" s="15" t="s">
        <v>86</v>
      </c>
    </row>
    <row r="31" spans="1:8">
      <c r="A31" s="3" t="s">
        <v>16</v>
      </c>
      <c r="B31" s="8" t="s">
        <v>11</v>
      </c>
      <c r="C31" s="4">
        <v>0</v>
      </c>
      <c r="D31" s="4">
        <v>347500</v>
      </c>
      <c r="E31" s="4">
        <v>2</v>
      </c>
      <c r="F31" s="4">
        <v>5</v>
      </c>
      <c r="G31" s="4" t="s">
        <v>2</v>
      </c>
      <c r="H31" s="4">
        <f>C31+D31</f>
        <v>347500</v>
      </c>
    </row>
    <row r="32" spans="1:8">
      <c r="A32" s="3" t="s">
        <v>17</v>
      </c>
      <c r="B32" s="8" t="s">
        <v>11</v>
      </c>
      <c r="C32" s="4">
        <v>0</v>
      </c>
      <c r="D32" s="4">
        <v>251500</v>
      </c>
      <c r="E32" s="4">
        <v>3</v>
      </c>
      <c r="F32" s="4">
        <v>5</v>
      </c>
      <c r="G32" s="4" t="s">
        <v>5</v>
      </c>
      <c r="H32" s="4">
        <f t="shared" ref="H32:H95" si="0">C32+D32</f>
        <v>251500</v>
      </c>
    </row>
    <row r="33" spans="1:8" customFormat="1">
      <c r="A33" s="3" t="s">
        <v>18</v>
      </c>
      <c r="B33" s="5" t="s">
        <v>10</v>
      </c>
      <c r="C33" s="4">
        <v>0</v>
      </c>
      <c r="D33" s="4">
        <v>0</v>
      </c>
      <c r="E33" s="4">
        <v>3</v>
      </c>
      <c r="F33" s="4">
        <v>5</v>
      </c>
      <c r="G33" s="4" t="s">
        <v>4</v>
      </c>
      <c r="H33" s="4">
        <f t="shared" si="0"/>
        <v>0</v>
      </c>
    </row>
    <row r="34" spans="1:8" customFormat="1">
      <c r="A34" s="3" t="s">
        <v>19</v>
      </c>
      <c r="B34" s="5" t="s">
        <v>10</v>
      </c>
      <c r="C34" s="4">
        <v>54779</v>
      </c>
      <c r="D34" s="4">
        <v>44500</v>
      </c>
      <c r="E34" s="4">
        <v>3</v>
      </c>
      <c r="F34" s="4">
        <v>5</v>
      </c>
      <c r="G34" s="4" t="s">
        <v>2</v>
      </c>
      <c r="H34" s="4">
        <f t="shared" si="0"/>
        <v>99279</v>
      </c>
    </row>
    <row r="35" spans="1:8" customFormat="1">
      <c r="A35" s="3" t="s">
        <v>20</v>
      </c>
      <c r="B35" s="5" t="s">
        <v>10</v>
      </c>
      <c r="C35" s="4">
        <v>131450</v>
      </c>
      <c r="D35" s="4">
        <v>0</v>
      </c>
      <c r="E35" s="4">
        <v>3</v>
      </c>
      <c r="F35" s="4">
        <v>5</v>
      </c>
      <c r="G35" s="4" t="s">
        <v>2</v>
      </c>
      <c r="H35" s="4">
        <f t="shared" si="0"/>
        <v>131450</v>
      </c>
    </row>
    <row r="36" spans="1:8" customFormat="1">
      <c r="A36" s="3" t="s">
        <v>21</v>
      </c>
      <c r="B36" s="5" t="s">
        <v>10</v>
      </c>
      <c r="C36" s="4">
        <v>66760</v>
      </c>
      <c r="D36" s="4">
        <v>0</v>
      </c>
      <c r="E36" s="4">
        <v>3</v>
      </c>
      <c r="F36" s="4">
        <v>5</v>
      </c>
      <c r="G36" s="4" t="s">
        <v>2</v>
      </c>
      <c r="H36" s="4">
        <f t="shared" si="0"/>
        <v>66760</v>
      </c>
    </row>
    <row r="37" spans="1:8" customFormat="1">
      <c r="A37" s="3" t="s">
        <v>22</v>
      </c>
      <c r="B37" s="5" t="s">
        <v>10</v>
      </c>
      <c r="C37" s="4">
        <v>65435</v>
      </c>
      <c r="D37" s="4">
        <v>0</v>
      </c>
      <c r="E37" s="4">
        <v>3</v>
      </c>
      <c r="F37" s="4">
        <v>5</v>
      </c>
      <c r="G37" s="4" t="s">
        <v>2</v>
      </c>
      <c r="H37" s="4">
        <f t="shared" si="0"/>
        <v>65435</v>
      </c>
    </row>
    <row r="38" spans="1:8" customFormat="1">
      <c r="A38" s="3" t="s">
        <v>23</v>
      </c>
      <c r="B38" s="5" t="s">
        <v>10</v>
      </c>
      <c r="C38" s="4">
        <v>0</v>
      </c>
      <c r="D38" s="4">
        <v>0</v>
      </c>
      <c r="E38" s="4">
        <v>1</v>
      </c>
      <c r="F38" s="4">
        <v>3</v>
      </c>
      <c r="G38" s="4" t="s">
        <v>4</v>
      </c>
      <c r="H38" s="4">
        <f t="shared" si="0"/>
        <v>0</v>
      </c>
    </row>
    <row r="39" spans="1:8" customFormat="1">
      <c r="A39" s="3" t="s">
        <v>24</v>
      </c>
      <c r="B39" s="10" t="s">
        <v>15</v>
      </c>
      <c r="C39" s="4">
        <v>0</v>
      </c>
      <c r="D39" s="4">
        <v>0</v>
      </c>
      <c r="E39" s="4">
        <v>2</v>
      </c>
      <c r="F39" s="4">
        <v>3</v>
      </c>
      <c r="G39" s="4" t="s">
        <v>4</v>
      </c>
      <c r="H39" s="4">
        <f t="shared" si="0"/>
        <v>0</v>
      </c>
    </row>
    <row r="40" spans="1:8" customFormat="1">
      <c r="A40" s="3" t="s">
        <v>25</v>
      </c>
      <c r="B40" s="10" t="s">
        <v>15</v>
      </c>
      <c r="C40" s="4">
        <v>0</v>
      </c>
      <c r="D40" s="4">
        <v>15900</v>
      </c>
      <c r="E40" s="4">
        <v>2</v>
      </c>
      <c r="F40" s="4">
        <v>3</v>
      </c>
      <c r="G40" s="4" t="s">
        <v>2</v>
      </c>
      <c r="H40" s="4">
        <f t="shared" si="0"/>
        <v>15900</v>
      </c>
    </row>
    <row r="41" spans="1:8" customFormat="1">
      <c r="A41" s="3" t="s">
        <v>26</v>
      </c>
      <c r="B41" s="9" t="s">
        <v>14</v>
      </c>
      <c r="C41" s="4">
        <v>98080</v>
      </c>
      <c r="D41" s="4">
        <v>0</v>
      </c>
      <c r="E41" s="4">
        <v>5</v>
      </c>
      <c r="F41" s="4">
        <v>2</v>
      </c>
      <c r="G41" s="4" t="s">
        <v>2</v>
      </c>
      <c r="H41" s="4">
        <f t="shared" si="0"/>
        <v>98080</v>
      </c>
    </row>
    <row r="42" spans="1:8" customFormat="1">
      <c r="A42" s="3" t="s">
        <v>27</v>
      </c>
      <c r="B42" s="5" t="s">
        <v>10</v>
      </c>
      <c r="C42" s="4">
        <v>157360</v>
      </c>
      <c r="D42" s="4">
        <v>0</v>
      </c>
      <c r="E42" s="4">
        <v>3</v>
      </c>
      <c r="F42" s="4">
        <v>3</v>
      </c>
      <c r="G42" s="4" t="s">
        <v>2</v>
      </c>
      <c r="H42" s="4">
        <f t="shared" si="0"/>
        <v>157360</v>
      </c>
    </row>
    <row r="43" spans="1:8" customFormat="1">
      <c r="A43" s="3" t="s">
        <v>28</v>
      </c>
      <c r="B43" s="5" t="s">
        <v>10</v>
      </c>
      <c r="C43" s="4">
        <v>31250</v>
      </c>
      <c r="D43" s="4">
        <v>156500</v>
      </c>
      <c r="E43" s="4">
        <v>3</v>
      </c>
      <c r="F43" s="4">
        <v>5</v>
      </c>
      <c r="G43" s="4" t="s">
        <v>2</v>
      </c>
      <c r="H43" s="4">
        <f t="shared" si="0"/>
        <v>187750</v>
      </c>
    </row>
    <row r="44" spans="1:8">
      <c r="A44" s="3" t="s">
        <v>29</v>
      </c>
      <c r="B44" s="8" t="s">
        <v>11</v>
      </c>
      <c r="C44" s="4">
        <v>0</v>
      </c>
      <c r="D44" s="4">
        <v>0</v>
      </c>
      <c r="E44" s="4">
        <v>1</v>
      </c>
      <c r="F44" s="4">
        <v>2</v>
      </c>
      <c r="G44" s="4" t="s">
        <v>4</v>
      </c>
      <c r="H44" s="4">
        <f t="shared" si="0"/>
        <v>0</v>
      </c>
    </row>
    <row r="45" spans="1:8">
      <c r="A45" s="3" t="s">
        <v>30</v>
      </c>
      <c r="B45" s="8" t="s">
        <v>11</v>
      </c>
      <c r="C45" s="4">
        <v>0</v>
      </c>
      <c r="D45" s="4">
        <v>0</v>
      </c>
      <c r="E45" s="4"/>
      <c r="F45" s="4"/>
      <c r="G45" s="4" t="s">
        <v>5</v>
      </c>
      <c r="H45" s="4">
        <f t="shared" si="0"/>
        <v>0</v>
      </c>
    </row>
    <row r="46" spans="1:8" customFormat="1">
      <c r="A46" s="3" t="s">
        <v>31</v>
      </c>
      <c r="B46" s="5" t="s">
        <v>10</v>
      </c>
      <c r="C46" s="4">
        <v>34900</v>
      </c>
      <c r="D46" s="4">
        <v>0</v>
      </c>
      <c r="E46" s="4">
        <v>1</v>
      </c>
      <c r="F46" s="4">
        <v>2</v>
      </c>
      <c r="G46" s="4" t="s">
        <v>2</v>
      </c>
      <c r="H46" s="4">
        <f t="shared" si="0"/>
        <v>34900</v>
      </c>
    </row>
    <row r="47" spans="1:8">
      <c r="A47" s="3" t="s">
        <v>32</v>
      </c>
      <c r="B47" s="8" t="s">
        <v>11</v>
      </c>
      <c r="C47" s="4">
        <v>16480</v>
      </c>
      <c r="D47" s="4">
        <v>42400</v>
      </c>
      <c r="E47" s="4">
        <v>2</v>
      </c>
      <c r="F47" s="4">
        <v>3</v>
      </c>
      <c r="G47" s="4" t="s">
        <v>2</v>
      </c>
      <c r="H47" s="4">
        <f t="shared" si="0"/>
        <v>58880</v>
      </c>
    </row>
    <row r="48" spans="1:8" customFormat="1">
      <c r="A48" s="3" t="s">
        <v>33</v>
      </c>
      <c r="B48" s="10" t="s">
        <v>15</v>
      </c>
      <c r="C48" s="4">
        <v>6625</v>
      </c>
      <c r="D48" s="4">
        <v>0</v>
      </c>
      <c r="E48" s="4">
        <v>3</v>
      </c>
      <c r="F48" s="4">
        <v>3</v>
      </c>
      <c r="G48" s="4" t="s">
        <v>2</v>
      </c>
      <c r="H48" s="4">
        <f t="shared" si="0"/>
        <v>6625</v>
      </c>
    </row>
    <row r="49" spans="1:8" customFormat="1">
      <c r="A49" s="3" t="s">
        <v>34</v>
      </c>
      <c r="B49" s="6" t="s">
        <v>13</v>
      </c>
      <c r="C49" s="4">
        <v>4500</v>
      </c>
      <c r="D49" s="4">
        <v>0</v>
      </c>
      <c r="E49" s="4">
        <v>2</v>
      </c>
      <c r="F49" s="4">
        <v>3</v>
      </c>
      <c r="G49" s="4" t="s">
        <v>2</v>
      </c>
      <c r="H49" s="4">
        <f t="shared" si="0"/>
        <v>4500</v>
      </c>
    </row>
    <row r="50" spans="1:8" customFormat="1">
      <c r="A50" s="3" t="s">
        <v>35</v>
      </c>
      <c r="B50" s="5" t="s">
        <v>10</v>
      </c>
      <c r="C50" s="4">
        <v>0</v>
      </c>
      <c r="D50" s="4">
        <v>10600</v>
      </c>
      <c r="E50" s="4">
        <v>1</v>
      </c>
      <c r="F50" s="4">
        <v>2</v>
      </c>
      <c r="G50" s="4" t="s">
        <v>5</v>
      </c>
      <c r="H50" s="4">
        <f t="shared" si="0"/>
        <v>10600</v>
      </c>
    </row>
    <row r="51" spans="1:8" customFormat="1">
      <c r="A51" s="3" t="s">
        <v>36</v>
      </c>
      <c r="B51" s="5" t="s">
        <v>10</v>
      </c>
      <c r="C51" s="4">
        <v>5565</v>
      </c>
      <c r="D51" s="4">
        <v>0</v>
      </c>
      <c r="E51" s="4">
        <v>3</v>
      </c>
      <c r="F51" s="4">
        <v>5</v>
      </c>
      <c r="G51" s="4" t="s">
        <v>2</v>
      </c>
      <c r="H51" s="4">
        <f t="shared" si="0"/>
        <v>5565</v>
      </c>
    </row>
    <row r="52" spans="1:8">
      <c r="A52" s="3" t="s">
        <v>37</v>
      </c>
      <c r="B52" s="8" t="s">
        <v>11</v>
      </c>
      <c r="C52" s="4">
        <v>0</v>
      </c>
      <c r="D52" s="4">
        <v>0</v>
      </c>
      <c r="E52" s="4"/>
      <c r="F52" s="4"/>
      <c r="G52" s="4" t="s">
        <v>4</v>
      </c>
      <c r="H52" s="4">
        <f t="shared" si="0"/>
        <v>0</v>
      </c>
    </row>
    <row r="53" spans="1:8" customFormat="1">
      <c r="A53" s="3" t="s">
        <v>38</v>
      </c>
      <c r="B53" s="5" t="s">
        <v>10</v>
      </c>
      <c r="C53" s="4">
        <v>63340</v>
      </c>
      <c r="D53" s="4">
        <v>0</v>
      </c>
      <c r="E53" s="4">
        <v>3</v>
      </c>
      <c r="F53" s="4">
        <v>5</v>
      </c>
      <c r="G53" s="4" t="s">
        <v>2</v>
      </c>
      <c r="H53" s="4">
        <f t="shared" si="0"/>
        <v>63340</v>
      </c>
    </row>
    <row r="54" spans="1:8">
      <c r="A54" s="3" t="s">
        <v>39</v>
      </c>
      <c r="B54" s="8" t="s">
        <v>11</v>
      </c>
      <c r="C54" s="4">
        <v>0</v>
      </c>
      <c r="D54" s="4">
        <v>0</v>
      </c>
      <c r="E54" s="4"/>
      <c r="F54" s="4"/>
      <c r="G54" s="4" t="s">
        <v>5</v>
      </c>
      <c r="H54" s="4">
        <f t="shared" si="0"/>
        <v>0</v>
      </c>
    </row>
    <row r="55" spans="1:8" customFormat="1">
      <c r="A55" s="3" t="s">
        <v>40</v>
      </c>
      <c r="B55" s="5" t="s">
        <v>10</v>
      </c>
      <c r="C55" s="4">
        <v>0</v>
      </c>
      <c r="D55" s="4">
        <v>0</v>
      </c>
      <c r="E55" s="4">
        <v>3</v>
      </c>
      <c r="F55" s="4">
        <v>5</v>
      </c>
      <c r="G55" s="4" t="s">
        <v>4</v>
      </c>
      <c r="H55" s="4">
        <f t="shared" si="0"/>
        <v>0</v>
      </c>
    </row>
    <row r="56" spans="1:8" customFormat="1">
      <c r="A56" s="3" t="s">
        <v>41</v>
      </c>
      <c r="B56" s="9" t="s">
        <v>14</v>
      </c>
      <c r="C56" s="4">
        <v>0</v>
      </c>
      <c r="D56" s="4">
        <v>0</v>
      </c>
      <c r="E56" s="4">
        <v>1</v>
      </c>
      <c r="F56" s="4">
        <v>2</v>
      </c>
      <c r="G56" s="4" t="s">
        <v>4</v>
      </c>
      <c r="H56" s="4">
        <f t="shared" si="0"/>
        <v>0</v>
      </c>
    </row>
    <row r="57" spans="1:8" customFormat="1">
      <c r="A57" s="3" t="s">
        <v>42</v>
      </c>
      <c r="B57" s="9" t="s">
        <v>14</v>
      </c>
      <c r="C57" s="4">
        <v>0</v>
      </c>
      <c r="D57" s="4">
        <v>0</v>
      </c>
      <c r="E57" s="4">
        <v>1</v>
      </c>
      <c r="F57" s="4">
        <v>2</v>
      </c>
      <c r="G57" s="4" t="s">
        <v>4</v>
      </c>
      <c r="H57" s="4">
        <f t="shared" si="0"/>
        <v>0</v>
      </c>
    </row>
    <row r="58" spans="1:8">
      <c r="A58" s="3" t="s">
        <v>43</v>
      </c>
      <c r="B58" s="8" t="s">
        <v>11</v>
      </c>
      <c r="C58" s="4">
        <v>0</v>
      </c>
      <c r="D58" s="4">
        <v>0</v>
      </c>
      <c r="E58" s="4"/>
      <c r="F58" s="4"/>
      <c r="G58" s="4">
        <v>0</v>
      </c>
      <c r="H58" s="4">
        <f t="shared" si="0"/>
        <v>0</v>
      </c>
    </row>
    <row r="59" spans="1:8" customFormat="1">
      <c r="A59" s="3" t="s">
        <v>44</v>
      </c>
      <c r="B59" s="6" t="s">
        <v>13</v>
      </c>
      <c r="C59" s="4">
        <v>0</v>
      </c>
      <c r="D59" s="4">
        <v>0</v>
      </c>
      <c r="E59" s="4">
        <v>2</v>
      </c>
      <c r="F59" s="4">
        <v>3</v>
      </c>
      <c r="G59" s="4" t="s">
        <v>4</v>
      </c>
      <c r="H59" s="4">
        <f t="shared" si="0"/>
        <v>0</v>
      </c>
    </row>
    <row r="60" spans="1:8" customFormat="1">
      <c r="A60" s="3" t="s">
        <v>45</v>
      </c>
      <c r="B60" s="9" t="s">
        <v>14</v>
      </c>
      <c r="C60" s="4">
        <v>204850</v>
      </c>
      <c r="D60" s="4">
        <v>0</v>
      </c>
      <c r="E60" s="4">
        <v>3</v>
      </c>
      <c r="F60" s="4">
        <v>2</v>
      </c>
      <c r="G60" s="4" t="s">
        <v>2</v>
      </c>
      <c r="H60" s="4">
        <f t="shared" si="0"/>
        <v>204850</v>
      </c>
    </row>
    <row r="61" spans="1:8">
      <c r="A61" s="3" t="s">
        <v>46</v>
      </c>
      <c r="B61" s="8" t="s">
        <v>11</v>
      </c>
      <c r="C61" s="4">
        <v>1227093</v>
      </c>
      <c r="D61" s="4">
        <v>440850</v>
      </c>
      <c r="E61" s="4">
        <v>5</v>
      </c>
      <c r="F61" s="4">
        <v>5</v>
      </c>
      <c r="G61" s="4" t="s">
        <v>2</v>
      </c>
      <c r="H61" s="4">
        <f t="shared" si="0"/>
        <v>1667943</v>
      </c>
    </row>
    <row r="62" spans="1:8" customFormat="1">
      <c r="A62" s="3" t="s">
        <v>47</v>
      </c>
      <c r="B62" s="7" t="s">
        <v>12</v>
      </c>
      <c r="C62" s="4">
        <v>0</v>
      </c>
      <c r="D62" s="4">
        <v>385000</v>
      </c>
      <c r="E62" s="4">
        <v>1</v>
      </c>
      <c r="F62" s="4">
        <v>2</v>
      </c>
      <c r="G62" s="4" t="s">
        <v>2</v>
      </c>
      <c r="H62" s="4">
        <f t="shared" si="0"/>
        <v>385000</v>
      </c>
    </row>
    <row r="63" spans="1:8">
      <c r="A63" s="3" t="s">
        <v>48</v>
      </c>
      <c r="B63" s="8" t="s">
        <v>11</v>
      </c>
      <c r="C63" s="4">
        <v>0</v>
      </c>
      <c r="D63" s="4">
        <v>0</v>
      </c>
      <c r="E63" s="4">
        <v>3</v>
      </c>
      <c r="F63" s="4">
        <v>3</v>
      </c>
      <c r="G63" s="4" t="s">
        <v>5</v>
      </c>
      <c r="H63" s="4">
        <f t="shared" si="0"/>
        <v>0</v>
      </c>
    </row>
    <row r="64" spans="1:8" customFormat="1">
      <c r="A64" s="3" t="s">
        <v>49</v>
      </c>
      <c r="B64" s="9" t="s">
        <v>14</v>
      </c>
      <c r="C64" s="4">
        <v>45740</v>
      </c>
      <c r="D64" s="4">
        <v>0</v>
      </c>
      <c r="E64" s="4">
        <v>1</v>
      </c>
      <c r="F64" s="4">
        <v>2</v>
      </c>
      <c r="G64" s="4" t="s">
        <v>2</v>
      </c>
      <c r="H64" s="4">
        <f t="shared" si="0"/>
        <v>45740</v>
      </c>
    </row>
    <row r="65" spans="1:8">
      <c r="A65" s="3" t="s">
        <v>50</v>
      </c>
      <c r="B65" s="8" t="s">
        <v>11</v>
      </c>
      <c r="C65" s="4">
        <v>177240</v>
      </c>
      <c r="D65" s="4">
        <v>53000</v>
      </c>
      <c r="E65" s="4">
        <v>5</v>
      </c>
      <c r="F65" s="4">
        <v>4</v>
      </c>
      <c r="G65" s="4" t="s">
        <v>2</v>
      </c>
      <c r="H65" s="4">
        <f t="shared" si="0"/>
        <v>230240</v>
      </c>
    </row>
    <row r="66" spans="1:8">
      <c r="A66" s="3" t="s">
        <v>51</v>
      </c>
      <c r="B66" s="8" t="s">
        <v>11</v>
      </c>
      <c r="C66" s="4">
        <v>44000</v>
      </c>
      <c r="D66" s="4">
        <v>270300</v>
      </c>
      <c r="E66" s="4">
        <v>3</v>
      </c>
      <c r="F66" s="4">
        <v>5</v>
      </c>
      <c r="G66" s="4" t="s">
        <v>2</v>
      </c>
      <c r="H66" s="4">
        <f t="shared" si="0"/>
        <v>314300</v>
      </c>
    </row>
    <row r="67" spans="1:8" customFormat="1">
      <c r="A67" s="3" t="s">
        <v>52</v>
      </c>
      <c r="B67" s="5" t="s">
        <v>10</v>
      </c>
      <c r="C67" s="4">
        <v>0</v>
      </c>
      <c r="D67" s="4">
        <v>0</v>
      </c>
      <c r="E67" s="4">
        <v>1</v>
      </c>
      <c r="F67" s="4">
        <v>1</v>
      </c>
      <c r="G67" s="4" t="s">
        <v>4</v>
      </c>
      <c r="H67" s="4">
        <f t="shared" si="0"/>
        <v>0</v>
      </c>
    </row>
    <row r="68" spans="1:8">
      <c r="A68" s="3" t="s">
        <v>53</v>
      </c>
      <c r="B68" s="8" t="s">
        <v>11</v>
      </c>
      <c r="C68" s="4">
        <v>0</v>
      </c>
      <c r="D68" s="4">
        <v>84800</v>
      </c>
      <c r="E68" s="4">
        <v>1</v>
      </c>
      <c r="F68" s="4">
        <v>4</v>
      </c>
      <c r="G68" s="4" t="s">
        <v>5</v>
      </c>
      <c r="H68" s="4">
        <f t="shared" si="0"/>
        <v>84800</v>
      </c>
    </row>
    <row r="69" spans="1:8" customFormat="1">
      <c r="A69" s="3" t="s">
        <v>54</v>
      </c>
      <c r="B69" s="10" t="s">
        <v>15</v>
      </c>
      <c r="C69" s="4">
        <v>56710</v>
      </c>
      <c r="D69" s="4">
        <v>0</v>
      </c>
      <c r="E69" s="4">
        <v>3</v>
      </c>
      <c r="F69" s="4">
        <v>4</v>
      </c>
      <c r="G69" s="4" t="s">
        <v>2</v>
      </c>
      <c r="H69" s="4">
        <f t="shared" si="0"/>
        <v>56710</v>
      </c>
    </row>
    <row r="70" spans="1:8">
      <c r="A70" s="3" t="s">
        <v>55</v>
      </c>
      <c r="B70" s="8" t="s">
        <v>11</v>
      </c>
      <c r="C70" s="4">
        <v>0</v>
      </c>
      <c r="D70" s="4">
        <v>63600</v>
      </c>
      <c r="E70" s="4">
        <v>5</v>
      </c>
      <c r="F70" s="4">
        <v>2</v>
      </c>
      <c r="G70" s="4" t="s">
        <v>5</v>
      </c>
      <c r="H70" s="4">
        <f t="shared" si="0"/>
        <v>63600</v>
      </c>
    </row>
    <row r="71" spans="1:8">
      <c r="A71" s="3" t="s">
        <v>56</v>
      </c>
      <c r="B71" s="8" t="s">
        <v>11</v>
      </c>
      <c r="C71" s="4">
        <v>0</v>
      </c>
      <c r="D71" s="4">
        <v>159000</v>
      </c>
      <c r="E71" s="4">
        <v>6</v>
      </c>
      <c r="F71" s="4">
        <v>2</v>
      </c>
      <c r="G71" s="4" t="s">
        <v>5</v>
      </c>
      <c r="H71" s="4">
        <f t="shared" si="0"/>
        <v>159000</v>
      </c>
    </row>
    <row r="72" spans="1:8" customFormat="1">
      <c r="A72" s="3" t="s">
        <v>57</v>
      </c>
      <c r="B72" s="5" t="s">
        <v>10</v>
      </c>
      <c r="C72" s="4">
        <v>175050</v>
      </c>
      <c r="D72" s="4">
        <v>54400</v>
      </c>
      <c r="E72" s="4">
        <v>4</v>
      </c>
      <c r="F72" s="4">
        <v>4</v>
      </c>
      <c r="G72" s="4" t="s">
        <v>2</v>
      </c>
      <c r="H72" s="4">
        <f t="shared" si="0"/>
        <v>229450</v>
      </c>
    </row>
    <row r="73" spans="1:8" customFormat="1">
      <c r="A73" s="3" t="s">
        <v>58</v>
      </c>
      <c r="B73" s="5" t="s">
        <v>10</v>
      </c>
      <c r="C73" s="4">
        <v>0</v>
      </c>
      <c r="D73" s="4">
        <v>26500</v>
      </c>
      <c r="E73" s="4">
        <v>2</v>
      </c>
      <c r="F73" s="4">
        <v>4</v>
      </c>
      <c r="G73" s="4" t="s">
        <v>5</v>
      </c>
      <c r="H73" s="4">
        <f t="shared" si="0"/>
        <v>26500</v>
      </c>
    </row>
    <row r="74" spans="1:8" customFormat="1">
      <c r="A74" s="3" t="s">
        <v>59</v>
      </c>
      <c r="B74" s="5" t="s">
        <v>10</v>
      </c>
      <c r="C74" s="4">
        <v>283690</v>
      </c>
      <c r="D74" s="4">
        <v>0</v>
      </c>
      <c r="E74" s="4">
        <v>1</v>
      </c>
      <c r="F74" s="4">
        <v>5</v>
      </c>
      <c r="G74" s="4" t="s">
        <v>2</v>
      </c>
      <c r="H74" s="4">
        <f t="shared" si="0"/>
        <v>283690</v>
      </c>
    </row>
    <row r="75" spans="1:8" customFormat="1">
      <c r="A75" s="3" t="s">
        <v>60</v>
      </c>
      <c r="B75" s="5" t="s">
        <v>10</v>
      </c>
      <c r="C75" s="4">
        <v>79500</v>
      </c>
      <c r="D75" s="4">
        <v>159000</v>
      </c>
      <c r="E75" s="4">
        <v>3</v>
      </c>
      <c r="F75" s="4">
        <v>3</v>
      </c>
      <c r="G75" s="4" t="s">
        <v>2</v>
      </c>
      <c r="H75" s="4">
        <f t="shared" si="0"/>
        <v>238500</v>
      </c>
    </row>
    <row r="76" spans="1:8">
      <c r="A76" s="3" t="s">
        <v>61</v>
      </c>
      <c r="B76" s="8" t="s">
        <v>11</v>
      </c>
      <c r="C76" s="4">
        <v>110240</v>
      </c>
      <c r="D76" s="4">
        <v>79500</v>
      </c>
      <c r="E76" s="4">
        <v>3</v>
      </c>
      <c r="F76" s="4">
        <v>2</v>
      </c>
      <c r="G76" s="4" t="s">
        <v>2</v>
      </c>
      <c r="H76" s="4">
        <f t="shared" si="0"/>
        <v>189740</v>
      </c>
    </row>
    <row r="77" spans="1:8" customFormat="1">
      <c r="A77" s="3" t="s">
        <v>62</v>
      </c>
      <c r="B77" s="5" t="s">
        <v>10</v>
      </c>
      <c r="C77" s="4">
        <v>0</v>
      </c>
      <c r="D77" s="4">
        <v>79500</v>
      </c>
      <c r="E77" s="4">
        <v>5</v>
      </c>
      <c r="F77" s="4">
        <v>5</v>
      </c>
      <c r="G77" s="4" t="s">
        <v>5</v>
      </c>
      <c r="H77" s="4">
        <f t="shared" si="0"/>
        <v>79500</v>
      </c>
    </row>
    <row r="78" spans="1:8">
      <c r="A78" s="3" t="s">
        <v>63</v>
      </c>
      <c r="B78" s="8" t="s">
        <v>11</v>
      </c>
      <c r="C78" s="4">
        <v>0</v>
      </c>
      <c r="D78" s="4">
        <v>55000</v>
      </c>
      <c r="E78" s="4"/>
      <c r="F78" s="4"/>
      <c r="G78" s="4" t="s">
        <v>5</v>
      </c>
      <c r="H78" s="4">
        <f t="shared" si="0"/>
        <v>55000</v>
      </c>
    </row>
    <row r="79" spans="1:8">
      <c r="A79" s="3" t="s">
        <v>64</v>
      </c>
      <c r="B79" s="8" t="s">
        <v>11</v>
      </c>
      <c r="C79" s="4">
        <v>15900</v>
      </c>
      <c r="D79" s="4">
        <v>7950</v>
      </c>
      <c r="E79" s="4">
        <v>2</v>
      </c>
      <c r="F79" s="4">
        <v>3</v>
      </c>
      <c r="G79" s="4" t="s">
        <v>2</v>
      </c>
      <c r="H79" s="4">
        <f t="shared" si="0"/>
        <v>23850</v>
      </c>
    </row>
    <row r="80" spans="1:8" customFormat="1">
      <c r="A80" s="3" t="s">
        <v>65</v>
      </c>
      <c r="B80" s="9" t="s">
        <v>14</v>
      </c>
      <c r="C80" s="4">
        <v>0</v>
      </c>
      <c r="D80" s="4">
        <v>53000</v>
      </c>
      <c r="E80" s="4"/>
      <c r="F80" s="4"/>
      <c r="G80" s="4" t="s">
        <v>3</v>
      </c>
      <c r="H80" s="4">
        <f t="shared" si="0"/>
        <v>53000</v>
      </c>
    </row>
    <row r="81" spans="1:8">
      <c r="A81" s="3" t="s">
        <v>66</v>
      </c>
      <c r="B81" s="8" t="s">
        <v>11</v>
      </c>
      <c r="C81" s="4">
        <v>57708</v>
      </c>
      <c r="D81" s="4">
        <v>0</v>
      </c>
      <c r="E81" s="4">
        <v>3</v>
      </c>
      <c r="F81" s="4">
        <v>3</v>
      </c>
      <c r="G81" s="4" t="s">
        <v>2</v>
      </c>
      <c r="H81" s="4">
        <f t="shared" si="0"/>
        <v>57708</v>
      </c>
    </row>
    <row r="82" spans="1:8" customFormat="1">
      <c r="A82" s="3" t="s">
        <v>67</v>
      </c>
      <c r="B82" s="10" t="s">
        <v>15</v>
      </c>
      <c r="C82" s="4">
        <v>0</v>
      </c>
      <c r="D82" s="4">
        <v>0</v>
      </c>
      <c r="E82" s="4">
        <v>3</v>
      </c>
      <c r="F82" s="4">
        <v>3</v>
      </c>
      <c r="G82" s="4" t="s">
        <v>5</v>
      </c>
      <c r="H82" s="4">
        <f t="shared" si="0"/>
        <v>0</v>
      </c>
    </row>
    <row r="83" spans="1:8" customFormat="1">
      <c r="A83" s="3" t="s">
        <v>68</v>
      </c>
      <c r="B83" s="9" t="s">
        <v>14</v>
      </c>
      <c r="C83" s="4">
        <v>0</v>
      </c>
      <c r="D83" s="4">
        <v>53000</v>
      </c>
      <c r="E83" s="4">
        <v>3</v>
      </c>
      <c r="F83" s="4">
        <v>3</v>
      </c>
      <c r="G83" s="4" t="s">
        <v>5</v>
      </c>
      <c r="H83" s="4">
        <f t="shared" si="0"/>
        <v>53000</v>
      </c>
    </row>
    <row r="84" spans="1:8" customFormat="1">
      <c r="A84" s="3" t="s">
        <v>69</v>
      </c>
      <c r="B84" s="9" t="s">
        <v>14</v>
      </c>
      <c r="C84" s="4">
        <v>0</v>
      </c>
      <c r="D84" s="4">
        <v>530000</v>
      </c>
      <c r="E84" s="4">
        <v>5</v>
      </c>
      <c r="F84" s="4">
        <v>2</v>
      </c>
      <c r="G84" s="4" t="s">
        <v>5</v>
      </c>
      <c r="H84" s="4">
        <f t="shared" si="0"/>
        <v>530000</v>
      </c>
    </row>
    <row r="85" spans="1:8">
      <c r="A85" s="3" t="s">
        <v>70</v>
      </c>
      <c r="B85" s="8" t="s">
        <v>11</v>
      </c>
      <c r="C85" s="4">
        <v>0</v>
      </c>
      <c r="D85" s="4">
        <v>40550</v>
      </c>
      <c r="E85" s="4"/>
      <c r="F85" s="4"/>
      <c r="G85" s="4" t="s">
        <v>5</v>
      </c>
      <c r="H85" s="4">
        <f t="shared" si="0"/>
        <v>40550</v>
      </c>
    </row>
    <row r="86" spans="1:8" customFormat="1">
      <c r="A86" s="3" t="s">
        <v>71</v>
      </c>
      <c r="B86" s="5" t="s">
        <v>10</v>
      </c>
      <c r="C86" s="4">
        <v>0</v>
      </c>
      <c r="D86" s="4">
        <v>0</v>
      </c>
      <c r="E86" s="4">
        <v>1</v>
      </c>
      <c r="F86" s="4">
        <v>2</v>
      </c>
      <c r="G86" s="4" t="s">
        <v>4</v>
      </c>
      <c r="H86" s="4">
        <f t="shared" si="0"/>
        <v>0</v>
      </c>
    </row>
    <row r="87" spans="1:8" customFormat="1">
      <c r="A87" s="3" t="s">
        <v>72</v>
      </c>
      <c r="B87" s="5" t="s">
        <v>10</v>
      </c>
      <c r="C87" s="4">
        <v>0</v>
      </c>
      <c r="D87" s="4">
        <v>53000</v>
      </c>
      <c r="E87" s="4">
        <v>1</v>
      </c>
      <c r="F87" s="4">
        <v>2</v>
      </c>
      <c r="G87" s="4" t="s">
        <v>5</v>
      </c>
      <c r="H87" s="4">
        <f t="shared" si="0"/>
        <v>53000</v>
      </c>
    </row>
    <row r="88" spans="1:8" customFormat="1">
      <c r="A88" s="3" t="s">
        <v>73</v>
      </c>
      <c r="B88" s="5" t="s">
        <v>10</v>
      </c>
      <c r="C88" s="4">
        <v>3000</v>
      </c>
      <c r="D88" s="4">
        <v>0</v>
      </c>
      <c r="E88" s="4"/>
      <c r="F88" s="4"/>
      <c r="G88" s="4" t="s">
        <v>2</v>
      </c>
      <c r="H88" s="4">
        <f t="shared" si="0"/>
        <v>3000</v>
      </c>
    </row>
    <row r="89" spans="1:8" customFormat="1">
      <c r="A89" s="3" t="s">
        <v>74</v>
      </c>
      <c r="B89" s="10" t="s">
        <v>15</v>
      </c>
      <c r="C89" s="4">
        <v>21200</v>
      </c>
      <c r="D89" s="4">
        <v>21200</v>
      </c>
      <c r="E89" s="4">
        <v>2</v>
      </c>
      <c r="F89" s="4">
        <v>4</v>
      </c>
      <c r="G89" s="4" t="s">
        <v>2</v>
      </c>
      <c r="H89" s="4">
        <f t="shared" si="0"/>
        <v>42400</v>
      </c>
    </row>
    <row r="90" spans="1:8" customFormat="1">
      <c r="A90" s="3" t="s">
        <v>75</v>
      </c>
      <c r="B90" s="5" t="s">
        <v>10</v>
      </c>
      <c r="C90" s="4">
        <v>58935</v>
      </c>
      <c r="D90" s="4">
        <v>0</v>
      </c>
      <c r="E90" s="4">
        <v>3</v>
      </c>
      <c r="F90" s="4">
        <v>5</v>
      </c>
      <c r="G90" s="4" t="s">
        <v>2</v>
      </c>
      <c r="H90" s="4">
        <f t="shared" si="0"/>
        <v>58935</v>
      </c>
    </row>
    <row r="91" spans="1:8">
      <c r="A91" s="3" t="s">
        <v>76</v>
      </c>
      <c r="B91" s="8" t="s">
        <v>11</v>
      </c>
      <c r="C91" s="4">
        <v>0</v>
      </c>
      <c r="D91" s="4">
        <v>0</v>
      </c>
      <c r="E91" s="4">
        <v>5</v>
      </c>
      <c r="F91" s="4">
        <v>5</v>
      </c>
      <c r="G91" s="4" t="s">
        <v>4</v>
      </c>
      <c r="H91" s="4">
        <f t="shared" si="0"/>
        <v>0</v>
      </c>
    </row>
    <row r="92" spans="1:8" customFormat="1">
      <c r="A92" s="3" t="s">
        <v>77</v>
      </c>
      <c r="B92" s="7" t="s">
        <v>12</v>
      </c>
      <c r="C92" s="4">
        <v>91040</v>
      </c>
      <c r="D92" s="4">
        <v>108800</v>
      </c>
      <c r="E92" s="4">
        <v>2</v>
      </c>
      <c r="F92" s="4">
        <v>2</v>
      </c>
      <c r="G92" s="4" t="s">
        <v>2</v>
      </c>
      <c r="H92" s="4">
        <f t="shared" si="0"/>
        <v>199840</v>
      </c>
    </row>
    <row r="93" spans="1:8">
      <c r="A93" s="3" t="s">
        <v>78</v>
      </c>
      <c r="B93" s="8" t="s">
        <v>11</v>
      </c>
      <c r="C93" s="4">
        <v>0</v>
      </c>
      <c r="D93" s="4">
        <v>42400</v>
      </c>
      <c r="E93" s="4"/>
      <c r="F93" s="4"/>
      <c r="G93" s="4" t="s">
        <v>5</v>
      </c>
      <c r="H93" s="4">
        <f t="shared" si="0"/>
        <v>42400</v>
      </c>
    </row>
    <row r="94" spans="1:8" customFormat="1">
      <c r="A94" s="3" t="s">
        <v>79</v>
      </c>
      <c r="B94" s="6" t="s">
        <v>13</v>
      </c>
      <c r="C94" s="4">
        <v>0</v>
      </c>
      <c r="D94" s="4">
        <v>42400</v>
      </c>
      <c r="E94" s="4"/>
      <c r="F94" s="4"/>
      <c r="G94" s="4" t="s">
        <v>5</v>
      </c>
      <c r="H94" s="4">
        <f t="shared" si="0"/>
        <v>42400</v>
      </c>
    </row>
    <row r="95" spans="1:8" customFormat="1">
      <c r="A95" s="3" t="s">
        <v>80</v>
      </c>
      <c r="B95" s="6" t="s">
        <v>13</v>
      </c>
      <c r="C95" s="4">
        <v>0</v>
      </c>
      <c r="D95" s="4">
        <v>15900</v>
      </c>
      <c r="E95" s="4">
        <v>5</v>
      </c>
      <c r="F95" s="4">
        <v>3</v>
      </c>
      <c r="G95" s="4" t="s">
        <v>5</v>
      </c>
      <c r="H95" s="4">
        <f t="shared" si="0"/>
        <v>15900</v>
      </c>
    </row>
    <row r="96" spans="1:8" customFormat="1">
      <c r="A96" s="3" t="s">
        <v>81</v>
      </c>
      <c r="B96" s="6" t="s">
        <v>13</v>
      </c>
      <c r="C96" s="4">
        <v>0</v>
      </c>
      <c r="D96" s="4">
        <v>15900</v>
      </c>
      <c r="E96" s="4"/>
      <c r="F96" s="4"/>
      <c r="G96" s="4" t="s">
        <v>5</v>
      </c>
      <c r="H96" s="4">
        <f t="shared" ref="H96:H100" si="1">C96+D96</f>
        <v>15900</v>
      </c>
    </row>
    <row r="97" spans="1:8" customFormat="1">
      <c r="A97" s="3" t="s">
        <v>82</v>
      </c>
      <c r="B97" s="6" t="s">
        <v>13</v>
      </c>
      <c r="C97" s="4">
        <v>0</v>
      </c>
      <c r="D97" s="4">
        <v>106000</v>
      </c>
      <c r="E97" s="4"/>
      <c r="F97" s="4"/>
      <c r="G97" s="4" t="s">
        <v>5</v>
      </c>
      <c r="H97" s="4">
        <f t="shared" si="1"/>
        <v>106000</v>
      </c>
    </row>
    <row r="98" spans="1:8">
      <c r="A98" s="3" t="s">
        <v>83</v>
      </c>
      <c r="B98" s="8" t="s">
        <v>11</v>
      </c>
      <c r="C98" s="4">
        <v>0</v>
      </c>
      <c r="D98" s="4">
        <v>79500</v>
      </c>
      <c r="E98" s="4">
        <v>3</v>
      </c>
      <c r="F98" s="4">
        <v>3</v>
      </c>
      <c r="G98" s="4" t="s">
        <v>5</v>
      </c>
      <c r="H98" s="4">
        <f t="shared" si="1"/>
        <v>79500</v>
      </c>
    </row>
    <row r="99" spans="1:8">
      <c r="A99" s="3" t="s">
        <v>84</v>
      </c>
      <c r="B99" s="8" t="s">
        <v>11</v>
      </c>
      <c r="C99" s="4">
        <v>0</v>
      </c>
      <c r="D99" s="4">
        <v>100700</v>
      </c>
      <c r="E99" s="4">
        <v>3</v>
      </c>
      <c r="F99" s="4">
        <v>3</v>
      </c>
      <c r="G99" s="4" t="s">
        <v>5</v>
      </c>
      <c r="H99" s="4">
        <f t="shared" si="1"/>
        <v>100700</v>
      </c>
    </row>
    <row r="100" spans="1:8">
      <c r="A100" s="3" t="s">
        <v>85</v>
      </c>
      <c r="B100" s="8" t="s">
        <v>11</v>
      </c>
      <c r="C100" s="4">
        <v>0</v>
      </c>
      <c r="D100" s="4">
        <v>26500</v>
      </c>
      <c r="E100" s="4">
        <v>3</v>
      </c>
      <c r="F100" s="4">
        <v>4</v>
      </c>
      <c r="G100" s="4" t="s">
        <v>5</v>
      </c>
      <c r="H100" s="4">
        <f t="shared" si="1"/>
        <v>26500</v>
      </c>
    </row>
    <row r="101" spans="1:8">
      <c r="B101" s="11"/>
    </row>
  </sheetData>
  <autoFilter ref="A30:H100"/>
  <pageMargins left="0.25" right="0.25" top="0.75" bottom="0.75" header="0.3" footer="0.3"/>
  <pageSetup paperSize="8" orientation="landscape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>Société Générale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G218898</dc:creator>
  <cp:lastModifiedBy>wilenski</cp:lastModifiedBy>
  <cp:lastPrinted>2014-09-17T17:27:33Z</cp:lastPrinted>
  <dcterms:created xsi:type="dcterms:W3CDTF">2014-08-29T16:32:14Z</dcterms:created>
  <dcterms:modified xsi:type="dcterms:W3CDTF">2014-09-18T12:24:59Z</dcterms:modified>
</cp:coreProperties>
</file>