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 activeTab="1"/>
  </bookViews>
  <sheets>
    <sheet name="hsitorique facure " sheetId="1" r:id="rId1"/>
    <sheet name="client" sheetId="2" r:id="rId2"/>
    <sheet name="Feuil3" sheetId="3" r:id="rId3"/>
  </sheets>
  <definedNames>
    <definedName name="_xlnm._FilterDatabase" localSheetId="1" hidden="1">client!$A$1:$C$10</definedName>
  </definedNames>
  <calcPr calcId="125725"/>
</workbook>
</file>

<file path=xl/calcChain.xml><?xml version="1.0" encoding="utf-8"?>
<calcChain xmlns="http://schemas.openxmlformats.org/spreadsheetml/2006/main">
  <c r="B2" i="2"/>
  <c r="B4"/>
  <c r="B5"/>
  <c r="B6"/>
  <c r="B7"/>
  <c r="B8"/>
  <c r="B9"/>
  <c r="B10"/>
  <c r="C3"/>
  <c r="C4"/>
  <c r="C5"/>
  <c r="C6"/>
  <c r="C7"/>
  <c r="C8"/>
  <c r="C9"/>
  <c r="C10"/>
  <c r="C2"/>
  <c r="B3"/>
  <c r="D3" i="1"/>
  <c r="D4"/>
  <c r="D5"/>
  <c r="D6"/>
  <c r="D7"/>
  <c r="D8"/>
  <c r="D9"/>
  <c r="D10"/>
  <c r="D11"/>
  <c r="D12"/>
  <c r="D13"/>
  <c r="D14"/>
  <c r="D15"/>
  <c r="D16"/>
  <c r="D17"/>
  <c r="D18"/>
  <c r="D19"/>
  <c r="D2"/>
</calcChain>
</file>

<file path=xl/sharedStrings.xml><?xml version="1.0" encoding="utf-8"?>
<sst xmlns="http://schemas.openxmlformats.org/spreadsheetml/2006/main" count="34" uniqueCount="15">
  <si>
    <t>Nom</t>
  </si>
  <si>
    <t>montant max</t>
  </si>
  <si>
    <t>Moyent</t>
  </si>
  <si>
    <t>somme</t>
  </si>
  <si>
    <t>dupont1</t>
  </si>
  <si>
    <t>dupont2</t>
  </si>
  <si>
    <t>dupont3</t>
  </si>
  <si>
    <t>dupont4</t>
  </si>
  <si>
    <t>dupont5</t>
  </si>
  <si>
    <t>dupont6</t>
  </si>
  <si>
    <t>dupont7</t>
  </si>
  <si>
    <t>dupont8</t>
  </si>
  <si>
    <t>dupont9</t>
  </si>
  <si>
    <t>Date</t>
  </si>
  <si>
    <t>Année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</si>
</sst>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695325</xdr:colOff>
      <xdr:row>9</xdr:row>
      <xdr:rowOff>85725</xdr:rowOff>
    </xdr:from>
    <xdr:to>
      <xdr:col>14</xdr:col>
      <xdr:colOff>304800</xdr:colOff>
      <xdr:row>21</xdr:row>
      <xdr:rowOff>47625</xdr:rowOff>
    </xdr:to>
    <xdr:pic>
      <xdr:nvPicPr>
        <xdr:cNvPr id="3" name="Image 2" descr="Snapshot7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1800225"/>
          <a:ext cx="7229475" cy="2247900"/>
        </a:xfrm>
        <a:prstGeom prst="rect">
          <a:avLst/>
        </a:prstGeom>
      </xdr:spPr>
    </xdr:pic>
    <xdr:clientData/>
  </xdr:twoCellAnchor>
  <xdr:twoCellAnchor>
    <xdr:from>
      <xdr:col>5</xdr:col>
      <xdr:colOff>542925</xdr:colOff>
      <xdr:row>2</xdr:row>
      <xdr:rowOff>66675</xdr:rowOff>
    </xdr:from>
    <xdr:to>
      <xdr:col>14</xdr:col>
      <xdr:colOff>38100</xdr:colOff>
      <xdr:row>8</xdr:row>
      <xdr:rowOff>114300</xdr:rowOff>
    </xdr:to>
    <xdr:sp macro="" textlink="">
      <xdr:nvSpPr>
        <xdr:cNvPr id="4" name="ZoneTexte 3"/>
        <xdr:cNvSpPr txBox="1"/>
      </xdr:nvSpPr>
      <xdr:spPr>
        <a:xfrm>
          <a:off x="7848600" y="447675"/>
          <a:ext cx="6353175" cy="119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 effectuant</a:t>
          </a:r>
          <a:r>
            <a:rPr lang="fr-FR" sz="1100" baseline="0"/>
            <a:t> un trie sur le nom je voudrais  le montant max et moyen suivent aussi le nom</a:t>
          </a:r>
        </a:p>
        <a:p>
          <a:endParaRPr lang="fr-FR" sz="1100" baseline="0"/>
        </a:p>
        <a:p>
          <a:r>
            <a:rPr lang="fr-FR" sz="1100" baseline="0"/>
            <a:t>exple Dupont 8 va dans la ligne A9 apres le trie le montant 357  et 178,5 doivent le suivre,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workbookViewId="0">
      <selection activeCell="A2" sqref="A2:A10"/>
    </sheetView>
  </sheetViews>
  <sheetFormatPr baseColWidth="10" defaultRowHeight="15"/>
  <cols>
    <col min="1" max="1" width="21" customWidth="1"/>
  </cols>
  <sheetData>
    <row r="1" spans="1:4">
      <c r="A1" s="1" t="s">
        <v>0</v>
      </c>
      <c r="B1" s="1" t="s">
        <v>3</v>
      </c>
      <c r="C1" s="1" t="s">
        <v>13</v>
      </c>
      <c r="D1" t="s">
        <v>14</v>
      </c>
    </row>
    <row r="2" spans="1:4">
      <c r="A2" s="1" t="s">
        <v>4</v>
      </c>
      <c r="B2" s="1">
        <v>100</v>
      </c>
      <c r="C2" s="3">
        <v>41640</v>
      </c>
      <c r="D2">
        <f>YEAR(C2)</f>
        <v>2014</v>
      </c>
    </row>
    <row r="3" spans="1:4">
      <c r="A3" s="1" t="s">
        <v>5</v>
      </c>
      <c r="B3" s="1">
        <v>101</v>
      </c>
      <c r="C3" s="3">
        <v>41671</v>
      </c>
      <c r="D3">
        <f t="shared" ref="D3:D19" si="0">YEAR(C3)</f>
        <v>2014</v>
      </c>
    </row>
    <row r="4" spans="1:4">
      <c r="A4" s="1" t="s">
        <v>6</v>
      </c>
      <c r="B4" s="1">
        <v>102</v>
      </c>
      <c r="C4" s="3">
        <v>41699</v>
      </c>
      <c r="D4">
        <f t="shared" si="0"/>
        <v>2014</v>
      </c>
    </row>
    <row r="5" spans="1:4">
      <c r="A5" s="1" t="s">
        <v>7</v>
      </c>
      <c r="B5" s="1">
        <v>103</v>
      </c>
      <c r="C5" s="3">
        <v>41730</v>
      </c>
      <c r="D5">
        <f t="shared" si="0"/>
        <v>2014</v>
      </c>
    </row>
    <row r="6" spans="1:4">
      <c r="A6" s="1" t="s">
        <v>8</v>
      </c>
      <c r="B6" s="1">
        <v>104</v>
      </c>
      <c r="C6" s="3">
        <v>41760</v>
      </c>
      <c r="D6">
        <f t="shared" si="0"/>
        <v>2014</v>
      </c>
    </row>
    <row r="7" spans="1:4">
      <c r="A7" s="1" t="s">
        <v>9</v>
      </c>
      <c r="B7" s="1">
        <v>105</v>
      </c>
      <c r="C7" s="3">
        <v>41791</v>
      </c>
      <c r="D7">
        <f t="shared" si="0"/>
        <v>2014</v>
      </c>
    </row>
    <row r="8" spans="1:4">
      <c r="A8" s="1" t="s">
        <v>10</v>
      </c>
      <c r="B8" s="1">
        <v>106</v>
      </c>
      <c r="C8" s="3">
        <v>41821</v>
      </c>
      <c r="D8">
        <f t="shared" si="0"/>
        <v>2014</v>
      </c>
    </row>
    <row r="9" spans="1:4">
      <c r="A9" s="1" t="s">
        <v>11</v>
      </c>
      <c r="B9" s="1">
        <v>107</v>
      </c>
      <c r="C9" s="3">
        <v>41852</v>
      </c>
      <c r="D9">
        <f t="shared" si="0"/>
        <v>2014</v>
      </c>
    </row>
    <row r="10" spans="1:4">
      <c r="A10" s="1" t="s">
        <v>12</v>
      </c>
      <c r="B10" s="1">
        <v>108</v>
      </c>
      <c r="C10" s="3">
        <v>41883</v>
      </c>
      <c r="D10">
        <f t="shared" si="0"/>
        <v>2014</v>
      </c>
    </row>
    <row r="11" spans="1:4">
      <c r="A11" s="1" t="s">
        <v>4</v>
      </c>
      <c r="B11" s="2">
        <v>150</v>
      </c>
      <c r="C11" s="3">
        <v>41913</v>
      </c>
      <c r="D11">
        <f t="shared" si="0"/>
        <v>2014</v>
      </c>
    </row>
    <row r="12" spans="1:4">
      <c r="A12" s="1" t="s">
        <v>5</v>
      </c>
      <c r="B12" s="2">
        <v>200</v>
      </c>
      <c r="C12" s="3">
        <v>41944</v>
      </c>
      <c r="D12">
        <f t="shared" si="0"/>
        <v>2014</v>
      </c>
    </row>
    <row r="13" spans="1:4">
      <c r="A13" s="1" t="s">
        <v>6</v>
      </c>
      <c r="B13" s="2">
        <v>50</v>
      </c>
      <c r="C13" s="3">
        <v>41974</v>
      </c>
      <c r="D13">
        <f t="shared" si="0"/>
        <v>2014</v>
      </c>
    </row>
    <row r="14" spans="1:4">
      <c r="A14" s="1" t="s">
        <v>7</v>
      </c>
      <c r="B14" s="2">
        <v>30</v>
      </c>
      <c r="C14" s="3">
        <v>41730</v>
      </c>
      <c r="D14">
        <f t="shared" si="0"/>
        <v>2014</v>
      </c>
    </row>
    <row r="15" spans="1:4">
      <c r="A15" s="1" t="s">
        <v>8</v>
      </c>
      <c r="B15" s="2">
        <v>87</v>
      </c>
      <c r="C15" s="3">
        <v>41671</v>
      </c>
      <c r="D15">
        <f t="shared" si="0"/>
        <v>2014</v>
      </c>
    </row>
    <row r="16" spans="1:4">
      <c r="A16" s="1" t="s">
        <v>9</v>
      </c>
      <c r="B16" s="2">
        <v>681</v>
      </c>
      <c r="C16" s="3">
        <v>41699</v>
      </c>
      <c r="D16">
        <f t="shared" si="0"/>
        <v>2014</v>
      </c>
    </row>
    <row r="17" spans="1:4">
      <c r="A17" s="1" t="s">
        <v>10</v>
      </c>
      <c r="B17" s="2">
        <v>300</v>
      </c>
      <c r="C17" s="3">
        <v>41730</v>
      </c>
      <c r="D17">
        <f t="shared" si="0"/>
        <v>2014</v>
      </c>
    </row>
    <row r="18" spans="1:4">
      <c r="A18" s="1" t="s">
        <v>11</v>
      </c>
      <c r="B18" s="2">
        <v>250</v>
      </c>
      <c r="C18" s="3">
        <v>41853</v>
      </c>
      <c r="D18">
        <f t="shared" si="0"/>
        <v>2014</v>
      </c>
    </row>
    <row r="19" spans="1:4">
      <c r="A19" s="1" t="s">
        <v>12</v>
      </c>
      <c r="B19" s="2">
        <v>186</v>
      </c>
      <c r="C19" s="3">
        <v>41793</v>
      </c>
      <c r="D19">
        <f t="shared" si="0"/>
        <v>2014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B24" sqref="B24"/>
    </sheetView>
  </sheetViews>
  <sheetFormatPr baseColWidth="10" defaultRowHeight="15"/>
  <cols>
    <col min="1" max="1" width="37.140625" customWidth="1"/>
    <col min="2" max="2" width="20.42578125" customWidth="1"/>
    <col min="3" max="3" width="29.140625" customWidth="1"/>
  </cols>
  <sheetData>
    <row r="1" spans="1:4">
      <c r="A1" s="1" t="s">
        <v>0</v>
      </c>
      <c r="B1" s="1" t="s">
        <v>1</v>
      </c>
      <c r="C1" s="1" t="s">
        <v>2</v>
      </c>
      <c r="D1">
        <v>2014</v>
      </c>
    </row>
    <row r="2" spans="1:4">
      <c r="A2" s="4" t="s">
        <v>11</v>
      </c>
      <c r="B2" s="4">
        <f>SUMIFS('hsitorique facure '!$B:$B,'hsitorique facure '!$A:$A,client!A2,'hsitorique facure '!$D:$D,client!$D$1)</f>
        <v>357</v>
      </c>
      <c r="C2" s="4">
        <f>AVERAGEIFS('hsitorique facure '!$B:$B,'hsitorique facure '!$A:$A,client!A2,'hsitorique facure '!$D:$D,client!$D$1)</f>
        <v>178.5</v>
      </c>
    </row>
    <row r="3" spans="1:4">
      <c r="A3" s="4" t="s">
        <v>12</v>
      </c>
      <c r="B3" s="4">
        <f>SUMIFS('hsitorique facure '!$B:$B,'hsitorique facure '!$A:$A,client!A3,'hsitorique facure '!$D:$D,client!$D$1)</f>
        <v>294</v>
      </c>
      <c r="C3" s="4">
        <f>AVERAGEIFS('hsitorique facure '!$B:$B,'hsitorique facure '!$A:$A,client!A3,'hsitorique facure '!$D:$D,client!$D$1)</f>
        <v>147</v>
      </c>
    </row>
    <row r="4" spans="1:4">
      <c r="A4" s="4" t="s">
        <v>10</v>
      </c>
      <c r="B4" s="4">
        <f>SUMIFS('hsitorique facure '!$B:$B,'hsitorique facure '!$A:$A,client!A4,'hsitorique facure '!$D:$D,client!$D$1)</f>
        <v>406</v>
      </c>
      <c r="C4" s="4">
        <f>AVERAGEIFS('hsitorique facure '!$B:$B,'hsitorique facure '!$A:$A,client!A4,'hsitorique facure '!$D:$D,client!$D$1)</f>
        <v>203</v>
      </c>
    </row>
    <row r="5" spans="1:4">
      <c r="A5" s="4" t="s">
        <v>7</v>
      </c>
      <c r="B5" s="4">
        <f>SUMIFS('hsitorique facure '!$B:$B,'hsitorique facure '!$A:$A,client!A5,'hsitorique facure '!$D:$D,client!$D$1)</f>
        <v>133</v>
      </c>
      <c r="C5" s="4">
        <f>AVERAGEIFS('hsitorique facure '!$B:$B,'hsitorique facure '!$A:$A,client!A5,'hsitorique facure '!$D:$D,client!$D$1)</f>
        <v>66.5</v>
      </c>
    </row>
    <row r="6" spans="1:4">
      <c r="A6" s="4" t="s">
        <v>8</v>
      </c>
      <c r="B6" s="4">
        <f>SUMIFS('hsitorique facure '!$B:$B,'hsitorique facure '!$A:$A,client!A6,'hsitorique facure '!$D:$D,client!$D$1)</f>
        <v>191</v>
      </c>
      <c r="C6" s="4">
        <f>AVERAGEIFS('hsitorique facure '!$B:$B,'hsitorique facure '!$A:$A,client!A6,'hsitorique facure '!$D:$D,client!$D$1)</f>
        <v>95.5</v>
      </c>
    </row>
    <row r="7" spans="1:4">
      <c r="A7" s="4" t="s">
        <v>9</v>
      </c>
      <c r="B7" s="4">
        <f>SUMIFS('hsitorique facure '!$B:$B,'hsitorique facure '!$A:$A,client!A7,'hsitorique facure '!$D:$D,client!$D$1)</f>
        <v>786</v>
      </c>
      <c r="C7" s="4">
        <f>AVERAGEIFS('hsitorique facure '!$B:$B,'hsitorique facure '!$A:$A,client!A7,'hsitorique facure '!$D:$D,client!$D$1)</f>
        <v>393</v>
      </c>
    </row>
    <row r="8" spans="1:4">
      <c r="A8" s="4" t="s">
        <v>6</v>
      </c>
      <c r="B8" s="4">
        <f>SUMIFS('hsitorique facure '!$B:$B,'hsitorique facure '!$A:$A,client!A8,'hsitorique facure '!$D:$D,client!$D$1)</f>
        <v>152</v>
      </c>
      <c r="C8" s="4">
        <f>AVERAGEIFS('hsitorique facure '!$B:$B,'hsitorique facure '!$A:$A,client!A8,'hsitorique facure '!$D:$D,client!$D$1)</f>
        <v>76</v>
      </c>
    </row>
    <row r="9" spans="1:4">
      <c r="A9" s="4" t="s">
        <v>4</v>
      </c>
      <c r="B9" s="4">
        <f>SUMIFS('hsitorique facure '!$B:$B,'hsitorique facure '!$A:$A,client!A9,'hsitorique facure '!$D:$D,client!$D$1)</f>
        <v>250</v>
      </c>
      <c r="C9" s="4">
        <f>AVERAGEIFS('hsitorique facure '!$B:$B,'hsitorique facure '!$A:$A,client!A9,'hsitorique facure '!$D:$D,client!$D$1)</f>
        <v>125</v>
      </c>
    </row>
    <row r="10" spans="1:4">
      <c r="A10" s="4" t="s">
        <v>5</v>
      </c>
      <c r="B10" s="4">
        <f>SUMIFS('hsitorique facure '!$B:$B,'hsitorique facure '!$A:$A,client!A10,'hsitorique facure '!$D:$D,client!$D$1)</f>
        <v>301</v>
      </c>
      <c r="C10" s="4">
        <f>AVERAGEIFS('hsitorique facure '!$B:$B,'hsitorique facure '!$A:$A,client!A10,'hsitorique facure '!$D:$D,client!$D$1)</f>
        <v>150.5</v>
      </c>
    </row>
  </sheetData>
  <autoFilter ref="A1:C10"/>
  <sortState ref="A1:C10">
    <sortCondition descending="1" ref="A2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hsitorique facure </vt:lpstr>
      <vt:lpstr>client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Jimmy</cp:lastModifiedBy>
  <dcterms:created xsi:type="dcterms:W3CDTF">2014-11-25T17:08:22Z</dcterms:created>
  <dcterms:modified xsi:type="dcterms:W3CDTF">2014-11-25T17:31:34Z</dcterms:modified>
</cp:coreProperties>
</file>