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0" windowWidth="22515" windowHeight="12075" activeTab="1"/>
  </bookViews>
  <sheets>
    <sheet name="TBD" sheetId="1" r:id="rId1"/>
    <sheet name="Listing" sheetId="2" r:id="rId2"/>
    <sheet name="Saisie" sheetId="3" r:id="rId3"/>
    <sheet name="Parametre" sheetId="4" r:id="rId4"/>
  </sheets>
  <definedNames>
    <definedName name="Civilite">Parametre!$E$2:$E$5</definedName>
    <definedName name="Prix">Parametre!$B$2:$B$11</definedName>
    <definedName name="Saison">Tableau2[SAISON]</definedName>
    <definedName name="Type_cotisation">Parametre!$C$2:$C$10</definedName>
    <definedName name="Type_paiement">Parametre!$D$2:$D$10</definedName>
  </definedNames>
  <calcPr calcId="125725"/>
</workbook>
</file>

<file path=xl/calcChain.xml><?xml version="1.0" encoding="utf-8"?>
<calcChain xmlns="http://schemas.openxmlformats.org/spreadsheetml/2006/main">
  <c r="AA2" i="3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D2"/>
  <c r="C2"/>
  <c r="B2"/>
  <c r="E2"/>
  <c r="A2" l="1"/>
</calcChain>
</file>

<file path=xl/sharedStrings.xml><?xml version="1.0" encoding="utf-8"?>
<sst xmlns="http://schemas.openxmlformats.org/spreadsheetml/2006/main" count="175" uniqueCount="89">
  <si>
    <t>fiche</t>
  </si>
  <si>
    <t>CIVILITE</t>
  </si>
  <si>
    <t>NOM</t>
  </si>
  <si>
    <t>PRENOM</t>
  </si>
  <si>
    <t>DATE_NAISSANCE</t>
  </si>
  <si>
    <t>ADRESSE</t>
  </si>
  <si>
    <t>C.P</t>
  </si>
  <si>
    <t>VILLE</t>
  </si>
  <si>
    <t>PHONE</t>
  </si>
  <si>
    <t>GSM</t>
  </si>
  <si>
    <t>EMAIL</t>
  </si>
  <si>
    <t>CIVILITE2</t>
  </si>
  <si>
    <t>CONTACT</t>
  </si>
  <si>
    <t>PHONE3</t>
  </si>
  <si>
    <t>ADHESION</t>
  </si>
  <si>
    <t>EXPIRATION</t>
  </si>
  <si>
    <t>FIN CFT MEDICAL</t>
  </si>
  <si>
    <t>N°LICENCE</t>
  </si>
  <si>
    <t>SAISON</t>
  </si>
  <si>
    <t>TYPE COTISATON</t>
  </si>
  <si>
    <t>TARIF</t>
  </si>
  <si>
    <t>DATE VERSEMENT</t>
  </si>
  <si>
    <t>SOMME  VERSER</t>
  </si>
  <si>
    <t>RESTE  A PAYER</t>
  </si>
  <si>
    <t>TYPE PAIEMENT</t>
  </si>
  <si>
    <t>N°CHEQUE</t>
  </si>
  <si>
    <t>OBSERVATION</t>
  </si>
  <si>
    <t>DATE VERSEMENT DUE</t>
  </si>
  <si>
    <t>VERSEMENT RESTANT DUE</t>
  </si>
  <si>
    <t>RESTE DUE</t>
  </si>
  <si>
    <t>PRIX</t>
  </si>
  <si>
    <t>TYPE DE COTISATION</t>
  </si>
  <si>
    <t>MODE DE PAIEMENT</t>
  </si>
  <si>
    <t>ETAT</t>
  </si>
  <si>
    <t>2007/2008</t>
  </si>
  <si>
    <t>Cot résident</t>
  </si>
  <si>
    <t>Chèque</t>
  </si>
  <si>
    <t>Mr</t>
  </si>
  <si>
    <t>A jour</t>
  </si>
  <si>
    <t>2008/2009</t>
  </si>
  <si>
    <t>Cot non résident</t>
  </si>
  <si>
    <t>Espèce</t>
  </si>
  <si>
    <t>Mme</t>
  </si>
  <si>
    <t>Non à jour</t>
  </si>
  <si>
    <t>2009/2012</t>
  </si>
  <si>
    <t>Cot étudiant résident</t>
  </si>
  <si>
    <t>C.B</t>
  </si>
  <si>
    <t>Mlle</t>
  </si>
  <si>
    <t>2010/2011</t>
  </si>
  <si>
    <t>Cot étudiant non résident</t>
  </si>
  <si>
    <t>2 Chèques</t>
  </si>
  <si>
    <t>2011/2012</t>
  </si>
  <si>
    <t>Cot haltérophilie</t>
  </si>
  <si>
    <t>3 Chèques</t>
  </si>
  <si>
    <t>2012/2013</t>
  </si>
  <si>
    <t>Cot loisir</t>
  </si>
  <si>
    <t>4 Chèques</t>
  </si>
  <si>
    <t>2013/2014</t>
  </si>
  <si>
    <t>Cot autre</t>
  </si>
  <si>
    <t>2 Fois</t>
  </si>
  <si>
    <t>2015/2016</t>
  </si>
  <si>
    <t>Cot Dirigeant</t>
  </si>
  <si>
    <t>3 Fois</t>
  </si>
  <si>
    <t>2016/2017</t>
  </si>
  <si>
    <t>DON</t>
  </si>
  <si>
    <t>Autre</t>
  </si>
  <si>
    <t>2018/2019</t>
  </si>
  <si>
    <t>2019/2020</t>
  </si>
  <si>
    <t>2020/2021</t>
  </si>
  <si>
    <t>2021/2022</t>
  </si>
  <si>
    <t>2022/2023</t>
  </si>
  <si>
    <t>2023/2024</t>
  </si>
  <si>
    <t>2024/2025</t>
  </si>
  <si>
    <t>2025/2026</t>
  </si>
  <si>
    <t>2026/2027</t>
  </si>
  <si>
    <t>2027/2028</t>
  </si>
  <si>
    <t>2028/2029</t>
  </si>
  <si>
    <t>2029/2030</t>
  </si>
  <si>
    <t>N°</t>
  </si>
  <si>
    <t>INSCRIPTION</t>
  </si>
  <si>
    <t>REINSCRIPTION</t>
  </si>
  <si>
    <t>DEBUT ADHESION</t>
  </si>
  <si>
    <t>FIN ADHESION</t>
  </si>
  <si>
    <t>DUPOND</t>
  </si>
  <si>
    <t>Jean</t>
  </si>
  <si>
    <t>rue pietone</t>
  </si>
  <si>
    <t>MOURMELON</t>
  </si>
  <si>
    <t>DJ@Gmail.com</t>
  </si>
  <si>
    <t>Encaissement fin mois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</si>
</sst>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#,##0.00\ &quot;€&quot;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0"/>
      <color theme="1"/>
      <name val="MS Sans Serif"/>
      <family val="2"/>
    </font>
    <font>
      <b/>
      <sz val="10"/>
      <color theme="0"/>
      <name val="MS Sans Serif"/>
      <family val="2"/>
    </font>
    <font>
      <sz val="11"/>
      <color rgb="FF3F3F76"/>
      <name val="Calibri"/>
      <family val="2"/>
      <scheme val="minor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000"/>
        <bgColor indexed="64"/>
      </patternFill>
    </fill>
    <fill>
      <patternFill patternType="solid">
        <fgColor rgb="FFFFCC99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5" fillId="4" borderId="2" applyNumberFormat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54">
    <xf numFmtId="0" fontId="0" fillId="0" borderId="0" xfId="0"/>
    <xf numFmtId="0" fontId="3" fillId="3" borderId="1" xfId="0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4" fontId="4" fillId="3" borderId="1" xfId="0" applyNumberFormat="1" applyFont="1" applyFill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165" fontId="4" fillId="3" borderId="1" xfId="0" applyNumberFormat="1" applyFont="1" applyFill="1" applyBorder="1" applyAlignment="1">
      <alignment horizontal="center" vertical="center"/>
    </xf>
    <xf numFmtId="165" fontId="4" fillId="3" borderId="1" xfId="1" applyNumberFormat="1" applyFont="1" applyFill="1" applyBorder="1" applyAlignment="1">
      <alignment horizontal="center" vertical="center"/>
    </xf>
    <xf numFmtId="0" fontId="0" fillId="0" borderId="0" xfId="0" applyBorder="1"/>
    <xf numFmtId="0" fontId="0" fillId="5" borderId="4" xfId="0" applyFill="1" applyBorder="1"/>
    <xf numFmtId="14" fontId="0" fillId="5" borderId="4" xfId="0" applyNumberFormat="1" applyFill="1" applyBorder="1"/>
    <xf numFmtId="2" fontId="0" fillId="5" borderId="4" xfId="0" applyNumberFormat="1" applyFill="1" applyBorder="1"/>
    <xf numFmtId="164" fontId="0" fillId="5" borderId="4" xfId="0" applyNumberFormat="1" applyFill="1" applyBorder="1"/>
    <xf numFmtId="165" fontId="0" fillId="5" borderId="4" xfId="1" applyNumberFormat="1" applyFont="1" applyFill="1" applyBorder="1"/>
    <xf numFmtId="165" fontId="0" fillId="5" borderId="4" xfId="0" applyNumberFormat="1" applyFill="1" applyBorder="1"/>
    <xf numFmtId="0" fontId="6" fillId="5" borderId="4" xfId="4" applyFill="1" applyBorder="1" applyAlignment="1" applyProtection="1"/>
    <xf numFmtId="0" fontId="5" fillId="4" borderId="3" xfId="3" applyBorder="1" applyAlignment="1" applyProtection="1">
      <alignment horizontal="center" vertical="center"/>
    </xf>
    <xf numFmtId="0" fontId="5" fillId="4" borderId="3" xfId="3" applyNumberFormat="1" applyBorder="1" applyAlignment="1" applyProtection="1">
      <alignment horizontal="center" vertical="center"/>
    </xf>
    <xf numFmtId="14" fontId="5" fillId="4" borderId="3" xfId="3" applyNumberFormat="1" applyBorder="1" applyAlignment="1" applyProtection="1">
      <alignment horizontal="center" vertical="center"/>
    </xf>
    <xf numFmtId="164" fontId="5" fillId="4" borderId="3" xfId="3" applyNumberFormat="1" applyBorder="1" applyAlignment="1" applyProtection="1">
      <alignment horizontal="center" vertical="center"/>
    </xf>
    <xf numFmtId="165" fontId="5" fillId="4" borderId="3" xfId="3" applyNumberFormat="1" applyBorder="1" applyAlignment="1" applyProtection="1">
      <alignment horizontal="center" vertical="center"/>
    </xf>
    <xf numFmtId="0" fontId="2" fillId="2" borderId="3" xfId="2" applyBorder="1" applyAlignment="1" applyProtection="1">
      <alignment horizontal="center"/>
    </xf>
    <xf numFmtId="164" fontId="0" fillId="0" borderId="0" xfId="0" applyNumberFormat="1"/>
    <xf numFmtId="14" fontId="0" fillId="0" borderId="0" xfId="0" applyNumberFormat="1"/>
    <xf numFmtId="165" fontId="0" fillId="0" borderId="0" xfId="0" applyNumberFormat="1"/>
    <xf numFmtId="0" fontId="0" fillId="5" borderId="4" xfId="0" applyNumberFormat="1" applyFill="1" applyBorder="1"/>
    <xf numFmtId="14" fontId="2" fillId="2" borderId="3" xfId="2" applyNumberFormat="1" applyBorder="1" applyAlignment="1" applyProtection="1">
      <alignment horizontal="center"/>
    </xf>
    <xf numFmtId="164" fontId="2" fillId="2" borderId="3" xfId="2" applyNumberFormat="1" applyBorder="1" applyAlignment="1" applyProtection="1">
      <alignment horizontal="center"/>
    </xf>
    <xf numFmtId="165" fontId="2" fillId="2" borderId="3" xfId="2" applyNumberFormat="1" applyBorder="1" applyAlignment="1" applyProtection="1">
      <alignment horizontal="center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Border="1" applyAlignment="1">
      <alignment horizontal="center" vertical="center"/>
    </xf>
    <xf numFmtId="0" fontId="5" fillId="6" borderId="4" xfId="3" applyFill="1" applyBorder="1" applyAlignment="1">
      <alignment horizontal="left" vertical="center"/>
    </xf>
    <xf numFmtId="0" fontId="5" fillId="6" borderId="4" xfId="3" applyNumberFormat="1" applyFill="1" applyBorder="1" applyAlignment="1">
      <alignment horizontal="left" vertical="center"/>
    </xf>
    <xf numFmtId="14" fontId="5" fillId="6" borderId="4" xfId="3" applyNumberFormat="1" applyFill="1" applyBorder="1" applyAlignment="1">
      <alignment horizontal="left" vertical="center"/>
    </xf>
    <xf numFmtId="164" fontId="5" fillId="6" borderId="4" xfId="3" applyNumberFormat="1" applyFill="1" applyBorder="1" applyAlignment="1">
      <alignment horizontal="left" vertical="center"/>
    </xf>
    <xf numFmtId="165" fontId="5" fillId="6" borderId="4" xfId="3" applyNumberFormat="1" applyFill="1" applyBorder="1" applyAlignment="1">
      <alignment horizontal="left" vertical="center"/>
    </xf>
    <xf numFmtId="0" fontId="5" fillId="5" borderId="4" xfId="3" applyFill="1" applyBorder="1" applyAlignment="1">
      <alignment horizontal="left" vertical="center"/>
    </xf>
    <xf numFmtId="0" fontId="0" fillId="5" borderId="4" xfId="0" applyFill="1" applyBorder="1" applyAlignment="1" applyProtection="1">
      <alignment horizontal="left"/>
      <protection locked="0"/>
    </xf>
    <xf numFmtId="14" fontId="0" fillId="5" borderId="4" xfId="0" applyNumberFormat="1" applyFill="1" applyBorder="1" applyAlignment="1" applyProtection="1">
      <alignment horizontal="left"/>
      <protection locked="0"/>
    </xf>
    <xf numFmtId="0" fontId="0" fillId="5" borderId="4" xfId="0" applyNumberFormat="1" applyFill="1" applyBorder="1" applyAlignment="1" applyProtection="1">
      <alignment horizontal="left"/>
      <protection locked="0"/>
    </xf>
    <xf numFmtId="164" fontId="0" fillId="5" borderId="4" xfId="0" applyNumberFormat="1" applyFill="1" applyBorder="1" applyAlignment="1" applyProtection="1">
      <alignment horizontal="left"/>
      <protection locked="0"/>
    </xf>
    <xf numFmtId="0" fontId="6" fillId="5" borderId="4" xfId="4" applyFill="1" applyBorder="1" applyAlignment="1" applyProtection="1">
      <alignment horizontal="left"/>
      <protection locked="0"/>
    </xf>
    <xf numFmtId="2" fontId="0" fillId="5" borderId="4" xfId="0" applyNumberFormat="1" applyFill="1" applyBorder="1" applyAlignment="1" applyProtection="1">
      <alignment horizontal="left"/>
      <protection locked="0"/>
    </xf>
    <xf numFmtId="165" fontId="0" fillId="5" borderId="4" xfId="1" applyNumberFormat="1" applyFont="1" applyFill="1" applyBorder="1" applyAlignment="1" applyProtection="1">
      <alignment horizontal="left"/>
      <protection locked="0"/>
    </xf>
    <xf numFmtId="165" fontId="0" fillId="5" borderId="4" xfId="0" applyNumberFormat="1" applyFill="1" applyBorder="1" applyAlignment="1" applyProtection="1">
      <alignment horizontal="left"/>
      <protection locked="0"/>
    </xf>
    <xf numFmtId="0" fontId="5" fillId="6" borderId="4" xfId="3" applyFill="1" applyBorder="1" applyAlignment="1" applyProtection="1">
      <alignment horizontal="left" vertical="center"/>
    </xf>
    <xf numFmtId="0" fontId="5" fillId="6" borderId="4" xfId="3" applyNumberFormat="1" applyFill="1" applyBorder="1" applyAlignment="1" applyProtection="1">
      <alignment horizontal="left" vertical="center"/>
    </xf>
    <xf numFmtId="14" fontId="5" fillId="6" borderId="4" xfId="3" applyNumberFormat="1" applyFill="1" applyBorder="1" applyAlignment="1" applyProtection="1">
      <alignment horizontal="left" vertical="center"/>
    </xf>
    <xf numFmtId="164" fontId="5" fillId="6" borderId="4" xfId="3" applyNumberFormat="1" applyFill="1" applyBorder="1" applyAlignment="1" applyProtection="1">
      <alignment horizontal="left" vertical="center"/>
    </xf>
    <xf numFmtId="165" fontId="5" fillId="6" borderId="4" xfId="3" applyNumberFormat="1" applyFill="1" applyBorder="1" applyAlignment="1" applyProtection="1">
      <alignment horizontal="left" vertical="center"/>
    </xf>
    <xf numFmtId="0" fontId="5" fillId="5" borderId="4" xfId="3" applyFill="1" applyBorder="1" applyAlignment="1" applyProtection="1">
      <alignment horizontal="left" vertical="center"/>
    </xf>
    <xf numFmtId="0" fontId="0" fillId="5" borderId="4" xfId="0" applyFill="1" applyBorder="1" applyAlignment="1" applyProtection="1">
      <alignment horizontal="center"/>
      <protection locked="0"/>
    </xf>
    <xf numFmtId="0" fontId="0" fillId="6" borderId="4" xfId="0" applyFill="1" applyBorder="1" applyAlignment="1">
      <alignment horizontal="center"/>
    </xf>
  </cellXfs>
  <cellStyles count="5">
    <cellStyle name="Entrée" xfId="3" builtinId="20"/>
    <cellStyle name="Lien hypertexte" xfId="4" builtinId="8"/>
    <cellStyle name="Monétaire" xfId="1" builtinId="4"/>
    <cellStyle name="Normal" xfId="0" builtinId="0"/>
    <cellStyle name="Satisfaisant" xfId="2" builtinId="26"/>
  </cellStyles>
  <dxfs count="28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409576</xdr:colOff>
      <xdr:row>0</xdr:row>
      <xdr:rowOff>190501</xdr:rowOff>
    </xdr:from>
    <xdr:to>
      <xdr:col>9</xdr:col>
      <xdr:colOff>714375</xdr:colOff>
      <xdr:row>0</xdr:row>
      <xdr:rowOff>1219201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114551" y="190501"/>
          <a:ext cx="4876799" cy="10287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0" tIns="0" rIns="0" bIns="0" anchor="ctr" upright="1"/>
        <a:lstStyle/>
        <a:p>
          <a:pPr algn="l" rtl="0">
            <a:defRPr sz="1000"/>
          </a:pPr>
          <a:endParaRPr lang="fr-FR" sz="2000" b="1" i="0" u="none" strike="noStrike" baseline="0">
            <a:solidFill>
              <a:srgbClr val="85010A"/>
            </a:solidFill>
            <a:latin typeface="Calibri"/>
          </a:endParaRPr>
        </a:p>
        <a:p>
          <a:pPr algn="l" rtl="0">
            <a:defRPr sz="1000"/>
          </a:pPr>
          <a:r>
            <a:rPr lang="fr-FR" sz="2000" b="1" i="0" u="none" strike="noStrike" baseline="0">
              <a:solidFill>
                <a:srgbClr val="85010A"/>
              </a:solidFill>
              <a:latin typeface="Calibri"/>
            </a:rPr>
            <a:t>A</a:t>
          </a:r>
          <a:r>
            <a:rPr lang="fr-FR" sz="2000" b="1" i="1" u="none" strike="noStrike" baseline="0">
              <a:solidFill>
                <a:srgbClr val="000000"/>
              </a:solidFill>
              <a:latin typeface="Calibri"/>
            </a:rPr>
            <a:t>MICALE</a:t>
          </a:r>
          <a:r>
            <a:rPr lang="fr-FR" sz="2000" b="1" i="0" u="none" strike="noStrike" baseline="0">
              <a:solidFill>
                <a:srgbClr val="85010A"/>
              </a:solidFill>
              <a:latin typeface="Calibri"/>
            </a:rPr>
            <a:t> B</a:t>
          </a:r>
          <a:r>
            <a:rPr lang="fr-FR" sz="2000" b="1" i="1" u="none" strike="noStrike" baseline="0">
              <a:solidFill>
                <a:srgbClr val="000000"/>
              </a:solidFill>
              <a:latin typeface="Calibri"/>
            </a:rPr>
            <a:t>ODY</a:t>
          </a:r>
          <a:r>
            <a:rPr lang="fr-FR" sz="2000" b="1" i="0" u="none" strike="noStrike" baseline="0">
              <a:solidFill>
                <a:srgbClr val="85010A"/>
              </a:solidFill>
              <a:latin typeface="Calibri"/>
            </a:rPr>
            <a:t>B</a:t>
          </a:r>
          <a:r>
            <a:rPr lang="fr-FR" sz="2000" b="1" i="1" u="none" strike="noStrike" baseline="0">
              <a:solidFill>
                <a:srgbClr val="000000"/>
              </a:solidFill>
              <a:latin typeface="Calibri"/>
            </a:rPr>
            <a:t>UILDING</a:t>
          </a:r>
          <a:r>
            <a:rPr lang="fr-FR" sz="2000" b="1" i="0" u="none" strike="noStrike" baseline="0">
              <a:solidFill>
                <a:srgbClr val="85010A"/>
              </a:solidFill>
              <a:latin typeface="Calibri"/>
            </a:rPr>
            <a:t> C</a:t>
          </a:r>
          <a:r>
            <a:rPr lang="fr-FR" sz="2000" b="1" i="1" u="none" strike="noStrike" baseline="0">
              <a:solidFill>
                <a:srgbClr val="000000"/>
              </a:solidFill>
              <a:latin typeface="Calibri"/>
            </a:rPr>
            <a:t>LUB</a:t>
          </a:r>
          <a:r>
            <a:rPr lang="fr-FR" sz="2000" b="1" i="0" u="none" strike="noStrike" baseline="0">
              <a:solidFill>
                <a:srgbClr val="85010A"/>
              </a:solidFill>
              <a:latin typeface="Calibri"/>
            </a:rPr>
            <a:t> F</a:t>
          </a:r>
          <a:r>
            <a:rPr lang="fr-FR" sz="2000" b="1" i="1" u="none" strike="noStrike" baseline="0">
              <a:solidFill>
                <a:srgbClr val="000000"/>
              </a:solidFill>
              <a:latin typeface="Calibri"/>
            </a:rPr>
            <a:t>OYAL</a:t>
          </a:r>
          <a:r>
            <a:rPr lang="fr-FR" sz="2000" b="1" i="0" u="none" strike="noStrike" baseline="0">
              <a:solidFill>
                <a:srgbClr val="85010A"/>
              </a:solidFill>
              <a:latin typeface="Times New Roman"/>
              <a:cs typeface="Times New Roman"/>
            </a:rPr>
            <a:t>-</a:t>
          </a:r>
          <a:r>
            <a:rPr lang="fr-FR" sz="2000" b="1" i="0" u="none" strike="noStrike" baseline="0">
              <a:solidFill>
                <a:srgbClr val="85010A"/>
              </a:solidFill>
              <a:latin typeface="Calibri"/>
            </a:rPr>
            <a:t>D</a:t>
          </a:r>
          <a:r>
            <a:rPr lang="fr-FR" sz="2000" b="1" i="1" u="none" strike="noStrike" baseline="0">
              <a:solidFill>
                <a:srgbClr val="000000"/>
              </a:solidFill>
              <a:latin typeface="Calibri"/>
            </a:rPr>
            <a:t>IDIER</a:t>
          </a:r>
          <a:endParaRPr lang="fr-FR" sz="2000" b="1" i="1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3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r>
            <a:rPr lang="fr-FR" sz="1100" b="1" i="1" u="none" strike="noStrike" baseline="0">
              <a:solidFill>
                <a:srgbClr val="000080"/>
              </a:solidFill>
              <a:latin typeface="Times New Roman"/>
              <a:cs typeface="Times New Roman"/>
            </a:rPr>
            <a:t>                                         </a:t>
          </a:r>
          <a:r>
            <a:rPr lang="fr-FR" sz="1200" b="1" i="1" u="none" strike="noStrike" baseline="0">
              <a:solidFill>
                <a:srgbClr val="FF0000"/>
              </a:solidFill>
              <a:latin typeface="Times New Roman"/>
              <a:cs typeface="Times New Roman"/>
            </a:rPr>
            <a:t>LISTE DES ADHERENTS</a:t>
          </a:r>
        </a:p>
      </xdr:txBody>
    </xdr:sp>
    <xdr:clientData/>
  </xdr:twoCellAnchor>
  <xdr:twoCellAnchor>
    <xdr:from>
      <xdr:col>1</xdr:col>
      <xdr:colOff>295275</xdr:colOff>
      <xdr:row>0</xdr:row>
      <xdr:rowOff>209551</xdr:rowOff>
    </xdr:from>
    <xdr:to>
      <xdr:col>3</xdr:col>
      <xdr:colOff>397933</xdr:colOff>
      <xdr:row>0</xdr:row>
      <xdr:rowOff>1200151</xdr:rowOff>
    </xdr:to>
    <xdr:pic>
      <xdr:nvPicPr>
        <xdr:cNvPr id="3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0" y="209551"/>
          <a:ext cx="1626658" cy="9906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0</xdr:colOff>
      <xdr:row>0</xdr:row>
      <xdr:rowOff>485775</xdr:rowOff>
    </xdr:from>
    <xdr:to>
      <xdr:col>11</xdr:col>
      <xdr:colOff>571500</xdr:colOff>
      <xdr:row>0</xdr:row>
      <xdr:rowOff>914400</xdr:rowOff>
    </xdr:to>
    <xdr:sp macro="[0]!Vers_Saisie" textlink="">
      <xdr:nvSpPr>
        <xdr:cNvPr id="4" name="Rectangle à coins arrondis 3"/>
        <xdr:cNvSpPr/>
      </xdr:nvSpPr>
      <xdr:spPr>
        <a:xfrm>
          <a:off x="7124700" y="485775"/>
          <a:ext cx="1857375" cy="428625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Saisie</a:t>
          </a:r>
          <a:endParaRPr lang="fr-FR" sz="2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733425</xdr:colOff>
      <xdr:row>11</xdr:row>
      <xdr:rowOff>0</xdr:rowOff>
    </xdr:from>
    <xdr:to>
      <xdr:col>7</xdr:col>
      <xdr:colOff>66437</xdr:colOff>
      <xdr:row>15</xdr:row>
      <xdr:rowOff>47506</xdr:rowOff>
    </xdr:to>
    <xdr:pic macro="[0]!vider">
      <xdr:nvPicPr>
        <xdr:cNvPr id="2" name="Image 1" descr="petit_bouton_effacer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924425" y="2257425"/>
          <a:ext cx="1904762" cy="885706"/>
        </a:xfrm>
        <a:prstGeom prst="rect">
          <a:avLst/>
        </a:prstGeom>
      </xdr:spPr>
    </xdr:pic>
    <xdr:clientData/>
  </xdr:twoCellAnchor>
  <xdr:twoCellAnchor editAs="oneCell">
    <xdr:from>
      <xdr:col>4</xdr:col>
      <xdr:colOff>304800</xdr:colOff>
      <xdr:row>7</xdr:row>
      <xdr:rowOff>66675</xdr:rowOff>
    </xdr:from>
    <xdr:to>
      <xdr:col>7</xdr:col>
      <xdr:colOff>243840</xdr:colOff>
      <xdr:row>11</xdr:row>
      <xdr:rowOff>142875</xdr:rowOff>
    </xdr:to>
    <xdr:pic macro="[0]!Inscription">
      <xdr:nvPicPr>
        <xdr:cNvPr id="3" name="Image 2" descr="240_F_35415002_4IzJypkYrPELxhYfU6o0tnf7IxDqt9rn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95800" y="1485900"/>
          <a:ext cx="2510790" cy="914400"/>
        </a:xfrm>
        <a:prstGeom prst="rect">
          <a:avLst/>
        </a:prstGeom>
      </xdr:spPr>
    </xdr:pic>
    <xdr:clientData/>
  </xdr:twoCellAnchor>
  <xdr:twoCellAnchor>
    <xdr:from>
      <xdr:col>5</xdr:col>
      <xdr:colOff>95250</xdr:colOff>
      <xdr:row>4</xdr:row>
      <xdr:rowOff>123825</xdr:rowOff>
    </xdr:from>
    <xdr:to>
      <xdr:col>7</xdr:col>
      <xdr:colOff>428625</xdr:colOff>
      <xdr:row>6</xdr:row>
      <xdr:rowOff>133350</xdr:rowOff>
    </xdr:to>
    <xdr:sp macro="[0]!Vers_Listing" textlink="">
      <xdr:nvSpPr>
        <xdr:cNvPr id="6" name="Rectangle à coins arrondis 5"/>
        <xdr:cNvSpPr/>
      </xdr:nvSpPr>
      <xdr:spPr>
        <a:xfrm>
          <a:off x="5048250" y="914400"/>
          <a:ext cx="1857375" cy="428625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Listing</a:t>
          </a:r>
          <a:endParaRPr lang="fr-FR" sz="2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F22" totalsRowShown="0">
  <tableColumns count="6">
    <tableColumn id="1" name="SAISON"/>
    <tableColumn id="2" name="PRIX"/>
    <tableColumn id="3" name="TYPE DE COTISATION"/>
    <tableColumn id="4" name="MODE DE PAIEMENT"/>
    <tableColumn id="5" name="CIVILITE"/>
    <tableColumn id="6" name="ETA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D35" sqref="D35"/>
    </sheetView>
  </sheetViews>
  <sheetFormatPr baseColWidth="10" defaultRowHeight="15"/>
  <sheetData>
    <row r="1" spans="1:1">
      <c r="A1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D3"/>
  <sheetViews>
    <sheetView tabSelected="1" workbookViewId="0">
      <pane ySplit="2" topLeftCell="A3" activePane="bottomLeft" state="frozen"/>
      <selection pane="bottomLeft" activeCell="A3" sqref="A3:AA3"/>
    </sheetView>
  </sheetViews>
  <sheetFormatPr baseColWidth="10" defaultRowHeight="15"/>
  <cols>
    <col min="1" max="1" width="2.7109375" customWidth="1"/>
    <col min="5" max="5" width="11.42578125" style="23"/>
    <col min="9" max="9" width="11.42578125" style="22"/>
    <col min="10" max="10" width="12.7109375" style="22" bestFit="1" customWidth="1"/>
    <col min="11" max="11" width="19.28515625" customWidth="1"/>
    <col min="12" max="12" width="4.85546875" customWidth="1"/>
    <col min="13" max="13" width="17.140625" customWidth="1"/>
    <col min="14" max="14" width="12.7109375" style="22" bestFit="1" customWidth="1"/>
    <col min="15" max="17" width="11.42578125" style="23"/>
    <col min="21" max="21" width="11.42578125" style="24"/>
    <col min="22" max="22" width="23.42578125" style="23" customWidth="1"/>
    <col min="23" max="25" width="11.42578125" style="24"/>
    <col min="28" max="28" width="16.85546875" style="23" customWidth="1"/>
    <col min="29" max="29" width="18.85546875" style="24" customWidth="1"/>
    <col min="30" max="30" width="11.42578125" style="24"/>
  </cols>
  <sheetData>
    <row r="1" spans="1:30" ht="113.25" customHeight="1"/>
    <row r="2" spans="1:30">
      <c r="A2" s="1" t="s">
        <v>78</v>
      </c>
      <c r="B2" s="1" t="s">
        <v>1</v>
      </c>
      <c r="C2" s="2" t="s">
        <v>2</v>
      </c>
      <c r="D2" s="3" t="s">
        <v>3</v>
      </c>
      <c r="E2" s="4" t="s">
        <v>4</v>
      </c>
      <c r="F2" s="3" t="s">
        <v>5</v>
      </c>
      <c r="G2" s="3" t="s">
        <v>6</v>
      </c>
      <c r="H2" s="3" t="s">
        <v>7</v>
      </c>
      <c r="I2" s="5" t="s">
        <v>8</v>
      </c>
      <c r="J2" s="5" t="s">
        <v>9</v>
      </c>
      <c r="K2" s="3" t="s">
        <v>10</v>
      </c>
      <c r="L2" s="3" t="s">
        <v>1</v>
      </c>
      <c r="M2" s="3" t="s">
        <v>12</v>
      </c>
      <c r="N2" s="5" t="s">
        <v>8</v>
      </c>
      <c r="O2" s="4" t="s">
        <v>14</v>
      </c>
      <c r="P2" s="4" t="s">
        <v>15</v>
      </c>
      <c r="Q2" s="4" t="s">
        <v>16</v>
      </c>
      <c r="R2" s="3" t="s">
        <v>17</v>
      </c>
      <c r="S2" s="3" t="s">
        <v>18</v>
      </c>
      <c r="T2" s="3" t="s">
        <v>19</v>
      </c>
      <c r="U2" s="6" t="s">
        <v>20</v>
      </c>
      <c r="V2" s="4" t="s">
        <v>21</v>
      </c>
      <c r="W2" s="6" t="s">
        <v>22</v>
      </c>
      <c r="X2" s="6" t="s">
        <v>23</v>
      </c>
      <c r="Y2" s="6" t="s">
        <v>24</v>
      </c>
      <c r="Z2" s="2" t="s">
        <v>25</v>
      </c>
      <c r="AA2" s="3" t="s">
        <v>26</v>
      </c>
      <c r="AB2" s="4" t="s">
        <v>27</v>
      </c>
      <c r="AC2" s="6" t="s">
        <v>28</v>
      </c>
      <c r="AD2" s="7" t="s">
        <v>29</v>
      </c>
    </row>
    <row r="3" spans="1:30">
      <c r="A3">
        <v>1</v>
      </c>
      <c r="B3" t="s">
        <v>37</v>
      </c>
      <c r="C3" t="s">
        <v>83</v>
      </c>
      <c r="D3" t="s">
        <v>84</v>
      </c>
      <c r="E3" s="23">
        <v>25930</v>
      </c>
      <c r="F3" t="s">
        <v>85</v>
      </c>
      <c r="G3">
        <v>51400</v>
      </c>
      <c r="H3" t="s">
        <v>86</v>
      </c>
      <c r="I3" s="22">
        <v>596000304</v>
      </c>
      <c r="J3" s="22">
        <v>696616564</v>
      </c>
      <c r="K3" t="s">
        <v>87</v>
      </c>
      <c r="L3" t="s">
        <v>42</v>
      </c>
      <c r="M3" t="s">
        <v>83</v>
      </c>
      <c r="N3" s="22">
        <v>696864572</v>
      </c>
      <c r="O3" s="23">
        <v>42649</v>
      </c>
      <c r="P3" s="23">
        <v>43014</v>
      </c>
      <c r="Q3" s="23">
        <v>43014</v>
      </c>
      <c r="R3">
        <v>4569</v>
      </c>
      <c r="S3" t="s">
        <v>63</v>
      </c>
      <c r="T3" t="s">
        <v>40</v>
      </c>
      <c r="U3" s="24">
        <v>120</v>
      </c>
      <c r="V3" s="23">
        <v>42649</v>
      </c>
      <c r="W3" s="24">
        <v>60</v>
      </c>
      <c r="X3" s="24">
        <v>60</v>
      </c>
      <c r="Y3" s="24" t="s">
        <v>36</v>
      </c>
      <c r="Z3">
        <v>1123</v>
      </c>
      <c r="AA3" t="s">
        <v>88</v>
      </c>
    </row>
  </sheetData>
  <conditionalFormatting sqref="C2">
    <cfRule type="containsText" dxfId="0" priority="3" operator="containsText" text="Cot haltérophilie">
      <formula>NOT(ISERROR(SEARCH("Cot haltérophilie",C2)))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A31"/>
  <sheetViews>
    <sheetView showGridLines="0" workbookViewId="0">
      <selection activeCell="G20" sqref="G20"/>
    </sheetView>
  </sheetViews>
  <sheetFormatPr baseColWidth="10" defaultRowHeight="15"/>
  <cols>
    <col min="1" max="1" width="4" customWidth="1"/>
    <col min="3" max="3" width="23.85546875" customWidth="1"/>
    <col min="4" max="4" width="23.5703125" customWidth="1"/>
    <col min="5" max="5" width="15.7109375" customWidth="1"/>
    <col min="10" max="10" width="22.5703125" customWidth="1"/>
    <col min="11" max="11" width="23.5703125" customWidth="1"/>
    <col min="14" max="14" width="12.7109375" bestFit="1" customWidth="1"/>
    <col min="15" max="15" width="19.140625" bestFit="1" customWidth="1"/>
  </cols>
  <sheetData>
    <row r="1" spans="1:27">
      <c r="A1" s="16" t="s">
        <v>78</v>
      </c>
      <c r="B1" s="16" t="s">
        <v>1</v>
      </c>
      <c r="C1" s="17" t="s">
        <v>2</v>
      </c>
      <c r="D1" s="16" t="s">
        <v>3</v>
      </c>
      <c r="E1" s="18" t="s">
        <v>4</v>
      </c>
      <c r="F1" s="16" t="s">
        <v>5</v>
      </c>
      <c r="G1" s="16" t="s">
        <v>6</v>
      </c>
      <c r="H1" s="16" t="s">
        <v>7</v>
      </c>
      <c r="I1" s="19" t="s">
        <v>8</v>
      </c>
      <c r="J1" s="19" t="s">
        <v>9</v>
      </c>
      <c r="K1" s="16" t="s">
        <v>10</v>
      </c>
      <c r="L1" s="16" t="s">
        <v>1</v>
      </c>
      <c r="M1" s="16" t="s">
        <v>12</v>
      </c>
      <c r="N1" s="16" t="s">
        <v>8</v>
      </c>
      <c r="O1" s="18" t="s">
        <v>14</v>
      </c>
      <c r="P1" s="16" t="s">
        <v>15</v>
      </c>
      <c r="Q1" s="16" t="s">
        <v>16</v>
      </c>
      <c r="R1" s="16" t="s">
        <v>17</v>
      </c>
      <c r="S1" s="16" t="s">
        <v>18</v>
      </c>
      <c r="T1" s="16" t="s">
        <v>19</v>
      </c>
      <c r="U1" s="20" t="s">
        <v>20</v>
      </c>
      <c r="V1" s="18" t="s">
        <v>21</v>
      </c>
      <c r="W1" s="16" t="s">
        <v>22</v>
      </c>
      <c r="X1" s="20" t="s">
        <v>23</v>
      </c>
      <c r="Y1" s="16" t="s">
        <v>24</v>
      </c>
      <c r="Z1" s="17" t="s">
        <v>25</v>
      </c>
      <c r="AA1" s="16" t="s">
        <v>26</v>
      </c>
    </row>
    <row r="2" spans="1:27">
      <c r="A2" s="21">
        <f>MAX(Listing!A:A)+1</f>
        <v>2</v>
      </c>
      <c r="B2" s="21" t="str">
        <f>IF(D5="","",D5)</f>
        <v/>
      </c>
      <c r="C2" s="21" t="str">
        <f>IF(D6="","",D6)</f>
        <v/>
      </c>
      <c r="D2" s="21" t="str">
        <f>IF(D7="","",D7)</f>
        <v/>
      </c>
      <c r="E2" s="26" t="str">
        <f>IF(D8="","",D8)</f>
        <v/>
      </c>
      <c r="F2" s="21" t="str">
        <f>IF(D9="","",D9)</f>
        <v/>
      </c>
      <c r="G2" s="21" t="str">
        <f>IF(D10="","",D10)</f>
        <v/>
      </c>
      <c r="H2" s="21" t="str">
        <f>IF(D11="","",D11)</f>
        <v/>
      </c>
      <c r="I2" s="27" t="str">
        <f>IF(D12="","",D12)</f>
        <v/>
      </c>
      <c r="J2" s="27" t="str">
        <f>IF(D13="","",D13)</f>
        <v/>
      </c>
      <c r="K2" s="21" t="str">
        <f>IF(D14="","",D14)</f>
        <v/>
      </c>
      <c r="L2" s="21" t="str">
        <f>IF(D15="","",D15)</f>
        <v/>
      </c>
      <c r="M2" s="21" t="str">
        <f>IF(D16="","",D16)</f>
        <v/>
      </c>
      <c r="N2" s="27" t="str">
        <f>IF(D17="","",D17)</f>
        <v/>
      </c>
      <c r="O2" s="26" t="str">
        <f>IF(D18="","",D18)</f>
        <v/>
      </c>
      <c r="P2" s="26" t="str">
        <f>IF(D19="","",D19)</f>
        <v/>
      </c>
      <c r="Q2" s="26" t="str">
        <f>IF(D20="","",D20)</f>
        <v/>
      </c>
      <c r="R2" s="21" t="str">
        <f>IF(D21="","",D21)</f>
        <v/>
      </c>
      <c r="S2" s="21" t="str">
        <f>IF(D22="","",D22)</f>
        <v/>
      </c>
      <c r="T2" s="21" t="str">
        <f>IF(D23="","",D23)</f>
        <v/>
      </c>
      <c r="U2" s="28" t="str">
        <f>IF(D24="","",D24)</f>
        <v/>
      </c>
      <c r="V2" s="26" t="str">
        <f>IF(D25="","",D25)</f>
        <v/>
      </c>
      <c r="W2" s="28" t="str">
        <f>IF(D26="","",D26)</f>
        <v/>
      </c>
      <c r="X2" s="28" t="str">
        <f>IF(D27="","",D27)</f>
        <v/>
      </c>
      <c r="Y2" s="21" t="str">
        <f>IF(D28="","",D28)</f>
        <v/>
      </c>
      <c r="Z2" s="21" t="str">
        <f>IF(D29="","",D29)</f>
        <v/>
      </c>
      <c r="AA2" s="21" t="str">
        <f>IF(D30="","",D30)</f>
        <v>Encaissement fin mois</v>
      </c>
    </row>
    <row r="3" spans="1:27" ht="15.75" thickBot="1"/>
    <row r="4" spans="1:27" ht="16.5" thickTop="1" thickBot="1">
      <c r="C4" s="52" t="s">
        <v>79</v>
      </c>
      <c r="D4" s="52"/>
      <c r="J4" s="53" t="s">
        <v>80</v>
      </c>
      <c r="K4" s="53"/>
    </row>
    <row r="5" spans="1:27" ht="16.5" thickTop="1" thickBot="1">
      <c r="C5" s="46" t="s">
        <v>1</v>
      </c>
      <c r="D5" s="38"/>
      <c r="J5" s="32" t="s">
        <v>1</v>
      </c>
      <c r="K5" s="9"/>
    </row>
    <row r="6" spans="1:27" ht="16.5" thickTop="1" thickBot="1">
      <c r="C6" s="47" t="s">
        <v>2</v>
      </c>
      <c r="D6" s="38"/>
      <c r="J6" s="33" t="s">
        <v>2</v>
      </c>
      <c r="K6" s="9"/>
    </row>
    <row r="7" spans="1:27" ht="16.5" thickTop="1" thickBot="1">
      <c r="C7" s="46" t="s">
        <v>3</v>
      </c>
      <c r="D7" s="38"/>
      <c r="E7" s="8"/>
      <c r="F7" s="8"/>
      <c r="G7" s="8"/>
      <c r="J7" s="32" t="s">
        <v>3</v>
      </c>
      <c r="K7" s="9"/>
    </row>
    <row r="8" spans="1:27" ht="16.5" thickTop="1" thickBot="1">
      <c r="C8" s="48" t="s">
        <v>4</v>
      </c>
      <c r="D8" s="39"/>
      <c r="E8" s="8"/>
      <c r="F8" s="8"/>
      <c r="G8" s="8"/>
      <c r="J8" s="34" t="s">
        <v>4</v>
      </c>
      <c r="K8" s="10"/>
    </row>
    <row r="9" spans="1:27" ht="16.5" thickTop="1" thickBot="1">
      <c r="C9" s="46" t="s">
        <v>5</v>
      </c>
      <c r="D9" s="38"/>
      <c r="E9" s="8"/>
      <c r="F9" s="8"/>
      <c r="G9" s="8"/>
      <c r="J9" s="32" t="s">
        <v>5</v>
      </c>
      <c r="K9" s="9"/>
    </row>
    <row r="10" spans="1:27" ht="16.5" thickTop="1" thickBot="1">
      <c r="C10" s="46" t="s">
        <v>6</v>
      </c>
      <c r="D10" s="40"/>
      <c r="E10" s="8"/>
      <c r="F10" s="8"/>
      <c r="G10" s="8"/>
      <c r="J10" s="32" t="s">
        <v>6</v>
      </c>
      <c r="K10" s="25"/>
    </row>
    <row r="11" spans="1:27" ht="16.5" thickTop="1" thickBot="1">
      <c r="C11" s="46" t="s">
        <v>7</v>
      </c>
      <c r="D11" s="38"/>
      <c r="E11" s="8"/>
      <c r="F11" s="8"/>
      <c r="G11" s="8"/>
      <c r="J11" s="32" t="s">
        <v>7</v>
      </c>
      <c r="K11" s="9"/>
    </row>
    <row r="12" spans="1:27" ht="16.5" thickTop="1" thickBot="1">
      <c r="C12" s="49" t="s">
        <v>8</v>
      </c>
      <c r="D12" s="41"/>
      <c r="E12" s="8"/>
      <c r="F12" s="8"/>
      <c r="G12" s="8"/>
      <c r="J12" s="35" t="s">
        <v>8</v>
      </c>
      <c r="K12" s="12"/>
    </row>
    <row r="13" spans="1:27" ht="16.5" thickTop="1" thickBot="1">
      <c r="C13" s="49" t="s">
        <v>9</v>
      </c>
      <c r="D13" s="41"/>
      <c r="E13" s="8"/>
      <c r="F13" s="8"/>
      <c r="G13" s="8"/>
      <c r="J13" s="35" t="s">
        <v>9</v>
      </c>
      <c r="K13" s="12"/>
    </row>
    <row r="14" spans="1:27" ht="16.5" thickTop="1" thickBot="1">
      <c r="C14" s="46" t="s">
        <v>10</v>
      </c>
      <c r="D14" s="42"/>
      <c r="E14" s="8"/>
      <c r="F14" s="8"/>
      <c r="G14" s="8"/>
      <c r="J14" s="32" t="s">
        <v>10</v>
      </c>
      <c r="K14" s="15"/>
    </row>
    <row r="15" spans="1:27" ht="16.5" thickTop="1" thickBot="1">
      <c r="C15" s="46" t="s">
        <v>1</v>
      </c>
      <c r="D15" s="38"/>
      <c r="E15" s="8"/>
      <c r="F15" s="8"/>
      <c r="G15" s="8"/>
      <c r="J15" s="32" t="s">
        <v>11</v>
      </c>
      <c r="K15" s="9"/>
    </row>
    <row r="16" spans="1:27" ht="16.5" thickTop="1" thickBot="1">
      <c r="C16" s="46" t="s">
        <v>12</v>
      </c>
      <c r="D16" s="38"/>
      <c r="E16" s="8"/>
      <c r="F16" s="8"/>
      <c r="G16" s="8"/>
      <c r="J16" s="32" t="s">
        <v>12</v>
      </c>
      <c r="K16" s="9"/>
    </row>
    <row r="17" spans="3:11" ht="16.5" thickTop="1" thickBot="1">
      <c r="C17" s="46" t="s">
        <v>8</v>
      </c>
      <c r="D17" s="41"/>
      <c r="E17" s="8"/>
      <c r="F17" s="8"/>
      <c r="G17" s="8"/>
      <c r="J17" s="32" t="s">
        <v>13</v>
      </c>
      <c r="K17" s="12"/>
    </row>
    <row r="18" spans="3:11" ht="16.5" thickTop="1" thickBot="1">
      <c r="C18" s="48" t="s">
        <v>81</v>
      </c>
      <c r="D18" s="39"/>
      <c r="E18" s="8"/>
      <c r="F18" s="8"/>
      <c r="G18" s="8"/>
      <c r="J18" s="34" t="s">
        <v>14</v>
      </c>
      <c r="K18" s="10"/>
    </row>
    <row r="19" spans="3:11" ht="16.5" thickTop="1" thickBot="1">
      <c r="C19" s="46" t="s">
        <v>82</v>
      </c>
      <c r="D19" s="39"/>
      <c r="E19" s="8"/>
      <c r="F19" s="8"/>
      <c r="G19" s="8"/>
      <c r="J19" s="32" t="s">
        <v>15</v>
      </c>
      <c r="K19" s="10"/>
    </row>
    <row r="20" spans="3:11" ht="16.5" thickTop="1" thickBot="1">
      <c r="C20" s="46" t="s">
        <v>16</v>
      </c>
      <c r="D20" s="39"/>
      <c r="E20" s="8"/>
      <c r="F20" s="29"/>
      <c r="G20" s="8"/>
      <c r="J20" s="32" t="s">
        <v>16</v>
      </c>
      <c r="K20" s="10"/>
    </row>
    <row r="21" spans="3:11" ht="16.5" thickTop="1" thickBot="1">
      <c r="C21" s="46" t="s">
        <v>17</v>
      </c>
      <c r="D21" s="43"/>
      <c r="E21" s="8"/>
      <c r="F21" s="30"/>
      <c r="G21" s="8"/>
      <c r="J21" s="32" t="s">
        <v>17</v>
      </c>
      <c r="K21" s="11"/>
    </row>
    <row r="22" spans="3:11" ht="16.5" thickTop="1" thickBot="1">
      <c r="C22" s="46" t="s">
        <v>18</v>
      </c>
      <c r="D22" s="38"/>
      <c r="E22" s="8"/>
      <c r="F22" s="30"/>
      <c r="G22" s="8"/>
      <c r="J22" s="32" t="s">
        <v>18</v>
      </c>
      <c r="K22" s="9"/>
    </row>
    <row r="23" spans="3:11" ht="16.5" thickTop="1" thickBot="1">
      <c r="C23" s="46" t="s">
        <v>19</v>
      </c>
      <c r="D23" s="38"/>
      <c r="E23" s="8"/>
      <c r="F23" s="8"/>
      <c r="G23" s="29"/>
      <c r="J23" s="32" t="s">
        <v>19</v>
      </c>
      <c r="K23" s="9"/>
    </row>
    <row r="24" spans="3:11" ht="16.5" thickTop="1" thickBot="1">
      <c r="C24" s="50" t="s">
        <v>20</v>
      </c>
      <c r="D24" s="44"/>
      <c r="E24" s="8"/>
      <c r="F24" s="8"/>
      <c r="G24" s="8"/>
      <c r="J24" s="36" t="s">
        <v>20</v>
      </c>
      <c r="K24" s="13"/>
    </row>
    <row r="25" spans="3:11" ht="16.5" thickTop="1" thickBot="1">
      <c r="C25" s="48" t="s">
        <v>21</v>
      </c>
      <c r="D25" s="39"/>
      <c r="E25" s="8"/>
      <c r="F25" s="8"/>
      <c r="G25" s="8"/>
      <c r="J25" s="34" t="s">
        <v>21</v>
      </c>
      <c r="K25" s="10"/>
    </row>
    <row r="26" spans="3:11" ht="16.5" thickTop="1" thickBot="1">
      <c r="C26" s="46" t="s">
        <v>22</v>
      </c>
      <c r="D26" s="45"/>
      <c r="E26" s="8"/>
      <c r="F26" s="8"/>
      <c r="G26" s="8"/>
      <c r="J26" s="32" t="s">
        <v>22</v>
      </c>
      <c r="K26" s="14"/>
    </row>
    <row r="27" spans="3:11" ht="16.5" thickTop="1" thickBot="1">
      <c r="C27" s="50" t="s">
        <v>23</v>
      </c>
      <c r="D27" s="44"/>
      <c r="E27" s="8"/>
      <c r="F27" s="8"/>
      <c r="G27" s="8"/>
      <c r="J27" s="36" t="s">
        <v>23</v>
      </c>
      <c r="K27" s="13"/>
    </row>
    <row r="28" spans="3:11" ht="16.5" thickTop="1" thickBot="1">
      <c r="C28" s="46" t="s">
        <v>24</v>
      </c>
      <c r="D28" s="38"/>
      <c r="E28" s="8"/>
      <c r="F28" s="8"/>
      <c r="G28" s="8"/>
      <c r="J28" s="32" t="s">
        <v>24</v>
      </c>
      <c r="K28" s="9"/>
    </row>
    <row r="29" spans="3:11" ht="16.5" thickTop="1" thickBot="1">
      <c r="C29" s="47" t="s">
        <v>25</v>
      </c>
      <c r="D29" s="38"/>
      <c r="E29" s="8"/>
      <c r="F29" s="8"/>
      <c r="G29" s="8"/>
      <c r="J29" s="33" t="s">
        <v>25</v>
      </c>
      <c r="K29" s="9"/>
    </row>
    <row r="30" spans="3:11" ht="16.5" thickTop="1" thickBot="1">
      <c r="C30" s="51" t="s">
        <v>26</v>
      </c>
      <c r="D30" s="38" t="s">
        <v>88</v>
      </c>
      <c r="E30" s="8"/>
      <c r="F30" s="8"/>
      <c r="G30" s="31"/>
      <c r="J30" s="37" t="s">
        <v>26</v>
      </c>
      <c r="K30" s="9"/>
    </row>
    <row r="31" spans="3:11" ht="15.75" thickTop="1"/>
  </sheetData>
  <mergeCells count="2">
    <mergeCell ref="C4:D4"/>
    <mergeCell ref="J4:K4"/>
  </mergeCells>
  <conditionalFormatting sqref="C6:D6 C1">
    <cfRule type="containsText" dxfId="27" priority="34" operator="containsText" text="Cot haltérophilie">
      <formula>NOT(ISERROR(SEARCH("Cot haltérophilie",C1)))</formula>
    </cfRule>
  </conditionalFormatting>
  <conditionalFormatting sqref="J6:K6">
    <cfRule type="containsText" dxfId="26" priority="26" operator="containsText" text="Cot haltérophilie">
      <formula>NOT(ISERROR(SEARCH("Cot haltérophilie",J6)))</formula>
    </cfRule>
  </conditionalFormatting>
  <conditionalFormatting sqref="K6">
    <cfRule type="containsText" dxfId="25" priority="25" operator="containsText" text="Cot haltérophilie">
      <formula>NOT(ISERROR(SEARCH("Cot haltérophilie",K6)))</formula>
    </cfRule>
  </conditionalFormatting>
  <conditionalFormatting sqref="D6">
    <cfRule type="containsText" dxfId="24" priority="24" operator="containsText" text="Cot haltérophilie">
      <formula>NOT(ISERROR(SEARCH("Cot haltérophilie",D6)))</formula>
    </cfRule>
  </conditionalFormatting>
  <conditionalFormatting sqref="D6">
    <cfRule type="containsText" dxfId="23" priority="23" operator="containsText" text="Cot haltérophilie">
      <formula>NOT(ISERROR(SEARCH("Cot haltérophilie",D6)))</formula>
    </cfRule>
  </conditionalFormatting>
  <conditionalFormatting sqref="D6">
    <cfRule type="containsText" dxfId="22" priority="22" operator="containsText" text="Cot haltérophilie">
      <formula>NOT(ISERROR(SEARCH("Cot haltérophilie",D6)))</formula>
    </cfRule>
  </conditionalFormatting>
  <conditionalFormatting sqref="D6">
    <cfRule type="containsText" dxfId="21" priority="21" operator="containsText" text="Cot haltérophilie">
      <formula>NOT(ISERROR(SEARCH("Cot haltérophilie",D6)))</formula>
    </cfRule>
  </conditionalFormatting>
  <conditionalFormatting sqref="K6">
    <cfRule type="containsText" dxfId="20" priority="20" operator="containsText" text="Cot haltérophilie">
      <formula>NOT(ISERROR(SEARCH("Cot haltérophilie",K6)))</formula>
    </cfRule>
  </conditionalFormatting>
  <conditionalFormatting sqref="K6">
    <cfRule type="containsText" dxfId="19" priority="19" operator="containsText" text="Cot haltérophilie">
      <formula>NOT(ISERROR(SEARCH("Cot haltérophilie",K6)))</formula>
    </cfRule>
  </conditionalFormatting>
  <conditionalFormatting sqref="K6">
    <cfRule type="containsText" dxfId="18" priority="18" operator="containsText" text="Cot haltérophilie">
      <formula>NOT(ISERROR(SEARCH("Cot haltérophilie",K6)))</formula>
    </cfRule>
  </conditionalFormatting>
  <conditionalFormatting sqref="K6">
    <cfRule type="containsText" dxfId="17" priority="17" operator="containsText" text="Cot haltérophilie">
      <formula>NOT(ISERROR(SEARCH("Cot haltérophilie",K6)))</formula>
    </cfRule>
  </conditionalFormatting>
  <conditionalFormatting sqref="K6">
    <cfRule type="containsText" dxfId="16" priority="16" operator="containsText" text="Cot haltérophilie">
      <formula>NOT(ISERROR(SEARCH("Cot haltérophilie",K6)))</formula>
    </cfRule>
  </conditionalFormatting>
  <conditionalFormatting sqref="D6">
    <cfRule type="containsText" dxfId="15" priority="15" operator="containsText" text="Cot haltérophilie">
      <formula>NOT(ISERROR(SEARCH("Cot haltérophilie",D6)))</formula>
    </cfRule>
  </conditionalFormatting>
  <conditionalFormatting sqref="D6">
    <cfRule type="containsText" dxfId="14" priority="14" operator="containsText" text="Cot haltérophilie">
      <formula>NOT(ISERROR(SEARCH("Cot haltérophilie",D6)))</formula>
    </cfRule>
  </conditionalFormatting>
  <conditionalFormatting sqref="D6">
    <cfRule type="containsText" dxfId="13" priority="13" operator="containsText" text="Cot haltérophilie">
      <formula>NOT(ISERROR(SEARCH("Cot haltérophilie",D6)))</formula>
    </cfRule>
  </conditionalFormatting>
  <conditionalFormatting sqref="D6">
    <cfRule type="containsText" dxfId="12" priority="12" operator="containsText" text="Cot haltérophilie">
      <formula>NOT(ISERROR(SEARCH("Cot haltérophilie",D6)))</formula>
    </cfRule>
  </conditionalFormatting>
  <conditionalFormatting sqref="D6">
    <cfRule type="containsText" dxfId="11" priority="11" operator="containsText" text="Cot haltérophilie">
      <formula>NOT(ISERROR(SEARCH("Cot haltérophilie",D6)))</formula>
    </cfRule>
  </conditionalFormatting>
  <conditionalFormatting sqref="D6">
    <cfRule type="containsText" dxfId="10" priority="10" operator="containsText" text="Cot haltérophilie">
      <formula>NOT(ISERROR(SEARCH("Cot haltérophilie",D6)))</formula>
    </cfRule>
  </conditionalFormatting>
  <conditionalFormatting sqref="D6">
    <cfRule type="containsText" dxfId="9" priority="9" operator="containsText" text="Cot haltérophilie">
      <formula>NOT(ISERROR(SEARCH("Cot haltérophilie",D6)))</formula>
    </cfRule>
  </conditionalFormatting>
  <conditionalFormatting sqref="D6">
    <cfRule type="containsText" dxfId="8" priority="8" operator="containsText" text="Cot haltérophilie">
      <formula>NOT(ISERROR(SEARCH("Cot haltérophilie",D6)))</formula>
    </cfRule>
  </conditionalFormatting>
  <conditionalFormatting sqref="D6">
    <cfRule type="containsText" dxfId="7" priority="7" operator="containsText" text="Cot haltérophilie">
      <formula>NOT(ISERROR(SEARCH("Cot haltérophilie",D6)))</formula>
    </cfRule>
  </conditionalFormatting>
  <conditionalFormatting sqref="D6">
    <cfRule type="containsText" dxfId="6" priority="6" operator="containsText" text="Cot haltérophilie">
      <formula>NOT(ISERROR(SEARCH("Cot haltérophilie",D6)))</formula>
    </cfRule>
  </conditionalFormatting>
  <conditionalFormatting sqref="D6">
    <cfRule type="containsText" dxfId="5" priority="5" operator="containsText" text="Cot haltérophilie">
      <formula>NOT(ISERROR(SEARCH("Cot haltérophilie",D6)))</formula>
    </cfRule>
  </conditionalFormatting>
  <conditionalFormatting sqref="D6">
    <cfRule type="containsText" dxfId="4" priority="4" operator="containsText" text="Cot haltérophilie">
      <formula>NOT(ISERROR(SEARCH("Cot haltérophilie",D6)))</formula>
    </cfRule>
  </conditionalFormatting>
  <conditionalFormatting sqref="D6">
    <cfRule type="containsText" dxfId="3" priority="3" operator="containsText" text="Cot haltérophilie">
      <formula>NOT(ISERROR(SEARCH("Cot haltérophilie",D6)))</formula>
    </cfRule>
  </conditionalFormatting>
  <conditionalFormatting sqref="D6">
    <cfRule type="containsText" dxfId="2" priority="2" operator="containsText" text="Cot haltérophilie">
      <formula>NOT(ISERROR(SEARCH("Cot haltérophilie",D6)))</formula>
    </cfRule>
  </conditionalFormatting>
  <conditionalFormatting sqref="C6">
    <cfRule type="containsText" dxfId="1" priority="1" operator="containsText" text="Cot haltérophilie">
      <formula>NOT(ISERROR(SEARCH("Cot haltérophilie",C6)))</formula>
    </cfRule>
  </conditionalFormatting>
  <dataValidations count="5">
    <dataValidation type="list" allowBlank="1" showInputMessage="1" showErrorMessage="1" sqref="K5 K15 D5 D15">
      <formula1>Civilite</formula1>
    </dataValidation>
    <dataValidation type="list" allowBlank="1" showInputMessage="1" showErrorMessage="1" sqref="K22 D22">
      <formula1>Saison</formula1>
    </dataValidation>
    <dataValidation type="list" allowBlank="1" showInputMessage="1" showErrorMessage="1" sqref="K23 D23">
      <formula1>Type_cotisation</formula1>
    </dataValidation>
    <dataValidation type="list" allowBlank="1" showInputMessage="1" showErrorMessage="1" sqref="K28 D28">
      <formula1>Type_paiement</formula1>
    </dataValidation>
    <dataValidation type="list" allowBlank="1" showInputMessage="1" showErrorMessage="1" sqref="K24 D24">
      <formula1>Prix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F22"/>
  <sheetViews>
    <sheetView workbookViewId="0">
      <selection activeCell="B30" sqref="B29:B30"/>
    </sheetView>
  </sheetViews>
  <sheetFormatPr baseColWidth="10" defaultRowHeight="15"/>
  <cols>
    <col min="3" max="3" width="21.28515625" customWidth="1"/>
    <col min="4" max="4" width="20.85546875" customWidth="1"/>
  </cols>
  <sheetData>
    <row r="1" spans="1:6">
      <c r="A1" t="s">
        <v>18</v>
      </c>
      <c r="B1" t="s">
        <v>30</v>
      </c>
      <c r="C1" t="s">
        <v>31</v>
      </c>
      <c r="D1" t="s">
        <v>32</v>
      </c>
      <c r="E1" t="s">
        <v>1</v>
      </c>
      <c r="F1" t="s">
        <v>33</v>
      </c>
    </row>
    <row r="2" spans="1:6">
      <c r="A2" t="s">
        <v>34</v>
      </c>
      <c r="B2">
        <v>150</v>
      </c>
      <c r="C2" t="s">
        <v>35</v>
      </c>
      <c r="D2" t="s">
        <v>36</v>
      </c>
      <c r="E2" t="s">
        <v>37</v>
      </c>
      <c r="F2" t="s">
        <v>38</v>
      </c>
    </row>
    <row r="3" spans="1:6">
      <c r="A3" t="s">
        <v>39</v>
      </c>
      <c r="B3">
        <v>120</v>
      </c>
      <c r="C3" t="s">
        <v>40</v>
      </c>
      <c r="D3" t="s">
        <v>41</v>
      </c>
      <c r="E3" t="s">
        <v>42</v>
      </c>
      <c r="F3" t="s">
        <v>43</v>
      </c>
    </row>
    <row r="4" spans="1:6">
      <c r="A4" t="s">
        <v>44</v>
      </c>
      <c r="B4">
        <v>100</v>
      </c>
      <c r="C4" t="s">
        <v>45</v>
      </c>
      <c r="D4" t="s">
        <v>46</v>
      </c>
      <c r="E4" t="s">
        <v>47</v>
      </c>
    </row>
    <row r="5" spans="1:6">
      <c r="A5" t="s">
        <v>48</v>
      </c>
      <c r="B5">
        <v>50</v>
      </c>
      <c r="C5" t="s">
        <v>49</v>
      </c>
      <c r="D5" t="s">
        <v>50</v>
      </c>
    </row>
    <row r="6" spans="1:6">
      <c r="A6" t="s">
        <v>51</v>
      </c>
      <c r="B6">
        <v>40</v>
      </c>
      <c r="C6" t="s">
        <v>52</v>
      </c>
      <c r="D6" t="s">
        <v>53</v>
      </c>
    </row>
    <row r="7" spans="1:6">
      <c r="A7" t="s">
        <v>54</v>
      </c>
      <c r="B7">
        <v>30</v>
      </c>
      <c r="C7" t="s">
        <v>55</v>
      </c>
      <c r="D7" t="s">
        <v>56</v>
      </c>
    </row>
    <row r="8" spans="1:6">
      <c r="A8" t="s">
        <v>57</v>
      </c>
      <c r="B8">
        <v>20</v>
      </c>
      <c r="C8" t="s">
        <v>58</v>
      </c>
      <c r="D8" t="s">
        <v>59</v>
      </c>
    </row>
    <row r="9" spans="1:6">
      <c r="A9" t="s">
        <v>60</v>
      </c>
      <c r="B9">
        <v>17</v>
      </c>
      <c r="C9" t="s">
        <v>61</v>
      </c>
      <c r="D9" t="s">
        <v>62</v>
      </c>
    </row>
    <row r="10" spans="1:6">
      <c r="A10" t="s">
        <v>63</v>
      </c>
      <c r="B10" t="s">
        <v>64</v>
      </c>
      <c r="D10" t="s">
        <v>65</v>
      </c>
    </row>
    <row r="11" spans="1:6">
      <c r="A11" t="s">
        <v>66</v>
      </c>
    </row>
    <row r="12" spans="1:6">
      <c r="A12" t="s">
        <v>67</v>
      </c>
    </row>
    <row r="13" spans="1:6">
      <c r="A13" t="s">
        <v>68</v>
      </c>
    </row>
    <row r="14" spans="1:6">
      <c r="A14" t="s">
        <v>69</v>
      </c>
    </row>
    <row r="15" spans="1:6">
      <c r="A15" t="s">
        <v>70</v>
      </c>
    </row>
    <row r="16" spans="1:6">
      <c r="A16" t="s">
        <v>71</v>
      </c>
    </row>
    <row r="17" spans="1:1">
      <c r="A17" t="s">
        <v>72</v>
      </c>
    </row>
    <row r="18" spans="1:1">
      <c r="A18" t="s">
        <v>73</v>
      </c>
    </row>
    <row r="19" spans="1:1">
      <c r="A19" t="s">
        <v>74</v>
      </c>
    </row>
    <row r="20" spans="1:1">
      <c r="A20" t="s">
        <v>75</v>
      </c>
    </row>
    <row r="21" spans="1:1">
      <c r="A21" t="s">
        <v>76</v>
      </c>
    </row>
    <row r="22" spans="1:1">
      <c r="A22" t="s">
        <v>77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TBD</vt:lpstr>
      <vt:lpstr>Listing</vt:lpstr>
      <vt:lpstr>Saisie</vt:lpstr>
      <vt:lpstr>Parametre</vt:lpstr>
      <vt:lpstr>Civilite</vt:lpstr>
      <vt:lpstr>Prix</vt:lpstr>
      <vt:lpstr>Saison</vt:lpstr>
      <vt:lpstr>Type_cotisation</vt:lpstr>
      <vt:lpstr>Type_paiement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</dc:creator>
  <cp:lastModifiedBy>Jimmy</cp:lastModifiedBy>
  <dcterms:created xsi:type="dcterms:W3CDTF">2016-10-05T18:31:40Z</dcterms:created>
  <dcterms:modified xsi:type="dcterms:W3CDTF">2016-10-06T14:26:10Z</dcterms:modified>
</cp:coreProperties>
</file>