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07E9C564-2FB2-47B8-8F6A-F44720DEFD45}" xr6:coauthVersionLast="47" xr6:coauthVersionMax="47" xr10:uidLastSave="{00000000-0000-0000-0000-000000000000}"/>
  <bookViews>
    <workbookView xWindow="-120" yWindow="-120" windowWidth="38640" windowHeight="21240" xr2:uid="{5A167165-9775-47C5-9923-46BCAA266641}"/>
  </bookViews>
  <sheets>
    <sheet name="Liste Affaire" sheetId="1" r:id="rId1"/>
    <sheet name="Model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23" i="2" l="1"/>
  <c r="W23" i="2"/>
  <c r="AE22" i="2"/>
  <c r="W22" i="2"/>
  <c r="AG21" i="2"/>
  <c r="AD21" i="2"/>
  <c r="Y21" i="2"/>
  <c r="V21" i="2"/>
  <c r="AG20" i="2"/>
  <c r="AD20" i="2"/>
  <c r="Y20" i="2"/>
  <c r="V20" i="2"/>
  <c r="AG19" i="2"/>
  <c r="AD19" i="2"/>
  <c r="Y19" i="2"/>
  <c r="V19" i="2"/>
  <c r="AG18" i="2"/>
  <c r="AD18" i="2"/>
  <c r="Y18" i="2"/>
  <c r="V18" i="2"/>
  <c r="AG17" i="2"/>
  <c r="AD17" i="2"/>
  <c r="Y17" i="2"/>
  <c r="V17" i="2"/>
  <c r="AD16" i="2"/>
  <c r="V16" i="2"/>
  <c r="AD15" i="2"/>
  <c r="V15" i="2"/>
  <c r="AD14" i="2"/>
  <c r="V14" i="2"/>
  <c r="AD13" i="2"/>
  <c r="V13" i="2"/>
  <c r="AD11" i="2"/>
  <c r="V11" i="2"/>
  <c r="AD8" i="2"/>
  <c r="V8" i="2"/>
  <c r="AJ3" i="2"/>
  <c r="AB3" i="2"/>
</calcChain>
</file>

<file path=xl/sharedStrings.xml><?xml version="1.0" encoding="utf-8"?>
<sst xmlns="http://schemas.openxmlformats.org/spreadsheetml/2006/main" count="314" uniqueCount="164">
  <si>
    <t>AFF</t>
  </si>
  <si>
    <t>CLIENT</t>
  </si>
  <si>
    <t>Devis</t>
  </si>
  <si>
    <t>validation</t>
  </si>
  <si>
    <t>ACCORD</t>
  </si>
  <si>
    <t>TRAVAUX</t>
  </si>
  <si>
    <t>ENVOY2</t>
  </si>
  <si>
    <t>FACTURE</t>
  </si>
  <si>
    <t>LIVRE</t>
  </si>
  <si>
    <t>DIVERS</t>
  </si>
  <si>
    <t>DUPONT</t>
  </si>
  <si>
    <t>MATERIEL</t>
  </si>
  <si>
    <t>POMPE</t>
  </si>
  <si>
    <t>Oui</t>
  </si>
  <si>
    <t>En attente</t>
  </si>
  <si>
    <t>Poste GDK001PO</t>
  </si>
  <si>
    <r>
      <t xml:space="preserve">Tél :       </t>
    </r>
    <r>
      <rPr>
        <b/>
        <sz val="9"/>
        <color theme="3"/>
        <rFont val="Calibri"/>
        <family val="2"/>
        <scheme val="minor"/>
      </rPr>
      <t>0596 63 75 37</t>
    </r>
  </si>
  <si>
    <r>
      <t xml:space="preserve">E mail : </t>
    </r>
    <r>
      <rPr>
        <b/>
        <sz val="9"/>
        <color theme="3"/>
        <rFont val="Calibri"/>
        <family val="2"/>
        <scheme val="minor"/>
      </rPr>
      <t>sabb972@gmail.com</t>
    </r>
  </si>
  <si>
    <t>MESURES AVANT TRAVAUX</t>
  </si>
  <si>
    <t>MESURES APRES TRAVAUX</t>
  </si>
  <si>
    <t>Client</t>
  </si>
  <si>
    <t>N°aff :</t>
  </si>
  <si>
    <t>Chargé de travaux 1 :</t>
  </si>
  <si>
    <t>Date</t>
  </si>
  <si>
    <t>Chargé de travaux 2 :</t>
  </si>
  <si>
    <t>Tél :</t>
  </si>
  <si>
    <t xml:space="preserve">                                                              DESIGNATION</t>
  </si>
  <si>
    <t xml:space="preserve">                                                                                 REFERENCE</t>
  </si>
  <si>
    <t>Type matériel</t>
  </si>
  <si>
    <t>Fab / Man</t>
  </si>
  <si>
    <t xml:space="preserve">Type </t>
  </si>
  <si>
    <t>n° série</t>
  </si>
  <si>
    <t>puissance</t>
  </si>
  <si>
    <t>Tr/mn</t>
  </si>
  <si>
    <t>Tension</t>
  </si>
  <si>
    <t>Intensité</t>
  </si>
  <si>
    <t>Hz</t>
  </si>
  <si>
    <t>Cos P</t>
  </si>
  <si>
    <t>IP</t>
  </si>
  <si>
    <t>IE-CL</t>
  </si>
  <si>
    <t>Année</t>
  </si>
  <si>
    <t>Poids</t>
  </si>
  <si>
    <t>ATEX</t>
  </si>
  <si>
    <t>Marquage :</t>
  </si>
  <si>
    <t>Certification :</t>
  </si>
  <si>
    <t>I1(A)</t>
  </si>
  <si>
    <t>I2(A)</t>
  </si>
  <si>
    <t>I3(A)</t>
  </si>
  <si>
    <t>Client:</t>
  </si>
  <si>
    <t>Date:</t>
  </si>
  <si>
    <t xml:space="preserve">       DESIGNATION</t>
  </si>
  <si>
    <t>①</t>
  </si>
  <si>
    <t xml:space="preserve">      REFERENCE</t>
  </si>
  <si>
    <t>ISOLEMENT</t>
  </si>
  <si>
    <t>PV-GV</t>
  </si>
  <si>
    <t>FREIN1</t>
  </si>
  <si>
    <t>FREIN2</t>
  </si>
  <si>
    <t>Masse U-X</t>
  </si>
  <si>
    <r>
      <t>&lt;100 G</t>
    </r>
    <r>
      <rPr>
        <sz val="11"/>
        <color theme="1"/>
        <rFont val="Calibri"/>
        <family val="2"/>
      </rPr>
      <t>Ω</t>
    </r>
  </si>
  <si>
    <t>Masse V-Y</t>
  </si>
  <si>
    <t>Masse W-Z</t>
  </si>
  <si>
    <t>Masse U-V-W</t>
  </si>
  <si>
    <t>U-X/V-Z</t>
  </si>
  <si>
    <t>V-Y/W-Z</t>
  </si>
  <si>
    <t>W-Z/U-X</t>
  </si>
  <si>
    <t>RESISTANCE</t>
  </si>
  <si>
    <t>PV</t>
  </si>
  <si>
    <t>GV</t>
  </si>
  <si>
    <t>U-X</t>
  </si>
  <si>
    <t>4,9 Ω</t>
  </si>
  <si>
    <t>9,90 Ω</t>
  </si>
  <si>
    <t>V-Y</t>
  </si>
  <si>
    <t>W-Z</t>
  </si>
  <si>
    <t>U-V-W</t>
  </si>
  <si>
    <t>Essais courant à vide</t>
  </si>
  <si>
    <t>TENSION (V)</t>
  </si>
  <si>
    <t>Conclusion</t>
  </si>
  <si>
    <t>P-V</t>
  </si>
  <si>
    <t>Correct</t>
  </si>
  <si>
    <t>G-V</t>
  </si>
  <si>
    <t>Les valeurs sont correctes</t>
  </si>
  <si>
    <t>BON DE LIVAISON</t>
  </si>
  <si>
    <t>Chef de Poste :</t>
  </si>
  <si>
    <t>E mail :</t>
  </si>
  <si>
    <t xml:space="preserve">           Observation  et signature SABB</t>
  </si>
  <si>
    <t xml:space="preserve">           Observation  et signature CLIENT</t>
  </si>
  <si>
    <t xml:space="preserve">      </t>
  </si>
  <si>
    <t>FEUILLE TRAVAUX MOTEUR</t>
  </si>
  <si>
    <t>CLIENT:</t>
  </si>
  <si>
    <t>Chargé Travaux 1 :</t>
  </si>
  <si>
    <t>DATE:</t>
  </si>
  <si>
    <t>Affaire N°:</t>
  </si>
  <si>
    <t>Chargé Travaux 2 :</t>
  </si>
  <si>
    <t>STATOR</t>
  </si>
  <si>
    <t>ETUVAGE</t>
  </si>
  <si>
    <t>SONDE STATOR</t>
  </si>
  <si>
    <t>IMPREGNATION</t>
  </si>
  <si>
    <t>CALES BOIS</t>
  </si>
  <si>
    <t>EXTRACTION</t>
  </si>
  <si>
    <t>SONDE TEMP PALIER</t>
  </si>
  <si>
    <t>REPRISE DES SORTIES</t>
  </si>
  <si>
    <t>ETAT TOLERIE</t>
  </si>
  <si>
    <t>BOBINAGE</t>
  </si>
  <si>
    <t>CALES ENCOCHES</t>
  </si>
  <si>
    <t>NB ENCOCHES</t>
  </si>
  <si>
    <t>ETAT CABLES</t>
  </si>
  <si>
    <t>PAS</t>
  </si>
  <si>
    <t>ETAT DES ISOLANTS</t>
  </si>
  <si>
    <t>TYPE DE CONNEXION</t>
  </si>
  <si>
    <t>ESSAIS DE FER</t>
  </si>
  <si>
    <t>DIAMETRE DU FIL</t>
  </si>
  <si>
    <t>AUTRES</t>
  </si>
  <si>
    <t>NBS.DE FILS</t>
  </si>
  <si>
    <t>NBS.DE SPIRES</t>
  </si>
  <si>
    <t>ROTOR</t>
  </si>
  <si>
    <t>ETAT GENERAL</t>
  </si>
  <si>
    <t>ECHAUFFEMENT</t>
  </si>
  <si>
    <t>ETAT DES BARRES</t>
  </si>
  <si>
    <t>EQUILIBRAGE</t>
  </si>
  <si>
    <t>ETAT DE LA CAGE</t>
  </si>
  <si>
    <t>MECANIQUE</t>
  </si>
  <si>
    <t>CARCASSE/ENVELLOPE</t>
  </si>
  <si>
    <t>EXTRACTION PROLONGATEUR</t>
  </si>
  <si>
    <t>CLAVETAGE BOUT ARBRE</t>
  </si>
  <si>
    <t>GARNITURE MECANIQUE</t>
  </si>
  <si>
    <t>PATTES DE FIXATION</t>
  </si>
  <si>
    <t>CABLE</t>
  </si>
  <si>
    <t>CAPOT VENTILATEUR</t>
  </si>
  <si>
    <t>BOITIER PLAQUE A BORNE</t>
  </si>
  <si>
    <t>ACCOUPLEMENT</t>
  </si>
  <si>
    <t>LAVAGE</t>
  </si>
  <si>
    <t>POULIE</t>
  </si>
  <si>
    <t>PEINTURE</t>
  </si>
  <si>
    <t>PIGNON</t>
  </si>
  <si>
    <t>CONDENSATEUR</t>
  </si>
  <si>
    <t>ROUE</t>
  </si>
  <si>
    <t>FREIN</t>
  </si>
  <si>
    <t>PONT REDRESSEUR</t>
  </si>
  <si>
    <t>REFROIDISSEMENT</t>
  </si>
  <si>
    <t>VENTILATEUR</t>
  </si>
  <si>
    <t>REDUCTEUR</t>
  </si>
  <si>
    <t>PALIER CA</t>
  </si>
  <si>
    <t>HUILE</t>
  </si>
  <si>
    <t>PALIER COA</t>
  </si>
  <si>
    <t>BAF</t>
  </si>
  <si>
    <t>RECHAGEMENT ROTOR CA</t>
  </si>
  <si>
    <t>ROULEMENT</t>
  </si>
  <si>
    <t>RECHAGEMENT ROTOR COA</t>
  </si>
  <si>
    <t>RONDELLE ONDULLEE</t>
  </si>
  <si>
    <t>BAF CA</t>
  </si>
  <si>
    <t>BAF COA</t>
  </si>
  <si>
    <t>JOINT VERING</t>
  </si>
  <si>
    <t>ROULEMENT CA</t>
  </si>
  <si>
    <t>ROULEMENT COA</t>
  </si>
  <si>
    <t>PLAQUE A BORNE</t>
  </si>
  <si>
    <t>PRESSE ETOUPE</t>
  </si>
  <si>
    <t>VISSERIE</t>
  </si>
  <si>
    <t>OBSERVATIONS / COMMENTAIRES / ANOMALIES CONSTATEES ET EXPERTISE .</t>
  </si>
  <si>
    <t>BON DE RECEPTION</t>
  </si>
  <si>
    <t>LOGO</t>
  </si>
  <si>
    <t xml:space="preserve">Tél :       </t>
  </si>
  <si>
    <t xml:space="preserve">E mail : </t>
  </si>
  <si>
    <t>DUPOND</t>
  </si>
  <si>
    <t>LDD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</si>
</sst>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9"/>
      <color theme="3"/>
      <name val="Calibri"/>
      <family val="2"/>
      <scheme val="minor"/>
    </font>
    <font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theme="1"/>
      <name val="Calibri"/>
      <family val="2"/>
    </font>
    <font>
      <b/>
      <sz val="20"/>
      <color theme="3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D8D8D8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2" xfId="0" applyBorder="1"/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9" fillId="0" borderId="6" xfId="0" applyFont="1" applyBorder="1" applyAlignment="1" applyProtection="1">
      <alignment horizontal="center" vertical="center"/>
      <protection locked="0"/>
    </xf>
    <xf numFmtId="14" fontId="10" fillId="0" borderId="6" xfId="0" applyNumberFormat="1" applyFont="1" applyBorder="1" applyAlignment="1" applyProtection="1">
      <alignment horizontal="center"/>
      <protection locked="0"/>
    </xf>
    <xf numFmtId="14" fontId="10" fillId="0" borderId="8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>
      <alignment vertical="center"/>
    </xf>
    <xf numFmtId="0" fontId="8" fillId="0" borderId="10" xfId="0" applyFon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6" xfId="0" applyFont="1" applyBorder="1" applyAlignment="1">
      <alignment horizontal="center" vertical="top"/>
    </xf>
    <xf numFmtId="0" fontId="8" fillId="0" borderId="7" xfId="0" applyFont="1" applyBorder="1" applyAlignment="1">
      <alignment horizontal="center" vertical="top"/>
    </xf>
    <xf numFmtId="0" fontId="8" fillId="0" borderId="8" xfId="0" applyFont="1" applyBorder="1" applyAlignment="1">
      <alignment horizontal="center" vertical="top"/>
    </xf>
    <xf numFmtId="0" fontId="10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6" borderId="9" xfId="0" applyFont="1" applyFill="1" applyBorder="1" applyAlignment="1">
      <alignment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6" borderId="9" xfId="0" applyFont="1" applyFill="1" applyBorder="1" applyAlignment="1">
      <alignment horizontal="right" vertical="center"/>
    </xf>
    <xf numFmtId="0" fontId="9" fillId="0" borderId="7" xfId="0" applyFont="1" applyBorder="1" applyAlignment="1" applyProtection="1">
      <alignment horizontal="center" vertical="center"/>
      <protection locked="0"/>
    </xf>
    <xf numFmtId="0" fontId="2" fillId="6" borderId="9" xfId="0" applyFont="1" applyFill="1" applyBorder="1" applyAlignment="1">
      <alignment horizontal="right"/>
    </xf>
    <xf numFmtId="14" fontId="0" fillId="0" borderId="9" xfId="0" applyNumberFormat="1" applyBorder="1"/>
    <xf numFmtId="0" fontId="2" fillId="6" borderId="10" xfId="0" applyFont="1" applyFill="1" applyBorder="1" applyAlignment="1">
      <alignment vertical="center"/>
    </xf>
    <xf numFmtId="0" fontId="9" fillId="0" borderId="9" xfId="0" applyFont="1" applyBorder="1" applyAlignment="1" applyProtection="1">
      <alignment horizontal="center" vertical="center"/>
      <protection locked="0"/>
    </xf>
    <xf numFmtId="0" fontId="0" fillId="0" borderId="9" xfId="0" applyBorder="1"/>
    <xf numFmtId="0" fontId="9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/>
    <xf numFmtId="0" fontId="9" fillId="0" borderId="1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>
      <alignment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3" fillId="0" borderId="1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0" borderId="15" xfId="0" applyFont="1" applyBorder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2" fillId="6" borderId="7" xfId="0" applyFont="1" applyFill="1" applyBorder="1" applyAlignment="1">
      <alignment horizontal="center" vertical="center"/>
    </xf>
    <xf numFmtId="0" fontId="12" fillId="6" borderId="8" xfId="0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2" fillId="6" borderId="6" xfId="0" applyFont="1" applyFill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2" xfId="0" applyBorder="1" applyAlignment="1">
      <alignment vertical="center"/>
    </xf>
    <xf numFmtId="0" fontId="8" fillId="6" borderId="9" xfId="0" applyFont="1" applyFill="1" applyBorder="1" applyAlignment="1">
      <alignment vertical="center"/>
    </xf>
    <xf numFmtId="0" fontId="8" fillId="6" borderId="10" xfId="0" applyFont="1" applyFill="1" applyBorder="1" applyAlignment="1">
      <alignment vertical="center"/>
    </xf>
    <xf numFmtId="0" fontId="12" fillId="6" borderId="10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vertical="top"/>
    </xf>
    <xf numFmtId="0" fontId="12" fillId="6" borderId="11" xfId="0" applyFont="1" applyFill="1" applyBorder="1" applyAlignment="1">
      <alignment horizontal="left" vertical="center"/>
    </xf>
    <xf numFmtId="0" fontId="2" fillId="6" borderId="9" xfId="0" applyFont="1" applyFill="1" applyBorder="1"/>
    <xf numFmtId="0" fontId="0" fillId="6" borderId="9" xfId="0" applyFill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14" fillId="0" borderId="9" xfId="0" applyFont="1" applyBorder="1" applyAlignment="1">
      <alignment horizontal="center"/>
    </xf>
    <xf numFmtId="0" fontId="2" fillId="7" borderId="9" xfId="0" applyFont="1" applyFill="1" applyBorder="1"/>
    <xf numFmtId="0" fontId="2" fillId="0" borderId="0" xfId="0" applyFont="1"/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3" fillId="0" borderId="1" xfId="0" applyFont="1" applyBorder="1" applyAlignment="1" applyProtection="1">
      <alignment horizontal="left"/>
      <protection locked="0"/>
    </xf>
    <xf numFmtId="0" fontId="0" fillId="0" borderId="2" xfId="0" applyBorder="1" applyProtection="1">
      <protection locked="0"/>
    </xf>
    <xf numFmtId="0" fontId="4" fillId="0" borderId="2" xfId="0" applyFont="1" applyBorder="1" applyAlignment="1" applyProtection="1">
      <alignment horizontal="left"/>
      <protection locked="0"/>
    </xf>
    <xf numFmtId="0" fontId="4" fillId="0" borderId="3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8" fillId="0" borderId="9" xfId="0" applyFont="1" applyBorder="1" applyAlignment="1" applyProtection="1">
      <alignment vertical="center"/>
      <protection locked="0"/>
    </xf>
    <xf numFmtId="0" fontId="9" fillId="0" borderId="6" xfId="0" applyFont="1" applyBorder="1" applyAlignment="1">
      <alignment horizontal="center" vertical="center"/>
    </xf>
    <xf numFmtId="0" fontId="2" fillId="0" borderId="10" xfId="0" applyFont="1" applyBorder="1" applyAlignment="1" applyProtection="1">
      <alignment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8" fillId="0" borderId="10" xfId="0" applyFont="1" applyBorder="1" applyAlignment="1" applyProtection="1">
      <alignment vertical="center"/>
      <protection locked="0"/>
    </xf>
    <xf numFmtId="0" fontId="12" fillId="0" borderId="10" xfId="0" applyFont="1" applyBorder="1" applyAlignment="1" applyProtection="1">
      <alignment horizontal="left" vertical="center"/>
      <protection locked="0"/>
    </xf>
    <xf numFmtId="0" fontId="8" fillId="0" borderId="6" xfId="0" applyFont="1" applyBorder="1" applyAlignment="1" applyProtection="1">
      <alignment vertical="top"/>
      <protection locked="0"/>
    </xf>
    <xf numFmtId="0" fontId="12" fillId="0" borderId="11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0" xfId="0" applyBorder="1"/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19" xfId="0" applyFont="1" applyBorder="1" applyAlignment="1" applyProtection="1">
      <alignment horizontal="center" vertical="center"/>
      <protection locked="0"/>
    </xf>
    <xf numFmtId="0" fontId="8" fillId="0" borderId="20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0" fontId="12" fillId="4" borderId="7" xfId="0" applyFont="1" applyFill="1" applyBorder="1" applyAlignment="1" applyProtection="1">
      <alignment vertical="center"/>
      <protection locked="0"/>
    </xf>
    <xf numFmtId="0" fontId="12" fillId="4" borderId="8" xfId="0" applyFont="1" applyFill="1" applyBorder="1" applyAlignment="1" applyProtection="1">
      <alignment vertical="center"/>
      <protection locked="0"/>
    </xf>
    <xf numFmtId="0" fontId="12" fillId="3" borderId="7" xfId="0" applyFont="1" applyFill="1" applyBorder="1" applyAlignment="1" applyProtection="1">
      <alignment vertical="center"/>
      <protection locked="0"/>
    </xf>
    <xf numFmtId="0" fontId="12" fillId="3" borderId="8" xfId="0" applyFont="1" applyFill="1" applyBorder="1" applyAlignment="1" applyProtection="1">
      <alignment vertical="center"/>
      <protection locked="0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16" fillId="8" borderId="9" xfId="0" applyFont="1" applyFill="1" applyBorder="1" applyAlignment="1">
      <alignment horizontal="center" vertical="top"/>
    </xf>
    <xf numFmtId="0" fontId="16" fillId="0" borderId="24" xfId="0" applyFont="1" applyBorder="1" applyAlignment="1">
      <alignment horizontal="left" vertical="top"/>
    </xf>
    <xf numFmtId="0" fontId="16" fillId="0" borderId="25" xfId="0" applyFont="1" applyBorder="1" applyAlignment="1">
      <alignment horizontal="left" vertical="top"/>
    </xf>
    <xf numFmtId="0" fontId="16" fillId="8" borderId="25" xfId="0" applyFont="1" applyFill="1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16" fillId="8" borderId="9" xfId="0" applyFont="1" applyFill="1" applyBorder="1" applyAlignment="1">
      <alignment horizontal="left" vertical="top"/>
    </xf>
    <xf numFmtId="0" fontId="16" fillId="0" borderId="27" xfId="0" applyFont="1" applyBorder="1" applyAlignment="1">
      <alignment horizontal="left" vertical="top"/>
    </xf>
    <xf numFmtId="0" fontId="16" fillId="0" borderId="28" xfId="0" applyFont="1" applyBorder="1" applyAlignment="1">
      <alignment horizontal="left" vertical="top"/>
    </xf>
    <xf numFmtId="0" fontId="16" fillId="8" borderId="28" xfId="0" applyFont="1" applyFill="1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16" fillId="8" borderId="29" xfId="0" applyFont="1" applyFill="1" applyBorder="1" applyAlignment="1">
      <alignment horizontal="left" vertical="top"/>
    </xf>
    <xf numFmtId="0" fontId="16" fillId="0" borderId="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16" fillId="8" borderId="30" xfId="0" applyFont="1" applyFill="1" applyBorder="1" applyAlignment="1">
      <alignment horizontal="center" vertical="top"/>
    </xf>
    <xf numFmtId="0" fontId="16" fillId="8" borderId="31" xfId="0" applyFont="1" applyFill="1" applyBorder="1" applyAlignment="1">
      <alignment horizontal="center" vertical="top"/>
    </xf>
    <xf numFmtId="0" fontId="16" fillId="0" borderId="32" xfId="0" applyFont="1" applyBorder="1" applyAlignment="1">
      <alignment horizontal="left" vertical="top"/>
    </xf>
    <xf numFmtId="0" fontId="16" fillId="0" borderId="33" xfId="0" applyFont="1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16" fillId="8" borderId="33" xfId="0" applyFont="1" applyFill="1" applyBorder="1" applyAlignment="1">
      <alignment horizontal="center" vertical="top"/>
    </xf>
    <xf numFmtId="0" fontId="16" fillId="0" borderId="34" xfId="0" applyFont="1" applyBorder="1" applyAlignment="1">
      <alignment horizontal="left" vertical="top"/>
    </xf>
    <xf numFmtId="0" fontId="16" fillId="0" borderId="35" xfId="0" applyFont="1" applyBorder="1" applyAlignment="1">
      <alignment horizontal="left" vertical="top"/>
    </xf>
    <xf numFmtId="0" fontId="16" fillId="0" borderId="36" xfId="0" applyFont="1" applyBorder="1" applyAlignment="1">
      <alignment horizontal="center" vertical="top"/>
    </xf>
    <xf numFmtId="0" fontId="16" fillId="0" borderId="37" xfId="0" applyFont="1" applyBorder="1" applyAlignment="1">
      <alignment horizontal="center" vertical="top"/>
    </xf>
    <xf numFmtId="0" fontId="16" fillId="0" borderId="35" xfId="0" applyFont="1" applyBorder="1" applyAlignment="1">
      <alignment horizontal="center" vertical="top"/>
    </xf>
    <xf numFmtId="0" fontId="17" fillId="0" borderId="27" xfId="0" applyFont="1" applyBorder="1" applyAlignment="1">
      <alignment horizontal="left" vertical="top"/>
    </xf>
    <xf numFmtId="0" fontId="17" fillId="0" borderId="28" xfId="0" applyFont="1" applyBorder="1" applyAlignment="1">
      <alignment horizontal="left" vertical="top"/>
    </xf>
    <xf numFmtId="0" fontId="17" fillId="0" borderId="2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0" fillId="0" borderId="9" xfId="0" applyBorder="1" applyAlignment="1">
      <alignment horizontal="center"/>
    </xf>
    <xf numFmtId="0" fontId="0" fillId="0" borderId="31" xfId="0" applyBorder="1" applyAlignment="1">
      <alignment horizontal="left" vertical="top"/>
    </xf>
    <xf numFmtId="0" fontId="16" fillId="0" borderId="33" xfId="0" applyFont="1" applyBorder="1" applyAlignment="1">
      <alignment vertical="top"/>
    </xf>
    <xf numFmtId="0" fontId="16" fillId="0" borderId="33" xfId="0" applyFont="1" applyBorder="1" applyAlignment="1">
      <alignment horizontal="center" vertical="top"/>
    </xf>
    <xf numFmtId="0" fontId="16" fillId="0" borderId="34" xfId="0" applyFont="1" applyBorder="1" applyAlignment="1">
      <alignment horizontal="center" vertical="top"/>
    </xf>
    <xf numFmtId="0" fontId="16" fillId="0" borderId="34" xfId="0" applyFont="1" applyBorder="1" applyAlignment="1">
      <alignment vertical="top"/>
    </xf>
    <xf numFmtId="0" fontId="16" fillId="0" borderId="37" xfId="0" applyFont="1" applyBorder="1" applyAlignment="1">
      <alignment vertical="top"/>
    </xf>
    <xf numFmtId="0" fontId="16" fillId="0" borderId="35" xfId="0" applyFont="1" applyBorder="1" applyAlignment="1">
      <alignment vertical="top"/>
    </xf>
    <xf numFmtId="0" fontId="16" fillId="0" borderId="33" xfId="0" applyFont="1" applyBorder="1" applyAlignment="1">
      <alignment vertical="top"/>
    </xf>
    <xf numFmtId="0" fontId="0" fillId="0" borderId="33" xfId="0" applyBorder="1" applyAlignment="1">
      <alignment vertical="top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ave%20Sabb\Model%20document\FICHE%20MOD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ption"/>
      <sheetName val="Mesure "/>
      <sheetName val="Mesure PV-GV MOT1"/>
      <sheetName val="Mesure PV-GV MOT2"/>
      <sheetName val="Mesure PV-GV MOT3"/>
      <sheetName val="Mesure PV-GV MOT4"/>
      <sheetName val="Travaux"/>
      <sheetName val="Bon de livraison"/>
    </sheetNames>
    <sheetDataSet>
      <sheetData sheetId="0">
        <row r="5">
          <cell r="F5">
            <v>1604</v>
          </cell>
        </row>
        <row r="9">
          <cell r="A9" t="str">
            <v>Translation Grue</v>
          </cell>
        </row>
        <row r="13">
          <cell r="B13" t="str">
            <v>MOTEUR</v>
          </cell>
        </row>
        <row r="15">
          <cell r="B15" t="str">
            <v>R12 439 01 / R12 439 01 / V11 439 70 / ******</v>
          </cell>
        </row>
        <row r="16">
          <cell r="B16" t="str">
            <v>91704/58  - 91704/56 - 92504/35 - ******</v>
          </cell>
        </row>
        <row r="17">
          <cell r="B17" t="str">
            <v>3,2/1,5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F5E060-23D0-4490-A06B-BB0B986737CB}" name="Tableau1" displayName="Tableau1" ref="B1:L2" totalsRowShown="0">
  <autoFilter ref="B1:L2" xr:uid="{08F5E060-23D0-4490-A06B-BB0B986737CB}"/>
  <tableColumns count="11">
    <tableColumn id="1" xr3:uid="{7FA9CFDC-19A1-4FDE-949D-5D0FED2E8B7D}" name="AFF"/>
    <tableColumn id="2" xr3:uid="{1E570972-3B2C-45B8-8BF3-CD94D1388A34}" name="CLIENT"/>
    <tableColumn id="3" xr3:uid="{8841FBED-5595-4746-AF53-94EA2A125C8A}" name="MATERIEL"/>
    <tableColumn id="4" xr3:uid="{26FA6CAF-C04F-4D45-BE81-87BC0B241025}" name="Devis"/>
    <tableColumn id="5" xr3:uid="{B6C66FA5-6B4D-42EB-8BDA-3B444A00D55C}" name="validation"/>
    <tableColumn id="6" xr3:uid="{1D43DA59-51A6-4E3E-AD36-CA53DCF28730}" name="ENVOY2"/>
    <tableColumn id="7" xr3:uid="{791FD8BD-007C-4624-A629-8FE6AA28260C}" name="ACCORD"/>
    <tableColumn id="8" xr3:uid="{E27C1DFF-E959-4553-B3D5-67B7E963B0A0}" name="TRAVAUX"/>
    <tableColumn id="9" xr3:uid="{CAA3D693-20D3-4082-A29F-1F9727B52429}" name="FACTURE"/>
    <tableColumn id="10" xr3:uid="{03CACFA0-964C-4DF3-8D8D-E432FE8DF254}" name="LIVRE"/>
    <tableColumn id="11" xr3:uid="{49EF7023-BCD4-4011-AF0D-553314B9F349}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3047F-6FA3-43B9-89A7-6873277A2239}">
  <dimension ref="B1:L2"/>
  <sheetViews>
    <sheetView tabSelected="1" workbookViewId="0">
      <selection activeCell="L13" sqref="L13"/>
    </sheetView>
  </sheetViews>
  <sheetFormatPr baseColWidth="10" defaultRowHeight="15" x14ac:dyDescent="0.25"/>
  <cols>
    <col min="1" max="1" width="2.140625" customWidth="1"/>
    <col min="4" max="4" width="25.28515625" customWidth="1"/>
    <col min="5" max="5" width="10.42578125" customWidth="1"/>
    <col min="6" max="6" width="12" customWidth="1"/>
    <col min="9" max="9" width="11.7109375" customWidth="1"/>
    <col min="12" max="12" width="46.5703125" customWidth="1"/>
  </cols>
  <sheetData>
    <row r="1" spans="2:12" x14ac:dyDescent="0.25">
      <c r="B1" t="s">
        <v>0</v>
      </c>
      <c r="C1" t="s">
        <v>1</v>
      </c>
      <c r="D1" t="s">
        <v>11</v>
      </c>
      <c r="E1" t="s">
        <v>2</v>
      </c>
      <c r="F1" t="s">
        <v>3</v>
      </c>
      <c r="G1" t="s">
        <v>6</v>
      </c>
      <c r="H1" t="s">
        <v>4</v>
      </c>
      <c r="I1" t="s">
        <v>5</v>
      </c>
      <c r="J1" t="s">
        <v>7</v>
      </c>
      <c r="K1" t="s">
        <v>8</v>
      </c>
      <c r="L1" t="s">
        <v>9</v>
      </c>
    </row>
    <row r="2" spans="2:12" x14ac:dyDescent="0.25">
      <c r="B2">
        <v>110</v>
      </c>
      <c r="C2" t="s">
        <v>10</v>
      </c>
      <c r="D2" t="s">
        <v>12</v>
      </c>
      <c r="E2" t="s">
        <v>13</v>
      </c>
      <c r="F2" t="s">
        <v>13</v>
      </c>
      <c r="G2" t="s">
        <v>13</v>
      </c>
      <c r="H2" t="s">
        <v>13</v>
      </c>
      <c r="I2" t="s">
        <v>14</v>
      </c>
      <c r="J2" t="s">
        <v>13</v>
      </c>
      <c r="K2" t="s">
        <v>13</v>
      </c>
      <c r="L2" t="s">
        <v>15</v>
      </c>
    </row>
  </sheetData>
  <dataValidations count="2">
    <dataValidation type="list" allowBlank="1" showInputMessage="1" showErrorMessage="1" sqref="E2:H2 J2:K2" xr:uid="{273FD943-F697-4533-ABBB-DF65DCA045CE}">
      <formula1>"Oui,Non"</formula1>
    </dataValidation>
    <dataValidation type="list" allowBlank="1" showInputMessage="1" showErrorMessage="1" sqref="I2" xr:uid="{C1323531-7F47-4512-A3AA-4BDC66923164}">
      <mc:AlternateContent xmlns:x12ac="http://schemas.microsoft.com/office/spreadsheetml/2011/1/ac" xmlns:mc="http://schemas.openxmlformats.org/markup-compatibility/2006">
        <mc:Choice Requires="x12ac">
          <x12ac:list>En attente,"en cour,terminé"</x12ac:list>
        </mc:Choice>
        <mc:Fallback>
          <formula1>"En attente,en cour,terminé"</formula1>
        </mc:Fallback>
      </mc:AlternateContent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2CE51-F00C-46F4-B19E-448AD4B7C356}">
  <dimension ref="A1:AX53"/>
  <sheetViews>
    <sheetView workbookViewId="0">
      <selection activeCell="F52" sqref="F52"/>
    </sheetView>
  </sheetViews>
  <sheetFormatPr baseColWidth="10" defaultRowHeight="15" x14ac:dyDescent="0.25"/>
  <cols>
    <col min="1" max="1" width="44.28515625" customWidth="1"/>
    <col min="7" max="7" width="44.28515625" customWidth="1"/>
    <col min="21" max="21" width="19.42578125" customWidth="1"/>
    <col min="29" max="29" width="19.28515625" customWidth="1"/>
    <col min="37" max="37" width="2.140625" style="185" customWidth="1"/>
    <col min="40" max="40" width="3.5703125" customWidth="1"/>
    <col min="41" max="41" width="13.28515625" hidden="1" customWidth="1"/>
    <col min="42" max="42" width="3.85546875" customWidth="1"/>
    <col min="43" max="43" width="11.42578125" hidden="1" customWidth="1"/>
    <col min="44" max="44" width="1.5703125" hidden="1" customWidth="1"/>
    <col min="45" max="45" width="11.42578125" hidden="1" customWidth="1"/>
    <col min="46" max="46" width="12.7109375" customWidth="1"/>
    <col min="49" max="49" width="9.140625" customWidth="1"/>
    <col min="50" max="50" width="25.28515625" customWidth="1"/>
  </cols>
  <sheetData>
    <row r="1" spans="1:50" x14ac:dyDescent="0.25">
      <c r="AL1" s="138" t="s">
        <v>159</v>
      </c>
      <c r="AM1" s="138"/>
      <c r="AN1" s="138"/>
      <c r="AO1" s="138"/>
      <c r="AP1" s="138"/>
      <c r="AQ1" s="139" t="s">
        <v>87</v>
      </c>
      <c r="AR1" s="140"/>
      <c r="AS1" s="140"/>
      <c r="AT1" s="140"/>
      <c r="AU1" s="140"/>
      <c r="AV1" s="140"/>
      <c r="AW1" s="140"/>
      <c r="AX1" s="140"/>
    </row>
    <row r="2" spans="1:50" ht="15" customHeight="1" x14ac:dyDescent="0.25">
      <c r="A2" s="89" t="s">
        <v>159</v>
      </c>
      <c r="B2" s="90"/>
      <c r="C2" s="90"/>
      <c r="D2" s="91" t="s">
        <v>16</v>
      </c>
      <c r="E2" s="91"/>
      <c r="F2" s="92"/>
      <c r="G2" s="89" t="s">
        <v>159</v>
      </c>
      <c r="H2" s="90"/>
      <c r="I2" s="90"/>
      <c r="J2" s="91" t="s">
        <v>160</v>
      </c>
      <c r="K2" s="91"/>
      <c r="L2" s="92"/>
      <c r="U2" s="25" t="s">
        <v>18</v>
      </c>
      <c r="V2" s="26"/>
      <c r="W2" s="26"/>
      <c r="X2" s="26"/>
      <c r="Y2" s="26"/>
      <c r="Z2" s="26"/>
      <c r="AA2" s="26"/>
      <c r="AB2" s="26"/>
      <c r="AC2" s="25" t="s">
        <v>19</v>
      </c>
      <c r="AD2" s="26"/>
      <c r="AE2" s="26"/>
      <c r="AF2" s="26"/>
      <c r="AG2" s="26"/>
      <c r="AH2" s="26"/>
      <c r="AI2" s="26"/>
      <c r="AJ2" s="26"/>
      <c r="AK2" s="186"/>
      <c r="AL2" s="138"/>
      <c r="AM2" s="138"/>
      <c r="AN2" s="138"/>
      <c r="AO2" s="138"/>
      <c r="AP2" s="138"/>
      <c r="AQ2" s="140"/>
      <c r="AR2" s="140"/>
      <c r="AS2" s="140"/>
      <c r="AT2" s="140"/>
      <c r="AU2" s="140"/>
      <c r="AV2" s="140"/>
      <c r="AW2" s="140"/>
      <c r="AX2" s="140"/>
    </row>
    <row r="3" spans="1:50" ht="15" customHeight="1" x14ac:dyDescent="0.25">
      <c r="A3" s="113"/>
      <c r="B3" s="93"/>
      <c r="C3" s="93"/>
      <c r="D3" s="94" t="s">
        <v>17</v>
      </c>
      <c r="E3" s="94"/>
      <c r="F3" s="95"/>
      <c r="G3" s="113"/>
      <c r="H3" s="93"/>
      <c r="I3" s="93"/>
      <c r="J3" s="94" t="s">
        <v>161</v>
      </c>
      <c r="K3" s="94"/>
      <c r="L3" s="95"/>
      <c r="U3" s="27" t="s">
        <v>48</v>
      </c>
      <c r="V3" s="28" t="s">
        <v>163</v>
      </c>
      <c r="W3" s="29"/>
      <c r="X3" s="29"/>
      <c r="Y3" s="29"/>
      <c r="Z3" s="30"/>
      <c r="AA3" s="31" t="s">
        <v>21</v>
      </c>
      <c r="AB3" s="6">
        <f>IF([1]Reception!F5="","",[1]Reception!F5)</f>
        <v>1604</v>
      </c>
      <c r="AC3" s="27" t="s">
        <v>48</v>
      </c>
      <c r="AD3" s="28" t="s">
        <v>163</v>
      </c>
      <c r="AE3" s="29"/>
      <c r="AF3" s="29"/>
      <c r="AG3" s="29"/>
      <c r="AH3" s="30"/>
      <c r="AI3" s="31" t="s">
        <v>21</v>
      </c>
      <c r="AJ3" s="6">
        <f>IF([1]Reception!F5="","",[1]Reception!F5)</f>
        <v>1604</v>
      </c>
      <c r="AK3" s="187"/>
      <c r="AL3" s="141"/>
      <c r="AM3" s="141"/>
      <c r="AN3" s="141"/>
      <c r="AO3" s="141"/>
      <c r="AP3" s="141"/>
      <c r="AQ3" s="142"/>
      <c r="AR3" s="142"/>
      <c r="AS3" s="142"/>
      <c r="AT3" s="142"/>
      <c r="AU3" s="142"/>
      <c r="AV3" s="142"/>
      <c r="AW3" s="142"/>
      <c r="AX3" s="142"/>
    </row>
    <row r="4" spans="1:50" ht="15.75" customHeight="1" x14ac:dyDescent="0.25">
      <c r="A4" s="114"/>
      <c r="B4" s="93"/>
      <c r="C4" s="93"/>
      <c r="D4" s="111"/>
      <c r="E4" s="111"/>
      <c r="F4" s="112"/>
      <c r="G4" s="114"/>
      <c r="H4" s="93"/>
      <c r="I4" s="93"/>
      <c r="J4" s="111"/>
      <c r="K4" s="111"/>
      <c r="L4" s="112"/>
      <c r="U4" s="27" t="s">
        <v>22</v>
      </c>
      <c r="V4" s="7" t="s">
        <v>162</v>
      </c>
      <c r="W4" s="32"/>
      <c r="X4" s="32"/>
      <c r="Y4" s="32"/>
      <c r="Z4" s="33" t="s">
        <v>49</v>
      </c>
      <c r="AA4" s="34">
        <v>43613</v>
      </c>
      <c r="AC4" s="27" t="s">
        <v>22</v>
      </c>
      <c r="AD4" s="7" t="s">
        <v>10</v>
      </c>
      <c r="AE4" s="32"/>
      <c r="AF4" s="32"/>
      <c r="AG4" s="32"/>
      <c r="AH4" s="33" t="s">
        <v>49</v>
      </c>
      <c r="AI4" s="34">
        <v>43613</v>
      </c>
      <c r="AL4" s="143"/>
      <c r="AM4" s="144" t="s">
        <v>88</v>
      </c>
      <c r="AN4" s="144"/>
      <c r="AO4" s="144"/>
      <c r="AP4" s="144"/>
      <c r="AQ4" s="13"/>
      <c r="AR4" s="13"/>
      <c r="AS4" s="13"/>
      <c r="AT4" s="13"/>
      <c r="AU4" s="13"/>
      <c r="AV4" s="13"/>
      <c r="AW4" s="13"/>
      <c r="AX4" s="13"/>
    </row>
    <row r="5" spans="1:50" ht="33.75" x14ac:dyDescent="0.25">
      <c r="A5" s="96" t="s">
        <v>158</v>
      </c>
      <c r="B5" s="97"/>
      <c r="C5" s="97"/>
      <c r="D5" s="97"/>
      <c r="E5" s="97"/>
      <c r="F5" s="98"/>
      <c r="G5" s="96" t="s">
        <v>81</v>
      </c>
      <c r="H5" s="97"/>
      <c r="I5" s="97"/>
      <c r="J5" s="97"/>
      <c r="K5" s="97"/>
      <c r="L5" s="98"/>
      <c r="U5" s="35" t="s">
        <v>24</v>
      </c>
      <c r="V5" s="36"/>
      <c r="W5" s="36"/>
      <c r="X5" s="36"/>
      <c r="Y5" s="36"/>
      <c r="Z5" s="33" t="s">
        <v>49</v>
      </c>
      <c r="AA5" s="37"/>
      <c r="AC5" s="35" t="s">
        <v>24</v>
      </c>
      <c r="AD5" s="36"/>
      <c r="AE5" s="36"/>
      <c r="AF5" s="36"/>
      <c r="AG5" s="36"/>
      <c r="AH5" s="33" t="s">
        <v>49</v>
      </c>
      <c r="AI5" s="37"/>
      <c r="AL5" s="145" t="s">
        <v>89</v>
      </c>
      <c r="AM5" s="146"/>
      <c r="AN5" s="146"/>
      <c r="AO5" s="146"/>
      <c r="AP5" s="146"/>
      <c r="AQ5" s="146"/>
      <c r="AR5" s="146"/>
      <c r="AS5" s="147" t="s">
        <v>90</v>
      </c>
      <c r="AT5" s="147"/>
      <c r="AU5" s="148"/>
      <c r="AV5" s="149"/>
      <c r="AW5" s="150" t="s">
        <v>91</v>
      </c>
      <c r="AX5" s="150"/>
    </row>
    <row r="6" spans="1:50" ht="18.75" x14ac:dyDescent="0.25">
      <c r="A6" s="99" t="s">
        <v>20</v>
      </c>
      <c r="B6" s="2"/>
      <c r="C6" s="3"/>
      <c r="D6" s="4"/>
      <c r="E6" s="100" t="s">
        <v>21</v>
      </c>
      <c r="F6" s="37"/>
      <c r="G6" s="99" t="s">
        <v>20</v>
      </c>
      <c r="H6" s="2"/>
      <c r="I6" s="3"/>
      <c r="J6" s="4"/>
      <c r="K6" s="100" t="s">
        <v>21</v>
      </c>
      <c r="L6" s="37"/>
      <c r="U6" s="10"/>
      <c r="V6" s="38"/>
      <c r="W6" s="38"/>
      <c r="X6" s="38"/>
      <c r="Y6" s="38"/>
      <c r="Z6" s="39"/>
      <c r="AA6" s="1"/>
      <c r="AC6" s="10"/>
      <c r="AD6" s="40"/>
      <c r="AE6" s="38"/>
      <c r="AF6" s="38"/>
      <c r="AG6" s="38"/>
      <c r="AH6" s="39"/>
      <c r="AI6" s="1"/>
      <c r="AL6" s="151" t="s">
        <v>92</v>
      </c>
      <c r="AM6" s="152"/>
      <c r="AN6" s="152"/>
      <c r="AO6" s="152"/>
      <c r="AP6" s="152"/>
      <c r="AQ6" s="152"/>
      <c r="AR6" s="152"/>
      <c r="AS6" s="153" t="s">
        <v>90</v>
      </c>
      <c r="AT6" s="153"/>
      <c r="AU6" s="154"/>
      <c r="AV6" s="154"/>
      <c r="AW6" s="155"/>
      <c r="AX6" s="155"/>
    </row>
    <row r="7" spans="1:50" ht="18.75" x14ac:dyDescent="0.25">
      <c r="A7" s="99" t="s">
        <v>82</v>
      </c>
      <c r="B7" s="101"/>
      <c r="C7" s="46"/>
      <c r="D7" s="5" t="s">
        <v>23</v>
      </c>
      <c r="E7" s="8"/>
      <c r="F7" s="9"/>
      <c r="G7" s="99" t="s">
        <v>82</v>
      </c>
      <c r="H7" s="101"/>
      <c r="I7" s="46"/>
      <c r="J7" s="5" t="s">
        <v>23</v>
      </c>
      <c r="K7" s="8"/>
      <c r="L7" s="9"/>
      <c r="U7" s="41" t="s">
        <v>26</v>
      </c>
      <c r="V7" s="42" t="s">
        <v>50</v>
      </c>
      <c r="W7" s="43"/>
      <c r="X7" s="43"/>
      <c r="Y7" s="43"/>
      <c r="Z7" s="43"/>
      <c r="AA7" s="44"/>
      <c r="AC7" s="41" t="s">
        <v>26</v>
      </c>
      <c r="AD7" s="43" t="s">
        <v>50</v>
      </c>
      <c r="AE7" s="43"/>
      <c r="AF7" s="43"/>
      <c r="AG7" s="43"/>
      <c r="AH7" s="43"/>
      <c r="AI7" s="44"/>
      <c r="AL7" s="144" t="s">
        <v>93</v>
      </c>
      <c r="AM7" s="144"/>
      <c r="AN7" s="144"/>
      <c r="AO7" s="144"/>
      <c r="AP7" s="144"/>
      <c r="AQ7" s="144"/>
      <c r="AR7" s="144"/>
      <c r="AS7" s="144"/>
      <c r="AT7" s="144"/>
      <c r="AU7" s="144"/>
      <c r="AV7" s="144"/>
      <c r="AW7" s="144"/>
      <c r="AX7" s="144"/>
    </row>
    <row r="8" spans="1:50" ht="15.75" x14ac:dyDescent="0.25">
      <c r="A8" s="102" t="s">
        <v>83</v>
      </c>
      <c r="B8" s="101"/>
      <c r="C8" s="46"/>
      <c r="D8" s="11" t="s">
        <v>25</v>
      </c>
      <c r="E8" s="21"/>
      <c r="F8" s="22"/>
      <c r="G8" s="102" t="s">
        <v>83</v>
      </c>
      <c r="H8" s="101"/>
      <c r="I8" s="46"/>
      <c r="J8" s="11" t="s">
        <v>25</v>
      </c>
      <c r="K8" s="21"/>
      <c r="L8" s="22"/>
      <c r="U8" s="45" t="s">
        <v>51</v>
      </c>
      <c r="V8" s="46" t="str">
        <f>IF([1]Reception!A9="","",[1]Reception!A9)</f>
        <v>Translation Grue</v>
      </c>
      <c r="W8" s="47"/>
      <c r="X8" s="47"/>
      <c r="Y8" s="47"/>
      <c r="Z8" s="47"/>
      <c r="AC8" s="45" t="s">
        <v>51</v>
      </c>
      <c r="AD8" s="47" t="str">
        <f>IF([1]Reception!A9="","",[1]Reception!A9)</f>
        <v>Translation Grue</v>
      </c>
      <c r="AE8" s="47"/>
      <c r="AF8" s="47"/>
      <c r="AG8" s="47"/>
      <c r="AH8" s="47"/>
      <c r="AL8" s="156" t="s">
        <v>94</v>
      </c>
      <c r="AM8" s="156"/>
      <c r="AN8" s="156"/>
      <c r="AO8" s="156"/>
      <c r="AP8" s="173"/>
      <c r="AQ8" s="157"/>
      <c r="AR8" s="157"/>
      <c r="AS8" s="157"/>
      <c r="AT8" s="157"/>
      <c r="AU8" s="156" t="s">
        <v>95</v>
      </c>
      <c r="AV8" s="156"/>
      <c r="AW8" s="156"/>
      <c r="AX8" s="173"/>
    </row>
    <row r="9" spans="1:50" ht="15.75" x14ac:dyDescent="0.25">
      <c r="A9" s="135" t="s">
        <v>86</v>
      </c>
      <c r="B9" s="131"/>
      <c r="C9" s="131"/>
      <c r="D9" s="131"/>
      <c r="E9" s="131"/>
      <c r="F9" s="132"/>
      <c r="G9" s="135" t="s">
        <v>86</v>
      </c>
      <c r="H9" s="131"/>
      <c r="I9" s="131"/>
      <c r="J9" s="131"/>
      <c r="K9" s="131"/>
      <c r="L9" s="132"/>
      <c r="U9" s="48"/>
      <c r="V9" s="49"/>
      <c r="W9" s="49"/>
      <c r="X9" s="49"/>
      <c r="Y9" s="49"/>
      <c r="Z9" s="50"/>
      <c r="AC9" s="48"/>
      <c r="AD9" s="51"/>
      <c r="AE9" s="49"/>
      <c r="AF9" s="49"/>
      <c r="AG9" s="49"/>
      <c r="AH9" s="50"/>
      <c r="AL9" s="156" t="s">
        <v>96</v>
      </c>
      <c r="AM9" s="156"/>
      <c r="AN9" s="156"/>
      <c r="AO9" s="156"/>
      <c r="AP9" s="173"/>
      <c r="AQ9" s="157"/>
      <c r="AR9" s="157"/>
      <c r="AS9" s="157"/>
      <c r="AT9" s="157"/>
      <c r="AU9" s="156" t="s">
        <v>97</v>
      </c>
      <c r="AV9" s="156"/>
      <c r="AW9" s="156"/>
      <c r="AX9" s="173"/>
    </row>
    <row r="10" spans="1:50" ht="15.75" x14ac:dyDescent="0.25">
      <c r="A10" s="136"/>
      <c r="B10" s="133"/>
      <c r="C10" s="133"/>
      <c r="D10" s="133"/>
      <c r="E10" s="133"/>
      <c r="F10" s="134"/>
      <c r="G10" s="136"/>
      <c r="H10" s="133"/>
      <c r="I10" s="133"/>
      <c r="J10" s="133"/>
      <c r="K10" s="133"/>
      <c r="L10" s="134"/>
      <c r="U10" s="48" t="s">
        <v>27</v>
      </c>
      <c r="V10" s="52" t="s">
        <v>52</v>
      </c>
      <c r="W10" s="52"/>
      <c r="X10" s="52"/>
      <c r="Y10" s="52"/>
      <c r="Z10" s="53"/>
      <c r="AA10" s="54"/>
      <c r="AC10" s="48" t="s">
        <v>27</v>
      </c>
      <c r="AD10" s="55" t="s">
        <v>52</v>
      </c>
      <c r="AE10" s="52"/>
      <c r="AF10" s="52"/>
      <c r="AG10" s="52"/>
      <c r="AH10" s="53"/>
      <c r="AI10" s="54"/>
      <c r="AL10" s="156" t="s">
        <v>98</v>
      </c>
      <c r="AM10" s="156"/>
      <c r="AN10" s="156"/>
      <c r="AO10" s="156"/>
      <c r="AP10" s="173"/>
      <c r="AQ10" s="157"/>
      <c r="AR10" s="157"/>
      <c r="AS10" s="157"/>
      <c r="AT10" s="157"/>
      <c r="AU10" s="156" t="s">
        <v>99</v>
      </c>
      <c r="AV10" s="156"/>
      <c r="AW10" s="156"/>
      <c r="AX10" s="173"/>
    </row>
    <row r="11" spans="1:50" ht="15.75" x14ac:dyDescent="0.25">
      <c r="A11" s="136"/>
      <c r="B11" s="129"/>
      <c r="C11" s="129"/>
      <c r="D11" s="129"/>
      <c r="E11" s="129"/>
      <c r="F11" s="130"/>
      <c r="G11" s="136"/>
      <c r="H11" s="129"/>
      <c r="I11" s="129"/>
      <c r="J11" s="129"/>
      <c r="K11" s="129"/>
      <c r="L11" s="130"/>
      <c r="U11" s="48"/>
      <c r="V11" s="46" t="str">
        <f>IF([1]Reception!A11="","",[1]Reception!A11)</f>
        <v/>
      </c>
      <c r="W11" s="47"/>
      <c r="X11" s="47"/>
      <c r="Y11" s="47"/>
      <c r="Z11" s="47"/>
      <c r="AC11" s="48"/>
      <c r="AD11" s="47" t="str">
        <f>IF([1]Reception!A11="","",[1]Reception!A11)</f>
        <v/>
      </c>
      <c r="AE11" s="47"/>
      <c r="AF11" s="47"/>
      <c r="AG11" s="47"/>
      <c r="AH11" s="47"/>
      <c r="AL11" s="156" t="s">
        <v>100</v>
      </c>
      <c r="AM11" s="156"/>
      <c r="AN11" s="156"/>
      <c r="AO11" s="156"/>
      <c r="AP11" s="173"/>
      <c r="AQ11" s="157"/>
      <c r="AR11" s="157"/>
      <c r="AS11" s="157"/>
      <c r="AT11" s="157"/>
      <c r="AU11" s="156" t="s">
        <v>101</v>
      </c>
      <c r="AV11" s="156"/>
      <c r="AW11" s="156"/>
      <c r="AX11" s="173"/>
    </row>
    <row r="12" spans="1:50" ht="15.75" x14ac:dyDescent="0.25">
      <c r="A12" s="137"/>
      <c r="B12" s="133"/>
      <c r="C12" s="133"/>
      <c r="D12" s="133"/>
      <c r="E12" s="133"/>
      <c r="F12" s="134"/>
      <c r="G12" s="137"/>
      <c r="H12" s="133"/>
      <c r="I12" s="133"/>
      <c r="J12" s="133"/>
      <c r="K12" s="133"/>
      <c r="L12" s="134"/>
      <c r="U12" s="56"/>
      <c r="V12" s="57"/>
      <c r="W12" s="57"/>
      <c r="X12" s="57"/>
      <c r="Y12" s="57"/>
      <c r="Z12" s="58"/>
      <c r="AC12" s="56"/>
      <c r="AD12" s="59"/>
      <c r="AE12" s="57"/>
      <c r="AF12" s="57"/>
      <c r="AG12" s="57"/>
      <c r="AH12" s="58"/>
      <c r="AL12" s="156" t="s">
        <v>102</v>
      </c>
      <c r="AM12" s="156"/>
      <c r="AN12" s="156"/>
      <c r="AO12" s="156"/>
      <c r="AP12" s="173"/>
      <c r="AQ12" s="157"/>
      <c r="AR12" s="157"/>
      <c r="AS12" s="157"/>
      <c r="AT12" s="157"/>
      <c r="AU12" s="156" t="s">
        <v>103</v>
      </c>
      <c r="AV12" s="156"/>
      <c r="AW12" s="156"/>
      <c r="AX12" s="173"/>
    </row>
    <row r="13" spans="1:50" ht="15" customHeight="1" x14ac:dyDescent="0.25">
      <c r="A13" s="103"/>
      <c r="B13" s="104"/>
      <c r="C13" s="104"/>
      <c r="D13" s="104"/>
      <c r="E13" s="104"/>
      <c r="F13" s="105"/>
      <c r="G13" s="103"/>
      <c r="H13" s="104"/>
      <c r="I13" s="104"/>
      <c r="J13" s="104"/>
      <c r="K13" s="104"/>
      <c r="L13" s="105"/>
      <c r="U13" s="27" t="s">
        <v>28</v>
      </c>
      <c r="V13" s="12" t="str">
        <f>IF([1]Reception!B13="","",[1]Reception!B13)</f>
        <v>MOTEUR</v>
      </c>
      <c r="W13" s="13"/>
      <c r="X13" s="13"/>
      <c r="Y13" s="13"/>
      <c r="Z13" s="14"/>
      <c r="AC13" s="27" t="s">
        <v>28</v>
      </c>
      <c r="AD13" s="12" t="str">
        <f>[1]Reception!B13</f>
        <v>MOTEUR</v>
      </c>
      <c r="AE13" s="13"/>
      <c r="AF13" s="13"/>
      <c r="AG13" s="13"/>
      <c r="AH13" s="14"/>
      <c r="AL13" s="156" t="s">
        <v>104</v>
      </c>
      <c r="AM13" s="156"/>
      <c r="AN13" s="156"/>
      <c r="AO13" s="156"/>
      <c r="AP13" s="173"/>
      <c r="AQ13" s="157"/>
      <c r="AR13" s="157"/>
      <c r="AS13" s="157"/>
      <c r="AT13" s="157"/>
      <c r="AU13" s="156" t="s">
        <v>105</v>
      </c>
      <c r="AV13" s="156"/>
      <c r="AW13" s="156"/>
      <c r="AX13" s="173"/>
    </row>
    <row r="14" spans="1:50" ht="15" customHeight="1" x14ac:dyDescent="0.25">
      <c r="A14" s="99" t="s">
        <v>28</v>
      </c>
      <c r="B14" s="12"/>
      <c r="C14" s="13"/>
      <c r="D14" s="13"/>
      <c r="E14" s="13"/>
      <c r="F14" s="14"/>
      <c r="G14" s="99" t="s">
        <v>28</v>
      </c>
      <c r="H14" s="12"/>
      <c r="I14" s="13"/>
      <c r="J14" s="13"/>
      <c r="K14" s="13"/>
      <c r="L14" s="14"/>
      <c r="U14" s="27" t="s">
        <v>29</v>
      </c>
      <c r="V14" s="12" t="str">
        <f>IF([1]Reception!B14="","",[1]Reception!B14)</f>
        <v/>
      </c>
      <c r="W14" s="13"/>
      <c r="X14" s="13"/>
      <c r="Y14" s="13"/>
      <c r="Z14" s="14"/>
      <c r="AC14" s="27" t="s">
        <v>29</v>
      </c>
      <c r="AD14" s="12" t="str">
        <f>IF([1]Reception!B14="","",[1]Reception!B14)</f>
        <v/>
      </c>
      <c r="AE14" s="13"/>
      <c r="AF14" s="13"/>
      <c r="AG14" s="13"/>
      <c r="AH14" s="14"/>
      <c r="AL14" s="156" t="s">
        <v>106</v>
      </c>
      <c r="AM14" s="156"/>
      <c r="AN14" s="156"/>
      <c r="AO14" s="156"/>
      <c r="AP14" s="173"/>
      <c r="AQ14" s="157"/>
      <c r="AR14" s="157"/>
      <c r="AS14" s="157"/>
      <c r="AT14" s="157"/>
      <c r="AU14" s="156" t="s">
        <v>107</v>
      </c>
      <c r="AV14" s="156"/>
      <c r="AW14" s="156"/>
      <c r="AX14" s="173"/>
    </row>
    <row r="15" spans="1:50" ht="15" customHeight="1" x14ac:dyDescent="0.25">
      <c r="A15" s="99" t="s">
        <v>29</v>
      </c>
      <c r="B15" s="12"/>
      <c r="C15" s="13"/>
      <c r="D15" s="13"/>
      <c r="E15" s="13"/>
      <c r="F15" s="14"/>
      <c r="G15" s="99" t="s">
        <v>29</v>
      </c>
      <c r="H15" s="12"/>
      <c r="I15" s="13"/>
      <c r="J15" s="13"/>
      <c r="K15" s="13"/>
      <c r="L15" s="14"/>
      <c r="U15" s="27" t="s">
        <v>30</v>
      </c>
      <c r="V15" s="15" t="str">
        <f>IF([1]Reception!B15="","",[1]Reception!B15)</f>
        <v>R12 439 01 / R12 439 01 / V11 439 70 / ******</v>
      </c>
      <c r="W15" s="16"/>
      <c r="X15" s="16"/>
      <c r="Y15" s="16"/>
      <c r="Z15" s="17"/>
      <c r="AC15" s="27" t="s">
        <v>30</v>
      </c>
      <c r="AD15" s="12" t="str">
        <f>IF([1]Reception!B15="","",[1]Reception!B15)</f>
        <v>R12 439 01 / R12 439 01 / V11 439 70 / ******</v>
      </c>
      <c r="AE15" s="13"/>
      <c r="AF15" s="13"/>
      <c r="AG15" s="13"/>
      <c r="AH15" s="14"/>
      <c r="AL15" s="156" t="s">
        <v>108</v>
      </c>
      <c r="AM15" s="156"/>
      <c r="AN15" s="156"/>
      <c r="AO15" s="156"/>
      <c r="AP15" s="173"/>
      <c r="AQ15" s="157"/>
      <c r="AR15" s="157"/>
      <c r="AS15" s="157"/>
      <c r="AT15" s="157"/>
      <c r="AU15" s="156" t="s">
        <v>109</v>
      </c>
      <c r="AV15" s="156"/>
      <c r="AW15" s="156"/>
      <c r="AX15" s="173"/>
    </row>
    <row r="16" spans="1:50" ht="15" customHeight="1" x14ac:dyDescent="0.25">
      <c r="A16" s="99" t="s">
        <v>30</v>
      </c>
      <c r="B16" s="12"/>
      <c r="C16" s="13"/>
      <c r="D16" s="13"/>
      <c r="E16" s="13"/>
      <c r="F16" s="14"/>
      <c r="G16" s="99" t="s">
        <v>30</v>
      </c>
      <c r="H16" s="12"/>
      <c r="I16" s="13"/>
      <c r="J16" s="13"/>
      <c r="K16" s="13"/>
      <c r="L16" s="14"/>
      <c r="U16" s="27" t="s">
        <v>31</v>
      </c>
      <c r="V16" s="12" t="str">
        <f>IF([1]Reception!B16="","",[1]Reception!B16)</f>
        <v>91704/58  - 91704/56 - 92504/35 - ******</v>
      </c>
      <c r="W16" s="13"/>
      <c r="X16" s="13"/>
      <c r="Y16" s="13"/>
      <c r="Z16" s="14"/>
      <c r="AC16" s="27" t="s">
        <v>31</v>
      </c>
      <c r="AD16" s="12" t="str">
        <f>IF([1]Reception!B16="","",[1]Reception!B16)</f>
        <v>91704/58  - 91704/56 - 92504/35 - ******</v>
      </c>
      <c r="AE16" s="13"/>
      <c r="AF16" s="13"/>
      <c r="AG16" s="13"/>
      <c r="AH16" s="14"/>
      <c r="AL16" s="156" t="s">
        <v>110</v>
      </c>
      <c r="AM16" s="156"/>
      <c r="AN16" s="156"/>
      <c r="AO16" s="156"/>
      <c r="AP16" s="173"/>
      <c r="AQ16" s="157"/>
      <c r="AR16" s="157"/>
      <c r="AS16" s="157"/>
      <c r="AT16" s="157"/>
      <c r="AU16" s="156" t="s">
        <v>111</v>
      </c>
      <c r="AV16" s="156"/>
      <c r="AW16" s="156"/>
      <c r="AX16" s="173"/>
    </row>
    <row r="17" spans="1:50" ht="15" customHeight="1" x14ac:dyDescent="0.25">
      <c r="A17" s="99" t="s">
        <v>31</v>
      </c>
      <c r="B17" s="12"/>
      <c r="C17" s="13"/>
      <c r="D17" s="13"/>
      <c r="E17" s="13"/>
      <c r="F17" s="14"/>
      <c r="G17" s="99" t="s">
        <v>31</v>
      </c>
      <c r="H17" s="12"/>
      <c r="I17" s="13"/>
      <c r="J17" s="13"/>
      <c r="K17" s="13"/>
      <c r="L17" s="14"/>
      <c r="U17" s="60" t="s">
        <v>32</v>
      </c>
      <c r="V17" s="12" t="str">
        <f>IF([1]Reception!B17="","",[1]Reception!B17)</f>
        <v>3,2/1,5</v>
      </c>
      <c r="W17" s="14"/>
      <c r="X17" s="60" t="s">
        <v>33</v>
      </c>
      <c r="Y17" s="12" t="str">
        <f>IF([1]Reception!E17="","",[1]Reception!E17)</f>
        <v/>
      </c>
      <c r="Z17" s="14"/>
      <c r="AC17" s="60" t="s">
        <v>32</v>
      </c>
      <c r="AD17" s="12" t="str">
        <f>IF([1]Reception!B17="","",[1]Reception!B17)</f>
        <v>3,2/1,5</v>
      </c>
      <c r="AE17" s="14"/>
      <c r="AF17" s="60" t="s">
        <v>33</v>
      </c>
      <c r="AG17" s="12" t="str">
        <f>IF([1]Reception!E17="","",[1]Reception!E17)</f>
        <v/>
      </c>
      <c r="AH17" s="14"/>
      <c r="AL17" s="156" t="s">
        <v>112</v>
      </c>
      <c r="AM17" s="156"/>
      <c r="AN17" s="156"/>
      <c r="AO17" s="156"/>
      <c r="AP17" s="173"/>
      <c r="AQ17" s="157"/>
      <c r="AR17" s="157"/>
      <c r="AS17" s="157"/>
      <c r="AT17" s="157"/>
      <c r="AU17" s="157"/>
      <c r="AV17" s="157"/>
      <c r="AW17" s="157"/>
      <c r="AX17" s="173"/>
    </row>
    <row r="18" spans="1:50" ht="15" customHeight="1" x14ac:dyDescent="0.25">
      <c r="A18" s="100" t="s">
        <v>32</v>
      </c>
      <c r="B18" s="12"/>
      <c r="C18" s="14"/>
      <c r="D18" s="100" t="s">
        <v>33</v>
      </c>
      <c r="E18" s="12"/>
      <c r="F18" s="14"/>
      <c r="G18" s="100" t="s">
        <v>32</v>
      </c>
      <c r="H18" s="12"/>
      <c r="I18" s="14"/>
      <c r="J18" s="100" t="s">
        <v>33</v>
      </c>
      <c r="K18" s="12"/>
      <c r="L18" s="14"/>
      <c r="U18" s="60" t="s">
        <v>34</v>
      </c>
      <c r="V18" s="12" t="str">
        <f>IF([1]Reception!B18="","",[1]Reception!B18)</f>
        <v/>
      </c>
      <c r="W18" s="14"/>
      <c r="X18" s="60" t="s">
        <v>35</v>
      </c>
      <c r="Y18" s="12" t="str">
        <f>IF([1]Reception!E18="","",[1]Reception!E18)</f>
        <v/>
      </c>
      <c r="Z18" s="14"/>
      <c r="AC18" s="60" t="s">
        <v>34</v>
      </c>
      <c r="AD18" s="12" t="str">
        <f>IF([1]Reception!B18="","",[1]Reception!B18)</f>
        <v/>
      </c>
      <c r="AE18" s="14"/>
      <c r="AF18" s="60" t="s">
        <v>35</v>
      </c>
      <c r="AG18" s="12" t="str">
        <f>IF([1]Reception!E18="","",[1]Reception!E18)</f>
        <v/>
      </c>
      <c r="AH18" s="14"/>
      <c r="AL18" s="156" t="s">
        <v>113</v>
      </c>
      <c r="AM18" s="156"/>
      <c r="AN18" s="156"/>
      <c r="AO18" s="156"/>
      <c r="AP18" s="173"/>
      <c r="AQ18" s="157"/>
      <c r="AR18" s="157"/>
      <c r="AS18" s="157"/>
      <c r="AT18" s="157"/>
      <c r="AU18" s="157"/>
      <c r="AV18" s="157"/>
      <c r="AW18" s="157"/>
      <c r="AX18" s="173"/>
    </row>
    <row r="19" spans="1:50" ht="15" customHeight="1" x14ac:dyDescent="0.25">
      <c r="A19" s="100" t="s">
        <v>34</v>
      </c>
      <c r="B19" s="12"/>
      <c r="C19" s="14"/>
      <c r="D19" s="100" t="s">
        <v>35</v>
      </c>
      <c r="E19" s="12"/>
      <c r="F19" s="14"/>
      <c r="G19" s="100" t="s">
        <v>34</v>
      </c>
      <c r="H19" s="12"/>
      <c r="I19" s="14"/>
      <c r="J19" s="100" t="s">
        <v>35</v>
      </c>
      <c r="K19" s="12"/>
      <c r="L19" s="14"/>
      <c r="U19" s="60" t="s">
        <v>36</v>
      </c>
      <c r="V19" s="12" t="str">
        <f>IF([1]Reception!B19="","",[1]Reception!B19)</f>
        <v/>
      </c>
      <c r="W19" s="14"/>
      <c r="X19" s="60" t="s">
        <v>37</v>
      </c>
      <c r="Y19" s="12" t="str">
        <f>IF([1]Reception!E19="","",[1]Reception!E19)</f>
        <v/>
      </c>
      <c r="Z19" s="14"/>
      <c r="AC19" s="60" t="s">
        <v>36</v>
      </c>
      <c r="AD19" s="12" t="str">
        <f>IF([1]Reception!B19="","",[1]Reception!B19)</f>
        <v/>
      </c>
      <c r="AE19" s="14"/>
      <c r="AF19" s="60" t="s">
        <v>37</v>
      </c>
      <c r="AG19" s="12" t="str">
        <f>IF([1]Reception!E19="","",[1]Reception!E19)</f>
        <v/>
      </c>
      <c r="AH19" s="14"/>
      <c r="AL19" s="144" t="s">
        <v>114</v>
      </c>
      <c r="AM19" s="144"/>
      <c r="AN19" s="144"/>
      <c r="AO19" s="144"/>
      <c r="AP19" s="144"/>
      <c r="AQ19" s="144"/>
      <c r="AR19" s="144"/>
      <c r="AS19" s="144"/>
      <c r="AT19" s="144"/>
      <c r="AU19" s="144"/>
      <c r="AV19" s="144"/>
      <c r="AW19" s="144"/>
      <c r="AX19" s="144"/>
    </row>
    <row r="20" spans="1:50" ht="15" customHeight="1" x14ac:dyDescent="0.25">
      <c r="A20" s="100" t="s">
        <v>36</v>
      </c>
      <c r="B20" s="12"/>
      <c r="C20" s="14"/>
      <c r="D20" s="100" t="s">
        <v>37</v>
      </c>
      <c r="E20" s="12"/>
      <c r="F20" s="14"/>
      <c r="G20" s="100" t="s">
        <v>36</v>
      </c>
      <c r="H20" s="12"/>
      <c r="I20" s="14"/>
      <c r="J20" s="100" t="s">
        <v>37</v>
      </c>
      <c r="K20" s="12"/>
      <c r="L20" s="14"/>
      <c r="U20" s="60" t="s">
        <v>38</v>
      </c>
      <c r="V20" s="12" t="str">
        <f>IF([1]Reception!B20="","",[1]Reception!B20)</f>
        <v/>
      </c>
      <c r="W20" s="14"/>
      <c r="X20" s="60" t="s">
        <v>39</v>
      </c>
      <c r="Y20" s="12" t="str">
        <f>IF([1]Reception!E20="","",[1]Reception!E20)</f>
        <v/>
      </c>
      <c r="Z20" s="14"/>
      <c r="AC20" s="60" t="s">
        <v>38</v>
      </c>
      <c r="AD20" s="12" t="str">
        <f>IF([1]Reception!B20="","",[1]Reception!B20)</f>
        <v/>
      </c>
      <c r="AE20" s="14"/>
      <c r="AF20" s="60" t="s">
        <v>39</v>
      </c>
      <c r="AG20" s="12" t="str">
        <f>IF([1]Reception!E20="","",[1]Reception!E20)</f>
        <v/>
      </c>
      <c r="AH20" s="14"/>
      <c r="AL20" s="156" t="s">
        <v>115</v>
      </c>
      <c r="AM20" s="156"/>
      <c r="AN20" s="156"/>
      <c r="AO20" s="156"/>
      <c r="AP20" s="157"/>
      <c r="AQ20" s="157"/>
      <c r="AR20" s="157"/>
      <c r="AS20" s="157"/>
      <c r="AT20" s="157"/>
      <c r="AU20" s="156" t="s">
        <v>116</v>
      </c>
      <c r="AV20" s="156"/>
      <c r="AW20" s="156"/>
      <c r="AX20" s="173"/>
    </row>
    <row r="21" spans="1:50" ht="15" customHeight="1" x14ac:dyDescent="0.25">
      <c r="A21" s="100" t="s">
        <v>38</v>
      </c>
      <c r="B21" s="12"/>
      <c r="C21" s="14"/>
      <c r="D21" s="100" t="s">
        <v>39</v>
      </c>
      <c r="E21" s="12"/>
      <c r="F21" s="14"/>
      <c r="G21" s="100" t="s">
        <v>38</v>
      </c>
      <c r="H21" s="12"/>
      <c r="I21" s="14"/>
      <c r="J21" s="100" t="s">
        <v>39</v>
      </c>
      <c r="K21" s="12"/>
      <c r="L21" s="14"/>
      <c r="U21" s="61" t="s">
        <v>40</v>
      </c>
      <c r="V21" s="12" t="str">
        <f>IF([1]Reception!B21="","",[1]Reception!B21)</f>
        <v/>
      </c>
      <c r="W21" s="14"/>
      <c r="X21" s="60" t="s">
        <v>41</v>
      </c>
      <c r="Y21" s="12" t="str">
        <f>IF([1]Reception!E21="","",[1]Reception!E21)</f>
        <v/>
      </c>
      <c r="Z21" s="14"/>
      <c r="AC21" s="61" t="s">
        <v>40</v>
      </c>
      <c r="AD21" s="12" t="str">
        <f>IF([1]Reception!B21="","",[1]Reception!B21)</f>
        <v/>
      </c>
      <c r="AE21" s="14"/>
      <c r="AF21" s="60" t="s">
        <v>41</v>
      </c>
      <c r="AG21" s="12" t="str">
        <f>IF([1]Reception!E21="","",[1]Reception!E21)</f>
        <v/>
      </c>
      <c r="AH21" s="14"/>
      <c r="AL21" s="156" t="s">
        <v>117</v>
      </c>
      <c r="AM21" s="156"/>
      <c r="AN21" s="156"/>
      <c r="AO21" s="156"/>
      <c r="AP21" s="157"/>
      <c r="AQ21" s="157"/>
      <c r="AR21" s="157"/>
      <c r="AS21" s="157"/>
      <c r="AT21" s="157"/>
      <c r="AU21" s="156" t="s">
        <v>118</v>
      </c>
      <c r="AV21" s="156"/>
      <c r="AW21" s="156"/>
      <c r="AX21" s="173"/>
    </row>
    <row r="22" spans="1:50" x14ac:dyDescent="0.25">
      <c r="A22" s="106" t="s">
        <v>40</v>
      </c>
      <c r="B22" s="12"/>
      <c r="C22" s="14"/>
      <c r="D22" s="100" t="s">
        <v>41</v>
      </c>
      <c r="E22" s="12"/>
      <c r="F22" s="14"/>
      <c r="G22" s="106" t="s">
        <v>40</v>
      </c>
      <c r="H22" s="12"/>
      <c r="I22" s="14"/>
      <c r="J22" s="100" t="s">
        <v>41</v>
      </c>
      <c r="K22" s="12"/>
      <c r="L22" s="14"/>
      <c r="U22" s="62" t="s">
        <v>42</v>
      </c>
      <c r="V22" s="63" t="s">
        <v>43</v>
      </c>
      <c r="W22" s="18" t="str">
        <f>IF([1]Reception!C22="","",[1]Reception!C22)</f>
        <v/>
      </c>
      <c r="X22" s="19"/>
      <c r="Y22" s="19"/>
      <c r="Z22" s="20"/>
      <c r="AC22" s="62" t="s">
        <v>42</v>
      </c>
      <c r="AD22" s="63" t="s">
        <v>43</v>
      </c>
      <c r="AE22" s="18" t="str">
        <f>IF([1]Reception!C22="","",[1]Reception!C22)</f>
        <v/>
      </c>
      <c r="AF22" s="19"/>
      <c r="AG22" s="19"/>
      <c r="AH22" s="20"/>
      <c r="AL22" s="156" t="s">
        <v>119</v>
      </c>
      <c r="AM22" s="156"/>
      <c r="AN22" s="156"/>
      <c r="AO22" s="156"/>
      <c r="AP22" s="157"/>
      <c r="AQ22" s="157"/>
      <c r="AR22" s="157"/>
      <c r="AS22" s="157"/>
      <c r="AT22" s="157"/>
      <c r="AU22" s="156" t="s">
        <v>94</v>
      </c>
      <c r="AV22" s="156"/>
      <c r="AW22" s="156"/>
      <c r="AX22" s="173"/>
    </row>
    <row r="23" spans="1:50" ht="15" customHeight="1" x14ac:dyDescent="0.25">
      <c r="A23" s="107" t="s">
        <v>42</v>
      </c>
      <c r="B23" s="108" t="s">
        <v>43</v>
      </c>
      <c r="C23" s="18"/>
      <c r="D23" s="19"/>
      <c r="E23" s="19"/>
      <c r="F23" s="20"/>
      <c r="G23" s="107" t="s">
        <v>42</v>
      </c>
      <c r="H23" s="108" t="s">
        <v>43</v>
      </c>
      <c r="I23" s="18"/>
      <c r="J23" s="19"/>
      <c r="K23" s="19"/>
      <c r="L23" s="20"/>
      <c r="U23" s="64"/>
      <c r="V23" s="63" t="s">
        <v>44</v>
      </c>
      <c r="W23" s="18" t="str">
        <f>IF([1]Reception!C23="","",[1]Reception!C23)</f>
        <v/>
      </c>
      <c r="X23" s="19"/>
      <c r="Y23" s="19"/>
      <c r="Z23" s="20"/>
      <c r="AC23" s="64"/>
      <c r="AD23" s="63" t="s">
        <v>44</v>
      </c>
      <c r="AE23" s="18" t="str">
        <f>IF([1]Reception!C23="","",[1]Reception!C23)</f>
        <v/>
      </c>
      <c r="AF23" s="19"/>
      <c r="AG23" s="19"/>
      <c r="AH23" s="20"/>
      <c r="AL23" s="156" t="s">
        <v>111</v>
      </c>
      <c r="AM23" s="156"/>
      <c r="AN23" s="156"/>
      <c r="AO23" s="156"/>
      <c r="AP23" s="157"/>
      <c r="AQ23" s="157"/>
      <c r="AR23" s="157"/>
      <c r="AS23" s="157"/>
      <c r="AT23" s="157"/>
      <c r="AU23" s="157"/>
      <c r="AV23" s="157"/>
      <c r="AW23" s="157"/>
      <c r="AX23" s="173"/>
    </row>
    <row r="24" spans="1:50" ht="15" customHeight="1" x14ac:dyDescent="0.25">
      <c r="A24" s="109"/>
      <c r="B24" s="108" t="s">
        <v>44</v>
      </c>
      <c r="C24" s="18"/>
      <c r="D24" s="19"/>
      <c r="E24" s="19"/>
      <c r="F24" s="20"/>
      <c r="G24" s="109"/>
      <c r="H24" s="108" t="s">
        <v>44</v>
      </c>
      <c r="I24" s="18"/>
      <c r="J24" s="19"/>
      <c r="K24" s="19"/>
      <c r="L24" s="20"/>
      <c r="AL24" s="158" t="s">
        <v>120</v>
      </c>
      <c r="AM24" s="159"/>
      <c r="AN24" s="159"/>
      <c r="AO24" s="159"/>
      <c r="AP24" s="159"/>
      <c r="AQ24" s="159"/>
      <c r="AR24" s="159"/>
      <c r="AS24" s="159"/>
      <c r="AT24" s="159"/>
      <c r="AU24" s="159"/>
      <c r="AV24" s="159"/>
      <c r="AW24" s="159"/>
      <c r="AX24" s="159"/>
    </row>
    <row r="25" spans="1:50" ht="15.75" x14ac:dyDescent="0.25">
      <c r="A25" s="118" t="s">
        <v>85</v>
      </c>
      <c r="B25" s="119"/>
      <c r="C25" s="119"/>
      <c r="D25" s="119"/>
      <c r="E25" s="119"/>
      <c r="F25" s="120"/>
      <c r="G25" s="118" t="s">
        <v>85</v>
      </c>
      <c r="H25" s="119"/>
      <c r="I25" s="119"/>
      <c r="J25" s="119"/>
      <c r="K25" s="119"/>
      <c r="L25" s="120"/>
      <c r="U25" s="65" t="s">
        <v>53</v>
      </c>
      <c r="V25" s="66" t="s">
        <v>54</v>
      </c>
      <c r="W25" s="66"/>
      <c r="X25" s="87" t="s">
        <v>55</v>
      </c>
      <c r="Y25" s="88"/>
      <c r="Z25" s="67" t="s">
        <v>56</v>
      </c>
      <c r="AA25" s="67"/>
      <c r="AC25" s="65" t="s">
        <v>53</v>
      </c>
      <c r="AD25" s="66" t="s">
        <v>54</v>
      </c>
      <c r="AE25" s="66"/>
      <c r="AF25" s="67" t="s">
        <v>55</v>
      </c>
      <c r="AG25" s="67"/>
      <c r="AH25" s="67" t="s">
        <v>56</v>
      </c>
      <c r="AI25" s="67"/>
      <c r="AL25" s="160" t="s">
        <v>121</v>
      </c>
      <c r="AM25" s="161"/>
      <c r="AN25" s="161"/>
      <c r="AO25" s="161"/>
      <c r="AP25" s="163"/>
      <c r="AQ25" s="162"/>
      <c r="AR25" s="162"/>
      <c r="AS25" s="162"/>
      <c r="AT25" s="162"/>
      <c r="AU25" s="180" t="s">
        <v>122</v>
      </c>
      <c r="AV25" s="181"/>
      <c r="AW25" s="182"/>
      <c r="AX25" s="177"/>
    </row>
    <row r="26" spans="1:50" x14ac:dyDescent="0.25">
      <c r="A26" s="121"/>
      <c r="B26" s="122"/>
      <c r="C26" s="122"/>
      <c r="D26" s="122"/>
      <c r="E26" s="122"/>
      <c r="F26" s="123"/>
      <c r="G26" s="121"/>
      <c r="H26" s="122"/>
      <c r="I26" s="122"/>
      <c r="J26" s="122"/>
      <c r="K26" s="122"/>
      <c r="L26" s="123"/>
      <c r="U26" s="65" t="s">
        <v>57</v>
      </c>
      <c r="V26" s="68"/>
      <c r="W26" s="68"/>
      <c r="X26" s="68"/>
      <c r="Y26" s="68"/>
      <c r="Z26" s="68" t="s">
        <v>58</v>
      </c>
      <c r="AA26" s="68"/>
      <c r="AC26" s="65" t="s">
        <v>57</v>
      </c>
      <c r="AD26" s="68" t="s">
        <v>58</v>
      </c>
      <c r="AE26" s="68"/>
      <c r="AF26" s="68" t="s">
        <v>58</v>
      </c>
      <c r="AG26" s="68"/>
      <c r="AH26" s="68" t="s">
        <v>58</v>
      </c>
      <c r="AI26" s="68"/>
      <c r="AL26" s="160" t="s">
        <v>123</v>
      </c>
      <c r="AM26" s="161"/>
      <c r="AN26" s="161"/>
      <c r="AO26" s="161"/>
      <c r="AP26" s="163"/>
      <c r="AQ26" s="162"/>
      <c r="AR26" s="162"/>
      <c r="AS26" s="162"/>
      <c r="AT26" s="162"/>
      <c r="AU26" s="180" t="s">
        <v>124</v>
      </c>
      <c r="AV26" s="181"/>
      <c r="AW26" s="182"/>
      <c r="AX26" s="177"/>
    </row>
    <row r="27" spans="1:50" x14ac:dyDescent="0.25">
      <c r="A27" s="124"/>
      <c r="B27" s="110"/>
      <c r="C27" s="110"/>
      <c r="D27" s="110"/>
      <c r="E27" s="110"/>
      <c r="F27" s="125"/>
      <c r="G27" s="124"/>
      <c r="H27" s="110"/>
      <c r="I27" s="110"/>
      <c r="J27" s="110"/>
      <c r="K27" s="110"/>
      <c r="L27" s="125"/>
      <c r="U27" s="65" t="s">
        <v>59</v>
      </c>
      <c r="V27" s="68"/>
      <c r="W27" s="68"/>
      <c r="X27" s="69"/>
      <c r="Y27" s="69"/>
      <c r="Z27" s="69"/>
      <c r="AA27" s="69"/>
      <c r="AC27" s="65" t="s">
        <v>59</v>
      </c>
      <c r="AD27" s="68" t="s">
        <v>58</v>
      </c>
      <c r="AE27" s="68"/>
      <c r="AF27" s="69"/>
      <c r="AG27" s="69"/>
      <c r="AH27" s="69"/>
      <c r="AI27" s="69"/>
      <c r="AL27" s="160" t="s">
        <v>125</v>
      </c>
      <c r="AM27" s="161"/>
      <c r="AN27" s="161"/>
      <c r="AO27" s="161"/>
      <c r="AP27" s="163"/>
      <c r="AQ27" s="162"/>
      <c r="AR27" s="162"/>
      <c r="AS27" s="162"/>
      <c r="AT27" s="162"/>
      <c r="AU27" s="180" t="s">
        <v>126</v>
      </c>
      <c r="AV27" s="181"/>
      <c r="AW27" s="182"/>
      <c r="AX27" s="177"/>
    </row>
    <row r="28" spans="1:50" x14ac:dyDescent="0.25">
      <c r="A28" s="124"/>
      <c r="B28" s="110"/>
      <c r="C28" s="110"/>
      <c r="D28" s="110"/>
      <c r="E28" s="110"/>
      <c r="F28" s="125"/>
      <c r="G28" s="124"/>
      <c r="H28" s="110"/>
      <c r="I28" s="110"/>
      <c r="J28" s="110"/>
      <c r="K28" s="110"/>
      <c r="L28" s="125"/>
      <c r="U28" s="65" t="s">
        <v>60</v>
      </c>
      <c r="V28" s="70"/>
      <c r="W28" s="68"/>
      <c r="X28" s="69"/>
      <c r="Y28" s="69"/>
      <c r="Z28" s="69"/>
      <c r="AA28" s="69"/>
      <c r="AC28" s="65" t="s">
        <v>60</v>
      </c>
      <c r="AD28" s="68" t="s">
        <v>58</v>
      </c>
      <c r="AE28" s="68"/>
      <c r="AF28" s="69"/>
      <c r="AG28" s="69"/>
      <c r="AH28" s="69"/>
      <c r="AI28" s="69"/>
      <c r="AL28" s="160" t="s">
        <v>127</v>
      </c>
      <c r="AM28" s="161"/>
      <c r="AN28" s="161"/>
      <c r="AO28" s="161"/>
      <c r="AP28" s="163"/>
      <c r="AQ28" s="162"/>
      <c r="AR28" s="162"/>
      <c r="AS28" s="162"/>
      <c r="AT28" s="162"/>
      <c r="AU28" s="180" t="s">
        <v>128</v>
      </c>
      <c r="AV28" s="181"/>
      <c r="AW28" s="182"/>
      <c r="AX28" s="177"/>
    </row>
    <row r="29" spans="1:50" x14ac:dyDescent="0.25">
      <c r="A29" s="124"/>
      <c r="B29" s="110"/>
      <c r="C29" s="110"/>
      <c r="D29" s="110"/>
      <c r="E29" s="110"/>
      <c r="F29" s="125"/>
      <c r="G29" s="124"/>
      <c r="H29" s="110"/>
      <c r="I29" s="110"/>
      <c r="J29" s="110"/>
      <c r="K29" s="110"/>
      <c r="L29" s="125"/>
      <c r="U29" s="65" t="s">
        <v>61</v>
      </c>
      <c r="V29" s="68"/>
      <c r="W29" s="68"/>
      <c r="X29" s="69"/>
      <c r="Y29" s="69"/>
      <c r="Z29" s="69"/>
      <c r="AA29" s="69"/>
      <c r="AC29" s="65" t="s">
        <v>61</v>
      </c>
      <c r="AD29" s="68"/>
      <c r="AE29" s="68"/>
      <c r="AF29" s="69"/>
      <c r="AG29" s="69"/>
      <c r="AH29" s="69"/>
      <c r="AI29" s="69"/>
      <c r="AL29" s="160" t="s">
        <v>129</v>
      </c>
      <c r="AM29" s="161"/>
      <c r="AN29" s="161"/>
      <c r="AO29" s="161"/>
      <c r="AP29" s="163"/>
      <c r="AQ29" s="162"/>
      <c r="AR29" s="162"/>
      <c r="AS29" s="162"/>
      <c r="AT29" s="162"/>
      <c r="AU29" s="180" t="s">
        <v>130</v>
      </c>
      <c r="AV29" s="181"/>
      <c r="AW29" s="182"/>
      <c r="AX29" s="177"/>
    </row>
    <row r="30" spans="1:50" x14ac:dyDescent="0.25">
      <c r="A30" s="126"/>
      <c r="B30" s="127"/>
      <c r="C30" s="127"/>
      <c r="D30" s="127"/>
      <c r="E30" s="127"/>
      <c r="F30" s="128"/>
      <c r="G30" s="126"/>
      <c r="H30" s="127"/>
      <c r="I30" s="127"/>
      <c r="J30" s="127"/>
      <c r="K30" s="127"/>
      <c r="L30" s="128"/>
      <c r="U30" s="65" t="s">
        <v>62</v>
      </c>
      <c r="V30" s="68"/>
      <c r="W30" s="68"/>
      <c r="X30" s="69"/>
      <c r="Y30" s="69"/>
      <c r="Z30" s="69"/>
      <c r="AA30" s="69"/>
      <c r="AC30" s="65" t="s">
        <v>62</v>
      </c>
      <c r="AD30" s="68"/>
      <c r="AE30" s="68"/>
      <c r="AF30" s="69"/>
      <c r="AG30" s="69"/>
      <c r="AH30" s="69"/>
      <c r="AI30" s="69"/>
      <c r="AL30" s="160" t="s">
        <v>131</v>
      </c>
      <c r="AM30" s="161"/>
      <c r="AN30" s="161"/>
      <c r="AO30" s="161"/>
      <c r="AP30" s="163"/>
      <c r="AQ30" s="162"/>
      <c r="AR30" s="162"/>
      <c r="AS30" s="162"/>
      <c r="AT30" s="162"/>
      <c r="AU30" s="180" t="s">
        <v>132</v>
      </c>
      <c r="AV30" s="181"/>
      <c r="AW30" s="182"/>
      <c r="AX30" s="177"/>
    </row>
    <row r="31" spans="1:50" x14ac:dyDescent="0.25">
      <c r="A31" s="116"/>
      <c r="B31" s="116"/>
      <c r="C31" s="116"/>
      <c r="D31" s="116"/>
      <c r="E31" s="116"/>
      <c r="F31" s="115"/>
      <c r="G31" s="116"/>
      <c r="H31" s="116"/>
      <c r="I31" s="116"/>
      <c r="J31" s="116"/>
      <c r="K31" s="116"/>
      <c r="L31" s="115"/>
      <c r="U31" s="65" t="s">
        <v>63</v>
      </c>
      <c r="V31" s="68"/>
      <c r="W31" s="68"/>
      <c r="X31" s="69"/>
      <c r="Y31" s="69"/>
      <c r="Z31" s="69"/>
      <c r="AA31" s="69"/>
      <c r="AC31" s="65" t="s">
        <v>63</v>
      </c>
      <c r="AD31" s="68"/>
      <c r="AE31" s="68"/>
      <c r="AF31" s="69"/>
      <c r="AG31" s="69"/>
      <c r="AH31" s="69"/>
      <c r="AI31" s="69"/>
      <c r="AL31" s="160" t="s">
        <v>133</v>
      </c>
      <c r="AM31" s="161"/>
      <c r="AN31" s="161"/>
      <c r="AO31" s="161"/>
      <c r="AP31" s="163"/>
      <c r="AQ31" s="162"/>
      <c r="AR31" s="162"/>
      <c r="AS31" s="162"/>
      <c r="AT31" s="162"/>
      <c r="AU31" s="183" t="s">
        <v>134</v>
      </c>
      <c r="AV31" s="183"/>
      <c r="AW31" s="183"/>
      <c r="AX31" s="163"/>
    </row>
    <row r="32" spans="1:50" ht="15.75" x14ac:dyDescent="0.25">
      <c r="A32" s="118" t="s">
        <v>84</v>
      </c>
      <c r="B32" s="119"/>
      <c r="C32" s="119"/>
      <c r="D32" s="119"/>
      <c r="E32" s="119"/>
      <c r="F32" s="120"/>
      <c r="G32" s="118" t="s">
        <v>84</v>
      </c>
      <c r="H32" s="119"/>
      <c r="I32" s="119"/>
      <c r="J32" s="119"/>
      <c r="K32" s="119"/>
      <c r="L32" s="120"/>
      <c r="U32" s="71" t="s">
        <v>64</v>
      </c>
      <c r="V32" s="68"/>
      <c r="W32" s="68"/>
      <c r="X32" s="69"/>
      <c r="Y32" s="69"/>
      <c r="Z32" s="69"/>
      <c r="AA32" s="69"/>
      <c r="AC32" s="71" t="s">
        <v>64</v>
      </c>
      <c r="AD32" s="68"/>
      <c r="AE32" s="68"/>
      <c r="AF32" s="69"/>
      <c r="AG32" s="69"/>
      <c r="AH32" s="69"/>
      <c r="AI32" s="69"/>
      <c r="AL32" s="160" t="s">
        <v>135</v>
      </c>
      <c r="AM32" s="161"/>
      <c r="AN32" s="161"/>
      <c r="AO32" s="161"/>
      <c r="AP32" s="163"/>
      <c r="AQ32" s="162"/>
      <c r="AR32" s="162"/>
      <c r="AS32" s="162"/>
      <c r="AT32" s="162"/>
      <c r="AU32" s="184"/>
      <c r="AV32" s="184"/>
      <c r="AW32" s="184"/>
      <c r="AX32" s="163"/>
    </row>
    <row r="33" spans="1:50" ht="15" customHeight="1" x14ac:dyDescent="0.25">
      <c r="A33" s="121"/>
      <c r="B33" s="122"/>
      <c r="C33" s="122"/>
      <c r="D33" s="122"/>
      <c r="E33" s="122"/>
      <c r="F33" s="123"/>
      <c r="G33" s="121"/>
      <c r="H33" s="122"/>
      <c r="I33" s="122"/>
      <c r="J33" s="122"/>
      <c r="K33" s="122"/>
      <c r="L33" s="123"/>
      <c r="AL33" s="160" t="s">
        <v>136</v>
      </c>
      <c r="AM33" s="161"/>
      <c r="AN33" s="161"/>
      <c r="AO33" s="161"/>
      <c r="AP33" s="163"/>
      <c r="AQ33" s="162"/>
      <c r="AR33" s="162"/>
      <c r="AS33" s="162"/>
      <c r="AT33" s="162"/>
      <c r="AU33" s="162"/>
      <c r="AV33" s="162"/>
      <c r="AW33" s="162"/>
      <c r="AX33" s="163"/>
    </row>
    <row r="34" spans="1:50" x14ac:dyDescent="0.25">
      <c r="A34" s="124"/>
      <c r="B34" s="110"/>
      <c r="C34" s="110"/>
      <c r="D34" s="110"/>
      <c r="E34" s="110"/>
      <c r="F34" s="125"/>
      <c r="G34" s="124"/>
      <c r="H34" s="110"/>
      <c r="I34" s="110"/>
      <c r="J34" s="110"/>
      <c r="K34" s="110"/>
      <c r="L34" s="125"/>
      <c r="U34" s="65" t="s">
        <v>65</v>
      </c>
      <c r="V34" s="66" t="s">
        <v>66</v>
      </c>
      <c r="W34" s="66"/>
      <c r="X34" s="67" t="s">
        <v>67</v>
      </c>
      <c r="Y34" s="67"/>
      <c r="Z34" s="87" t="s">
        <v>55</v>
      </c>
      <c r="AA34" s="88"/>
      <c r="AC34" s="65" t="s">
        <v>65</v>
      </c>
      <c r="AD34" s="66" t="s">
        <v>66</v>
      </c>
      <c r="AE34" s="66"/>
      <c r="AF34" s="67" t="s">
        <v>67</v>
      </c>
      <c r="AG34" s="67"/>
      <c r="AH34" s="67"/>
      <c r="AI34" s="67"/>
      <c r="AL34" s="160" t="s">
        <v>137</v>
      </c>
      <c r="AM34" s="161"/>
      <c r="AN34" s="161"/>
      <c r="AO34" s="161"/>
      <c r="AP34" s="163"/>
      <c r="AQ34" s="162"/>
      <c r="AR34" s="162"/>
      <c r="AS34" s="162"/>
      <c r="AT34" s="162"/>
      <c r="AU34" s="162"/>
      <c r="AV34" s="162"/>
      <c r="AW34" s="162"/>
      <c r="AX34" s="163"/>
    </row>
    <row r="35" spans="1:50" x14ac:dyDescent="0.25">
      <c r="A35" s="124"/>
      <c r="B35" s="110"/>
      <c r="C35" s="110"/>
      <c r="D35" s="110"/>
      <c r="E35" s="110"/>
      <c r="F35" s="125"/>
      <c r="G35" s="124"/>
      <c r="H35" s="110"/>
      <c r="I35" s="110"/>
      <c r="J35" s="110"/>
      <c r="K35" s="110"/>
      <c r="L35" s="125"/>
      <c r="U35" s="65" t="s">
        <v>68</v>
      </c>
      <c r="V35" s="68"/>
      <c r="W35" s="68"/>
      <c r="X35" s="68"/>
      <c r="Y35" s="68"/>
      <c r="Z35" s="69"/>
      <c r="AA35" s="69"/>
      <c r="AC35" s="65" t="s">
        <v>68</v>
      </c>
      <c r="AD35" s="68" t="s">
        <v>69</v>
      </c>
      <c r="AE35" s="68"/>
      <c r="AF35" s="68" t="s">
        <v>70</v>
      </c>
      <c r="AG35" s="68"/>
      <c r="AH35" s="69"/>
      <c r="AI35" s="69"/>
      <c r="AL35" s="160" t="s">
        <v>138</v>
      </c>
      <c r="AM35" s="161"/>
      <c r="AN35" s="161"/>
      <c r="AO35" s="161"/>
      <c r="AP35" s="163"/>
      <c r="AQ35" s="162"/>
      <c r="AR35" s="162"/>
      <c r="AS35" s="162"/>
      <c r="AT35" s="162"/>
      <c r="AU35" s="162"/>
      <c r="AV35" s="162"/>
      <c r="AW35" s="162"/>
      <c r="AX35" s="163"/>
    </row>
    <row r="36" spans="1:50" x14ac:dyDescent="0.25">
      <c r="A36" s="124"/>
      <c r="B36" s="110"/>
      <c r="C36" s="110"/>
      <c r="D36" s="110"/>
      <c r="E36" s="110"/>
      <c r="F36" s="125"/>
      <c r="G36" s="124"/>
      <c r="H36" s="110"/>
      <c r="I36" s="110"/>
      <c r="J36" s="110"/>
      <c r="K36" s="110"/>
      <c r="L36" s="125"/>
      <c r="U36" s="65" t="s">
        <v>71</v>
      </c>
      <c r="V36" s="68"/>
      <c r="W36" s="68"/>
      <c r="X36" s="68"/>
      <c r="Y36" s="68"/>
      <c r="Z36" s="69"/>
      <c r="AA36" s="69"/>
      <c r="AC36" s="65" t="s">
        <v>71</v>
      </c>
      <c r="AD36" s="68" t="s">
        <v>69</v>
      </c>
      <c r="AE36" s="68"/>
      <c r="AF36" s="68" t="s">
        <v>70</v>
      </c>
      <c r="AG36" s="68"/>
      <c r="AH36" s="69"/>
      <c r="AI36" s="69"/>
      <c r="AL36" s="160" t="s">
        <v>139</v>
      </c>
      <c r="AM36" s="161"/>
      <c r="AN36" s="161"/>
      <c r="AO36" s="161"/>
      <c r="AP36" s="163"/>
      <c r="AQ36" s="162"/>
      <c r="AR36" s="162"/>
      <c r="AS36" s="162"/>
      <c r="AT36" s="162"/>
      <c r="AU36" s="164" t="s">
        <v>140</v>
      </c>
      <c r="AV36" s="164"/>
      <c r="AW36" s="164"/>
      <c r="AX36" s="164"/>
    </row>
    <row r="37" spans="1:50" x14ac:dyDescent="0.25">
      <c r="A37" s="126"/>
      <c r="B37" s="127"/>
      <c r="C37" s="127"/>
      <c r="D37" s="127"/>
      <c r="E37" s="127"/>
      <c r="F37" s="128"/>
      <c r="G37" s="126"/>
      <c r="H37" s="127"/>
      <c r="I37" s="127"/>
      <c r="J37" s="127"/>
      <c r="K37" s="127"/>
      <c r="L37" s="128"/>
      <c r="U37" s="65" t="s">
        <v>72</v>
      </c>
      <c r="V37" s="68"/>
      <c r="W37" s="68"/>
      <c r="X37" s="68"/>
      <c r="Y37" s="68"/>
      <c r="Z37" s="69"/>
      <c r="AA37" s="69"/>
      <c r="AC37" s="65" t="s">
        <v>72</v>
      </c>
      <c r="AD37" s="68" t="s">
        <v>69</v>
      </c>
      <c r="AE37" s="68"/>
      <c r="AF37" s="68" t="s">
        <v>70</v>
      </c>
      <c r="AG37" s="68"/>
      <c r="AH37" s="69"/>
      <c r="AI37" s="69"/>
      <c r="AL37" s="160" t="s">
        <v>141</v>
      </c>
      <c r="AM37" s="161"/>
      <c r="AN37" s="161"/>
      <c r="AO37" s="161"/>
      <c r="AP37" s="163"/>
      <c r="AQ37" s="162"/>
      <c r="AR37" s="162"/>
      <c r="AS37" s="162"/>
      <c r="AT37" s="162"/>
      <c r="AU37" s="178" t="s">
        <v>142</v>
      </c>
      <c r="AV37" s="178"/>
      <c r="AW37" s="178"/>
      <c r="AX37" s="163"/>
    </row>
    <row r="38" spans="1:50" x14ac:dyDescent="0.25">
      <c r="A38" s="117"/>
      <c r="B38" s="117"/>
      <c r="C38" s="117"/>
      <c r="D38" s="117"/>
      <c r="E38" s="117"/>
      <c r="F38" s="117"/>
      <c r="G38" s="117"/>
      <c r="H38" s="117"/>
      <c r="I38" s="117"/>
      <c r="J38" s="117"/>
      <c r="K38" s="117"/>
      <c r="L38" s="117"/>
      <c r="U38" s="65" t="s">
        <v>73</v>
      </c>
      <c r="V38" s="68"/>
      <c r="W38" s="68"/>
      <c r="X38" s="69"/>
      <c r="Y38" s="69"/>
      <c r="Z38" s="69"/>
      <c r="AA38" s="69"/>
      <c r="AC38" s="65" t="s">
        <v>73</v>
      </c>
      <c r="AD38" s="68"/>
      <c r="AE38" s="68"/>
      <c r="AF38" s="69"/>
      <c r="AG38" s="69"/>
      <c r="AH38" s="69"/>
      <c r="AI38" s="69"/>
      <c r="AL38" s="160" t="s">
        <v>143</v>
      </c>
      <c r="AM38" s="161"/>
      <c r="AN38" s="161"/>
      <c r="AO38" s="161"/>
      <c r="AP38" s="163"/>
      <c r="AQ38" s="162"/>
      <c r="AR38" s="162"/>
      <c r="AS38" s="162"/>
      <c r="AT38" s="162"/>
      <c r="AU38" s="178" t="s">
        <v>144</v>
      </c>
      <c r="AV38" s="178"/>
      <c r="AW38" s="178"/>
      <c r="AX38" s="163"/>
    </row>
    <row r="39" spans="1:50" x14ac:dyDescent="0.25">
      <c r="A39" s="117"/>
      <c r="B39" s="117"/>
      <c r="C39" s="117"/>
      <c r="D39" s="117"/>
      <c r="E39" s="117"/>
      <c r="F39" s="117"/>
      <c r="G39" s="117"/>
      <c r="H39" s="117"/>
      <c r="I39" s="117"/>
      <c r="J39" s="117"/>
      <c r="K39" s="117"/>
      <c r="L39" s="117"/>
      <c r="U39" s="72"/>
      <c r="V39" s="23"/>
      <c r="W39" s="23"/>
      <c r="X39" s="24"/>
      <c r="Y39" s="24"/>
      <c r="Z39" s="24"/>
      <c r="AA39" s="24"/>
      <c r="AC39" s="72"/>
      <c r="AD39" s="23"/>
      <c r="AE39" s="23"/>
      <c r="AF39" s="24"/>
      <c r="AG39" s="24"/>
      <c r="AH39" s="24"/>
      <c r="AI39" s="24"/>
      <c r="AL39" s="160" t="s">
        <v>145</v>
      </c>
      <c r="AM39" s="161"/>
      <c r="AN39" s="161"/>
      <c r="AO39" s="161"/>
      <c r="AP39" s="163"/>
      <c r="AQ39" s="162"/>
      <c r="AR39" s="162"/>
      <c r="AS39" s="162"/>
      <c r="AT39" s="162"/>
      <c r="AU39" s="178" t="s">
        <v>146</v>
      </c>
      <c r="AV39" s="178"/>
      <c r="AW39" s="178"/>
      <c r="AX39" s="163"/>
    </row>
    <row r="40" spans="1:50" x14ac:dyDescent="0.25">
      <c r="A40" s="117"/>
      <c r="B40" s="117"/>
      <c r="C40" s="117"/>
      <c r="D40" s="117"/>
      <c r="E40" s="117"/>
      <c r="F40" s="117"/>
      <c r="G40" s="117"/>
      <c r="H40" s="117"/>
      <c r="I40" s="117"/>
      <c r="J40" s="117"/>
      <c r="K40" s="117"/>
      <c r="L40" s="117"/>
      <c r="W40" s="73" t="s">
        <v>74</v>
      </c>
      <c r="X40" s="74"/>
      <c r="Y40" s="75"/>
      <c r="AE40" s="73" t="s">
        <v>74</v>
      </c>
      <c r="AF40" s="74"/>
      <c r="AG40" s="75"/>
      <c r="AL40" s="160" t="s">
        <v>147</v>
      </c>
      <c r="AM40" s="161"/>
      <c r="AN40" s="161"/>
      <c r="AO40" s="161"/>
      <c r="AP40" s="163"/>
      <c r="AQ40" s="162"/>
      <c r="AR40" s="162"/>
      <c r="AS40" s="162"/>
      <c r="AT40" s="162"/>
      <c r="AU40" s="178" t="s">
        <v>146</v>
      </c>
      <c r="AV40" s="178"/>
      <c r="AW40" s="178"/>
      <c r="AX40" s="163"/>
    </row>
    <row r="41" spans="1:50" x14ac:dyDescent="0.25">
      <c r="A41" s="117"/>
      <c r="B41" s="117"/>
      <c r="C41" s="117"/>
      <c r="D41" s="117"/>
      <c r="E41" s="117"/>
      <c r="F41" s="117"/>
      <c r="G41" s="117"/>
      <c r="H41" s="117"/>
      <c r="I41" s="117"/>
      <c r="J41" s="117"/>
      <c r="K41" s="117"/>
      <c r="L41" s="117"/>
      <c r="V41" s="76" t="s">
        <v>75</v>
      </c>
      <c r="W41" s="76" t="s">
        <v>45</v>
      </c>
      <c r="X41" s="76" t="s">
        <v>46</v>
      </c>
      <c r="Y41" s="76" t="s">
        <v>47</v>
      </c>
      <c r="Z41" s="77" t="s">
        <v>76</v>
      </c>
      <c r="AA41" s="77"/>
      <c r="AD41" s="76" t="s">
        <v>75</v>
      </c>
      <c r="AE41" s="76" t="s">
        <v>45</v>
      </c>
      <c r="AF41" s="76" t="s">
        <v>46</v>
      </c>
      <c r="AG41" s="76" t="s">
        <v>47</v>
      </c>
      <c r="AH41" s="77" t="s">
        <v>76</v>
      </c>
      <c r="AI41" s="77"/>
      <c r="AL41" s="160" t="s">
        <v>148</v>
      </c>
      <c r="AM41" s="161"/>
      <c r="AN41" s="161"/>
      <c r="AO41" s="161"/>
      <c r="AP41" s="163"/>
      <c r="AQ41" s="162"/>
      <c r="AR41" s="162"/>
      <c r="AS41" s="162"/>
      <c r="AT41" s="162"/>
      <c r="AU41" s="178" t="s">
        <v>146</v>
      </c>
      <c r="AV41" s="178"/>
      <c r="AW41" s="178"/>
      <c r="AX41" s="163"/>
    </row>
    <row r="42" spans="1:50" x14ac:dyDescent="0.25">
      <c r="U42" s="65" t="s">
        <v>77</v>
      </c>
      <c r="V42" s="6">
        <v>400</v>
      </c>
      <c r="W42" s="6">
        <v>2.2000000000000002</v>
      </c>
      <c r="X42" s="6">
        <v>2.2000000000000002</v>
      </c>
      <c r="Y42" s="6">
        <v>2.2000000000000002</v>
      </c>
      <c r="Z42" s="69" t="s">
        <v>78</v>
      </c>
      <c r="AA42" s="69"/>
      <c r="AC42" s="65" t="s">
        <v>77</v>
      </c>
      <c r="AD42" s="6">
        <v>400</v>
      </c>
      <c r="AE42" s="6">
        <v>2.2000000000000002</v>
      </c>
      <c r="AF42" s="6">
        <v>2.2000000000000002</v>
      </c>
      <c r="AG42" s="6">
        <v>2.2000000000000002</v>
      </c>
      <c r="AH42" s="69" t="s">
        <v>78</v>
      </c>
      <c r="AI42" s="69"/>
      <c r="AL42" s="160" t="s">
        <v>149</v>
      </c>
      <c r="AM42" s="161"/>
      <c r="AN42" s="161"/>
      <c r="AO42" s="161"/>
      <c r="AP42" s="163"/>
      <c r="AQ42" s="162"/>
      <c r="AR42" s="162"/>
      <c r="AS42" s="162"/>
      <c r="AT42" s="162"/>
      <c r="AU42" s="178" t="s">
        <v>146</v>
      </c>
      <c r="AV42" s="178"/>
      <c r="AW42" s="178"/>
      <c r="AX42" s="163"/>
    </row>
    <row r="43" spans="1:50" x14ac:dyDescent="0.25">
      <c r="U43" s="65" t="s">
        <v>79</v>
      </c>
      <c r="V43" s="6">
        <v>400</v>
      </c>
      <c r="W43" s="6">
        <v>3.6</v>
      </c>
      <c r="X43" s="6">
        <v>3.4</v>
      </c>
      <c r="Y43" s="6">
        <v>3.6</v>
      </c>
      <c r="Z43" s="69" t="s">
        <v>78</v>
      </c>
      <c r="AA43" s="69"/>
      <c r="AC43" s="65" t="s">
        <v>79</v>
      </c>
      <c r="AD43" s="6">
        <v>400</v>
      </c>
      <c r="AE43" s="6">
        <v>3.6</v>
      </c>
      <c r="AF43" s="6">
        <v>3.4</v>
      </c>
      <c r="AG43" s="6">
        <v>3.6</v>
      </c>
      <c r="AH43" s="69" t="s">
        <v>78</v>
      </c>
      <c r="AI43" s="69"/>
      <c r="AL43" s="160" t="s">
        <v>150</v>
      </c>
      <c r="AM43" s="161"/>
      <c r="AN43" s="161"/>
      <c r="AO43" s="161"/>
      <c r="AP43" s="163"/>
      <c r="AQ43" s="162"/>
      <c r="AR43" s="162"/>
      <c r="AS43" s="162"/>
      <c r="AT43" s="162"/>
      <c r="AU43" s="178" t="s">
        <v>146</v>
      </c>
      <c r="AV43" s="178"/>
      <c r="AW43" s="178"/>
      <c r="AX43" s="163"/>
    </row>
    <row r="44" spans="1:50" x14ac:dyDescent="0.25">
      <c r="V44" s="76" t="s">
        <v>75</v>
      </c>
      <c r="W44" s="76" t="s">
        <v>45</v>
      </c>
      <c r="X44" s="76" t="s">
        <v>46</v>
      </c>
      <c r="Y44" s="76" t="s">
        <v>47</v>
      </c>
      <c r="Z44" s="77" t="s">
        <v>76</v>
      </c>
      <c r="AA44" s="77"/>
      <c r="AD44" s="76" t="s">
        <v>75</v>
      </c>
      <c r="AE44" s="76" t="s">
        <v>45</v>
      </c>
      <c r="AF44" s="76" t="s">
        <v>46</v>
      </c>
      <c r="AG44" s="76" t="s">
        <v>47</v>
      </c>
      <c r="AH44" s="77" t="s">
        <v>76</v>
      </c>
      <c r="AI44" s="77"/>
      <c r="AL44" s="160" t="s">
        <v>151</v>
      </c>
      <c r="AM44" s="161"/>
      <c r="AN44" s="161"/>
      <c r="AO44" s="161"/>
      <c r="AP44" s="163"/>
      <c r="AQ44" s="162"/>
      <c r="AR44" s="162"/>
      <c r="AS44" s="162"/>
      <c r="AT44" s="162"/>
      <c r="AU44" s="178" t="s">
        <v>146</v>
      </c>
      <c r="AV44" s="178"/>
      <c r="AW44" s="178"/>
      <c r="AX44" s="163"/>
    </row>
    <row r="45" spans="1:50" x14ac:dyDescent="0.25">
      <c r="U45" s="65" t="s">
        <v>77</v>
      </c>
      <c r="V45" s="6"/>
      <c r="W45" s="6"/>
      <c r="X45" s="6"/>
      <c r="Y45" s="6"/>
      <c r="Z45" s="12"/>
      <c r="AA45" s="14"/>
      <c r="AC45" s="65" t="s">
        <v>77</v>
      </c>
      <c r="AD45" s="6"/>
      <c r="AE45" s="6"/>
      <c r="AF45" s="6"/>
      <c r="AG45" s="6"/>
      <c r="AH45" s="12"/>
      <c r="AI45" s="14"/>
      <c r="AL45" s="160" t="s">
        <v>152</v>
      </c>
      <c r="AM45" s="161"/>
      <c r="AN45" s="161"/>
      <c r="AO45" s="161"/>
      <c r="AP45" s="163"/>
      <c r="AQ45" s="162"/>
      <c r="AR45" s="162"/>
      <c r="AS45" s="162"/>
      <c r="AT45" s="162"/>
      <c r="AU45" s="178" t="s">
        <v>146</v>
      </c>
      <c r="AV45" s="178"/>
      <c r="AW45" s="178"/>
      <c r="AX45" s="163"/>
    </row>
    <row r="46" spans="1:50" x14ac:dyDescent="0.25">
      <c r="U46" s="65" t="s">
        <v>79</v>
      </c>
      <c r="V46" s="6"/>
      <c r="W46" s="6"/>
      <c r="X46" s="6"/>
      <c r="Y46" s="6"/>
      <c r="Z46" s="12"/>
      <c r="AA46" s="14"/>
      <c r="AC46" s="65" t="s">
        <v>79</v>
      </c>
      <c r="AD46" s="6"/>
      <c r="AE46" s="6"/>
      <c r="AF46" s="6"/>
      <c r="AG46" s="6"/>
      <c r="AH46" s="12"/>
      <c r="AI46" s="14"/>
      <c r="AL46" s="160" t="s">
        <v>153</v>
      </c>
      <c r="AM46" s="161"/>
      <c r="AN46" s="161"/>
      <c r="AO46" s="161"/>
      <c r="AP46" s="163"/>
      <c r="AQ46" s="162"/>
      <c r="AR46" s="162"/>
      <c r="AS46" s="162"/>
      <c r="AT46" s="162"/>
      <c r="AU46" s="178" t="s">
        <v>146</v>
      </c>
      <c r="AV46" s="178"/>
      <c r="AW46" s="178"/>
      <c r="AX46" s="163"/>
    </row>
    <row r="47" spans="1:50" x14ac:dyDescent="0.25">
      <c r="AL47" s="160" t="s">
        <v>154</v>
      </c>
      <c r="AM47" s="161"/>
      <c r="AN47" s="161"/>
      <c r="AO47" s="161"/>
      <c r="AP47" s="163"/>
      <c r="AQ47" s="162"/>
      <c r="AR47" s="162"/>
      <c r="AS47" s="162"/>
      <c r="AT47" s="162"/>
      <c r="AU47" s="178" t="s">
        <v>133</v>
      </c>
      <c r="AV47" s="178"/>
      <c r="AW47" s="178"/>
      <c r="AX47" s="174"/>
    </row>
    <row r="48" spans="1:50" x14ac:dyDescent="0.25">
      <c r="V48" s="78" t="s">
        <v>76</v>
      </c>
      <c r="W48" s="79"/>
      <c r="X48" s="79"/>
      <c r="Y48" s="79"/>
      <c r="Z48" s="80"/>
      <c r="AD48" s="78" t="s">
        <v>76</v>
      </c>
      <c r="AE48" s="79"/>
      <c r="AF48" s="79"/>
      <c r="AG48" s="79"/>
      <c r="AH48" s="80"/>
      <c r="AL48" s="160" t="s">
        <v>155</v>
      </c>
      <c r="AM48" s="161"/>
      <c r="AN48" s="161"/>
      <c r="AO48" s="161"/>
      <c r="AP48" s="163"/>
      <c r="AQ48" s="154"/>
      <c r="AR48" s="154"/>
      <c r="AS48" s="154"/>
      <c r="AT48" s="154"/>
      <c r="AU48" s="178" t="s">
        <v>133</v>
      </c>
      <c r="AV48" s="178"/>
      <c r="AW48" s="179"/>
      <c r="AX48" s="173"/>
    </row>
    <row r="49" spans="21:50" x14ac:dyDescent="0.25">
      <c r="U49" s="81" t="s">
        <v>80</v>
      </c>
      <c r="V49" s="82"/>
      <c r="W49" s="82"/>
      <c r="X49" s="82"/>
      <c r="Y49" s="82"/>
      <c r="Z49" s="82"/>
      <c r="AA49" s="82"/>
      <c r="AB49" s="83"/>
      <c r="AC49" s="81" t="s">
        <v>80</v>
      </c>
      <c r="AD49" s="82"/>
      <c r="AE49" s="82"/>
      <c r="AF49" s="82"/>
      <c r="AG49" s="82"/>
      <c r="AH49" s="82"/>
      <c r="AI49" s="82"/>
      <c r="AJ49" s="83"/>
      <c r="AK49" s="188"/>
      <c r="AL49" s="160" t="s">
        <v>156</v>
      </c>
      <c r="AM49" s="161"/>
      <c r="AN49" s="161"/>
      <c r="AO49" s="161"/>
      <c r="AP49" s="163"/>
      <c r="AQ49" s="68"/>
      <c r="AR49" s="68"/>
      <c r="AS49" s="68"/>
      <c r="AT49" s="68"/>
      <c r="AU49" s="166"/>
      <c r="AV49" s="161"/>
      <c r="AW49" s="165"/>
      <c r="AX49" s="175"/>
    </row>
    <row r="50" spans="21:50" x14ac:dyDescent="0.25">
      <c r="U50" s="15"/>
      <c r="V50" s="16"/>
      <c r="W50" s="16"/>
      <c r="X50" s="16"/>
      <c r="Y50" s="16"/>
      <c r="Z50" s="16"/>
      <c r="AA50" s="16"/>
      <c r="AB50" s="17"/>
      <c r="AC50" s="15"/>
      <c r="AD50" s="16"/>
      <c r="AE50" s="16"/>
      <c r="AF50" s="16"/>
      <c r="AG50" s="16"/>
      <c r="AH50" s="16"/>
      <c r="AI50" s="16"/>
      <c r="AJ50" s="17"/>
      <c r="AK50" s="188"/>
      <c r="AL50" s="167"/>
      <c r="AM50" s="168"/>
      <c r="AN50" s="168"/>
      <c r="AO50" s="169"/>
      <c r="AP50" s="163"/>
      <c r="AQ50" s="68"/>
      <c r="AR50" s="68"/>
      <c r="AS50" s="68"/>
      <c r="AT50" s="68"/>
      <c r="AU50" s="166"/>
      <c r="AV50" s="161"/>
      <c r="AW50" s="165"/>
      <c r="AX50" s="175"/>
    </row>
    <row r="51" spans="21:50" x14ac:dyDescent="0.25">
      <c r="U51" s="15"/>
      <c r="V51" s="16"/>
      <c r="W51" s="16"/>
      <c r="X51" s="16"/>
      <c r="Y51" s="16"/>
      <c r="Z51" s="16"/>
      <c r="AA51" s="16"/>
      <c r="AB51" s="17"/>
      <c r="AC51" s="15"/>
      <c r="AD51" s="16"/>
      <c r="AE51" s="16"/>
      <c r="AF51" s="16"/>
      <c r="AG51" s="16"/>
      <c r="AH51" s="16"/>
      <c r="AI51" s="16"/>
      <c r="AJ51" s="17"/>
      <c r="AK51" s="188"/>
      <c r="AL51" s="167"/>
      <c r="AM51" s="168"/>
      <c r="AN51" s="168"/>
      <c r="AO51" s="169"/>
      <c r="AP51" s="163"/>
      <c r="AQ51" s="157"/>
      <c r="AR51" s="157"/>
      <c r="AS51" s="157"/>
      <c r="AT51" s="157"/>
      <c r="AU51" s="166"/>
      <c r="AV51" s="161"/>
      <c r="AW51" s="161"/>
      <c r="AX51" s="176"/>
    </row>
    <row r="52" spans="21:50" x14ac:dyDescent="0.25">
      <c r="U52" s="84"/>
      <c r="V52" s="85"/>
      <c r="W52" s="85"/>
      <c r="X52" s="85"/>
      <c r="Y52" s="85"/>
      <c r="Z52" s="85"/>
      <c r="AA52" s="85"/>
      <c r="AB52" s="86"/>
      <c r="AC52" s="84"/>
      <c r="AD52" s="85"/>
      <c r="AE52" s="85"/>
      <c r="AF52" s="85"/>
      <c r="AG52" s="85"/>
      <c r="AH52" s="85"/>
      <c r="AI52" s="85"/>
      <c r="AJ52" s="86"/>
      <c r="AK52" s="188"/>
      <c r="AL52" s="170" t="s">
        <v>157</v>
      </c>
      <c r="AM52" s="171"/>
      <c r="AN52" s="171"/>
      <c r="AO52" s="171"/>
      <c r="AP52" s="171"/>
      <c r="AQ52" s="172"/>
      <c r="AR52" s="172"/>
      <c r="AS52" s="172"/>
      <c r="AT52" s="172"/>
      <c r="AU52" s="171"/>
      <c r="AV52" s="171"/>
      <c r="AW52" s="171"/>
      <c r="AX52" s="171"/>
    </row>
    <row r="53" spans="21:50" x14ac:dyDescent="0.25">
      <c r="AL53" s="12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</row>
  </sheetData>
  <mergeCells count="355">
    <mergeCell ref="AL53:AX53"/>
    <mergeCell ref="AU25:AW25"/>
    <mergeCell ref="AU26:AW26"/>
    <mergeCell ref="AU27:AW27"/>
    <mergeCell ref="AU30:AW30"/>
    <mergeCell ref="AU28:AW28"/>
    <mergeCell ref="AU29:AW29"/>
    <mergeCell ref="AL51:AO51"/>
    <mergeCell ref="AQ51:AT51"/>
    <mergeCell ref="AU51:AW51"/>
    <mergeCell ref="AL52:AX52"/>
    <mergeCell ref="AL49:AO49"/>
    <mergeCell ref="AQ49:AT49"/>
    <mergeCell ref="AU49:AW49"/>
    <mergeCell ref="AL50:AO50"/>
    <mergeCell ref="AQ50:AT50"/>
    <mergeCell ref="AU50:AW50"/>
    <mergeCell ref="AL47:AO47"/>
    <mergeCell ref="AQ47:AT47"/>
    <mergeCell ref="AU47:AW47"/>
    <mergeCell ref="AL48:AO48"/>
    <mergeCell ref="AQ48:AT48"/>
    <mergeCell ref="AU48:AW48"/>
    <mergeCell ref="AL45:AO45"/>
    <mergeCell ref="AQ45:AT45"/>
    <mergeCell ref="AU45:AW45"/>
    <mergeCell ref="AL46:AO46"/>
    <mergeCell ref="AQ46:AT46"/>
    <mergeCell ref="AU46:AW46"/>
    <mergeCell ref="AL43:AO43"/>
    <mergeCell ref="AQ43:AT43"/>
    <mergeCell ref="AU43:AW43"/>
    <mergeCell ref="AL44:AO44"/>
    <mergeCell ref="AQ44:AT44"/>
    <mergeCell ref="AU44:AW44"/>
    <mergeCell ref="AL41:AO41"/>
    <mergeCell ref="AQ41:AT41"/>
    <mergeCell ref="AU41:AW41"/>
    <mergeCell ref="AL42:AO42"/>
    <mergeCell ref="AQ42:AT42"/>
    <mergeCell ref="AU42:AW42"/>
    <mergeCell ref="AL39:AO39"/>
    <mergeCell ref="AQ39:AT39"/>
    <mergeCell ref="AU39:AW39"/>
    <mergeCell ref="AL40:AO40"/>
    <mergeCell ref="AQ40:AT40"/>
    <mergeCell ref="AU40:AW40"/>
    <mergeCell ref="AL37:AO37"/>
    <mergeCell ref="AQ37:AT37"/>
    <mergeCell ref="AU37:AW37"/>
    <mergeCell ref="AL38:AO38"/>
    <mergeCell ref="AQ38:AT38"/>
    <mergeCell ref="AU38:AW38"/>
    <mergeCell ref="AL35:AO35"/>
    <mergeCell ref="AQ35:AT35"/>
    <mergeCell ref="AU35:AW35"/>
    <mergeCell ref="AL36:AO36"/>
    <mergeCell ref="AQ36:AT36"/>
    <mergeCell ref="AU36:AX36"/>
    <mergeCell ref="AL33:AO33"/>
    <mergeCell ref="AQ33:AT33"/>
    <mergeCell ref="AU33:AW33"/>
    <mergeCell ref="AL34:AO34"/>
    <mergeCell ref="AQ34:AT34"/>
    <mergeCell ref="AU34:AW34"/>
    <mergeCell ref="AL31:AO31"/>
    <mergeCell ref="AQ31:AT31"/>
    <mergeCell ref="AU31:AW31"/>
    <mergeCell ref="AL32:AO32"/>
    <mergeCell ref="AQ32:AT32"/>
    <mergeCell ref="AU32:AW32"/>
    <mergeCell ref="AL29:AO29"/>
    <mergeCell ref="AQ29:AT29"/>
    <mergeCell ref="AL30:AO30"/>
    <mergeCell ref="AQ30:AT30"/>
    <mergeCell ref="AL27:AO27"/>
    <mergeCell ref="AQ27:AT27"/>
    <mergeCell ref="AL28:AO28"/>
    <mergeCell ref="AQ28:AT28"/>
    <mergeCell ref="AL24:AX24"/>
    <mergeCell ref="AL25:AO25"/>
    <mergeCell ref="AQ25:AT25"/>
    <mergeCell ref="AL26:AO26"/>
    <mergeCell ref="AQ26:AT26"/>
    <mergeCell ref="AL22:AO22"/>
    <mergeCell ref="AP22:AT22"/>
    <mergeCell ref="AU22:AW22"/>
    <mergeCell ref="AL23:AO23"/>
    <mergeCell ref="AP23:AT23"/>
    <mergeCell ref="AU23:AW23"/>
    <mergeCell ref="AU20:AW20"/>
    <mergeCell ref="AL21:AO21"/>
    <mergeCell ref="AP21:AT21"/>
    <mergeCell ref="AU21:AW21"/>
    <mergeCell ref="AL17:AO17"/>
    <mergeCell ref="AQ17:AT17"/>
    <mergeCell ref="AU17:AW17"/>
    <mergeCell ref="AL18:AO18"/>
    <mergeCell ref="AQ18:AT18"/>
    <mergeCell ref="AU18:AW18"/>
    <mergeCell ref="AL15:AO15"/>
    <mergeCell ref="AQ15:AT15"/>
    <mergeCell ref="AU15:AW15"/>
    <mergeCell ref="AL16:AO16"/>
    <mergeCell ref="AQ16:AT16"/>
    <mergeCell ref="AU16:AW16"/>
    <mergeCell ref="AL13:AO13"/>
    <mergeCell ref="AQ13:AT13"/>
    <mergeCell ref="AU13:AW13"/>
    <mergeCell ref="AL14:AO14"/>
    <mergeCell ref="AQ14:AT14"/>
    <mergeCell ref="AU14:AW14"/>
    <mergeCell ref="AQ11:AT11"/>
    <mergeCell ref="AU11:AW11"/>
    <mergeCell ref="AL12:AO12"/>
    <mergeCell ref="AQ12:AT12"/>
    <mergeCell ref="AU12:AW12"/>
    <mergeCell ref="AQ9:AT9"/>
    <mergeCell ref="AU9:AW9"/>
    <mergeCell ref="AL10:AO10"/>
    <mergeCell ref="AQ10:AT10"/>
    <mergeCell ref="AU10:AW10"/>
    <mergeCell ref="AS6:AT6"/>
    <mergeCell ref="AU6:AV6"/>
    <mergeCell ref="AW6:AX6"/>
    <mergeCell ref="AL7:AX7"/>
    <mergeCell ref="AL8:AO8"/>
    <mergeCell ref="AQ8:AT8"/>
    <mergeCell ref="AU8:AW8"/>
    <mergeCell ref="AQ1:AX2"/>
    <mergeCell ref="AM4:AP4"/>
    <mergeCell ref="AQ4:AX4"/>
    <mergeCell ref="AL5:AR5"/>
    <mergeCell ref="AS5:AT5"/>
    <mergeCell ref="AU5:AV5"/>
    <mergeCell ref="AW5:AX5"/>
    <mergeCell ref="G23:G24"/>
    <mergeCell ref="I23:L23"/>
    <mergeCell ref="I24:L24"/>
    <mergeCell ref="G25:L25"/>
    <mergeCell ref="G26:L30"/>
    <mergeCell ref="G32:L32"/>
    <mergeCell ref="H20:I20"/>
    <mergeCell ref="K20:L20"/>
    <mergeCell ref="H21:I21"/>
    <mergeCell ref="K21:L21"/>
    <mergeCell ref="H22:I22"/>
    <mergeCell ref="K22:L22"/>
    <mergeCell ref="H15:L15"/>
    <mergeCell ref="H16:L16"/>
    <mergeCell ref="H17:L17"/>
    <mergeCell ref="H18:I18"/>
    <mergeCell ref="K18:L18"/>
    <mergeCell ref="H19:I19"/>
    <mergeCell ref="K19:L19"/>
    <mergeCell ref="H7:I7"/>
    <mergeCell ref="K7:L7"/>
    <mergeCell ref="H8:I8"/>
    <mergeCell ref="K8:L8"/>
    <mergeCell ref="G9:G12"/>
    <mergeCell ref="G13:L13"/>
    <mergeCell ref="G2:G4"/>
    <mergeCell ref="J2:L2"/>
    <mergeCell ref="J3:L3"/>
    <mergeCell ref="J4:L4"/>
    <mergeCell ref="G5:L5"/>
    <mergeCell ref="H6:J6"/>
    <mergeCell ref="A23:A24"/>
    <mergeCell ref="C23:F23"/>
    <mergeCell ref="C24:F24"/>
    <mergeCell ref="A25:F25"/>
    <mergeCell ref="A26:F30"/>
    <mergeCell ref="A32:F32"/>
    <mergeCell ref="B20:C20"/>
    <mergeCell ref="E20:F20"/>
    <mergeCell ref="B21:C21"/>
    <mergeCell ref="E21:F21"/>
    <mergeCell ref="B22:C22"/>
    <mergeCell ref="E22:F22"/>
    <mergeCell ref="B15:F15"/>
    <mergeCell ref="B16:F16"/>
    <mergeCell ref="B17:F17"/>
    <mergeCell ref="B18:C18"/>
    <mergeCell ref="E18:F18"/>
    <mergeCell ref="B19:C19"/>
    <mergeCell ref="E19:F19"/>
    <mergeCell ref="A5:F5"/>
    <mergeCell ref="B6:D6"/>
    <mergeCell ref="B8:C8"/>
    <mergeCell ref="E8:F8"/>
    <mergeCell ref="A9:A12"/>
    <mergeCell ref="A13:F13"/>
    <mergeCell ref="AL9:AO9"/>
    <mergeCell ref="AL11:AO11"/>
    <mergeCell ref="AL19:AX19"/>
    <mergeCell ref="AL20:AO20"/>
    <mergeCell ref="AL1:AP3"/>
    <mergeCell ref="AL6:AR6"/>
    <mergeCell ref="AP20:AT20"/>
    <mergeCell ref="Z46:AA46"/>
    <mergeCell ref="AH46:AI46"/>
    <mergeCell ref="V48:Z48"/>
    <mergeCell ref="AD48:AH48"/>
    <mergeCell ref="U49:AB52"/>
    <mergeCell ref="AC49:AJ52"/>
    <mergeCell ref="Z43:AA43"/>
    <mergeCell ref="AH43:AI43"/>
    <mergeCell ref="Z44:AA44"/>
    <mergeCell ref="AH44:AI44"/>
    <mergeCell ref="Z45:AA45"/>
    <mergeCell ref="AH45:AI45"/>
    <mergeCell ref="AF38:AG38"/>
    <mergeCell ref="AH38:AI38"/>
    <mergeCell ref="W40:Y40"/>
    <mergeCell ref="Z41:AA41"/>
    <mergeCell ref="AH41:AI41"/>
    <mergeCell ref="Z42:AA42"/>
    <mergeCell ref="AH42:AI42"/>
    <mergeCell ref="AH36:AI36"/>
    <mergeCell ref="V37:W37"/>
    <mergeCell ref="X37:Y37"/>
    <mergeCell ref="Z37:AA37"/>
    <mergeCell ref="AD37:AE37"/>
    <mergeCell ref="AF37:AG37"/>
    <mergeCell ref="AH37:AI37"/>
    <mergeCell ref="V35:W35"/>
    <mergeCell ref="X35:Y35"/>
    <mergeCell ref="Z35:AA35"/>
    <mergeCell ref="AD35:AE35"/>
    <mergeCell ref="AH35:AI35"/>
    <mergeCell ref="V36:W36"/>
    <mergeCell ref="X36:Y36"/>
    <mergeCell ref="Z36:AA36"/>
    <mergeCell ref="AD36:AE36"/>
    <mergeCell ref="AF36:AG36"/>
    <mergeCell ref="V32:W32"/>
    <mergeCell ref="X32:Y32"/>
    <mergeCell ref="Z32:AA32"/>
    <mergeCell ref="AD32:AE32"/>
    <mergeCell ref="AH32:AI32"/>
    <mergeCell ref="V34:W34"/>
    <mergeCell ref="X34:Y34"/>
    <mergeCell ref="Z34:AA34"/>
    <mergeCell ref="AD34:AE34"/>
    <mergeCell ref="AH34:AI34"/>
    <mergeCell ref="V31:W31"/>
    <mergeCell ref="X31:Y31"/>
    <mergeCell ref="Z31:AA31"/>
    <mergeCell ref="AD31:AE31"/>
    <mergeCell ref="AF31:AG31"/>
    <mergeCell ref="AH31:AI31"/>
    <mergeCell ref="AF29:AG29"/>
    <mergeCell ref="AH29:AI29"/>
    <mergeCell ref="V30:W30"/>
    <mergeCell ref="X30:Y30"/>
    <mergeCell ref="Z30:AA30"/>
    <mergeCell ref="AD30:AE30"/>
    <mergeCell ref="AF30:AG30"/>
    <mergeCell ref="AH30:AI30"/>
    <mergeCell ref="AH27:AI27"/>
    <mergeCell ref="V28:W28"/>
    <mergeCell ref="X28:Y28"/>
    <mergeCell ref="Z28:AA28"/>
    <mergeCell ref="AD28:AE28"/>
    <mergeCell ref="AH28:AI28"/>
    <mergeCell ref="AH25:AI25"/>
    <mergeCell ref="V26:W26"/>
    <mergeCell ref="X26:Y26"/>
    <mergeCell ref="Z26:AA26"/>
    <mergeCell ref="AD26:AE26"/>
    <mergeCell ref="AH26:AI26"/>
    <mergeCell ref="AD21:AE21"/>
    <mergeCell ref="AG21:AH21"/>
    <mergeCell ref="AC22:AC23"/>
    <mergeCell ref="AE22:AH22"/>
    <mergeCell ref="AE23:AH23"/>
    <mergeCell ref="V25:W25"/>
    <mergeCell ref="X25:Y25"/>
    <mergeCell ref="Z25:AA25"/>
    <mergeCell ref="AD25:AE25"/>
    <mergeCell ref="AF25:AG25"/>
    <mergeCell ref="AD17:AE17"/>
    <mergeCell ref="AG17:AH17"/>
    <mergeCell ref="AD18:AE18"/>
    <mergeCell ref="AG18:AH18"/>
    <mergeCell ref="AD19:AE19"/>
    <mergeCell ref="AG19:AH19"/>
    <mergeCell ref="U2:AB2"/>
    <mergeCell ref="AC2:AJ2"/>
    <mergeCell ref="V3:Z3"/>
    <mergeCell ref="AD3:AH3"/>
    <mergeCell ref="V4:Y4"/>
    <mergeCell ref="AD4:AG4"/>
    <mergeCell ref="AE40:AG40"/>
    <mergeCell ref="V38:W38"/>
    <mergeCell ref="X38:Y38"/>
    <mergeCell ref="Z38:AA38"/>
    <mergeCell ref="AD38:AE38"/>
    <mergeCell ref="AF34:AG34"/>
    <mergeCell ref="AF35:AG35"/>
    <mergeCell ref="A33:F37"/>
    <mergeCell ref="G33:L37"/>
    <mergeCell ref="AF28:AG28"/>
    <mergeCell ref="AF32:AG32"/>
    <mergeCell ref="V29:W29"/>
    <mergeCell ref="X29:Y29"/>
    <mergeCell ref="Z29:AA29"/>
    <mergeCell ref="AD29:AE29"/>
    <mergeCell ref="AF26:AG26"/>
    <mergeCell ref="AF27:AG27"/>
    <mergeCell ref="V27:W27"/>
    <mergeCell ref="X27:Y27"/>
    <mergeCell ref="Z27:AA27"/>
    <mergeCell ref="AD27:AE27"/>
    <mergeCell ref="U22:U23"/>
    <mergeCell ref="W22:Z22"/>
    <mergeCell ref="W23:Z23"/>
    <mergeCell ref="V20:W20"/>
    <mergeCell ref="Y20:Z20"/>
    <mergeCell ref="V21:W21"/>
    <mergeCell ref="Y21:Z21"/>
    <mergeCell ref="AD20:AE20"/>
    <mergeCell ref="AG20:AH20"/>
    <mergeCell ref="V18:W18"/>
    <mergeCell ref="Y18:Z18"/>
    <mergeCell ref="V19:W19"/>
    <mergeCell ref="Y19:Z19"/>
    <mergeCell ref="V15:Z15"/>
    <mergeCell ref="V16:Z16"/>
    <mergeCell ref="V17:W17"/>
    <mergeCell ref="Y17:Z17"/>
    <mergeCell ref="AD15:AH15"/>
    <mergeCell ref="AD16:AH16"/>
    <mergeCell ref="V13:Z13"/>
    <mergeCell ref="V14:Z14"/>
    <mergeCell ref="AD13:AH13"/>
    <mergeCell ref="AD14:AH14"/>
    <mergeCell ref="B14:F14"/>
    <mergeCell ref="H14:L14"/>
    <mergeCell ref="V10:Z10"/>
    <mergeCell ref="AD10:AH10"/>
    <mergeCell ref="V11:Z11"/>
    <mergeCell ref="AD11:AH11"/>
    <mergeCell ref="B7:C7"/>
    <mergeCell ref="E7:F7"/>
    <mergeCell ref="V7:Z7"/>
    <mergeCell ref="AD7:AH7"/>
    <mergeCell ref="V8:Z8"/>
    <mergeCell ref="AD8:AH8"/>
    <mergeCell ref="V5:Y5"/>
    <mergeCell ref="AD5:AG5"/>
    <mergeCell ref="D2:F2"/>
    <mergeCell ref="D3:F3"/>
    <mergeCell ref="A2:A4"/>
    <mergeCell ref="D4:F4"/>
  </mergeCells>
  <pageMargins left="0" right="0" top="0" bottom="0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6C8437-2C98-4BCC-A025-9C6BF5A21FF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Affaire</vt:lpstr>
      <vt:lpstr>Model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2022-10-23T11:43:24Z</cp:lastPrinted>
  <dcterms:created xsi:type="dcterms:W3CDTF">2022-10-23T10:37:24Z</dcterms:created>
  <dcterms:modified xsi:type="dcterms:W3CDTF">2022-10-23T11:45:57Z</dcterms:modified>
</cp:coreProperties>
</file>