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defaultThemeVersion="124226"/>
  <bookViews>
    <workbookView xWindow="-15" yWindow="6360" windowWidth="17235" windowHeight="4440" tabRatio="725"/>
  </bookViews>
  <sheets>
    <sheet name="Facture" sheetId="40" r:id="rId1"/>
    <sheet name="bd2015" sheetId="38" r:id="rId2"/>
    <sheet name="liste" sheetId="41" state="hidden" r:id="rId3"/>
    <sheet name="Feuil1" sheetId="42" r:id="rId4"/>
  </sheets>
  <definedNames>
    <definedName name="_xlnm._FilterDatabase" localSheetId="1" hidden="1">'bd2015'!$B$1:$B$1373</definedName>
    <definedName name="f_nom">OFFSET(p_nom,1,0,COUNTA(nom),1)</definedName>
    <definedName name="f_produit">OFFSET(p_produit,1,0,COUNTA(produit),1)</definedName>
    <definedName name="nom">'bd2015'!$B:$B</definedName>
    <definedName name="p_nom">'bd2015'!$B$1</definedName>
    <definedName name="p_produit">'bd2015'!$A$1</definedName>
    <definedName name="produit">'bd2015'!$A:$A</definedName>
  </definedNames>
  <calcPr calcId="125725"/>
</workbook>
</file>

<file path=xl/calcChain.xml><?xml version="1.0" encoding="utf-8"?>
<calcChain xmlns="http://schemas.openxmlformats.org/spreadsheetml/2006/main">
  <c r="B46" i="40"/>
  <c r="G20" l="1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D20"/>
  <c r="D21"/>
  <c r="E21"/>
  <c r="D22"/>
  <c r="E22"/>
  <c r="D23"/>
  <c r="E23"/>
  <c r="D24"/>
  <c r="E24"/>
  <c r="D25"/>
  <c r="E25"/>
  <c r="D26"/>
  <c r="E26"/>
  <c r="D27"/>
  <c r="E27"/>
  <c r="D28"/>
  <c r="E28"/>
  <c r="D29"/>
  <c r="E29"/>
  <c r="D30"/>
  <c r="E30"/>
  <c r="D31"/>
  <c r="E31"/>
  <c r="D32"/>
  <c r="E32"/>
  <c r="D33"/>
  <c r="E33"/>
  <c r="D34"/>
  <c r="E34"/>
  <c r="D35"/>
  <c r="E35"/>
  <c r="D36"/>
  <c r="E36"/>
  <c r="D37"/>
  <c r="E37"/>
  <c r="D38"/>
  <c r="E38"/>
  <c r="D39"/>
  <c r="E39"/>
  <c r="D40"/>
  <c r="E40"/>
  <c r="D41"/>
  <c r="E41"/>
  <c r="D42"/>
  <c r="E42"/>
  <c r="D43"/>
  <c r="E43"/>
  <c r="D44"/>
  <c r="E44"/>
  <c r="D45"/>
  <c r="E45"/>
  <c r="D46"/>
  <c r="E46"/>
  <c r="D19"/>
  <c r="G641" i="38" l="1"/>
  <c r="D641" s="1"/>
  <c r="G640"/>
  <c r="D640" s="1"/>
  <c r="G639"/>
  <c r="D639" s="1"/>
  <c r="G638"/>
  <c r="D638" s="1"/>
  <c r="G637"/>
  <c r="D637" s="1"/>
  <c r="G636"/>
  <c r="D636" s="1"/>
  <c r="G635"/>
  <c r="D635" s="1"/>
  <c r="G634"/>
  <c r="D634" s="1"/>
  <c r="G633"/>
  <c r="D633" s="1"/>
  <c r="G632"/>
  <c r="D632" s="1"/>
  <c r="G631"/>
  <c r="D631" s="1"/>
  <c r="G630"/>
  <c r="D630" s="1"/>
  <c r="G629"/>
  <c r="D629" s="1"/>
  <c r="G628"/>
  <c r="D628" s="1"/>
  <c r="G627"/>
  <c r="D627" s="1"/>
  <c r="G626"/>
  <c r="D626" s="1"/>
  <c r="G625"/>
  <c r="D625" s="1"/>
  <c r="G624"/>
  <c r="D624" s="1"/>
  <c r="G623"/>
  <c r="D623" s="1"/>
  <c r="G622"/>
  <c r="D622" s="1"/>
  <c r="G621"/>
  <c r="D621" s="1"/>
  <c r="G620"/>
  <c r="D620" s="1"/>
  <c r="G619"/>
  <c r="D619" s="1"/>
  <c r="G618"/>
  <c r="D618" s="1"/>
  <c r="G617"/>
  <c r="D617" s="1"/>
  <c r="G616"/>
  <c r="D616" s="1"/>
  <c r="G615"/>
  <c r="D615" s="1"/>
  <c r="G614"/>
  <c r="D614" s="1"/>
  <c r="G613"/>
  <c r="D613" s="1"/>
  <c r="G612"/>
  <c r="D612" s="1"/>
  <c r="G611"/>
  <c r="D611" s="1"/>
  <c r="G610"/>
  <c r="D610" s="1"/>
  <c r="G609"/>
  <c r="D609" s="1"/>
  <c r="G608"/>
  <c r="D608" s="1"/>
  <c r="G607"/>
  <c r="D607" s="1"/>
  <c r="G606"/>
  <c r="D606" s="1"/>
  <c r="G605"/>
  <c r="D605" s="1"/>
  <c r="G604"/>
  <c r="D604" s="1"/>
  <c r="G603"/>
  <c r="D603" s="1"/>
  <c r="G602"/>
  <c r="D602" s="1"/>
  <c r="G601"/>
  <c r="D601" s="1"/>
  <c r="G600"/>
  <c r="D600" s="1"/>
  <c r="G599"/>
  <c r="D599" s="1"/>
  <c r="G598"/>
  <c r="D598" s="1"/>
  <c r="G597"/>
  <c r="D597" s="1"/>
  <c r="G596"/>
  <c r="D596" s="1"/>
  <c r="G595"/>
  <c r="D595" s="1"/>
  <c r="G594"/>
  <c r="D594" s="1"/>
  <c r="G593"/>
  <c r="D593" s="1"/>
  <c r="G592"/>
  <c r="D592" s="1"/>
  <c r="G591"/>
  <c r="D591" s="1"/>
  <c r="G590"/>
  <c r="D590" s="1"/>
  <c r="G589"/>
  <c r="D589" s="1"/>
  <c r="G588"/>
  <c r="D588" s="1"/>
  <c r="G587"/>
  <c r="D587" s="1"/>
  <c r="G586"/>
  <c r="D586" s="1"/>
  <c r="G585"/>
  <c r="D585" s="1"/>
  <c r="G584"/>
  <c r="D584" s="1"/>
  <c r="G583"/>
  <c r="D583" s="1"/>
  <c r="G582"/>
  <c r="D582" s="1"/>
  <c r="G581"/>
  <c r="D581" s="1"/>
  <c r="G580"/>
  <c r="D580" s="1"/>
  <c r="G579"/>
  <c r="D579" s="1"/>
  <c r="G577"/>
  <c r="D577" s="1"/>
  <c r="G576"/>
  <c r="D576" s="1"/>
  <c r="G575"/>
  <c r="D575" s="1"/>
  <c r="G574"/>
  <c r="D574" s="1"/>
  <c r="G573"/>
  <c r="D573" s="1"/>
  <c r="G572"/>
  <c r="D572" s="1"/>
  <c r="G571"/>
  <c r="G570"/>
  <c r="D570" s="1"/>
  <c r="G569"/>
  <c r="D569" s="1"/>
  <c r="G568"/>
  <c r="G567"/>
  <c r="D567" s="1"/>
  <c r="G566"/>
  <c r="D566" s="1"/>
  <c r="G565"/>
  <c r="D565" s="1"/>
  <c r="G564"/>
  <c r="D564" s="1"/>
  <c r="G563"/>
  <c r="D563" s="1"/>
  <c r="G562"/>
  <c r="D562" s="1"/>
  <c r="G561"/>
  <c r="D561" s="1"/>
  <c r="G560"/>
  <c r="D560" s="1"/>
  <c r="G559"/>
  <c r="D559" s="1"/>
  <c r="G558"/>
  <c r="D558" s="1"/>
  <c r="G557"/>
  <c r="D557" s="1"/>
  <c r="G556"/>
  <c r="D556" s="1"/>
  <c r="G555"/>
  <c r="D555" s="1"/>
  <c r="G554"/>
  <c r="D554" s="1"/>
  <c r="G553"/>
  <c r="D553" s="1"/>
  <c r="G552"/>
  <c r="D552" s="1"/>
  <c r="G551"/>
  <c r="D551" s="1"/>
  <c r="G550"/>
  <c r="D550" s="1"/>
  <c r="G549"/>
  <c r="D549" s="1"/>
  <c r="G548"/>
  <c r="D548" s="1"/>
  <c r="G547"/>
  <c r="D547" s="1"/>
  <c r="G546"/>
  <c r="D546" s="1"/>
  <c r="G545"/>
  <c r="D545" s="1"/>
  <c r="G544"/>
  <c r="D544" s="1"/>
  <c r="G543"/>
  <c r="D543" s="1"/>
  <c r="G542"/>
  <c r="D542" s="1"/>
  <c r="G541"/>
  <c r="D541" s="1"/>
  <c r="G540"/>
  <c r="D540" s="1"/>
  <c r="G539"/>
  <c r="D539" s="1"/>
  <c r="G538"/>
  <c r="D538" s="1"/>
  <c r="G537"/>
  <c r="D537" s="1"/>
  <c r="G536"/>
  <c r="D536" s="1"/>
  <c r="G535"/>
  <c r="D535" s="1"/>
  <c r="G534"/>
  <c r="D534" s="1"/>
  <c r="G533"/>
  <c r="D533" s="1"/>
  <c r="G532"/>
  <c r="D532" s="1"/>
  <c r="G531"/>
  <c r="D531" s="1"/>
  <c r="G530"/>
  <c r="D530" s="1"/>
  <c r="G529"/>
  <c r="D529" s="1"/>
  <c r="G528"/>
  <c r="D528" s="1"/>
  <c r="G527"/>
  <c r="D527" s="1"/>
  <c r="G526"/>
  <c r="D526" s="1"/>
  <c r="G525"/>
  <c r="D525" s="1"/>
  <c r="G524"/>
  <c r="D524" s="1"/>
  <c r="G523"/>
  <c r="D523" s="1"/>
  <c r="G522"/>
  <c r="D522" s="1"/>
  <c r="G521"/>
  <c r="D521" s="1"/>
  <c r="G520"/>
  <c r="D520" s="1"/>
  <c r="G519"/>
  <c r="D519" s="1"/>
  <c r="G518"/>
  <c r="D518" s="1"/>
  <c r="G516"/>
  <c r="D516" s="1"/>
  <c r="G515"/>
  <c r="D515" s="1"/>
  <c r="G514"/>
  <c r="D514" s="1"/>
  <c r="G513"/>
  <c r="D513" s="1"/>
  <c r="G512"/>
  <c r="D512" s="1"/>
  <c r="G511"/>
  <c r="D511" s="1"/>
  <c r="G510"/>
  <c r="D510" s="1"/>
  <c r="G509"/>
  <c r="D509" s="1"/>
  <c r="G508"/>
  <c r="D508" s="1"/>
  <c r="G507"/>
  <c r="D507" s="1"/>
  <c r="G506"/>
  <c r="D506" s="1"/>
  <c r="G505"/>
  <c r="D505" s="1"/>
  <c r="G504"/>
  <c r="D504" s="1"/>
  <c r="G503"/>
  <c r="D503" s="1"/>
  <c r="G502"/>
  <c r="D502" s="1"/>
  <c r="G501"/>
  <c r="D501" s="1"/>
  <c r="G500"/>
  <c r="D500" s="1"/>
  <c r="G499"/>
  <c r="D499" s="1"/>
  <c r="G498"/>
  <c r="D498" s="1"/>
  <c r="G497"/>
  <c r="D497" s="1"/>
  <c r="G496"/>
  <c r="D496" s="1"/>
  <c r="G495"/>
  <c r="D495" s="1"/>
  <c r="G494"/>
  <c r="D494" s="1"/>
  <c r="G493"/>
  <c r="D493" s="1"/>
  <c r="G492"/>
  <c r="D492" s="1"/>
  <c r="G491"/>
  <c r="D491" s="1"/>
  <c r="G490"/>
  <c r="D490" s="1"/>
  <c r="G489"/>
  <c r="D489" s="1"/>
  <c r="G488"/>
  <c r="D488" s="1"/>
  <c r="G487"/>
  <c r="D487" s="1"/>
  <c r="G486"/>
  <c r="D486" s="1"/>
  <c r="G485"/>
  <c r="D485" s="1"/>
  <c r="G484"/>
  <c r="D484" s="1"/>
  <c r="G483"/>
  <c r="D483" s="1"/>
  <c r="G482"/>
  <c r="D482" s="1"/>
  <c r="G481"/>
  <c r="D481" s="1"/>
  <c r="G480"/>
  <c r="D480" s="1"/>
  <c r="G479"/>
  <c r="D479" s="1"/>
  <c r="G478"/>
  <c r="D478" s="1"/>
  <c r="G477"/>
  <c r="D477" s="1"/>
  <c r="G476"/>
  <c r="D476" s="1"/>
  <c r="G475"/>
  <c r="D475" s="1"/>
  <c r="G474"/>
  <c r="D474" s="1"/>
  <c r="G473"/>
  <c r="D473" s="1"/>
  <c r="G472"/>
  <c r="D472" s="1"/>
  <c r="G471"/>
  <c r="D471" s="1"/>
  <c r="G470"/>
  <c r="D470" s="1"/>
  <c r="G469"/>
  <c r="D469" s="1"/>
  <c r="G468"/>
  <c r="D468" s="1"/>
  <c r="G467"/>
  <c r="D467" s="1"/>
  <c r="G466"/>
  <c r="D466" s="1"/>
  <c r="G465"/>
  <c r="D465" s="1"/>
  <c r="G464"/>
  <c r="D464" s="1"/>
  <c r="G463"/>
  <c r="D463" s="1"/>
  <c r="G462"/>
  <c r="D462" s="1"/>
  <c r="G461"/>
  <c r="D461" s="1"/>
  <c r="G459"/>
  <c r="D459" s="1"/>
  <c r="G458"/>
  <c r="D458" s="1"/>
  <c r="G457"/>
  <c r="D457" s="1"/>
  <c r="G456"/>
  <c r="D456" s="1"/>
  <c r="G455"/>
  <c r="D455" s="1"/>
  <c r="G454"/>
  <c r="D454" s="1"/>
  <c r="G453"/>
  <c r="D453" s="1"/>
  <c r="G452"/>
  <c r="D452" s="1"/>
  <c r="G451"/>
  <c r="D451" s="1"/>
  <c r="G450"/>
  <c r="D450" s="1"/>
  <c r="G449"/>
  <c r="D449" s="1"/>
  <c r="G448"/>
  <c r="D448" s="1"/>
  <c r="G447"/>
  <c r="D447" s="1"/>
  <c r="G446"/>
  <c r="D446" s="1"/>
  <c r="G445"/>
  <c r="D445" s="1"/>
  <c r="G444"/>
  <c r="D444" s="1"/>
  <c r="G443"/>
  <c r="D443" s="1"/>
  <c r="G442"/>
  <c r="D442" s="1"/>
  <c r="G441"/>
  <c r="D441" s="1"/>
  <c r="G440"/>
  <c r="D440" s="1"/>
  <c r="G439"/>
  <c r="D439" s="1"/>
  <c r="G438"/>
  <c r="D438" s="1"/>
  <c r="G437"/>
  <c r="D437" s="1"/>
  <c r="G436"/>
  <c r="D436" s="1"/>
  <c r="G435"/>
  <c r="D435" s="1"/>
  <c r="G434"/>
  <c r="D434" s="1"/>
  <c r="G433"/>
  <c r="D433" s="1"/>
  <c r="G432"/>
  <c r="D432" s="1"/>
  <c r="G431"/>
  <c r="D431" s="1"/>
  <c r="G430"/>
  <c r="D430" s="1"/>
  <c r="G429"/>
  <c r="D429" s="1"/>
  <c r="G428"/>
  <c r="D428" s="1"/>
  <c r="G427"/>
  <c r="D427" s="1"/>
  <c r="G426"/>
  <c r="D426" s="1"/>
  <c r="G425"/>
  <c r="D425" s="1"/>
  <c r="G424"/>
  <c r="D424" s="1"/>
  <c r="G423"/>
  <c r="D423" s="1"/>
  <c r="G422"/>
  <c r="D422" s="1"/>
  <c r="G421"/>
  <c r="D421" s="1"/>
  <c r="G420"/>
  <c r="D420" s="1"/>
  <c r="G419"/>
  <c r="D419" s="1"/>
  <c r="G418"/>
  <c r="D418" s="1"/>
  <c r="G417"/>
  <c r="D417" s="1"/>
  <c r="G416"/>
  <c r="D416" s="1"/>
  <c r="G415"/>
  <c r="D415" s="1"/>
  <c r="G414"/>
  <c r="D414" s="1"/>
  <c r="G413"/>
  <c r="D413" s="1"/>
  <c r="G412"/>
  <c r="D412" s="1"/>
  <c r="G411"/>
  <c r="D411" s="1"/>
  <c r="G410"/>
  <c r="D410" s="1"/>
  <c r="G409"/>
  <c r="D409" s="1"/>
  <c r="G408"/>
  <c r="D408" s="1"/>
  <c r="G407"/>
  <c r="D407" s="1"/>
  <c r="G406"/>
  <c r="D406" s="1"/>
  <c r="G405"/>
  <c r="D405" s="1"/>
  <c r="G404"/>
  <c r="D404" s="1"/>
  <c r="G403"/>
  <c r="D403" s="1"/>
  <c r="G402"/>
  <c r="D402" s="1"/>
  <c r="G401"/>
  <c r="D401" s="1"/>
  <c r="G400"/>
  <c r="D400" s="1"/>
  <c r="G399"/>
  <c r="D399" s="1"/>
  <c r="G398"/>
  <c r="D398" s="1"/>
  <c r="G397"/>
  <c r="D397" s="1"/>
  <c r="G396"/>
  <c r="D396" s="1"/>
  <c r="G395"/>
  <c r="D395" s="1"/>
  <c r="G394"/>
  <c r="D394" s="1"/>
  <c r="G393"/>
  <c r="D393" s="1"/>
  <c r="G392"/>
  <c r="D392" s="1"/>
  <c r="G391"/>
  <c r="D391" s="1"/>
  <c r="G390"/>
  <c r="D390" s="1"/>
  <c r="G389"/>
  <c r="D389" s="1"/>
  <c r="G388"/>
  <c r="D388" s="1"/>
  <c r="G387"/>
  <c r="D387" s="1"/>
  <c r="G386"/>
  <c r="D386" s="1"/>
  <c r="G385"/>
  <c r="G384"/>
  <c r="D384" s="1"/>
  <c r="G383"/>
  <c r="D383" s="1"/>
  <c r="G382"/>
  <c r="D382" s="1"/>
  <c r="G381"/>
  <c r="D381" s="1"/>
  <c r="G380"/>
  <c r="D380" s="1"/>
  <c r="G379"/>
  <c r="D379" s="1"/>
  <c r="G378"/>
  <c r="G377"/>
  <c r="D377" s="1"/>
  <c r="G376"/>
  <c r="D376" s="1"/>
  <c r="G375"/>
  <c r="D375" s="1"/>
  <c r="G374"/>
  <c r="D374" s="1"/>
  <c r="G373"/>
  <c r="D373" s="1"/>
  <c r="G372"/>
  <c r="D372" s="1"/>
  <c r="G371"/>
  <c r="D371" s="1"/>
  <c r="G370"/>
  <c r="D370" s="1"/>
  <c r="G369"/>
  <c r="D369" s="1"/>
  <c r="G368"/>
  <c r="D368" s="1"/>
  <c r="G367"/>
  <c r="D367" s="1"/>
  <c r="G366"/>
  <c r="D366" s="1"/>
  <c r="G365"/>
  <c r="D365" s="1"/>
  <c r="G364"/>
  <c r="D364" s="1"/>
  <c r="G363"/>
  <c r="D363" s="1"/>
  <c r="G362"/>
  <c r="D362" s="1"/>
  <c r="G361"/>
  <c r="D361" s="1"/>
  <c r="G360"/>
  <c r="D360" s="1"/>
  <c r="G359"/>
  <c r="D359" s="1"/>
  <c r="G358"/>
  <c r="D358" s="1"/>
  <c r="G357"/>
  <c r="D357" s="1"/>
  <c r="G356"/>
  <c r="D356" s="1"/>
  <c r="G355"/>
  <c r="D355" s="1"/>
  <c r="G354"/>
  <c r="D354" s="1"/>
  <c r="G353"/>
  <c r="D353" s="1"/>
  <c r="G352"/>
  <c r="D352" s="1"/>
  <c r="G351"/>
  <c r="D351" s="1"/>
  <c r="G350"/>
  <c r="D350" s="1"/>
  <c r="G349"/>
  <c r="D349" s="1"/>
  <c r="G348"/>
  <c r="D348" s="1"/>
  <c r="G347"/>
  <c r="D347" s="1"/>
  <c r="G346"/>
  <c r="D346" s="1"/>
  <c r="G345"/>
  <c r="D345" s="1"/>
  <c r="G344"/>
  <c r="D344" s="1"/>
  <c r="G343"/>
  <c r="D343" s="1"/>
  <c r="G342"/>
  <c r="D342" s="1"/>
  <c r="G341"/>
  <c r="D341" s="1"/>
  <c r="G340"/>
  <c r="D340" s="1"/>
  <c r="G339"/>
  <c r="D339" s="1"/>
  <c r="G338"/>
  <c r="D338" s="1"/>
  <c r="G337"/>
  <c r="D337" s="1"/>
  <c r="G336"/>
  <c r="D336" s="1"/>
  <c r="G335"/>
  <c r="D335" s="1"/>
  <c r="G334"/>
  <c r="D334" s="1"/>
  <c r="G333"/>
  <c r="D333" s="1"/>
  <c r="G332"/>
  <c r="D332" s="1"/>
  <c r="G331"/>
  <c r="D331" s="1"/>
  <c r="G330"/>
  <c r="D330" s="1"/>
  <c r="G329"/>
  <c r="D329" s="1"/>
  <c r="G328"/>
  <c r="D328" s="1"/>
  <c r="G327"/>
  <c r="D327" s="1"/>
  <c r="G326"/>
  <c r="D326" s="1"/>
  <c r="G325"/>
  <c r="D325" s="1"/>
  <c r="G324"/>
  <c r="D324" s="1"/>
  <c r="G323"/>
  <c r="D323" s="1"/>
  <c r="G322"/>
  <c r="D322" s="1"/>
  <c r="G321"/>
  <c r="D321" s="1"/>
  <c r="G320"/>
  <c r="D320" s="1"/>
  <c r="G319"/>
  <c r="D319" s="1"/>
  <c r="G318"/>
  <c r="D318" s="1"/>
  <c r="G317"/>
  <c r="D317" s="1"/>
  <c r="G316"/>
  <c r="D316" s="1"/>
  <c r="G315"/>
  <c r="D315" s="1"/>
  <c r="G314"/>
  <c r="D314" s="1"/>
  <c r="G313"/>
  <c r="D313" s="1"/>
  <c r="G312"/>
  <c r="D312" s="1"/>
  <c r="G311"/>
  <c r="D311" s="1"/>
  <c r="G310"/>
  <c r="D310" s="1"/>
  <c r="G309"/>
  <c r="D309" s="1"/>
  <c r="G308"/>
  <c r="D308" s="1"/>
  <c r="G307"/>
  <c r="D307" s="1"/>
  <c r="G306"/>
  <c r="D306" s="1"/>
  <c r="G305"/>
  <c r="D305" s="1"/>
  <c r="G304"/>
  <c r="D304" s="1"/>
  <c r="G303"/>
  <c r="D303" s="1"/>
  <c r="G302"/>
  <c r="D302" s="1"/>
  <c r="G301"/>
  <c r="D301" s="1"/>
  <c r="G300"/>
  <c r="D300" s="1"/>
  <c r="G299"/>
  <c r="D299" s="1"/>
  <c r="G298"/>
  <c r="D298" s="1"/>
  <c r="G296"/>
  <c r="D296" s="1"/>
  <c r="G295"/>
  <c r="D295" s="1"/>
  <c r="G294"/>
  <c r="D294" s="1"/>
  <c r="G293"/>
  <c r="D293" s="1"/>
  <c r="G292"/>
  <c r="D292" s="1"/>
  <c r="G291"/>
  <c r="D291" s="1"/>
  <c r="G290"/>
  <c r="D290" s="1"/>
  <c r="G289"/>
  <c r="D289" s="1"/>
  <c r="G288"/>
  <c r="D288" s="1"/>
  <c r="G287"/>
  <c r="D287" s="1"/>
  <c r="G286"/>
  <c r="D286" s="1"/>
  <c r="G285"/>
  <c r="D285" s="1"/>
  <c r="G284"/>
  <c r="D284" s="1"/>
  <c r="G283"/>
  <c r="D283" s="1"/>
  <c r="G282"/>
  <c r="D282" s="1"/>
  <c r="G281"/>
  <c r="D281" s="1"/>
  <c r="G280"/>
  <c r="D280" s="1"/>
  <c r="G279"/>
  <c r="D279" s="1"/>
  <c r="G278"/>
  <c r="D278" s="1"/>
  <c r="G277"/>
  <c r="D277" s="1"/>
  <c r="G276"/>
  <c r="D276" s="1"/>
  <c r="G275"/>
  <c r="D275" s="1"/>
  <c r="G274"/>
  <c r="D274" s="1"/>
  <c r="G273"/>
  <c r="D273" s="1"/>
  <c r="G272"/>
  <c r="D272" s="1"/>
  <c r="G271"/>
  <c r="D271" s="1"/>
  <c r="G270"/>
  <c r="D270" s="1"/>
  <c r="G269"/>
  <c r="D269" s="1"/>
  <c r="G268"/>
  <c r="D268" s="1"/>
  <c r="G267"/>
  <c r="D267" s="1"/>
  <c r="G266"/>
  <c r="D266" s="1"/>
  <c r="G265"/>
  <c r="D265" s="1"/>
  <c r="G264"/>
  <c r="D264" s="1"/>
  <c r="G263"/>
  <c r="D263" s="1"/>
  <c r="G262"/>
  <c r="D262" s="1"/>
  <c r="G261"/>
  <c r="D261" s="1"/>
  <c r="G260"/>
  <c r="D260" s="1"/>
  <c r="G259"/>
  <c r="D259" s="1"/>
  <c r="G258"/>
  <c r="D258" s="1"/>
  <c r="G257"/>
  <c r="D257" s="1"/>
  <c r="G256"/>
  <c r="D256" s="1"/>
  <c r="G255"/>
  <c r="D255" s="1"/>
  <c r="G254"/>
  <c r="D254" s="1"/>
  <c r="G253"/>
  <c r="D253" s="1"/>
  <c r="G252"/>
  <c r="D252" s="1"/>
  <c r="G251"/>
  <c r="D251" s="1"/>
  <c r="G250"/>
  <c r="D250" s="1"/>
  <c r="G249"/>
  <c r="D249" s="1"/>
  <c r="G248"/>
  <c r="D248" s="1"/>
  <c r="G247"/>
  <c r="D247" s="1"/>
  <c r="G246"/>
  <c r="D246" s="1"/>
  <c r="G245"/>
  <c r="D245" s="1"/>
  <c r="G244"/>
  <c r="D244" s="1"/>
  <c r="G243"/>
  <c r="D243" s="1"/>
  <c r="G242"/>
  <c r="D242" s="1"/>
  <c r="G241"/>
  <c r="D241" s="1"/>
  <c r="G240"/>
  <c r="D240" s="1"/>
  <c r="G239"/>
  <c r="D239" s="1"/>
  <c r="G238"/>
  <c r="D238" s="1"/>
  <c r="G237"/>
  <c r="D237" s="1"/>
  <c r="G236"/>
  <c r="D236" s="1"/>
  <c r="G235"/>
  <c r="D235" s="1"/>
  <c r="G234"/>
  <c r="D234" s="1"/>
  <c r="G233"/>
  <c r="D233" s="1"/>
  <c r="G232"/>
  <c r="D232" s="1"/>
  <c r="G231"/>
  <c r="D231" s="1"/>
  <c r="G230"/>
  <c r="D230" s="1"/>
  <c r="G229"/>
  <c r="D229" s="1"/>
  <c r="G228"/>
  <c r="D228" s="1"/>
  <c r="G227"/>
  <c r="D227" s="1"/>
  <c r="G226"/>
  <c r="D226" s="1"/>
  <c r="G225"/>
  <c r="D225" s="1"/>
  <c r="G224"/>
  <c r="D224" s="1"/>
  <c r="G223"/>
  <c r="D223" s="1"/>
  <c r="G222"/>
  <c r="D222" s="1"/>
  <c r="G221"/>
  <c r="D221" s="1"/>
  <c r="G220"/>
  <c r="D220" s="1"/>
  <c r="G219"/>
  <c r="D219" s="1"/>
  <c r="G218"/>
  <c r="D218" s="1"/>
  <c r="G217"/>
  <c r="D217" s="1"/>
  <c r="G216"/>
  <c r="D216" s="1"/>
  <c r="G215"/>
  <c r="D215" s="1"/>
  <c r="G214"/>
  <c r="D214" s="1"/>
  <c r="G213"/>
  <c r="D213" s="1"/>
  <c r="G212"/>
  <c r="D212" s="1"/>
  <c r="G211"/>
  <c r="D211" s="1"/>
  <c r="G210"/>
  <c r="D210" s="1"/>
  <c r="G209"/>
  <c r="D209" s="1"/>
  <c r="G208"/>
  <c r="D208" s="1"/>
  <c r="G207"/>
  <c r="D207" s="1"/>
  <c r="G206"/>
  <c r="D206" s="1"/>
  <c r="G205"/>
  <c r="D205" s="1"/>
  <c r="G204"/>
  <c r="D204" s="1"/>
  <c r="G203"/>
  <c r="D203" s="1"/>
  <c r="G202"/>
  <c r="D202" s="1"/>
  <c r="G201"/>
  <c r="D201" s="1"/>
  <c r="G200"/>
  <c r="D200" s="1"/>
  <c r="G199"/>
  <c r="D199" s="1"/>
  <c r="G198"/>
  <c r="D198" s="1"/>
  <c r="G197"/>
  <c r="D197" s="1"/>
  <c r="G196"/>
  <c r="D196" s="1"/>
  <c r="G195"/>
  <c r="D195" s="1"/>
  <c r="G194"/>
  <c r="D194" s="1"/>
  <c r="G193"/>
  <c r="D193" s="1"/>
  <c r="G192"/>
  <c r="D192" s="1"/>
  <c r="G191"/>
  <c r="D191" s="1"/>
  <c r="G190"/>
  <c r="D190" s="1"/>
  <c r="G189"/>
  <c r="D189" s="1"/>
  <c r="G188"/>
  <c r="D188" s="1"/>
  <c r="G187"/>
  <c r="D187" s="1"/>
  <c r="G186"/>
  <c r="D186" s="1"/>
  <c r="G185"/>
  <c r="D185" s="1"/>
  <c r="G184"/>
  <c r="D184" s="1"/>
  <c r="G183"/>
  <c r="D183" s="1"/>
  <c r="G182"/>
  <c r="D182" s="1"/>
  <c r="G181"/>
  <c r="D181" s="1"/>
  <c r="G180"/>
  <c r="D180" s="1"/>
  <c r="G179"/>
  <c r="D179" s="1"/>
  <c r="G178"/>
  <c r="D178" s="1"/>
  <c r="G177"/>
  <c r="D177" s="1"/>
  <c r="G176"/>
  <c r="D176" s="1"/>
  <c r="G175"/>
  <c r="D175" s="1"/>
  <c r="G174"/>
  <c r="D174" s="1"/>
  <c r="G173"/>
  <c r="D173" s="1"/>
  <c r="G172"/>
  <c r="D172" s="1"/>
  <c r="G171"/>
  <c r="D171" s="1"/>
  <c r="G170"/>
  <c r="D170" s="1"/>
  <c r="G169"/>
  <c r="D169" s="1"/>
  <c r="G168"/>
  <c r="D168" s="1"/>
  <c r="G167"/>
  <c r="D167" s="1"/>
  <c r="G166"/>
  <c r="D166" s="1"/>
  <c r="G165"/>
  <c r="D165" s="1"/>
  <c r="G164"/>
  <c r="D164" s="1"/>
  <c r="G163"/>
  <c r="D163" s="1"/>
  <c r="G162"/>
  <c r="D162" s="1"/>
  <c r="G161"/>
  <c r="D161" s="1"/>
  <c r="G160"/>
  <c r="D160" s="1"/>
  <c r="G159"/>
  <c r="D159" s="1"/>
  <c r="G158"/>
  <c r="D158" s="1"/>
  <c r="G157"/>
  <c r="D157" s="1"/>
  <c r="G156"/>
  <c r="D156" s="1"/>
  <c r="G155"/>
  <c r="D155" s="1"/>
  <c r="G154"/>
  <c r="D154" s="1"/>
  <c r="G153"/>
  <c r="D153" s="1"/>
  <c r="G152"/>
  <c r="D152" s="1"/>
  <c r="G151"/>
  <c r="D151" s="1"/>
  <c r="G150"/>
  <c r="D150" s="1"/>
  <c r="G149"/>
  <c r="D149" s="1"/>
  <c r="G148"/>
  <c r="D148" s="1"/>
  <c r="G147"/>
  <c r="D147" s="1"/>
  <c r="G146"/>
  <c r="D146" s="1"/>
  <c r="G145"/>
  <c r="D145" s="1"/>
  <c r="G144"/>
  <c r="D144" s="1"/>
  <c r="G143"/>
  <c r="D143" s="1"/>
  <c r="G142"/>
  <c r="D142" s="1"/>
  <c r="G141"/>
  <c r="D141" s="1"/>
  <c r="G140"/>
  <c r="D140" s="1"/>
  <c r="G139"/>
  <c r="D139" s="1"/>
  <c r="G138"/>
  <c r="D138" s="1"/>
  <c r="G137"/>
  <c r="D137" s="1"/>
  <c r="G136"/>
  <c r="D136" s="1"/>
  <c r="G135"/>
  <c r="D135" s="1"/>
  <c r="G134"/>
  <c r="D134" s="1"/>
  <c r="G133"/>
  <c r="D133" s="1"/>
  <c r="G132"/>
  <c r="D132" s="1"/>
  <c r="G131"/>
  <c r="D131" s="1"/>
  <c r="G130"/>
  <c r="D130" s="1"/>
  <c r="G129"/>
  <c r="D129" s="1"/>
  <c r="G128"/>
  <c r="D128" s="1"/>
  <c r="G127"/>
  <c r="D127" s="1"/>
  <c r="G126"/>
  <c r="D126" s="1"/>
  <c r="G125"/>
  <c r="D125" s="1"/>
  <c r="G124"/>
  <c r="D124" s="1"/>
  <c r="G123"/>
  <c r="D123" s="1"/>
  <c r="G122"/>
  <c r="D122" s="1"/>
  <c r="G121"/>
  <c r="D121" s="1"/>
  <c r="G120"/>
  <c r="D120" s="1"/>
  <c r="G119"/>
  <c r="D119" s="1"/>
  <c r="G118"/>
  <c r="D118" s="1"/>
  <c r="G117"/>
  <c r="D117" s="1"/>
  <c r="G116"/>
  <c r="D116" s="1"/>
  <c r="G115"/>
  <c r="D115" s="1"/>
  <c r="G114"/>
  <c r="D114" s="1"/>
  <c r="G113"/>
  <c r="D113" s="1"/>
  <c r="G112"/>
  <c r="D112" s="1"/>
  <c r="G111"/>
  <c r="D111" s="1"/>
  <c r="G110"/>
  <c r="D110" s="1"/>
  <c r="G109"/>
  <c r="D109" s="1"/>
  <c r="G108"/>
  <c r="D108" s="1"/>
  <c r="G107"/>
  <c r="D107" s="1"/>
  <c r="G106"/>
  <c r="D106" s="1"/>
  <c r="G105"/>
  <c r="D105" s="1"/>
  <c r="G104"/>
  <c r="D104" s="1"/>
  <c r="G103"/>
  <c r="D103" s="1"/>
  <c r="G102"/>
  <c r="D102" s="1"/>
  <c r="G101"/>
  <c r="D101" s="1"/>
  <c r="G100"/>
  <c r="D100" s="1"/>
  <c r="G99"/>
  <c r="D99" s="1"/>
  <c r="G98"/>
  <c r="D98" s="1"/>
  <c r="G97"/>
  <c r="D97" s="1"/>
  <c r="G96"/>
  <c r="D96" s="1"/>
  <c r="G95"/>
  <c r="D95" s="1"/>
  <c r="G94"/>
  <c r="D94" s="1"/>
  <c r="G93"/>
  <c r="D93" s="1"/>
  <c r="G92"/>
  <c r="D92" s="1"/>
  <c r="G91"/>
  <c r="D91" s="1"/>
  <c r="G90"/>
  <c r="D90" s="1"/>
  <c r="G89"/>
  <c r="D89" s="1"/>
  <c r="G88"/>
  <c r="D88" s="1"/>
  <c r="G87"/>
  <c r="D87" s="1"/>
  <c r="G86"/>
  <c r="D86" s="1"/>
  <c r="G85"/>
  <c r="D85" s="1"/>
  <c r="G84"/>
  <c r="D84" s="1"/>
  <c r="G83"/>
  <c r="D83" s="1"/>
  <c r="G82"/>
  <c r="D82" s="1"/>
  <c r="G81"/>
  <c r="D81" s="1"/>
  <c r="G80"/>
  <c r="D80" s="1"/>
  <c r="G79"/>
  <c r="D79" s="1"/>
  <c r="G78"/>
  <c r="D78" s="1"/>
  <c r="G77"/>
  <c r="D77" s="1"/>
  <c r="G76"/>
  <c r="D76" s="1"/>
  <c r="G75"/>
  <c r="D75" s="1"/>
  <c r="G74"/>
  <c r="D74" s="1"/>
  <c r="G73"/>
  <c r="D73" s="1"/>
  <c r="G72"/>
  <c r="D72" s="1"/>
  <c r="G71"/>
  <c r="D71" s="1"/>
  <c r="G70"/>
  <c r="D70" s="1"/>
  <c r="G69"/>
  <c r="D69" s="1"/>
  <c r="G68"/>
  <c r="D68" s="1"/>
  <c r="G67"/>
  <c r="D67" s="1"/>
  <c r="G66"/>
  <c r="D66" s="1"/>
  <c r="G65"/>
  <c r="D65" s="1"/>
  <c r="G64"/>
  <c r="D64" s="1"/>
  <c r="G63"/>
  <c r="D63" s="1"/>
  <c r="G62"/>
  <c r="D62" s="1"/>
  <c r="G61"/>
  <c r="D61" s="1"/>
  <c r="G60"/>
  <c r="D60" s="1"/>
  <c r="G59"/>
  <c r="D59" s="1"/>
  <c r="G58"/>
  <c r="D58" s="1"/>
  <c r="G57"/>
  <c r="D57" s="1"/>
  <c r="G56"/>
  <c r="D56" s="1"/>
  <c r="G55"/>
  <c r="D55" s="1"/>
  <c r="G54"/>
  <c r="D54" s="1"/>
  <c r="G53"/>
  <c r="D53" s="1"/>
  <c r="G52"/>
  <c r="D52" s="1"/>
  <c r="G51"/>
  <c r="D51" s="1"/>
  <c r="G50"/>
  <c r="D50" s="1"/>
  <c r="G49"/>
  <c r="D49" s="1"/>
  <c r="G48"/>
  <c r="D48" s="1"/>
  <c r="G47"/>
  <c r="D47" s="1"/>
  <c r="G46"/>
  <c r="D46" s="1"/>
  <c r="G45"/>
  <c r="D45" s="1"/>
  <c r="G44"/>
  <c r="D44" s="1"/>
  <c r="G43"/>
  <c r="D43" s="1"/>
  <c r="G42"/>
  <c r="D42" s="1"/>
  <c r="G41"/>
  <c r="D41" s="1"/>
  <c r="G40"/>
  <c r="D40" s="1"/>
  <c r="G39"/>
  <c r="D39" s="1"/>
  <c r="G38"/>
  <c r="D38" s="1"/>
  <c r="G37"/>
  <c r="D37" s="1"/>
  <c r="G36"/>
  <c r="D36" s="1"/>
  <c r="G35"/>
  <c r="D35" s="1"/>
  <c r="G34"/>
  <c r="D34" s="1"/>
  <c r="G33"/>
  <c r="D33" s="1"/>
  <c r="G32"/>
  <c r="D32" s="1"/>
  <c r="G31"/>
  <c r="D31" s="1"/>
  <c r="G30"/>
  <c r="D30" s="1"/>
  <c r="G29"/>
  <c r="D29" s="1"/>
  <c r="G28"/>
  <c r="D28" s="1"/>
  <c r="G27"/>
  <c r="D27" s="1"/>
  <c r="G26"/>
  <c r="D26" s="1"/>
  <c r="G25"/>
  <c r="G24"/>
  <c r="D24" s="1"/>
  <c r="G23"/>
  <c r="D23" s="1"/>
  <c r="G22"/>
  <c r="D22" s="1"/>
  <c r="G21"/>
  <c r="D21" s="1"/>
  <c r="G20"/>
  <c r="D20" s="1"/>
  <c r="G19"/>
  <c r="D19" s="1"/>
  <c r="G18"/>
  <c r="D18" s="1"/>
  <c r="G17"/>
  <c r="D17" s="1"/>
  <c r="G16"/>
  <c r="D16" s="1"/>
  <c r="G15"/>
  <c r="D15" s="1"/>
  <c r="G14"/>
  <c r="D14" s="1"/>
  <c r="G13"/>
  <c r="D13" s="1"/>
  <c r="G12"/>
  <c r="D12" s="1"/>
  <c r="G11"/>
  <c r="D11" s="1"/>
  <c r="G10"/>
  <c r="D10" s="1"/>
  <c r="G9"/>
  <c r="D9" s="1"/>
  <c r="G8"/>
  <c r="D8" s="1"/>
  <c r="G7"/>
  <c r="D7" s="1"/>
  <c r="G6"/>
  <c r="D6" s="1"/>
  <c r="G5"/>
  <c r="D5" s="1"/>
  <c r="G4"/>
  <c r="D4" s="1"/>
  <c r="G3"/>
  <c r="D3" s="1"/>
  <c r="G2"/>
  <c r="D2" s="1"/>
  <c r="E19" i="40" s="1"/>
  <c r="G19" s="1"/>
  <c r="G49" s="1"/>
  <c r="G51" s="1"/>
  <c r="G643" i="38"/>
  <c r="D643" s="1"/>
  <c r="G644"/>
  <c r="D644" s="1"/>
  <c r="G645"/>
  <c r="D645" s="1"/>
  <c r="G646"/>
  <c r="D646" s="1"/>
  <c r="G647"/>
  <c r="D647" s="1"/>
  <c r="G648"/>
  <c r="D648" s="1"/>
  <c r="G649"/>
  <c r="D649" s="1"/>
  <c r="G650"/>
  <c r="D650" s="1"/>
  <c r="G651"/>
  <c r="D651" s="1"/>
  <c r="G652"/>
  <c r="D652" s="1"/>
  <c r="G653"/>
  <c r="D653" s="1"/>
  <c r="G654"/>
  <c r="D654" s="1"/>
  <c r="G655"/>
  <c r="D655" s="1"/>
  <c r="G656"/>
  <c r="D656" s="1"/>
  <c r="G657"/>
  <c r="D657" s="1"/>
  <c r="G658"/>
  <c r="D658" s="1"/>
  <c r="G659"/>
  <c r="D659" s="1"/>
  <c r="G660"/>
  <c r="D660" s="1"/>
  <c r="G661"/>
  <c r="D661" s="1"/>
  <c r="G662"/>
  <c r="D662" s="1"/>
  <c r="G663"/>
  <c r="D663" s="1"/>
  <c r="G664"/>
  <c r="D664" s="1"/>
  <c r="G665"/>
  <c r="D665" s="1"/>
  <c r="G666"/>
  <c r="D666" s="1"/>
  <c r="G667"/>
  <c r="D667" s="1"/>
  <c r="G668"/>
  <c r="D668" s="1"/>
  <c r="G669"/>
  <c r="D669" s="1"/>
  <c r="G670"/>
  <c r="D670" s="1"/>
  <c r="G671"/>
  <c r="D671" s="1"/>
  <c r="G672"/>
  <c r="D672" s="1"/>
  <c r="G673"/>
  <c r="D673" s="1"/>
  <c r="G674"/>
  <c r="D674" s="1"/>
  <c r="G675"/>
  <c r="D675" s="1"/>
  <c r="G676"/>
  <c r="D676" s="1"/>
  <c r="G677"/>
  <c r="D677" s="1"/>
  <c r="G678"/>
  <c r="D678" s="1"/>
  <c r="G679"/>
  <c r="D679" s="1"/>
  <c r="G680"/>
  <c r="D680" s="1"/>
  <c r="G681"/>
  <c r="D681" s="1"/>
  <c r="G682"/>
  <c r="D682" s="1"/>
  <c r="G683"/>
  <c r="D683" s="1"/>
  <c r="G684"/>
  <c r="D684" s="1"/>
  <c r="G685"/>
  <c r="D685" s="1"/>
  <c r="G686"/>
  <c r="D686" s="1"/>
  <c r="G687"/>
  <c r="D687" s="1"/>
  <c r="G688"/>
  <c r="D688" s="1"/>
  <c r="G689"/>
  <c r="D689" s="1"/>
  <c r="G690"/>
  <c r="D690" s="1"/>
  <c r="G691"/>
  <c r="D691" s="1"/>
  <c r="G692"/>
  <c r="D692" s="1"/>
  <c r="G693"/>
  <c r="D693" s="1"/>
  <c r="G694"/>
  <c r="D694" s="1"/>
  <c r="G695"/>
  <c r="D695" s="1"/>
  <c r="G696"/>
  <c r="D696" s="1"/>
  <c r="G697"/>
  <c r="D697" s="1"/>
  <c r="G698"/>
  <c r="D698" s="1"/>
  <c r="G699"/>
  <c r="D699" s="1"/>
  <c r="G700"/>
  <c r="D700" s="1"/>
  <c r="G701"/>
  <c r="D701" s="1"/>
  <c r="G702"/>
  <c r="D702" s="1"/>
  <c r="G703"/>
  <c r="D703" s="1"/>
  <c r="G704"/>
  <c r="D704" s="1"/>
  <c r="G705"/>
  <c r="D705" s="1"/>
  <c r="G706"/>
  <c r="D706" s="1"/>
  <c r="G707"/>
  <c r="D707" s="1"/>
  <c r="G708"/>
  <c r="D708" s="1"/>
  <c r="G709"/>
  <c r="D709" s="1"/>
  <c r="G710"/>
  <c r="D710" s="1"/>
  <c r="G711"/>
  <c r="D711" s="1"/>
  <c r="G712"/>
  <c r="D712" s="1"/>
  <c r="G713"/>
  <c r="D713" s="1"/>
  <c r="G714"/>
  <c r="D714" s="1"/>
  <c r="G715"/>
  <c r="D715" s="1"/>
  <c r="G716"/>
  <c r="D716" s="1"/>
  <c r="G717"/>
  <c r="D717" s="1"/>
  <c r="G718"/>
  <c r="D718" s="1"/>
  <c r="G719"/>
  <c r="D719" s="1"/>
  <c r="G720"/>
  <c r="D720" s="1"/>
  <c r="G721"/>
  <c r="D721" s="1"/>
  <c r="G722"/>
  <c r="D722" s="1"/>
  <c r="G723"/>
  <c r="D723" s="1"/>
  <c r="G724"/>
  <c r="D724" s="1"/>
  <c r="G725"/>
  <c r="D725" s="1"/>
  <c r="G726"/>
  <c r="D726" s="1"/>
  <c r="G727"/>
  <c r="D727" s="1"/>
  <c r="G728"/>
  <c r="D728" s="1"/>
  <c r="G729"/>
  <c r="D729" s="1"/>
  <c r="G730"/>
  <c r="D730" s="1"/>
  <c r="G731"/>
  <c r="D731" s="1"/>
  <c r="G732"/>
  <c r="D732" s="1"/>
  <c r="G733"/>
  <c r="D733" s="1"/>
  <c r="G734"/>
  <c r="D734" s="1"/>
  <c r="G735"/>
  <c r="D735" s="1"/>
  <c r="G736"/>
  <c r="D736" s="1"/>
  <c r="G737"/>
  <c r="D737" s="1"/>
  <c r="G738"/>
  <c r="D738" s="1"/>
  <c r="G739"/>
  <c r="D739" s="1"/>
  <c r="G740"/>
  <c r="D740" s="1"/>
  <c r="G741"/>
  <c r="D741" s="1"/>
  <c r="G742"/>
  <c r="D742" s="1"/>
  <c r="G743"/>
  <c r="D743" s="1"/>
  <c r="G744"/>
  <c r="D744" s="1"/>
  <c r="G745"/>
  <c r="D745" s="1"/>
  <c r="G746"/>
  <c r="D746" s="1"/>
  <c r="G747"/>
  <c r="D747" s="1"/>
  <c r="G748"/>
  <c r="D748" s="1"/>
  <c r="G749"/>
  <c r="D749" s="1"/>
  <c r="G750"/>
  <c r="D750" s="1"/>
  <c r="G751"/>
  <c r="D751" s="1"/>
  <c r="G752"/>
  <c r="D752" s="1"/>
  <c r="G753"/>
  <c r="D753" s="1"/>
  <c r="G754"/>
  <c r="D754" s="1"/>
  <c r="G755"/>
  <c r="D755" s="1"/>
  <c r="G756"/>
  <c r="D756" s="1"/>
  <c r="G757"/>
  <c r="D757" s="1"/>
  <c r="G758"/>
  <c r="D758" s="1"/>
  <c r="G759"/>
  <c r="D759" s="1"/>
  <c r="G760"/>
  <c r="D760" s="1"/>
  <c r="G761"/>
  <c r="D761" s="1"/>
  <c r="G762"/>
  <c r="D762" s="1"/>
  <c r="G763"/>
  <c r="D763" s="1"/>
  <c r="G764"/>
  <c r="D764" s="1"/>
  <c r="G765"/>
  <c r="D765" s="1"/>
  <c r="G766"/>
  <c r="D766" s="1"/>
  <c r="G767"/>
  <c r="D767" s="1"/>
  <c r="G768"/>
  <c r="D768" s="1"/>
  <c r="G769"/>
  <c r="D769" s="1"/>
  <c r="G770"/>
  <c r="D770" s="1"/>
  <c r="G771"/>
  <c r="D771" s="1"/>
  <c r="G772"/>
  <c r="D772" s="1"/>
  <c r="G773"/>
  <c r="D773" s="1"/>
  <c r="G774"/>
  <c r="D774" s="1"/>
  <c r="G775"/>
  <c r="D775" s="1"/>
  <c r="G776"/>
  <c r="D776" s="1"/>
  <c r="G777"/>
  <c r="D777" s="1"/>
  <c r="G778"/>
  <c r="D778" s="1"/>
  <c r="G779"/>
  <c r="D779" s="1"/>
  <c r="G780"/>
  <c r="D780" s="1"/>
  <c r="G781"/>
  <c r="D781" s="1"/>
  <c r="G782"/>
  <c r="D782" s="1"/>
  <c r="G783"/>
  <c r="D783" s="1"/>
  <c r="G784"/>
  <c r="D784" s="1"/>
  <c r="G785"/>
  <c r="D785" s="1"/>
  <c r="G786"/>
  <c r="D786" s="1"/>
  <c r="G787"/>
  <c r="D787" s="1"/>
  <c r="G788"/>
  <c r="D788" s="1"/>
  <c r="G789"/>
  <c r="D789" s="1"/>
  <c r="G790"/>
  <c r="D790" s="1"/>
  <c r="G791"/>
  <c r="D791" s="1"/>
  <c r="G792"/>
  <c r="D792" s="1"/>
  <c r="G793"/>
  <c r="D793" s="1"/>
  <c r="G794"/>
  <c r="D794" s="1"/>
  <c r="G795"/>
  <c r="D795" s="1"/>
  <c r="G796"/>
  <c r="D796" s="1"/>
  <c r="G797"/>
  <c r="D797" s="1"/>
  <c r="G798"/>
  <c r="D798" s="1"/>
  <c r="G799"/>
  <c r="D799" s="1"/>
  <c r="G800"/>
  <c r="D800" s="1"/>
  <c r="G801"/>
  <c r="D801" s="1"/>
  <c r="G802"/>
  <c r="D802" s="1"/>
  <c r="G803"/>
  <c r="D803" s="1"/>
  <c r="G804"/>
  <c r="D804" s="1"/>
  <c r="G805"/>
  <c r="D805" s="1"/>
  <c r="G806"/>
  <c r="D806" s="1"/>
  <c r="G807"/>
  <c r="D807" s="1"/>
  <c r="G808"/>
  <c r="D808" s="1"/>
  <c r="G809"/>
  <c r="D809" s="1"/>
  <c r="G810"/>
  <c r="D810" s="1"/>
  <c r="G811"/>
  <c r="D811" s="1"/>
  <c r="G812"/>
  <c r="D812" s="1"/>
  <c r="G813"/>
  <c r="D813" s="1"/>
  <c r="G814"/>
  <c r="D814" s="1"/>
  <c r="G815"/>
  <c r="D815" s="1"/>
  <c r="G816"/>
  <c r="D816" s="1"/>
  <c r="G817"/>
  <c r="D817" s="1"/>
  <c r="G818"/>
  <c r="D818" s="1"/>
  <c r="G819"/>
  <c r="D819" s="1"/>
  <c r="G820"/>
  <c r="D820" s="1"/>
  <c r="G821"/>
  <c r="D821" s="1"/>
  <c r="G822"/>
  <c r="D822" s="1"/>
  <c r="G823"/>
  <c r="D823" s="1"/>
  <c r="G824"/>
  <c r="D824" s="1"/>
  <c r="G825"/>
  <c r="D825" s="1"/>
  <c r="G826"/>
  <c r="D826" s="1"/>
  <c r="G827"/>
  <c r="D827" s="1"/>
  <c r="G828"/>
  <c r="D828" s="1"/>
  <c r="G829"/>
  <c r="D829" s="1"/>
  <c r="G830"/>
  <c r="D830" s="1"/>
  <c r="G831"/>
  <c r="D831" s="1"/>
  <c r="G832"/>
  <c r="D832" s="1"/>
  <c r="G833"/>
  <c r="D833" s="1"/>
  <c r="G834"/>
  <c r="D834" s="1"/>
  <c r="G835"/>
  <c r="D835" s="1"/>
  <c r="G836"/>
  <c r="D836" s="1"/>
  <c r="G837"/>
  <c r="D837" s="1"/>
  <c r="G838"/>
  <c r="D838" s="1"/>
  <c r="G839"/>
  <c r="D839" s="1"/>
  <c r="G840"/>
  <c r="D840" s="1"/>
  <c r="G841"/>
  <c r="D841" s="1"/>
  <c r="G842"/>
  <c r="D842" s="1"/>
  <c r="G843"/>
  <c r="D843" s="1"/>
  <c r="G844"/>
  <c r="D844" s="1"/>
  <c r="G845"/>
  <c r="D845" s="1"/>
  <c r="G846"/>
  <c r="D846" s="1"/>
  <c r="G847"/>
  <c r="D847" s="1"/>
  <c r="G848"/>
  <c r="D848" s="1"/>
  <c r="G849"/>
  <c r="D849" s="1"/>
  <c r="G850"/>
  <c r="D850" s="1"/>
  <c r="G851"/>
  <c r="D851" s="1"/>
  <c r="G852"/>
  <c r="D852" s="1"/>
  <c r="G853"/>
  <c r="D853" s="1"/>
  <c r="G854"/>
  <c r="D854" s="1"/>
  <c r="G855"/>
  <c r="D855" s="1"/>
  <c r="G856"/>
  <c r="D856" s="1"/>
  <c r="G857"/>
  <c r="D857" s="1"/>
  <c r="G858"/>
  <c r="D858" s="1"/>
  <c r="G859"/>
  <c r="D859" s="1"/>
  <c r="G860"/>
  <c r="D860" s="1"/>
  <c r="G861"/>
  <c r="D861" s="1"/>
  <c r="G862"/>
  <c r="D862" s="1"/>
  <c r="G863"/>
  <c r="D863" s="1"/>
  <c r="G864"/>
  <c r="D864" s="1"/>
  <c r="G865"/>
  <c r="D865" s="1"/>
  <c r="G866"/>
  <c r="D866" s="1"/>
  <c r="G867"/>
  <c r="D867" s="1"/>
  <c r="G868"/>
  <c r="D868" s="1"/>
  <c r="G869"/>
  <c r="D869" s="1"/>
  <c r="G870"/>
  <c r="D870" s="1"/>
  <c r="G871"/>
  <c r="D871" s="1"/>
  <c r="G872"/>
  <c r="D872" s="1"/>
  <c r="G873"/>
  <c r="D873" s="1"/>
  <c r="G874"/>
  <c r="D874" s="1"/>
  <c r="G875"/>
  <c r="D875" s="1"/>
  <c r="G876"/>
  <c r="D876" s="1"/>
  <c r="G877"/>
  <c r="D877" s="1"/>
  <c r="G878"/>
  <c r="D878" s="1"/>
  <c r="G879"/>
  <c r="D879" s="1"/>
  <c r="G880"/>
  <c r="D880" s="1"/>
  <c r="G881"/>
  <c r="D881" s="1"/>
  <c r="G882"/>
  <c r="D882" s="1"/>
  <c r="G883"/>
  <c r="D883" s="1"/>
  <c r="G884"/>
  <c r="D884" s="1"/>
  <c r="G885"/>
  <c r="D885" s="1"/>
  <c r="G886"/>
  <c r="D886" s="1"/>
  <c r="G887"/>
  <c r="D887" s="1"/>
  <c r="G888"/>
  <c r="D888" s="1"/>
  <c r="G889"/>
  <c r="D889" s="1"/>
  <c r="G890"/>
  <c r="D890" s="1"/>
  <c r="G891"/>
  <c r="D891" s="1"/>
  <c r="G892"/>
  <c r="D892" s="1"/>
  <c r="G893"/>
  <c r="D893" s="1"/>
  <c r="G894"/>
  <c r="D894" s="1"/>
  <c r="G895"/>
  <c r="D895" s="1"/>
  <c r="G896"/>
  <c r="D896" s="1"/>
  <c r="G897"/>
  <c r="D897" s="1"/>
  <c r="G898"/>
  <c r="D898" s="1"/>
  <c r="G899"/>
  <c r="D899" s="1"/>
  <c r="G900"/>
  <c r="D900" s="1"/>
  <c r="G901"/>
  <c r="D901" s="1"/>
  <c r="G902"/>
  <c r="D902" s="1"/>
  <c r="G903"/>
  <c r="D903" s="1"/>
  <c r="G904"/>
  <c r="D904" s="1"/>
  <c r="G905"/>
  <c r="D905" s="1"/>
  <c r="G906"/>
  <c r="D906" s="1"/>
  <c r="G907"/>
  <c r="D907" s="1"/>
  <c r="G908"/>
  <c r="D908" s="1"/>
  <c r="G909"/>
  <c r="D909" s="1"/>
  <c r="G910"/>
  <c r="D910" s="1"/>
  <c r="G911"/>
  <c r="D911" s="1"/>
  <c r="G912"/>
  <c r="D912" s="1"/>
  <c r="G913"/>
  <c r="D913" s="1"/>
  <c r="G914"/>
  <c r="D914" s="1"/>
  <c r="G915"/>
  <c r="D915" s="1"/>
  <c r="G916"/>
  <c r="D916" s="1"/>
  <c r="G917"/>
  <c r="D917" s="1"/>
  <c r="G918"/>
  <c r="D918" s="1"/>
  <c r="G919"/>
  <c r="D919" s="1"/>
  <c r="G920"/>
  <c r="D920" s="1"/>
  <c r="G921"/>
  <c r="D921" s="1"/>
  <c r="G922"/>
  <c r="D922" s="1"/>
  <c r="G923"/>
  <c r="D923" s="1"/>
  <c r="G924"/>
  <c r="D924" s="1"/>
  <c r="G925"/>
  <c r="D925" s="1"/>
  <c r="G926"/>
  <c r="D926" s="1"/>
  <c r="G927"/>
  <c r="D927" s="1"/>
  <c r="G928"/>
  <c r="D928" s="1"/>
  <c r="G929"/>
  <c r="D929" s="1"/>
  <c r="G930"/>
  <c r="D930" s="1"/>
  <c r="G931"/>
  <c r="D931" s="1"/>
  <c r="G932"/>
  <c r="D932" s="1"/>
  <c r="G933"/>
  <c r="D933" s="1"/>
  <c r="G934"/>
  <c r="D934" s="1"/>
  <c r="G935"/>
  <c r="D935" s="1"/>
  <c r="G936"/>
  <c r="D936" s="1"/>
  <c r="G937"/>
  <c r="D937" s="1"/>
  <c r="G938"/>
  <c r="D938" s="1"/>
  <c r="G939"/>
  <c r="D939" s="1"/>
  <c r="G940"/>
  <c r="D940" s="1"/>
  <c r="G941"/>
  <c r="D941" s="1"/>
  <c r="G942"/>
  <c r="D942" s="1"/>
  <c r="G943"/>
  <c r="D943" s="1"/>
  <c r="G944"/>
  <c r="D944" s="1"/>
  <c r="G945"/>
  <c r="D945" s="1"/>
  <c r="G946"/>
  <c r="D946" s="1"/>
  <c r="G947"/>
  <c r="D947" s="1"/>
  <c r="G948"/>
  <c r="D948" s="1"/>
  <c r="G949"/>
  <c r="D949" s="1"/>
  <c r="G950"/>
  <c r="D950" s="1"/>
  <c r="G951"/>
  <c r="D951" s="1"/>
  <c r="G952"/>
  <c r="D952" s="1"/>
  <c r="G953"/>
  <c r="D953" s="1"/>
  <c r="G954"/>
  <c r="D954" s="1"/>
  <c r="G955"/>
  <c r="D955" s="1"/>
  <c r="G956"/>
  <c r="D956" s="1"/>
  <c r="G957"/>
  <c r="D957" s="1"/>
  <c r="G958"/>
  <c r="D958" s="1"/>
  <c r="G959"/>
  <c r="D959" s="1"/>
  <c r="G960"/>
  <c r="D960" s="1"/>
  <c r="G961"/>
  <c r="D961" s="1"/>
  <c r="G962"/>
  <c r="D962" s="1"/>
  <c r="G963"/>
  <c r="D963" s="1"/>
  <c r="G964"/>
  <c r="D964" s="1"/>
  <c r="G965"/>
  <c r="D965" s="1"/>
  <c r="G966"/>
  <c r="D966" s="1"/>
  <c r="G967"/>
  <c r="D967" s="1"/>
  <c r="G968"/>
  <c r="D968" s="1"/>
  <c r="G969"/>
  <c r="D969" s="1"/>
  <c r="G970"/>
  <c r="D970" s="1"/>
  <c r="G971"/>
  <c r="D971" s="1"/>
  <c r="G972"/>
  <c r="D972" s="1"/>
  <c r="G973"/>
  <c r="D973" s="1"/>
  <c r="G974"/>
  <c r="D974" s="1"/>
  <c r="G975"/>
  <c r="D975" s="1"/>
  <c r="G976"/>
  <c r="D976" s="1"/>
  <c r="G977"/>
  <c r="D977" s="1"/>
  <c r="G978"/>
  <c r="D978" s="1"/>
  <c r="G979"/>
  <c r="D979" s="1"/>
  <c r="G980"/>
  <c r="D980" s="1"/>
  <c r="G981"/>
  <c r="D981" s="1"/>
  <c r="G982"/>
  <c r="D982" s="1"/>
  <c r="G983"/>
  <c r="D983" s="1"/>
  <c r="G984"/>
  <c r="D984" s="1"/>
  <c r="G985"/>
  <c r="D985" s="1"/>
  <c r="G986"/>
  <c r="D986" s="1"/>
  <c r="G987"/>
  <c r="D987" s="1"/>
  <c r="G988"/>
  <c r="D988" s="1"/>
  <c r="G989"/>
  <c r="D989" s="1"/>
  <c r="G990"/>
  <c r="D990" s="1"/>
  <c r="G991"/>
  <c r="D991" s="1"/>
  <c r="G992"/>
  <c r="D992" s="1"/>
  <c r="G993"/>
  <c r="D993" s="1"/>
  <c r="G994"/>
  <c r="D994" s="1"/>
  <c r="G995"/>
  <c r="D995" s="1"/>
  <c r="G996"/>
  <c r="D996" s="1"/>
  <c r="G997"/>
  <c r="D997" s="1"/>
  <c r="G998"/>
  <c r="D998" s="1"/>
  <c r="G999"/>
  <c r="D999" s="1"/>
  <c r="G1000"/>
  <c r="D1000" s="1"/>
  <c r="G1001"/>
  <c r="D1001" s="1"/>
  <c r="G1002"/>
  <c r="D1002" s="1"/>
  <c r="G1003"/>
  <c r="D1003" s="1"/>
  <c r="G1004"/>
  <c r="D1004" s="1"/>
  <c r="G1005"/>
  <c r="D1005" s="1"/>
  <c r="G1006"/>
  <c r="D1006" s="1"/>
  <c r="G1007"/>
  <c r="D1007" s="1"/>
  <c r="G1008"/>
  <c r="D1008" s="1"/>
  <c r="G1009"/>
  <c r="D1009" s="1"/>
  <c r="G1010"/>
  <c r="D1010" s="1"/>
  <c r="G1011"/>
  <c r="D1011" s="1"/>
  <c r="G1012"/>
  <c r="D1012" s="1"/>
  <c r="G1013"/>
  <c r="D1013" s="1"/>
  <c r="G1014"/>
  <c r="D1014" s="1"/>
  <c r="G1015"/>
  <c r="D1015" s="1"/>
  <c r="G1016"/>
  <c r="D1016" s="1"/>
  <c r="G1017"/>
  <c r="D1017" s="1"/>
  <c r="G1018"/>
  <c r="D1018" s="1"/>
  <c r="G1019"/>
  <c r="D1019" s="1"/>
  <c r="G1020"/>
  <c r="D1020" s="1"/>
  <c r="G1021"/>
  <c r="D1021" s="1"/>
  <c r="G1022"/>
  <c r="D1022" s="1"/>
  <c r="G1023"/>
  <c r="D1023" s="1"/>
  <c r="G1024"/>
  <c r="D1024" s="1"/>
  <c r="G1025"/>
  <c r="D1025" s="1"/>
  <c r="G1026"/>
  <c r="D1026" s="1"/>
  <c r="G1027"/>
  <c r="D1027" s="1"/>
  <c r="G1028"/>
  <c r="D1028" s="1"/>
  <c r="G1029"/>
  <c r="D1029" s="1"/>
  <c r="G1030"/>
  <c r="D1030" s="1"/>
  <c r="G1031"/>
  <c r="D1031" s="1"/>
  <c r="G1032"/>
  <c r="D1032" s="1"/>
  <c r="G1033"/>
  <c r="D1033" s="1"/>
  <c r="G1034"/>
  <c r="D1034" s="1"/>
  <c r="G1035"/>
  <c r="D1035" s="1"/>
  <c r="G1036"/>
  <c r="D1036" s="1"/>
  <c r="G1037"/>
  <c r="D1037" s="1"/>
  <c r="G1038"/>
  <c r="D1038" s="1"/>
  <c r="G1039"/>
  <c r="D1039" s="1"/>
  <c r="G1040"/>
  <c r="D1040" s="1"/>
  <c r="G1041"/>
  <c r="D1041" s="1"/>
  <c r="G1042"/>
  <c r="D1042" s="1"/>
  <c r="G1043"/>
  <c r="D1043" s="1"/>
  <c r="G1044"/>
  <c r="D1044" s="1"/>
  <c r="G1045"/>
  <c r="D1045" s="1"/>
  <c r="G1046"/>
  <c r="D1046" s="1"/>
  <c r="G1047"/>
  <c r="D1047" s="1"/>
  <c r="G1048"/>
  <c r="D1048" s="1"/>
  <c r="G1049"/>
  <c r="D1049" s="1"/>
  <c r="G1050"/>
  <c r="D1050" s="1"/>
  <c r="G1051"/>
  <c r="D1051" s="1"/>
  <c r="G1052"/>
  <c r="D1052" s="1"/>
  <c r="G1053"/>
  <c r="D1053" s="1"/>
  <c r="G1054"/>
  <c r="D1054" s="1"/>
  <c r="G1055"/>
  <c r="D1055" s="1"/>
  <c r="G1056"/>
  <c r="D1056" s="1"/>
  <c r="G1057"/>
  <c r="D1057" s="1"/>
  <c r="G1058"/>
  <c r="D1058" s="1"/>
  <c r="G1059"/>
  <c r="D1059" s="1"/>
  <c r="G1060"/>
  <c r="D1060" s="1"/>
  <c r="G1061"/>
  <c r="D1061" s="1"/>
  <c r="G1062"/>
  <c r="D1062" s="1"/>
  <c r="G1063"/>
  <c r="D1063" s="1"/>
  <c r="G642"/>
  <c r="D642" s="1"/>
  <c r="G1121"/>
  <c r="D1121" s="1"/>
  <c r="G1120"/>
  <c r="D1120" s="1"/>
  <c r="G1118"/>
  <c r="D1118" s="1"/>
  <c r="G1117"/>
  <c r="D1117" s="1"/>
  <c r="G1116"/>
  <c r="D1116" s="1"/>
  <c r="G1115"/>
  <c r="D1115" s="1"/>
  <c r="G1114"/>
  <c r="D1114" s="1"/>
  <c r="G1111"/>
  <c r="D1111" s="1"/>
  <c r="G1110"/>
  <c r="D1110" s="1"/>
  <c r="G1108"/>
  <c r="D1108" s="1"/>
  <c r="G1107"/>
  <c r="D1107" s="1"/>
  <c r="G1106"/>
  <c r="D1106" s="1"/>
  <c r="G1104"/>
  <c r="D1104" s="1"/>
  <c r="G1103"/>
  <c r="D1103" s="1"/>
  <c r="G1102"/>
  <c r="D1102" s="1"/>
  <c r="G1100"/>
  <c r="D1100" s="1"/>
  <c r="G1099"/>
  <c r="D1099" s="1"/>
  <c r="G1097"/>
  <c r="D1097" s="1"/>
  <c r="G1096"/>
  <c r="D1096" s="1"/>
  <c r="G1095"/>
  <c r="D1095" s="1"/>
  <c r="G1094"/>
  <c r="D1094" s="1"/>
  <c r="G1093"/>
  <c r="D1093" s="1"/>
  <c r="G1092"/>
  <c r="D1092" s="1"/>
  <c r="G1091"/>
  <c r="D1091" s="1"/>
  <c r="G1090"/>
  <c r="D1090" s="1"/>
  <c r="G1089"/>
  <c r="D1089" s="1"/>
  <c r="G1088"/>
  <c r="D1088" s="1"/>
  <c r="G1087"/>
  <c r="D1087" s="1"/>
  <c r="G1086"/>
  <c r="D1086" s="1"/>
  <c r="G1084"/>
  <c r="D1084" s="1"/>
  <c r="G1083"/>
  <c r="D1083" s="1"/>
  <c r="G1082"/>
  <c r="D1082" s="1"/>
  <c r="G1081"/>
  <c r="D1081" s="1"/>
  <c r="G1080"/>
  <c r="D1080" s="1"/>
  <c r="G1079"/>
  <c r="D1079" s="1"/>
  <c r="G1078"/>
  <c r="D1078" s="1"/>
  <c r="G1077"/>
  <c r="D1077" s="1"/>
  <c r="G1076"/>
  <c r="D1076" s="1"/>
  <c r="G1075"/>
  <c r="D1075" s="1"/>
  <c r="G1074"/>
  <c r="D1074" s="1"/>
  <c r="G1072"/>
  <c r="D1072" s="1"/>
  <c r="G1071"/>
  <c r="D1071" s="1"/>
  <c r="G1070"/>
  <c r="D1070" s="1"/>
  <c r="G1069"/>
  <c r="D1069" s="1"/>
  <c r="G1068"/>
  <c r="D1068" s="1"/>
  <c r="G1066"/>
  <c r="D1066" s="1"/>
  <c r="E20" i="40" s="1"/>
  <c r="G1065" i="38"/>
  <c r="D1065" s="1"/>
  <c r="G1228"/>
  <c r="D1228" s="1"/>
  <c r="G1226"/>
  <c r="D1226" s="1"/>
  <c r="G1220"/>
  <c r="D1220" s="1"/>
  <c r="G1219"/>
  <c r="D1219" s="1"/>
  <c r="G1218"/>
  <c r="D1218" s="1"/>
  <c r="G1214"/>
  <c r="D1214" s="1"/>
  <c r="G1212"/>
  <c r="D1212" s="1"/>
  <c r="G1211"/>
  <c r="D1211" s="1"/>
  <c r="G1210"/>
  <c r="D1210" s="1"/>
  <c r="G1206"/>
  <c r="D1206" s="1"/>
  <c r="G1203"/>
  <c r="D1203" s="1"/>
  <c r="G1200"/>
  <c r="D1200" s="1"/>
  <c r="G1199"/>
  <c r="D1199" s="1"/>
  <c r="G1198"/>
  <c r="D1198" s="1"/>
  <c r="G1197"/>
  <c r="D1197" s="1"/>
  <c r="G1196"/>
  <c r="D1196" s="1"/>
  <c r="G1195"/>
  <c r="D1195" s="1"/>
  <c r="G1194"/>
  <c r="D1194" s="1"/>
  <c r="G1193"/>
  <c r="D1193" s="1"/>
  <c r="G1192"/>
  <c r="D1192" s="1"/>
  <c r="G1191"/>
  <c r="D1191" s="1"/>
  <c r="G1190"/>
  <c r="D1190" s="1"/>
  <c r="G1189"/>
  <c r="D1189" s="1"/>
  <c r="G1188"/>
  <c r="D1188" s="1"/>
  <c r="G1187"/>
  <c r="D1187" s="1"/>
  <c r="G1186"/>
  <c r="D1186" s="1"/>
  <c r="G1185"/>
  <c r="D1185" s="1"/>
  <c r="G1184"/>
  <c r="D1184" s="1"/>
  <c r="G1183"/>
  <c r="D1183" s="1"/>
  <c r="G1182"/>
  <c r="D1182" s="1"/>
  <c r="G1181"/>
  <c r="D1181" s="1"/>
  <c r="G1180"/>
  <c r="D1180" s="1"/>
  <c r="G1179"/>
  <c r="D1179" s="1"/>
  <c r="G1178"/>
  <c r="D1178" s="1"/>
  <c r="G1177"/>
  <c r="D1177" s="1"/>
  <c r="G1176"/>
  <c r="D1176" s="1"/>
  <c r="G1175"/>
  <c r="D1175" s="1"/>
  <c r="G1174"/>
  <c r="D1174" s="1"/>
  <c r="G1173"/>
  <c r="D1173" s="1"/>
  <c r="G1172"/>
  <c r="D1172" s="1"/>
  <c r="G1171"/>
  <c r="D1171" s="1"/>
  <c r="G1170"/>
  <c r="D1170" s="1"/>
  <c r="G1169"/>
  <c r="D1169" s="1"/>
  <c r="G1168"/>
  <c r="D1168" s="1"/>
  <c r="G1167"/>
  <c r="D1167" s="1"/>
  <c r="G1166"/>
  <c r="D1166" s="1"/>
  <c r="G1165"/>
  <c r="D1165" s="1"/>
  <c r="G1164"/>
  <c r="D1164" s="1"/>
  <c r="G1163"/>
  <c r="D1163" s="1"/>
  <c r="G1162"/>
  <c r="D1162" s="1"/>
  <c r="G1161"/>
  <c r="D1161" s="1"/>
  <c r="G1160"/>
  <c r="D1160" s="1"/>
  <c r="G1159"/>
  <c r="D1159" s="1"/>
  <c r="G1158"/>
  <c r="D1158" s="1"/>
  <c r="G1157"/>
  <c r="D1157" s="1"/>
  <c r="G1156"/>
  <c r="D1156" s="1"/>
  <c r="G1155"/>
  <c r="D1155" s="1"/>
  <c r="G1154"/>
  <c r="D1154" s="1"/>
  <c r="G1153"/>
  <c r="D1153" s="1"/>
  <c r="G1152"/>
  <c r="D1152" s="1"/>
  <c r="G1151"/>
  <c r="D1151" s="1"/>
  <c r="G1150"/>
  <c r="D1150" s="1"/>
  <c r="G1149"/>
  <c r="D1149" s="1"/>
  <c r="G1148"/>
  <c r="D1148" s="1"/>
  <c r="G1147"/>
  <c r="D1147" s="1"/>
  <c r="G1146"/>
  <c r="D1146" s="1"/>
  <c r="G1145"/>
  <c r="D1145" s="1"/>
  <c r="G1144"/>
  <c r="D1144" s="1"/>
  <c r="G1143"/>
  <c r="D1143" s="1"/>
  <c r="G1142"/>
  <c r="D1142" s="1"/>
  <c r="G1141"/>
  <c r="D1141" s="1"/>
  <c r="G1140"/>
  <c r="D1140" s="1"/>
  <c r="G1139"/>
  <c r="D1139" s="1"/>
  <c r="G1138"/>
  <c r="D1138" s="1"/>
  <c r="G1137"/>
  <c r="D1137" s="1"/>
  <c r="G1136"/>
  <c r="D1136" s="1"/>
  <c r="G1135"/>
  <c r="D1135" s="1"/>
  <c r="G1134"/>
  <c r="D1134" s="1"/>
  <c r="G1133"/>
  <c r="D1133" s="1"/>
  <c r="G1132"/>
  <c r="D1132" s="1"/>
  <c r="G1131"/>
  <c r="D1131" s="1"/>
  <c r="G1130"/>
  <c r="D1130" s="1"/>
  <c r="G1129"/>
  <c r="D1129" s="1"/>
  <c r="G1128"/>
  <c r="D1128" s="1"/>
  <c r="G1127"/>
  <c r="D1127" s="1"/>
  <c r="G1126"/>
  <c r="D1126" s="1"/>
  <c r="G1125"/>
  <c r="D1125" s="1"/>
  <c r="G1124"/>
  <c r="D1124" s="1"/>
  <c r="G1123"/>
  <c r="D1123" s="1"/>
  <c r="G1122"/>
  <c r="D1122" s="1"/>
  <c r="G1373"/>
  <c r="D1373" s="1"/>
  <c r="G1372"/>
  <c r="D1372" s="1"/>
  <c r="G1371"/>
  <c r="D1371" s="1"/>
  <c r="G1370"/>
  <c r="D1370" s="1"/>
  <c r="G1369"/>
  <c r="D1369" s="1"/>
  <c r="G1368"/>
  <c r="D1368" s="1"/>
  <c r="G1367"/>
  <c r="D1367" s="1"/>
  <c r="G1366"/>
  <c r="D1366" s="1"/>
  <c r="G1365"/>
  <c r="D1365" s="1"/>
  <c r="G1364"/>
  <c r="D1364" s="1"/>
  <c r="G1363"/>
  <c r="D1363" s="1"/>
  <c r="G1362"/>
  <c r="D1362" s="1"/>
  <c r="G1361"/>
  <c r="D1361" s="1"/>
  <c r="G1360"/>
  <c r="D1360" s="1"/>
  <c r="G1359"/>
  <c r="D1359" s="1"/>
  <c r="G1358"/>
  <c r="D1358" s="1"/>
  <c r="G1357"/>
  <c r="D1357" s="1"/>
  <c r="G1356"/>
  <c r="D1356" s="1"/>
  <c r="G1355"/>
  <c r="D1355" s="1"/>
  <c r="G1354"/>
  <c r="D1354" s="1"/>
  <c r="G1353"/>
  <c r="D1353" s="1"/>
  <c r="G1352"/>
  <c r="D1352" s="1"/>
  <c r="G1351"/>
  <c r="D1351" s="1"/>
  <c r="G1350"/>
  <c r="D1350" s="1"/>
  <c r="G1349"/>
  <c r="D1349" s="1"/>
  <c r="G1348"/>
  <c r="D1348" s="1"/>
  <c r="G1347"/>
  <c r="D1347" s="1"/>
  <c r="G1346"/>
  <c r="D1346" s="1"/>
  <c r="G1345"/>
  <c r="D1345" s="1"/>
  <c r="G1344"/>
  <c r="D1344" s="1"/>
  <c r="G1343"/>
  <c r="D1343" s="1"/>
  <c r="G1342"/>
  <c r="D1342" s="1"/>
  <c r="G1341"/>
  <c r="D1341" s="1"/>
  <c r="G1340"/>
  <c r="D1340" s="1"/>
  <c r="G1339"/>
  <c r="D1339" s="1"/>
  <c r="G1338"/>
  <c r="D1338" s="1"/>
  <c r="G1337"/>
  <c r="D1337" s="1"/>
  <c r="G1336"/>
  <c r="D1336" s="1"/>
  <c r="G1335"/>
  <c r="D1335" s="1"/>
  <c r="G1334"/>
  <c r="D1334" s="1"/>
  <c r="G1333"/>
  <c r="D1333" s="1"/>
  <c r="G1332"/>
  <c r="D1332" s="1"/>
  <c r="G1331"/>
  <c r="D1331" s="1"/>
  <c r="G1330"/>
  <c r="D1330" s="1"/>
  <c r="G1329"/>
  <c r="D1329" s="1"/>
  <c r="G1328"/>
  <c r="D1328" s="1"/>
  <c r="G1327"/>
  <c r="D1327" s="1"/>
  <c r="G1326"/>
  <c r="D1326" s="1"/>
  <c r="G1325"/>
  <c r="D1325" s="1"/>
  <c r="G1324"/>
  <c r="D1324" s="1"/>
  <c r="G1323"/>
  <c r="D1323" s="1"/>
  <c r="G1322"/>
  <c r="D1322" s="1"/>
  <c r="G1321"/>
  <c r="D1321" s="1"/>
  <c r="G1320"/>
  <c r="D1320" s="1"/>
  <c r="G1319"/>
  <c r="D1319" s="1"/>
  <c r="G1318"/>
  <c r="D1318" s="1"/>
  <c r="G1317"/>
  <c r="D1317" s="1"/>
  <c r="G1316"/>
  <c r="D1316" s="1"/>
  <c r="G1315"/>
  <c r="D1315" s="1"/>
  <c r="G1314"/>
  <c r="D1314" s="1"/>
  <c r="G1313"/>
  <c r="D1313" s="1"/>
  <c r="G1312"/>
  <c r="D1312" s="1"/>
  <c r="G1311"/>
  <c r="D1311" s="1"/>
  <c r="G1310"/>
  <c r="D1310" s="1"/>
  <c r="G1309"/>
  <c r="D1309" s="1"/>
  <c r="G1308"/>
  <c r="D1308" s="1"/>
  <c r="G1307"/>
  <c r="D1307" s="1"/>
  <c r="G1306"/>
  <c r="D1306" s="1"/>
  <c r="G1305"/>
  <c r="D1305" s="1"/>
  <c r="G1304"/>
  <c r="D1304" s="1"/>
  <c r="G1303"/>
  <c r="D1303" s="1"/>
  <c r="G1302"/>
  <c r="D1302" s="1"/>
  <c r="G1301"/>
  <c r="D1301" s="1"/>
  <c r="G1300"/>
  <c r="D1300" s="1"/>
  <c r="G1299"/>
  <c r="D1299" s="1"/>
  <c r="G1298"/>
  <c r="D1298" s="1"/>
  <c r="G1297"/>
  <c r="D1297" s="1"/>
  <c r="G1296"/>
  <c r="D1296" s="1"/>
  <c r="G1295"/>
  <c r="D1295" s="1"/>
  <c r="G1294"/>
  <c r="D1294" s="1"/>
  <c r="G1293"/>
  <c r="D1293" s="1"/>
  <c r="G1292"/>
  <c r="D1292" s="1"/>
  <c r="G1291"/>
  <c r="D1291" s="1"/>
  <c r="G1290"/>
  <c r="D1290" s="1"/>
  <c r="G1289"/>
  <c r="D1289" s="1"/>
  <c r="G1288"/>
  <c r="D1288" s="1"/>
  <c r="G1287"/>
  <c r="D1287" s="1"/>
  <c r="G1286"/>
  <c r="D1286" s="1"/>
  <c r="G1285"/>
  <c r="D1285" s="1"/>
  <c r="G1284"/>
  <c r="D1284" s="1"/>
  <c r="G1283"/>
  <c r="D1283" s="1"/>
  <c r="G1282"/>
  <c r="D1282" s="1"/>
  <c r="G1281"/>
  <c r="D1281" s="1"/>
  <c r="G1280"/>
  <c r="D1280" s="1"/>
  <c r="G1279"/>
  <c r="D1279" s="1"/>
  <c r="G1278"/>
  <c r="D1278" s="1"/>
  <c r="G1277"/>
  <c r="D1277" s="1"/>
  <c r="G1276"/>
  <c r="D1276" s="1"/>
  <c r="G1275"/>
  <c r="D1275" s="1"/>
  <c r="G1274"/>
  <c r="D1274" s="1"/>
  <c r="G1273"/>
  <c r="D1273" s="1"/>
  <c r="G1272"/>
  <c r="D1272" s="1"/>
  <c r="G1271"/>
  <c r="D1271" s="1"/>
  <c r="G1270"/>
  <c r="D1270" s="1"/>
  <c r="G1269"/>
  <c r="D1269" s="1"/>
  <c r="G1268"/>
  <c r="D1268" s="1"/>
  <c r="G1267"/>
  <c r="D1267" s="1"/>
  <c r="G1266"/>
  <c r="D1266" s="1"/>
  <c r="G1265"/>
  <c r="D1265" s="1"/>
  <c r="G1264"/>
  <c r="D1264" s="1"/>
  <c r="G1263"/>
  <c r="D1263" s="1"/>
  <c r="G1262"/>
  <c r="D1262" s="1"/>
  <c r="G1261"/>
  <c r="D1261" s="1"/>
  <c r="G1260"/>
  <c r="D1260" s="1"/>
  <c r="G1259"/>
  <c r="D1259" s="1"/>
  <c r="G1258"/>
  <c r="D1258" s="1"/>
  <c r="G1257"/>
  <c r="D1257" s="1"/>
  <c r="G1256"/>
  <c r="D1256" s="1"/>
  <c r="G1255"/>
  <c r="D1255" s="1"/>
  <c r="G1254"/>
  <c r="D1254" s="1"/>
  <c r="G1253"/>
  <c r="D1253" s="1"/>
  <c r="G1252"/>
  <c r="D1252" s="1"/>
  <c r="G1251"/>
  <c r="D1251" s="1"/>
  <c r="G1250"/>
  <c r="D1250" s="1"/>
  <c r="G1249"/>
  <c r="D1249" s="1"/>
  <c r="G1248"/>
  <c r="D1248" s="1"/>
  <c r="G1247"/>
  <c r="D1247" s="1"/>
  <c r="G1246"/>
  <c r="D1246" s="1"/>
  <c r="G1245"/>
  <c r="D1245" s="1"/>
  <c r="G1244"/>
  <c r="D1244" s="1"/>
  <c r="G1243"/>
  <c r="D1243" s="1"/>
  <c r="G1242"/>
  <c r="D1242" s="1"/>
  <c r="G1241"/>
  <c r="D1241" s="1"/>
  <c r="G1240"/>
  <c r="D1240" s="1"/>
  <c r="G1239"/>
  <c r="D1239" s="1"/>
  <c r="G1238"/>
  <c r="D1238" s="1"/>
  <c r="G1237"/>
  <c r="D1237" s="1"/>
  <c r="G1236"/>
  <c r="D1236" s="1"/>
  <c r="G1235"/>
  <c r="D1235" s="1"/>
  <c r="G1234"/>
  <c r="D1234" s="1"/>
  <c r="G1233"/>
  <c r="D1233" s="1"/>
</calcChain>
</file>

<file path=xl/sharedStrings.xml><?xml version="1.0" encoding="utf-8"?>
<sst xmlns="http://schemas.openxmlformats.org/spreadsheetml/2006/main" count="4169" uniqueCount="1403">
  <si>
    <t>Turn Up The Volume</t>
  </si>
  <si>
    <t>Strawberry Frappe</t>
  </si>
  <si>
    <t>Rose des Appalaches</t>
  </si>
  <si>
    <t>Harpoon</t>
  </si>
  <si>
    <t>Komodo Dragon</t>
  </si>
  <si>
    <t>Color Glory</t>
  </si>
  <si>
    <t>Ebb Tide</t>
  </si>
  <si>
    <t>Hoosier Dome</t>
  </si>
  <si>
    <t>Jane Ward</t>
  </si>
  <si>
    <t>Jewel Of The Nile</t>
  </si>
  <si>
    <t>Key Lime Pie</t>
  </si>
  <si>
    <t>Lakeside Premier</t>
  </si>
  <si>
    <t>Midnight Ride</t>
  </si>
  <si>
    <t>Queen Josphine</t>
  </si>
  <si>
    <t>Sum Of All</t>
  </si>
  <si>
    <t>Etched Salmond</t>
  </si>
  <si>
    <t>Feather Top</t>
  </si>
  <si>
    <t>Goldilocks</t>
  </si>
  <si>
    <t>Golly</t>
  </si>
  <si>
    <t>Joker</t>
  </si>
  <si>
    <t>Katharine</t>
  </si>
  <si>
    <t>La Perle</t>
  </si>
  <si>
    <t>LaDonna</t>
  </si>
  <si>
    <t>Lemon Chiffon</t>
  </si>
  <si>
    <t>Monsieur Jules Elie</t>
  </si>
  <si>
    <t>Nippon Beauty</t>
  </si>
  <si>
    <t>Pink Derby</t>
  </si>
  <si>
    <t>Pink Parfait</t>
  </si>
  <si>
    <t>Pink Pearl</t>
  </si>
  <si>
    <t>Pink Pom Pom</t>
  </si>
  <si>
    <t>Salmon Beauty</t>
  </si>
  <si>
    <t>Whopper</t>
  </si>
  <si>
    <t>Carl G. Klehm</t>
  </si>
  <si>
    <t>Cheddar Charm</t>
  </si>
  <si>
    <t>Cheddar Cheese</t>
  </si>
  <si>
    <t>Cheddar Surprise</t>
  </si>
  <si>
    <t>Sweet Almond Mint</t>
  </si>
  <si>
    <t>Volaris</t>
  </si>
  <si>
    <t>Blue Martini</t>
  </si>
  <si>
    <t>Watermelon Red</t>
  </si>
  <si>
    <t>The Big Picture</t>
  </si>
  <si>
    <t>Spinefeld</t>
  </si>
  <si>
    <t>Open Season</t>
  </si>
  <si>
    <t>Midnight in Paris</t>
  </si>
  <si>
    <t>Mean Joe Green</t>
  </si>
  <si>
    <t>Irish Jackpot</t>
  </si>
  <si>
    <t>Heart Stopper</t>
  </si>
  <si>
    <t>Gossip Girl</t>
  </si>
  <si>
    <t>Game Face</t>
  </si>
  <si>
    <t>Buffalo Thunder</t>
  </si>
  <si>
    <t>Burmese Jade</t>
  </si>
  <si>
    <t>Beyond Pluto</t>
  </si>
  <si>
    <t>Ledgewood's firecracker</t>
  </si>
  <si>
    <t>Osiris Obscure</t>
  </si>
  <si>
    <t>Osiris Bleu Nuit</t>
  </si>
  <si>
    <t>Inniswood</t>
  </si>
  <si>
    <t>Band of Gold</t>
  </si>
  <si>
    <t>Sleeping Beauty</t>
  </si>
  <si>
    <t>Formal Attire</t>
  </si>
  <si>
    <t>Dress Blues</t>
  </si>
  <si>
    <t>Blazing Saddles</t>
  </si>
  <si>
    <t>Circle Step</t>
  </si>
  <si>
    <t>Christmas Pageant</t>
  </si>
  <si>
    <t>The Dark Side</t>
  </si>
  <si>
    <t>Albopicta (Fortunei)</t>
  </si>
  <si>
    <t>Mount Fujiyama</t>
  </si>
  <si>
    <t>Baltik</t>
  </si>
  <si>
    <t>Calypso Beat</t>
  </si>
  <si>
    <t>Gingersnap</t>
  </si>
  <si>
    <t>Mallory Kay</t>
  </si>
  <si>
    <t>Suky</t>
  </si>
  <si>
    <t>Victoria Falls</t>
  </si>
  <si>
    <t>Kaveri</t>
  </si>
  <si>
    <t>Acapulco</t>
  </si>
  <si>
    <t>Extravaganza</t>
  </si>
  <si>
    <t>Montezuma</t>
  </si>
  <si>
    <t>After Eight</t>
  </si>
  <si>
    <t>Farolito</t>
  </si>
  <si>
    <t>Mona Lisa</t>
  </si>
  <si>
    <t>Rodolfa</t>
  </si>
  <si>
    <t>Sunny Azores</t>
  </si>
  <si>
    <t>Sunny Bonaire</t>
  </si>
  <si>
    <t>Tabledance</t>
  </si>
  <si>
    <t>Dizzi</t>
  </si>
  <si>
    <t>Orania</t>
  </si>
  <si>
    <t>Roselily Annika</t>
  </si>
  <si>
    <t>Roselily Belonica</t>
  </si>
  <si>
    <t>Roselily Natalia</t>
  </si>
  <si>
    <t>Roselily Caroline</t>
  </si>
  <si>
    <t>Roselily Elena</t>
  </si>
  <si>
    <t>Heavenly Angel Ice</t>
  </si>
  <si>
    <t>Here Lies Butch</t>
  </si>
  <si>
    <t>Frosted Vintage Ruffles</t>
  </si>
  <si>
    <t>Candy Stripe</t>
  </si>
  <si>
    <t>Callies Memory</t>
  </si>
  <si>
    <t>Pastel Splendour</t>
  </si>
  <si>
    <t>Tenuifolia 'Itoba'</t>
  </si>
  <si>
    <t>Prestige and Promise</t>
  </si>
  <si>
    <t>Radiant Star</t>
  </si>
  <si>
    <t>Seducer</t>
  </si>
  <si>
    <t>Spilt Milk</t>
  </si>
  <si>
    <t>Cytherea</t>
  </si>
  <si>
    <t>Port Royale</t>
  </si>
  <si>
    <t>Geisha</t>
  </si>
  <si>
    <t>Maui Buttercups</t>
  </si>
  <si>
    <t>Ventricosa 'Aureomaculata'</t>
  </si>
  <si>
    <t>Sea Lightning</t>
  </si>
  <si>
    <t>Border Patrol</t>
  </si>
  <si>
    <t>Lakeside Cindy Cee</t>
  </si>
  <si>
    <t>Lollapalooza</t>
  </si>
  <si>
    <t>Platinum Angel</t>
  </si>
  <si>
    <t>Painted Petroglyph</t>
  </si>
  <si>
    <t>Captain Blue</t>
  </si>
  <si>
    <t>Pivoine</t>
  </si>
  <si>
    <t>Carnation Bouquet</t>
  </si>
  <si>
    <t>Blue Umbrellas</t>
  </si>
  <si>
    <t>Broadband</t>
  </si>
  <si>
    <t>Moving Pictures</t>
  </si>
  <si>
    <t>Red Bull</t>
  </si>
  <si>
    <t>Rollercoaster Rush</t>
  </si>
  <si>
    <t>Sunset Strip</t>
  </si>
  <si>
    <t>Superstitious</t>
  </si>
  <si>
    <t>True Pink Beauty</t>
  </si>
  <si>
    <t>Beach Boy</t>
  </si>
  <si>
    <t>Snakes Eyes</t>
  </si>
  <si>
    <t>Captain's Adventure</t>
  </si>
  <si>
    <t>Cool Runnings</t>
  </si>
  <si>
    <t>Curb Appeal</t>
  </si>
  <si>
    <t>Penthouse</t>
  </si>
  <si>
    <t>Duchesse of Nemours</t>
  </si>
  <si>
    <t>Sarah Berhardt</t>
  </si>
  <si>
    <t>Shirley Temple</t>
  </si>
  <si>
    <t>Emerald Starburst</t>
  </si>
  <si>
    <t>Fringy</t>
  </si>
  <si>
    <t>Crazy Ivan</t>
  </si>
  <si>
    <t>Black Handlebars</t>
  </si>
  <si>
    <t>Spacecoast Bull Gator</t>
  </si>
  <si>
    <t>Malachite Prism</t>
  </si>
  <si>
    <t>Candy Heart</t>
  </si>
  <si>
    <t>Norma Volz</t>
  </si>
  <si>
    <t>Pink Hawaiian Coral</t>
  </si>
  <si>
    <t>Pietertje Vriend Wagenaar</t>
  </si>
  <si>
    <t>Madame Butterfly</t>
  </si>
  <si>
    <t>Lottie Dawson Rea</t>
  </si>
  <si>
    <t>Lorelei</t>
  </si>
  <si>
    <t>Lancaster Imp</t>
  </si>
  <si>
    <t>Dolorodell</t>
  </si>
  <si>
    <t>Armistice</t>
  </si>
  <si>
    <t>Ghostmaster</t>
  </si>
  <si>
    <t>Chestine Gowdy</t>
  </si>
  <si>
    <t>Abiqua Moonbeam</t>
  </si>
  <si>
    <t>Stepping Out</t>
  </si>
  <si>
    <t>Lord of Ring</t>
  </si>
  <si>
    <t>Deja Blu</t>
  </si>
  <si>
    <t>Katie Q</t>
  </si>
  <si>
    <t>First Knight</t>
  </si>
  <si>
    <t>Primevere</t>
  </si>
  <si>
    <t>Lady Alexandra Duff</t>
  </si>
  <si>
    <t>Alexander Dumas</t>
  </si>
  <si>
    <t>Ave Maria</t>
  </si>
  <si>
    <t>Sweet Sixteen</t>
  </si>
  <si>
    <t>Leslie Peck</t>
  </si>
  <si>
    <t>White Sand</t>
  </si>
  <si>
    <t>Fancy Nancy</t>
  </si>
  <si>
    <t>Dancing Jubilee</t>
  </si>
  <si>
    <t>Feeling Thorny</t>
  </si>
  <si>
    <t>Great White Dove</t>
  </si>
  <si>
    <t>Jurassic Pink</t>
  </si>
  <si>
    <t>Afternoon Delight</t>
  </si>
  <si>
    <t>White Grace</t>
  </si>
  <si>
    <t>Magenta Moon</t>
  </si>
  <si>
    <t>Ada Niva</t>
  </si>
  <si>
    <t>Magical Marrakech</t>
  </si>
  <si>
    <t>Stitch In Time</t>
  </si>
  <si>
    <t>The King</t>
  </si>
  <si>
    <t>The Queen</t>
  </si>
  <si>
    <t>Victor</t>
  </si>
  <si>
    <t>Patriot</t>
  </si>
  <si>
    <t>A Many-Splendored Thing</t>
  </si>
  <si>
    <t>Osiris Prestige</t>
  </si>
  <si>
    <t>Osiris Trouvaille</t>
  </si>
  <si>
    <t>Osiris Mirage</t>
  </si>
  <si>
    <t>Border Blessed</t>
  </si>
  <si>
    <t>Edge of Darkness</t>
  </si>
  <si>
    <t>Hemerocalle</t>
  </si>
  <si>
    <t>Produit</t>
  </si>
  <si>
    <t>Lys</t>
  </si>
  <si>
    <t>Prima Donna</t>
  </si>
  <si>
    <t>Erie Magic</t>
  </si>
  <si>
    <t>Beckoning</t>
  </si>
  <si>
    <t>Calico Spider</t>
  </si>
  <si>
    <t>Canadian Border Patrol</t>
  </si>
  <si>
    <t>James Beninger</t>
  </si>
  <si>
    <t>Night Ember</t>
  </si>
  <si>
    <t>Mount Helena</t>
  </si>
  <si>
    <t>Matrix Reloaded</t>
  </si>
  <si>
    <t>Fuchsia Kiss</t>
  </si>
  <si>
    <t>Hudson Bay</t>
  </si>
  <si>
    <t>Ice Follies</t>
  </si>
  <si>
    <t>Inspire Greatness</t>
  </si>
  <si>
    <t>Irish Luck</t>
  </si>
  <si>
    <t>Justine</t>
  </si>
  <si>
    <t>Last Dance</t>
  </si>
  <si>
    <t>Magic Island</t>
  </si>
  <si>
    <t>Midnight at the Oasis</t>
  </si>
  <si>
    <t>Moon Split</t>
  </si>
  <si>
    <t>Morning Star</t>
  </si>
  <si>
    <t>African Grape</t>
  </si>
  <si>
    <t>Christmas Candy</t>
  </si>
  <si>
    <t>Clifford's Stingray</t>
  </si>
  <si>
    <t>Shores Of Time</t>
  </si>
  <si>
    <t>Jacki Kropf</t>
  </si>
  <si>
    <t>Hot Secret</t>
  </si>
  <si>
    <t>Circle Of Friends</t>
  </si>
  <si>
    <t>Bermuda Bay</t>
  </si>
  <si>
    <t>T Rex</t>
  </si>
  <si>
    <t>Pandora's Box</t>
  </si>
  <si>
    <t>Tiny Sensation</t>
  </si>
  <si>
    <t>Red Duth</t>
  </si>
  <si>
    <t>King George</t>
  </si>
  <si>
    <t>Winter Snow</t>
  </si>
  <si>
    <t>Velvet Ribbons</t>
  </si>
  <si>
    <t>Shake the Mountains</t>
  </si>
  <si>
    <t>Johnny Cash</t>
  </si>
  <si>
    <t>Faces of a Clown</t>
  </si>
  <si>
    <t>Ooh La La</t>
  </si>
  <si>
    <t>Carousel</t>
  </si>
  <si>
    <t>Pumpkin Prince</t>
  </si>
  <si>
    <t>Bobbie Sue</t>
  </si>
  <si>
    <t>Charlie Pierce Memorial</t>
  </si>
  <si>
    <t>Desert Moon</t>
  </si>
  <si>
    <t>Druid's Chant</t>
  </si>
  <si>
    <t>Echoes Of Mercy</t>
  </si>
  <si>
    <t>Lavender Cream Cascade</t>
  </si>
  <si>
    <t>Empress Josephine</t>
  </si>
  <si>
    <t>Lookin Pretty</t>
  </si>
  <si>
    <t>Parhelion</t>
  </si>
  <si>
    <t>St. Paul</t>
  </si>
  <si>
    <t>Barefoot Bay</t>
  </si>
  <si>
    <t>Crowning Fire</t>
  </si>
  <si>
    <t>Polar Dusk</t>
  </si>
  <si>
    <t>Tahitian Shores</t>
  </si>
  <si>
    <t>Regale</t>
  </si>
  <si>
    <t>Black Beauty</t>
  </si>
  <si>
    <t>Josephine</t>
  </si>
  <si>
    <t>Flore Pleno</t>
  </si>
  <si>
    <t>Golden Splendour</t>
  </si>
  <si>
    <t>Entertainer</t>
  </si>
  <si>
    <t>Marioposa Skies</t>
  </si>
  <si>
    <t>Midnight Oil</t>
  </si>
  <si>
    <t>Speeding Again</t>
  </si>
  <si>
    <t>Caprician Butterfly</t>
  </si>
  <si>
    <t>Gusto</t>
  </si>
  <si>
    <t>Loyalty</t>
  </si>
  <si>
    <t>Variegata</t>
  </si>
  <si>
    <t>Ancient Echoes</t>
  </si>
  <si>
    <t>Bountiful Harvest</t>
  </si>
  <si>
    <t>Evening Drama</t>
  </si>
  <si>
    <t>Final Episode</t>
  </si>
  <si>
    <t>Foreing Legion</t>
  </si>
  <si>
    <t>Kind Hearted</t>
  </si>
  <si>
    <t>Naples</t>
  </si>
  <si>
    <t>Tour de France</t>
  </si>
  <si>
    <t>Daughter Of Destiny</t>
  </si>
  <si>
    <t>Ebony Jewel</t>
  </si>
  <si>
    <t>Hawaiian Nights</t>
  </si>
  <si>
    <t>Golden Meadows</t>
  </si>
  <si>
    <t>Madeline Macartney</t>
  </si>
  <si>
    <t>La Boite a Surprise</t>
  </si>
  <si>
    <t>Geneva Black Shadow</t>
  </si>
  <si>
    <t xml:space="preserve">Twilight </t>
  </si>
  <si>
    <t>Christmas Tree</t>
  </si>
  <si>
    <t>Rainforest Sunrise</t>
  </si>
  <si>
    <t>Loyalist</t>
  </si>
  <si>
    <t>Edge Ahead</t>
  </si>
  <si>
    <t>Gilded Scarlet</t>
  </si>
  <si>
    <t>Desperado Love</t>
  </si>
  <si>
    <t>Forerver Susan</t>
  </si>
  <si>
    <t>Soft Music</t>
  </si>
  <si>
    <t>Magic Star</t>
  </si>
  <si>
    <t>Purple Eye</t>
  </si>
  <si>
    <t>Sunday Sandals</t>
  </si>
  <si>
    <t>Osiris Marie Robillard</t>
  </si>
  <si>
    <t>Osiris Ovation</t>
  </si>
  <si>
    <t>Super Nova</t>
  </si>
  <si>
    <t>Alex Summers</t>
  </si>
  <si>
    <t>Osiris Pacha</t>
  </si>
  <si>
    <t>Osiris Géant Vert</t>
  </si>
  <si>
    <t>Osiris Louis Cyr</t>
  </si>
  <si>
    <t>Cobra</t>
  </si>
  <si>
    <t>Spring Pink</t>
  </si>
  <si>
    <t>Sorbonne</t>
  </si>
  <si>
    <t>Navona</t>
  </si>
  <si>
    <t>Serene Angel</t>
  </si>
  <si>
    <t>Lodewijk</t>
  </si>
  <si>
    <t>Awestruck</t>
  </si>
  <si>
    <t>Claudette the Softness</t>
  </si>
  <si>
    <t>Bermuda Breeze</t>
  </si>
  <si>
    <t>Commissioner J.W.</t>
  </si>
  <si>
    <t>Susan Pritchard Petit</t>
  </si>
  <si>
    <t>Calico Jack</t>
  </si>
  <si>
    <t>Sphinx</t>
  </si>
  <si>
    <t>Chicago Queen</t>
  </si>
  <si>
    <t>Dashing Double</t>
  </si>
  <si>
    <t>Morning Lilac</t>
  </si>
  <si>
    <t>Red Border</t>
  </si>
  <si>
    <t>Tiger Woods</t>
  </si>
  <si>
    <t>Yellow Border</t>
  </si>
  <si>
    <t>Springfield Clan</t>
  </si>
  <si>
    <t>Borgia Queen</t>
  </si>
  <si>
    <t>Spacecoast Cool Deal</t>
  </si>
  <si>
    <t>Startle</t>
  </si>
  <si>
    <t>Rose Storm</t>
  </si>
  <si>
    <t>Great White</t>
  </si>
  <si>
    <t>Spacecoast Eye Declare</t>
  </si>
  <si>
    <t>American Icon</t>
  </si>
  <si>
    <t>Jack Of Diamonds</t>
  </si>
  <si>
    <t>Patricia</t>
  </si>
  <si>
    <t>Delta Dawn</t>
  </si>
  <si>
    <t>Red October</t>
  </si>
  <si>
    <t>Sweetie</t>
  </si>
  <si>
    <t>Wintergreen</t>
  </si>
  <si>
    <t>Yellow River</t>
  </si>
  <si>
    <t>Clifford's Forest Fire</t>
  </si>
  <si>
    <t>Mountain Wildflower</t>
  </si>
  <si>
    <t>English Lavender</t>
  </si>
  <si>
    <t>Dixie Sunrise</t>
  </si>
  <si>
    <t>Dixie Rooster</t>
  </si>
  <si>
    <t>Big Red Wagon</t>
  </si>
  <si>
    <t>Cherry Berry</t>
  </si>
  <si>
    <t>Eskimo Pie</t>
  </si>
  <si>
    <t>Carolina Sunshine</t>
  </si>
  <si>
    <t>Whirlwind</t>
  </si>
  <si>
    <t>Lycean</t>
  </si>
  <si>
    <t>Wizard At Large</t>
  </si>
  <si>
    <t>Sweet Rosy</t>
  </si>
  <si>
    <t>Polar Star</t>
  </si>
  <si>
    <t>Beverly's Dream</t>
  </si>
  <si>
    <t>Robina</t>
  </si>
  <si>
    <t>Conca D'or</t>
  </si>
  <si>
    <t>Emile Debatene</t>
  </si>
  <si>
    <t>Felix Crousse</t>
  </si>
  <si>
    <t>Karl Rosenfield</t>
  </si>
  <si>
    <t>Festiva Maxima</t>
  </si>
  <si>
    <t>Royal Sunset</t>
  </si>
  <si>
    <t>Grand Cru</t>
  </si>
  <si>
    <t>Morning Kiss</t>
  </si>
  <si>
    <t>Netty's Pride</t>
  </si>
  <si>
    <t>Stargazer</t>
  </si>
  <si>
    <t>Olive Bailey Langdon</t>
  </si>
  <si>
    <t>Brother Stefan</t>
  </si>
  <si>
    <t>Cathedral Windows</t>
  </si>
  <si>
    <t>Judi Kennedy</t>
  </si>
  <si>
    <t>Siloam Show Girl</t>
  </si>
  <si>
    <t>White Hot</t>
  </si>
  <si>
    <t>Feliz Navidad</t>
  </si>
  <si>
    <t>Francois Verhaert</t>
  </si>
  <si>
    <t>New Paradigm</t>
  </si>
  <si>
    <t>Brasillia</t>
  </si>
  <si>
    <t>Pink Perfection</t>
  </si>
  <si>
    <t>Ceres</t>
  </si>
  <si>
    <t>Lavon</t>
  </si>
  <si>
    <t>Landini</t>
  </si>
  <si>
    <t>Friso</t>
  </si>
  <si>
    <t>Eternal Flame</t>
  </si>
  <si>
    <t>Sugar And Spice</t>
  </si>
  <si>
    <t>Roy Klehm</t>
  </si>
  <si>
    <t>Bama Bound</t>
  </si>
  <si>
    <t>Beth's Beloved</t>
  </si>
  <si>
    <t>Black Plush</t>
  </si>
  <si>
    <t>Blue Voodoo</t>
  </si>
  <si>
    <t>Claudine's Charm</t>
  </si>
  <si>
    <t>Dakota Destiny</t>
  </si>
  <si>
    <t>Exotic Pattern</t>
  </si>
  <si>
    <t>Jennifer Trimmer</t>
  </si>
  <si>
    <t>Larry Allen Miller</t>
  </si>
  <si>
    <t>Bob Olson</t>
  </si>
  <si>
    <t>Fantasy Island</t>
  </si>
  <si>
    <t>Fantabulous</t>
  </si>
  <si>
    <t>Silk Kimono</t>
  </si>
  <si>
    <t>Warwick Choice</t>
  </si>
  <si>
    <t>Dust Devil</t>
  </si>
  <si>
    <t>Dream Queen</t>
  </si>
  <si>
    <t>Alligator Shoes</t>
  </si>
  <si>
    <t>Nick Shaylor</t>
  </si>
  <si>
    <t>Radiant Red</t>
  </si>
  <si>
    <t>Princess Margaret</t>
  </si>
  <si>
    <t>Tecumseh</t>
  </si>
  <si>
    <t>All American Eagle</t>
  </si>
  <si>
    <t>Aloha Kiss</t>
  </si>
  <si>
    <t>Always Afternoon</t>
  </si>
  <si>
    <t>Creative Edge</t>
  </si>
  <si>
    <t>David Kirchhoff</t>
  </si>
  <si>
    <t>Designer Yarn</t>
  </si>
  <si>
    <t>Island Eyes</t>
  </si>
  <si>
    <t>Tigger</t>
  </si>
  <si>
    <t>Absolute Treasure</t>
  </si>
  <si>
    <t>Invincible</t>
  </si>
  <si>
    <t>Ice Age Trail</t>
  </si>
  <si>
    <t>Gemini Moon</t>
  </si>
  <si>
    <t>Dream Weaver</t>
  </si>
  <si>
    <t>Sagae</t>
  </si>
  <si>
    <t>Sultana</t>
  </si>
  <si>
    <t>Whirling Dervish</t>
  </si>
  <si>
    <t>Touch Of Class</t>
  </si>
  <si>
    <t>Garden Party</t>
  </si>
  <si>
    <t>Carriage Wheels</t>
  </si>
  <si>
    <t>Gavin petit</t>
  </si>
  <si>
    <t>Eyes on the prize</t>
  </si>
  <si>
    <t>Holy Mole</t>
  </si>
  <si>
    <t>Wylde Green Cream</t>
  </si>
  <si>
    <t>Blue Mouse Ears</t>
  </si>
  <si>
    <t>Halcyon</t>
  </si>
  <si>
    <t>Love Pat</t>
  </si>
  <si>
    <t>Cracker Crumbs</t>
  </si>
  <si>
    <t>Cat and Mouse</t>
  </si>
  <si>
    <t>Country Mouse</t>
  </si>
  <si>
    <t>Amazing Grace</t>
  </si>
  <si>
    <t>Half and Half</t>
  </si>
  <si>
    <t>Blue-eyed Butterfly</t>
  </si>
  <si>
    <t>Rare Breed</t>
  </si>
  <si>
    <t>Refiner's Fire</t>
  </si>
  <si>
    <t>Blue Flame</t>
  </si>
  <si>
    <t>El Capitan</t>
  </si>
  <si>
    <t>Siloam Double Classic</t>
  </si>
  <si>
    <t>Siloam Ury Winniford</t>
  </si>
  <si>
    <t>Free Wheelin</t>
  </si>
  <si>
    <t>White Noise</t>
  </si>
  <si>
    <t>Totally Southern</t>
  </si>
  <si>
    <t>Aristocrat</t>
  </si>
  <si>
    <t>Calypso</t>
  </si>
  <si>
    <t>Color Festival</t>
  </si>
  <si>
    <t>Sword Dance</t>
  </si>
  <si>
    <t>Boogie Woogie</t>
  </si>
  <si>
    <t>Speciosum Rubrum</t>
  </si>
  <si>
    <t>Tiger Edition</t>
  </si>
  <si>
    <t>Muscadet</t>
  </si>
  <si>
    <t>Show Winner</t>
  </si>
  <si>
    <t>Tiny Hope</t>
  </si>
  <si>
    <t>Butter Pixie</t>
  </si>
  <si>
    <t>Jacqueline</t>
  </si>
  <si>
    <t>Journey's End</t>
  </si>
  <si>
    <t>Organized Confusion</t>
  </si>
  <si>
    <t>Nom</t>
  </si>
  <si>
    <t>Francee</t>
  </si>
  <si>
    <t>Charles Burgess</t>
  </si>
  <si>
    <t>Doreen</t>
  </si>
  <si>
    <t>Ole Faithfull</t>
  </si>
  <si>
    <t>All Fired Up</t>
  </si>
  <si>
    <t>Charles Johnston</t>
  </si>
  <si>
    <t>Hunter's Torch</t>
  </si>
  <si>
    <t>Frank Smith</t>
  </si>
  <si>
    <t>Jubilee Pink</t>
  </si>
  <si>
    <t>Avocado</t>
  </si>
  <si>
    <t>Tahitian Isle</t>
  </si>
  <si>
    <t>Big Kiss</t>
  </si>
  <si>
    <t>Bandit Man</t>
  </si>
  <si>
    <t>Making Eyes</t>
  </si>
  <si>
    <t>Orange Tiger</t>
  </si>
  <si>
    <t>Violet Turner</t>
  </si>
  <si>
    <t>Harvest of Memories</t>
  </si>
  <si>
    <t>Versicolor</t>
  </si>
  <si>
    <t>Summer Music</t>
  </si>
  <si>
    <t>Big Mama</t>
  </si>
  <si>
    <t>Blue Mammoth</t>
  </si>
  <si>
    <t>Green Sheen</t>
  </si>
  <si>
    <t>Fortunei Aureomarginata</t>
  </si>
  <si>
    <t>Drama Queen</t>
  </si>
  <si>
    <t>Wisteria</t>
  </si>
  <si>
    <t>Totally Awesome</t>
  </si>
  <si>
    <t>Jason Salter</t>
  </si>
  <si>
    <t>Joe Marinello</t>
  </si>
  <si>
    <t>Golden Compas</t>
  </si>
  <si>
    <t>Barbarian Princess</t>
  </si>
  <si>
    <t>Daring Dilemma</t>
  </si>
  <si>
    <t>TigerLing</t>
  </si>
  <si>
    <t>On Stage</t>
  </si>
  <si>
    <t>Night Wings</t>
  </si>
  <si>
    <t>Wispy Rays</t>
  </si>
  <si>
    <t>El Desperado</t>
  </si>
  <si>
    <t>Regal Splendor</t>
  </si>
  <si>
    <t>Leola Fraim</t>
  </si>
  <si>
    <t>Pamela Lee</t>
  </si>
  <si>
    <t>Millennium</t>
  </si>
  <si>
    <t>Spartacus</t>
  </si>
  <si>
    <t>Highway Blues</t>
  </si>
  <si>
    <t>Ledgewood's Jumpstart</t>
  </si>
  <si>
    <t>Violet Sabrewing</t>
  </si>
  <si>
    <t>Victory</t>
  </si>
  <si>
    <t>Liberty</t>
  </si>
  <si>
    <t>Montana 'Aureomarginata'</t>
  </si>
  <si>
    <t>Prix</t>
  </si>
  <si>
    <t>Deep Blue Sea</t>
  </si>
  <si>
    <t>Medieval Splendor</t>
  </si>
  <si>
    <t>Jay farquhar</t>
  </si>
  <si>
    <t>Mildred Mitchell</t>
  </si>
  <si>
    <t>Slap Me Sassy</t>
  </si>
  <si>
    <t>Double Pleasure</t>
  </si>
  <si>
    <t>Lakeside Paisley Print</t>
  </si>
  <si>
    <t>War Paint</t>
  </si>
  <si>
    <t>Frances Williams</t>
  </si>
  <si>
    <t>Guacamole</t>
  </si>
  <si>
    <t>Born To Run</t>
  </si>
  <si>
    <t>Vatican City</t>
  </si>
  <si>
    <t>Art Imperial</t>
  </si>
  <si>
    <t>Catcher In The Eye</t>
  </si>
  <si>
    <t>Edged In Red</t>
  </si>
  <si>
    <t>Pistachio Eyes</t>
  </si>
  <si>
    <t>Frank's Star Of Bethlehem</t>
  </si>
  <si>
    <t>Majesty</t>
  </si>
  <si>
    <t>Paradise Expectations</t>
  </si>
  <si>
    <t>Five O'Clock Shadow</t>
  </si>
  <si>
    <t>Academy Blushing Recluse</t>
  </si>
  <si>
    <t>Beauty Substance</t>
  </si>
  <si>
    <t>Sugar Daddy</t>
  </si>
  <si>
    <t>Center of Attention</t>
  </si>
  <si>
    <t>Climax</t>
  </si>
  <si>
    <t>Dancing in the Rain</t>
  </si>
  <si>
    <t>Golden Tiara</t>
  </si>
  <si>
    <t>Gypsy Rose</t>
  </si>
  <si>
    <t>Ivory Coast</t>
  </si>
  <si>
    <t>Lakeside Cupcake</t>
  </si>
  <si>
    <t>Magic Fire</t>
  </si>
  <si>
    <t>Old Glory</t>
  </si>
  <si>
    <t>Summer Breeze</t>
  </si>
  <si>
    <t>Bright Lights</t>
  </si>
  <si>
    <t>Fireworks</t>
  </si>
  <si>
    <t>Remember Me</t>
  </si>
  <si>
    <t>Green Revolution</t>
  </si>
  <si>
    <t>Wild Wookie</t>
  </si>
  <si>
    <t>Anne Oveson</t>
  </si>
  <si>
    <t>Coral'n Gold</t>
  </si>
  <si>
    <t>Kansas Kitten</t>
  </si>
  <si>
    <t>Steve Trimmer</t>
  </si>
  <si>
    <t>Soleil Soleil</t>
  </si>
  <si>
    <t>All American Chief</t>
  </si>
  <si>
    <t>Long Stocking</t>
  </si>
  <si>
    <t>Galaxy</t>
  </si>
  <si>
    <t>Autumn Frost</t>
  </si>
  <si>
    <t>Julia Rose</t>
  </si>
  <si>
    <t>Lakeside Black Satin</t>
  </si>
  <si>
    <t>Sparkler</t>
  </si>
  <si>
    <t>Norwegian Blush</t>
  </si>
  <si>
    <t>Lakeside Looking Glass</t>
  </si>
  <si>
    <t>Paul's Glory</t>
  </si>
  <si>
    <t>Paradigm</t>
  </si>
  <si>
    <t>Guardian Angel</t>
  </si>
  <si>
    <t>Jamaican Midnight</t>
  </si>
  <si>
    <t>Alaqua</t>
  </si>
  <si>
    <t>Old Tangiers</t>
  </si>
  <si>
    <t>Playing With Sharks</t>
  </si>
  <si>
    <t>Plum Curls</t>
  </si>
  <si>
    <t>Red Heat</t>
  </si>
  <si>
    <t>Red Volunteer</t>
  </si>
  <si>
    <t>First Love</t>
  </si>
  <si>
    <t>First Mate</t>
  </si>
  <si>
    <t>Foxfire Bamm Bamm</t>
  </si>
  <si>
    <t>Foxfire Night Skye</t>
  </si>
  <si>
    <t>Fragrant Bouquet</t>
  </si>
  <si>
    <t>Francheska</t>
  </si>
  <si>
    <t>Frosted Jade</t>
  </si>
  <si>
    <t>Georgia Sweetheart</t>
  </si>
  <si>
    <t>Ghost Spirit</t>
  </si>
  <si>
    <t>Glory Hallelujah</t>
  </si>
  <si>
    <t>Goodness Gracious</t>
  </si>
  <si>
    <t>Great Arrival</t>
  </si>
  <si>
    <t>Heat Wave</t>
  </si>
  <si>
    <t>Baby Blue Eyes</t>
  </si>
  <si>
    <t>Bali Watercolor</t>
  </si>
  <si>
    <t>Leonard Bernstein</t>
  </si>
  <si>
    <t>John Peat</t>
  </si>
  <si>
    <t>Marietta Sisson</t>
  </si>
  <si>
    <t>Red Charm</t>
  </si>
  <si>
    <t>Nancy Nora</t>
  </si>
  <si>
    <t>Kansas</t>
  </si>
  <si>
    <t>El Nino</t>
  </si>
  <si>
    <t>Gold Standard</t>
  </si>
  <si>
    <t>Fringe Benefit</t>
  </si>
  <si>
    <t>Undulata' Mediovariegata</t>
  </si>
  <si>
    <t>Wolverine</t>
  </si>
  <si>
    <t>Peggy</t>
  </si>
  <si>
    <t>Risky Business</t>
  </si>
  <si>
    <t xml:space="preserve">Morticia </t>
  </si>
  <si>
    <t>Nairobi Night</t>
  </si>
  <si>
    <t>Penny Lane</t>
  </si>
  <si>
    <t>Fulva</t>
  </si>
  <si>
    <t>Bowl Of Beauty</t>
  </si>
  <si>
    <t>Southern Dazzle</t>
  </si>
  <si>
    <t>Shipwreck Cove</t>
  </si>
  <si>
    <t>Sum and Substance</t>
  </si>
  <si>
    <t>Kirinmaru</t>
  </si>
  <si>
    <t>Force To Be Reckoned With</t>
  </si>
  <si>
    <t>Answering Angels</t>
  </si>
  <si>
    <t>Arenal</t>
  </si>
  <si>
    <t>Adamas</t>
  </si>
  <si>
    <t>Beacon at Dusk</t>
  </si>
  <si>
    <t>Jane Trimmer</t>
  </si>
  <si>
    <t>Jerry Hyatt</t>
  </si>
  <si>
    <t>Do Tell</t>
  </si>
  <si>
    <t>Top Brass</t>
  </si>
  <si>
    <t>Tiny Padhye</t>
  </si>
  <si>
    <t>Imperial Magic</t>
  </si>
  <si>
    <t>Freckled  Gaisha</t>
  </si>
  <si>
    <t>Decatur Cherry Smash</t>
  </si>
  <si>
    <t>Frans Hals</t>
  </si>
  <si>
    <t>Laura Harwood</t>
  </si>
  <si>
    <t>Sorbet</t>
  </si>
  <si>
    <t>Spacecoast Bold Scheme</t>
  </si>
  <si>
    <t>Better Than Butter</t>
  </si>
  <si>
    <t>Eloquent Cay</t>
  </si>
  <si>
    <t>Fall Frolic</t>
  </si>
  <si>
    <t>J.T. Davis</t>
  </si>
  <si>
    <t>Step Mother</t>
  </si>
  <si>
    <t>La Rouge de Shefford</t>
  </si>
  <si>
    <t>Speedo</t>
  </si>
  <si>
    <t>Cherry Burst</t>
  </si>
  <si>
    <t>Adam Pitkin Hurd</t>
  </si>
  <si>
    <t>Off the Deep End</t>
  </si>
  <si>
    <t>Pink Mystery</t>
  </si>
  <si>
    <t>Tokudama 'Flavocircinalis'</t>
  </si>
  <si>
    <t>Yellow Crown</t>
  </si>
  <si>
    <t>Old Rose Dandy</t>
  </si>
  <si>
    <t>Chantilly Lace</t>
  </si>
  <si>
    <t>Island Charm</t>
  </si>
  <si>
    <t>Mr. Big</t>
  </si>
  <si>
    <t>Snow Cap</t>
  </si>
  <si>
    <t>Touch of Class</t>
  </si>
  <si>
    <t>Rose Queen</t>
  </si>
  <si>
    <t>Tom Eckhardt</t>
  </si>
  <si>
    <t>Cat Dancer</t>
  </si>
  <si>
    <t>Islesworth</t>
  </si>
  <si>
    <t>Raspberry Sundae</t>
  </si>
  <si>
    <t>Ursa Minor</t>
  </si>
  <si>
    <t>Camellia White</t>
  </si>
  <si>
    <t>Lime Smoothie</t>
  </si>
  <si>
    <t>Rainbow's End</t>
  </si>
  <si>
    <t>Lakeside Beach Captain</t>
  </si>
  <si>
    <t>Heron's Cove</t>
  </si>
  <si>
    <t>Dragon Fire Breath</t>
  </si>
  <si>
    <t>America</t>
  </si>
  <si>
    <t>Le Reve</t>
  </si>
  <si>
    <t>Hot Lips</t>
  </si>
  <si>
    <t>Purple Prince</t>
  </si>
  <si>
    <t>Lovely Girl</t>
  </si>
  <si>
    <t>Bartzella</t>
  </si>
  <si>
    <t>Crystal Smith</t>
  </si>
  <si>
    <t>Quantité</t>
  </si>
  <si>
    <t>Niagara Falls</t>
  </si>
  <si>
    <t>Steely Blue Eyes</t>
  </si>
  <si>
    <t>Paint by Numbers</t>
  </si>
  <si>
    <t>Mokan Butterfly</t>
  </si>
  <si>
    <t>Scarlet Summer</t>
  </si>
  <si>
    <t>Spirit Folk</t>
  </si>
  <si>
    <t>Prince of Midnight</t>
  </si>
  <si>
    <t>Book of Kells</t>
  </si>
  <si>
    <t>Oliver Dragon Tooth</t>
  </si>
  <si>
    <t>Spider Miracle</t>
  </si>
  <si>
    <t>Loop The Loop</t>
  </si>
  <si>
    <t>Kiyozuru</t>
  </si>
  <si>
    <t>August Emperor</t>
  </si>
  <si>
    <t>Chicago Knockout</t>
  </si>
  <si>
    <t>Screech Owl</t>
  </si>
  <si>
    <t>Barbara Ann</t>
  </si>
  <si>
    <t>Wide Brim</t>
  </si>
  <si>
    <t>White Crinoline</t>
  </si>
  <si>
    <t>Starburst</t>
  </si>
  <si>
    <t>Dot Com</t>
  </si>
  <si>
    <t>Strawberry and Cream</t>
  </si>
  <si>
    <t>Lakeside Rhapsody</t>
  </si>
  <si>
    <t>Northern Mist</t>
  </si>
  <si>
    <t>Paradise Glory</t>
  </si>
  <si>
    <t>Antoinette</t>
  </si>
  <si>
    <t>Winter Vision</t>
  </si>
  <si>
    <t>Atlantis</t>
  </si>
  <si>
    <t>Carnival in Mexico</t>
  </si>
  <si>
    <t>Personal Hero</t>
  </si>
  <si>
    <t>Elizabeth's Magic</t>
  </si>
  <si>
    <t>Magic Obsession</t>
  </si>
  <si>
    <t>Pirate's Patch</t>
  </si>
  <si>
    <t>Tiny Target</t>
  </si>
  <si>
    <t>Tuscawilla Tigress</t>
  </si>
  <si>
    <t>Black eyed Stella</t>
  </si>
  <si>
    <t>Razzle</t>
  </si>
  <si>
    <t>Trahlyta</t>
  </si>
  <si>
    <t>Bela Lugosi</t>
  </si>
  <si>
    <t>Chama Valley</t>
  </si>
  <si>
    <t>Casa Blanca</t>
  </si>
  <si>
    <t>Hiawatha</t>
  </si>
  <si>
    <t>Pink Border</t>
  </si>
  <si>
    <t xml:space="preserve">Lavender Memories </t>
  </si>
  <si>
    <t>Bill Norris</t>
  </si>
  <si>
    <t>Black Eye</t>
  </si>
  <si>
    <t>Cherokee Pass</t>
  </si>
  <si>
    <t>Chance Encounter</t>
  </si>
  <si>
    <t xml:space="preserve">Emperor's Dragon </t>
  </si>
  <si>
    <t>Eyes That See</t>
  </si>
  <si>
    <t>Precious Candy</t>
  </si>
  <si>
    <t>Fashion Police</t>
  </si>
  <si>
    <t>On Looks Alone</t>
  </si>
  <si>
    <t>Hot Spice</t>
  </si>
  <si>
    <t>Pink Giggles</t>
  </si>
  <si>
    <t>Sir Francis Drake</t>
  </si>
  <si>
    <t>Heavenly Flight</t>
  </si>
  <si>
    <t>Pirate's Promise</t>
  </si>
  <si>
    <t>Fulva ''Kwanso''</t>
  </si>
  <si>
    <t>Distant Thunder</t>
  </si>
  <si>
    <t>John Douglas Sullivan</t>
  </si>
  <si>
    <t>Richfield Rose Elegance</t>
  </si>
  <si>
    <t>La Jaune de Shefford</t>
  </si>
  <si>
    <t>Exploded Pumpkin</t>
  </si>
  <si>
    <t>Eye on America</t>
  </si>
  <si>
    <t>Unlock The Stars</t>
  </si>
  <si>
    <t>Wren's Song</t>
  </si>
  <si>
    <t>Carol Todd</t>
  </si>
  <si>
    <t>Morning Light</t>
  </si>
  <si>
    <t>Champagne And Diamonds</t>
  </si>
  <si>
    <t>Carved Complexity</t>
  </si>
  <si>
    <t>April Laquinta</t>
  </si>
  <si>
    <t>Aussie Delight</t>
  </si>
  <si>
    <t>Bluegrass Music</t>
  </si>
  <si>
    <t>Bring It On</t>
  </si>
  <si>
    <t>China Clipper</t>
  </si>
  <si>
    <t>Goldenzelle</t>
  </si>
  <si>
    <t>Cristifori's Encore</t>
  </si>
  <si>
    <t>Mask of Eternity</t>
  </si>
  <si>
    <t>Electric Mist</t>
  </si>
  <si>
    <t>Living Legend</t>
  </si>
  <si>
    <t>Angel Of Peace</t>
  </si>
  <si>
    <t>Blackberries And Cream</t>
  </si>
  <si>
    <t>Bread And Wine</t>
  </si>
  <si>
    <t>Elderberry Candy</t>
  </si>
  <si>
    <t>Jambalaya</t>
  </si>
  <si>
    <t>Picotee Rippled Ruffles</t>
  </si>
  <si>
    <t>Raspberries In Cream</t>
  </si>
  <si>
    <t>Velvet Eyes</t>
  </si>
  <si>
    <t>Almost Midnight</t>
  </si>
  <si>
    <t>Facepaint</t>
  </si>
  <si>
    <t>Lakeside Shore Master</t>
  </si>
  <si>
    <t>Warwick Delight</t>
  </si>
  <si>
    <t>Showgirl</t>
  </si>
  <si>
    <t>Cincinnati</t>
  </si>
  <si>
    <t>Elsa Sass</t>
  </si>
  <si>
    <t>Forest Fire</t>
  </si>
  <si>
    <t>Orange Marmalade</t>
  </si>
  <si>
    <t>Popcorn</t>
  </si>
  <si>
    <t>Prairie Sky</t>
  </si>
  <si>
    <t>Belle Center</t>
  </si>
  <si>
    <t>Raggady Ann</t>
  </si>
  <si>
    <t>Bev</t>
  </si>
  <si>
    <t>Golden Star Gazer</t>
  </si>
  <si>
    <t>Tiny Ghost</t>
  </si>
  <si>
    <t>Sea Prize</t>
  </si>
  <si>
    <t>Sense of Wonder</t>
  </si>
  <si>
    <t>Song of the Empire</t>
  </si>
  <si>
    <t>Giggle Creek</t>
  </si>
  <si>
    <t>Ben Adams</t>
  </si>
  <si>
    <t>White Perfection</t>
  </si>
  <si>
    <t>Coral Charm</t>
  </si>
  <si>
    <t>Circus Circus</t>
  </si>
  <si>
    <t>Spiffy</t>
  </si>
  <si>
    <t>Gay Paree</t>
  </si>
  <si>
    <t>Angel Cheeks</t>
  </si>
  <si>
    <t>Scarlet Pansy</t>
  </si>
  <si>
    <t>Chinese Chariot</t>
  </si>
  <si>
    <t>Night Beacon</t>
  </si>
  <si>
    <t>Mystical Rainbow</t>
  </si>
  <si>
    <t>Mister Lucky</t>
  </si>
  <si>
    <t>Morning Colors</t>
  </si>
  <si>
    <t>Mystic Image</t>
  </si>
  <si>
    <t>Space Warp</t>
  </si>
  <si>
    <t>Very Berry Candy</t>
  </si>
  <si>
    <t>Violet Etching</t>
  </si>
  <si>
    <t>Watermelon Martini</t>
  </si>
  <si>
    <t>Grand Masque</t>
  </si>
  <si>
    <t>Ocean Rainbow</t>
  </si>
  <si>
    <t>Razzle Dazzle Candy</t>
  </si>
  <si>
    <t>Rio Fiesta</t>
  </si>
  <si>
    <t>When Royals Dream</t>
  </si>
  <si>
    <t>Peacock Candy</t>
  </si>
  <si>
    <t>Blue Rhino</t>
  </si>
  <si>
    <t>Face the Fire</t>
  </si>
  <si>
    <t>Vivacious Spirit</t>
  </si>
  <si>
    <t>Xylophone Jazz</t>
  </si>
  <si>
    <t>Fantasy Fringe</t>
  </si>
  <si>
    <t>Raven's Song</t>
  </si>
  <si>
    <t>Bold Paint</t>
  </si>
  <si>
    <t>Merlot</t>
  </si>
  <si>
    <t>Apricot beauty</t>
  </si>
  <si>
    <t>Judy Farquhar</t>
  </si>
  <si>
    <t>Picotee Prism</t>
  </si>
  <si>
    <t>Kiwi Full Monty</t>
  </si>
  <si>
    <t>Crepe Suzette</t>
  </si>
  <si>
    <t>Celestial</t>
  </si>
  <si>
    <t>Corn Belt</t>
  </si>
  <si>
    <t>James' Prissy Kristi</t>
  </si>
  <si>
    <t>Lake Norman Spider</t>
  </si>
  <si>
    <t>Mask Of Time</t>
  </si>
  <si>
    <t>Little Sunspot</t>
  </si>
  <si>
    <t>Rozella</t>
  </si>
  <si>
    <t>Distant Drum</t>
  </si>
  <si>
    <t>King</t>
  </si>
  <si>
    <t>Elodie</t>
  </si>
  <si>
    <t>Fata Morgana</t>
  </si>
  <si>
    <t>Anastasia</t>
  </si>
  <si>
    <t>Montego Bay</t>
  </si>
  <si>
    <t>Linda</t>
  </si>
  <si>
    <t>Americana</t>
  </si>
  <si>
    <t>Grand Marquee</t>
  </si>
  <si>
    <t>Satisfaction</t>
  </si>
  <si>
    <t>Adonis</t>
  </si>
  <si>
    <t>Nellie Shaylor</t>
  </si>
  <si>
    <t>Robert W Auten</t>
  </si>
  <si>
    <t>White Cap</t>
  </si>
  <si>
    <t>Praying Hands</t>
  </si>
  <si>
    <t>Alexander Hay</t>
  </si>
  <si>
    <t>Glamoureyez</t>
  </si>
  <si>
    <t>Gilded by Grace</t>
  </si>
  <si>
    <t>Spacecoast Lunatic Fringe</t>
  </si>
  <si>
    <t>Spacecoast Casino Red</t>
  </si>
  <si>
    <t>Let the Glory Fall</t>
  </si>
  <si>
    <t>Kaanapali Coast</t>
  </si>
  <si>
    <t>Moonstruck</t>
  </si>
  <si>
    <t>London Fog</t>
  </si>
  <si>
    <t>Lakeside Spellbinder</t>
  </si>
  <si>
    <t>Final Summation</t>
  </si>
  <si>
    <t>Velvet Moon</t>
  </si>
  <si>
    <t>Mama Cuna</t>
  </si>
  <si>
    <t>Gold Regal</t>
  </si>
  <si>
    <t>Blue Bird-of-Paradise</t>
  </si>
  <si>
    <t>Big Navy</t>
  </si>
  <si>
    <t>Coral Magic</t>
  </si>
  <si>
    <t>Coral Supreme</t>
  </si>
  <si>
    <t>Lord Cavin</t>
  </si>
  <si>
    <t>Petite Elegance</t>
  </si>
  <si>
    <t>Glenny Carlene</t>
  </si>
  <si>
    <t>Mrs. Franklin D. Roosevelt</t>
  </si>
  <si>
    <t>Walter Mains</t>
  </si>
  <si>
    <t>Robert Frost</t>
  </si>
  <si>
    <t>June</t>
  </si>
  <si>
    <t>Lollipop</t>
  </si>
  <si>
    <t>His Honor</t>
  </si>
  <si>
    <t>Queen Tiara</t>
  </si>
  <si>
    <t>Dark Prince</t>
  </si>
  <si>
    <t>Azure Butterfly</t>
  </si>
  <si>
    <t>Immortality</t>
  </si>
  <si>
    <t>Recurring Delight</t>
  </si>
  <si>
    <t>Pink Attraction</t>
  </si>
  <si>
    <t>Avalanche</t>
  </si>
  <si>
    <t>Henry Sass</t>
  </si>
  <si>
    <t>Moses' Fire</t>
  </si>
  <si>
    <t>Ruby Spider</t>
  </si>
  <si>
    <t>Stella De Oro</t>
  </si>
  <si>
    <t>Stellar Double Rose</t>
  </si>
  <si>
    <t>Strawberry Fields Forever</t>
  </si>
  <si>
    <t>Venetian Baroque</t>
  </si>
  <si>
    <t>Victorian Lace</t>
  </si>
  <si>
    <t>Starlight Express</t>
  </si>
  <si>
    <t>Pimento</t>
  </si>
  <si>
    <t>Titanic</t>
  </si>
  <si>
    <t>Carnival</t>
  </si>
  <si>
    <t>First Frost</t>
  </si>
  <si>
    <t>Black Falcon Ritual</t>
  </si>
  <si>
    <t>Lexington Avenue</t>
  </si>
  <si>
    <t>Stealth Bomber</t>
  </si>
  <si>
    <t>Destined To See</t>
  </si>
  <si>
    <t>Pygmy Plum</t>
  </si>
  <si>
    <t>Inwood</t>
  </si>
  <si>
    <t>Nijinsky</t>
  </si>
  <si>
    <t>Behind Blue Eyes</t>
  </si>
  <si>
    <t>Sultan's Magic</t>
  </si>
  <si>
    <t>Christian Klem</t>
  </si>
  <si>
    <t>Creative Vision</t>
  </si>
  <si>
    <t>Matrix</t>
  </si>
  <si>
    <t>Medusa</t>
  </si>
  <si>
    <t>Miss Lucy</t>
  </si>
  <si>
    <t>Miss Birma</t>
  </si>
  <si>
    <t>Hollywood Light</t>
  </si>
  <si>
    <t>Martin Blondeel</t>
  </si>
  <si>
    <t>Tropical Dancer</t>
  </si>
  <si>
    <t>Queen of the Seas</t>
  </si>
  <si>
    <t>Olive Branch</t>
  </si>
  <si>
    <t>Mint Julep</t>
  </si>
  <si>
    <t>Hi Ho Silver</t>
  </si>
  <si>
    <t>Kabuki</t>
  </si>
  <si>
    <t>Emerald Tiara</t>
  </si>
  <si>
    <t>Yellow Splash</t>
  </si>
  <si>
    <t>Lakeside Explosion</t>
  </si>
  <si>
    <t>Hosta</t>
  </si>
  <si>
    <t>Salmon Star</t>
  </si>
  <si>
    <t>Orlando Roberts</t>
  </si>
  <si>
    <t>Red Grace</t>
  </si>
  <si>
    <t>Teaspoon</t>
  </si>
  <si>
    <t>Brim Cup</t>
  </si>
  <si>
    <t>Northern Exposure</t>
  </si>
  <si>
    <t>Stained Glass</t>
  </si>
  <si>
    <t>Lakeside Lollipop</t>
  </si>
  <si>
    <t>Captain Kirk</t>
  </si>
  <si>
    <t>Hanky Panky</t>
  </si>
  <si>
    <t>Minuteman</t>
  </si>
  <si>
    <t>Evening Enchantment</t>
  </si>
  <si>
    <t>Eye Catching</t>
  </si>
  <si>
    <t>Fellow</t>
  </si>
  <si>
    <t>Fuchsia Dream</t>
  </si>
  <si>
    <t>Awesome Candy</t>
  </si>
  <si>
    <t>Bel Adonis</t>
  </si>
  <si>
    <t>Blue Venom</t>
  </si>
  <si>
    <t>American Original</t>
  </si>
  <si>
    <t>Crush On You</t>
  </si>
  <si>
    <t>Dipped In Honey</t>
  </si>
  <si>
    <t>Dragons Eye</t>
  </si>
  <si>
    <t>Dream Candy</t>
  </si>
  <si>
    <t>Becky Lynn (Tetra)</t>
  </si>
  <si>
    <t>Spacecoast Cranberry Breeze</t>
  </si>
  <si>
    <t>Velvet Web</t>
  </si>
  <si>
    <t>Princess Anastasia</t>
  </si>
  <si>
    <t>Christmas Tree Gala</t>
  </si>
  <si>
    <t>Happy Camper</t>
  </si>
  <si>
    <t>Reversed</t>
  </si>
  <si>
    <t>Korean Snow</t>
  </si>
  <si>
    <t>Abiqua Drinking Gourd</t>
  </si>
  <si>
    <t>Cinderella</t>
  </si>
  <si>
    <t>Gin And Tonic</t>
  </si>
  <si>
    <t>Kabitan</t>
  </si>
  <si>
    <t>Robin Hood</t>
  </si>
  <si>
    <t>Mage Quest</t>
  </si>
  <si>
    <t>Butter Bowl</t>
  </si>
  <si>
    <t>Eye-yi-yi</t>
  </si>
  <si>
    <t>Cora Louise</t>
  </si>
  <si>
    <t>All That Jazz</t>
  </si>
  <si>
    <t>Baby Doll</t>
  </si>
  <si>
    <t>Boracay</t>
  </si>
  <si>
    <t>Brass Ring</t>
  </si>
  <si>
    <t>Cameo</t>
  </si>
  <si>
    <t>Cherish</t>
  </si>
  <si>
    <t>Choo Choo Train</t>
  </si>
  <si>
    <t>Dancing Stars</t>
  </si>
  <si>
    <t>Dick Ward</t>
  </si>
  <si>
    <t>Orange City</t>
  </si>
  <si>
    <t>Orange Grove</t>
  </si>
  <si>
    <t>Purple Tempest</t>
  </si>
  <si>
    <t>Rowdy Red</t>
  </si>
  <si>
    <t>Sabine Baur</t>
  </si>
  <si>
    <t>Orange Star</t>
  </si>
  <si>
    <t>Sleeping Star</t>
  </si>
  <si>
    <t>Scralet Heaven</t>
  </si>
  <si>
    <t>Anne Lawrence</t>
  </si>
  <si>
    <t>Spacecoast Technical Knock Out</t>
  </si>
  <si>
    <t>Ole Red</t>
  </si>
  <si>
    <t>Roses In Snow</t>
  </si>
  <si>
    <t>Crowning Light</t>
  </si>
  <si>
    <t>Dewar</t>
  </si>
  <si>
    <t>Doug Warner</t>
  </si>
  <si>
    <t>Hidden Depths</t>
  </si>
  <si>
    <t>Just Fabulous</t>
  </si>
  <si>
    <t>Matthew William</t>
  </si>
  <si>
    <t>Picture In Picture</t>
  </si>
  <si>
    <t>Priceless</t>
  </si>
  <si>
    <t>Rhubarb Pie</t>
  </si>
  <si>
    <t>Robert Searles</t>
  </si>
  <si>
    <t>Rock Candy</t>
  </si>
  <si>
    <t>Rose Heat</t>
  </si>
  <si>
    <t>Ruby Pearl Sullivan</t>
  </si>
  <si>
    <t>Ruby Storm</t>
  </si>
  <si>
    <t>Spacecoast Brazen Bandit</t>
  </si>
  <si>
    <t>Thomas Tew</t>
  </si>
  <si>
    <t>Violet Becomes You</t>
  </si>
  <si>
    <t>Bubbling Up</t>
  </si>
  <si>
    <t>Bass Gibson</t>
  </si>
  <si>
    <t>Suddenly Blue</t>
  </si>
  <si>
    <t>Fan</t>
  </si>
  <si>
    <t>Hot Chocolate</t>
  </si>
  <si>
    <t>Dinner Plate</t>
  </si>
  <si>
    <t>White Frost</t>
  </si>
  <si>
    <t>Ray Payton</t>
  </si>
  <si>
    <t>The Fawn</t>
  </si>
  <si>
    <t>High Society</t>
  </si>
  <si>
    <t>Shazaam</t>
  </si>
  <si>
    <t>Dance With Me</t>
  </si>
  <si>
    <t>Black Out</t>
  </si>
  <si>
    <t>Gironde</t>
  </si>
  <si>
    <t>Cancun</t>
  </si>
  <si>
    <t>Red Hot</t>
  </si>
  <si>
    <t>Cappuccino</t>
  </si>
  <si>
    <t>Sixth Sense</t>
  </si>
  <si>
    <t>Rosella's Dream</t>
  </si>
  <si>
    <t>Enterprise</t>
  </si>
  <si>
    <t>Thunderbolt</t>
  </si>
  <si>
    <t>Dark Shadows</t>
  </si>
  <si>
    <t>Independence</t>
  </si>
  <si>
    <t>Blue Ivory</t>
  </si>
  <si>
    <t>George Smith</t>
  </si>
  <si>
    <t>Valley's Glacier</t>
  </si>
  <si>
    <t>Exotic Treasure</t>
  </si>
  <si>
    <t>Megatron</t>
  </si>
  <si>
    <t>Beautiful Edgings</t>
  </si>
  <si>
    <t>Cherry Ice Cream Smile</t>
  </si>
  <si>
    <t>Chesapeake Bay</t>
  </si>
  <si>
    <t>Eye Chiwawa</t>
  </si>
  <si>
    <t>Bouquet Perfect</t>
  </si>
  <si>
    <t>Crystal Halo</t>
  </si>
  <si>
    <t>Lion King</t>
  </si>
  <si>
    <t>Wine Ruffles</t>
  </si>
  <si>
    <t>Blue Suede Shoes</t>
  </si>
  <si>
    <t>Puddy Tat</t>
  </si>
  <si>
    <t>God Save the Queen</t>
  </si>
  <si>
    <t>Peacock Maiden</t>
  </si>
  <si>
    <t>French Cavalier</t>
  </si>
  <si>
    <t>American Hero</t>
  </si>
  <si>
    <t>Parrot Tattoo</t>
  </si>
  <si>
    <t>Ashwood Still Night</t>
  </si>
  <si>
    <t>Cherished Sister</t>
  </si>
  <si>
    <t>Elizabeth Campbell</t>
  </si>
  <si>
    <t>Apple Swirl</t>
  </si>
  <si>
    <t>Spacecoast Sea shells</t>
  </si>
  <si>
    <t>Again &amp; Again</t>
  </si>
  <si>
    <t>Tom Pouce</t>
  </si>
  <si>
    <t>Gold Mine</t>
  </si>
  <si>
    <t>Henry Bockstoce</t>
  </si>
  <si>
    <t>Samurai</t>
  </si>
  <si>
    <t>Big Daddy</t>
  </si>
  <si>
    <t>Cindy's Eye</t>
  </si>
  <si>
    <t>Empress Wu</t>
  </si>
  <si>
    <t>Patsy Cline</t>
  </si>
  <si>
    <t>Memphis</t>
  </si>
  <si>
    <t>Iwanna Piranha</t>
  </si>
  <si>
    <t>Lakeside Dragonfly</t>
  </si>
  <si>
    <t>Elisa Dallas</t>
  </si>
  <si>
    <t>Executive Decision</t>
  </si>
  <si>
    <t>Fireborn</t>
  </si>
  <si>
    <t>Flamboyant Eyes</t>
  </si>
  <si>
    <t>Fox Ears</t>
  </si>
  <si>
    <t>Giant Panda</t>
  </si>
  <si>
    <t>Island Warrior</t>
  </si>
  <si>
    <t>Lady Neva</t>
  </si>
  <si>
    <t>Lavender Blue Baby</t>
  </si>
  <si>
    <t>Lobo Lucy</t>
  </si>
  <si>
    <t>Pat Garrity</t>
  </si>
  <si>
    <t>Spacecoast Fancy Dancer</t>
  </si>
  <si>
    <t>Spacecoast Spice Girl</t>
  </si>
  <si>
    <t>Nancy Billingslea</t>
  </si>
  <si>
    <t>These Eyes</t>
  </si>
  <si>
    <t>Tahoe</t>
  </si>
  <si>
    <t>Orange Electric</t>
  </si>
  <si>
    <t>Nebula On Fire</t>
  </si>
  <si>
    <t>La Rochoise</t>
  </si>
  <si>
    <t>Unforgettable Glow</t>
  </si>
  <si>
    <t>Tuscan Summer</t>
  </si>
  <si>
    <t>Ed Murray</t>
  </si>
  <si>
    <t>Elizabeth Salter</t>
  </si>
  <si>
    <t>Graffity</t>
  </si>
  <si>
    <t>Ann Kulpa</t>
  </si>
  <si>
    <t>American Halo</t>
  </si>
  <si>
    <t>Extasy</t>
  </si>
  <si>
    <t>Midwest Magic</t>
  </si>
  <si>
    <t>Allegan Fog</t>
  </si>
  <si>
    <t>American Sweetheart</t>
  </si>
  <si>
    <t>Maple Leaf</t>
  </si>
  <si>
    <t>Great Expectations</t>
  </si>
  <si>
    <t>Showboat</t>
  </si>
  <si>
    <t>Tick Tock</t>
  </si>
  <si>
    <t>Revolution</t>
  </si>
  <si>
    <t>Cosmic Adventure</t>
  </si>
  <si>
    <t>Cosmic Awakening</t>
  </si>
  <si>
    <t>Facemaker</t>
  </si>
  <si>
    <t>Stenciled Infusion</t>
  </si>
  <si>
    <t>Bowtie Affair</t>
  </si>
  <si>
    <t>Butterfly Shores</t>
  </si>
  <si>
    <t>Bold Raven</t>
  </si>
  <si>
    <t>Biting Pumpkins</t>
  </si>
  <si>
    <t>Midnight at Tiffany's</t>
  </si>
  <si>
    <t>Midnight Castle</t>
  </si>
  <si>
    <t>Morningside</t>
  </si>
  <si>
    <t>Red Blooded</t>
  </si>
  <si>
    <t>Wedding Dancer</t>
  </si>
  <si>
    <t>Tiger's Eye</t>
  </si>
  <si>
    <t>Blueberries And Cream</t>
  </si>
  <si>
    <t>Alexa Kathryn</t>
  </si>
  <si>
    <t>Alexander's Ragtime Band</t>
  </si>
  <si>
    <t>Light Years Away</t>
  </si>
  <si>
    <t>Regal Braid</t>
  </si>
  <si>
    <t>Devil's Advocate</t>
  </si>
  <si>
    <t>Gelato</t>
  </si>
  <si>
    <t>Heart And Soul</t>
  </si>
  <si>
    <t>Halloween Hocus Pocus</t>
  </si>
  <si>
    <t>Long Legged Lap Dancer</t>
  </si>
  <si>
    <t>Tao of Physics</t>
  </si>
  <si>
    <t>Dr Jerrold Corbett</t>
  </si>
  <si>
    <t>Pumpkin Bandit</t>
  </si>
  <si>
    <t>Indian Giver</t>
  </si>
  <si>
    <t>You Devil</t>
  </si>
  <si>
    <t>Paradise Joyce</t>
  </si>
  <si>
    <t>Hebrew Maiden</t>
  </si>
  <si>
    <t>Heline Pressley</t>
  </si>
  <si>
    <t>How Beautiful Heaven Must Be</t>
  </si>
  <si>
    <t>Jane Mahan</t>
  </si>
  <si>
    <t>Glacée de Roses</t>
  </si>
  <si>
    <t>Border Lord</t>
  </si>
  <si>
    <t>Bluebird Butterfly</t>
  </si>
  <si>
    <t>Fiji</t>
  </si>
  <si>
    <t>Pirate's Prism</t>
  </si>
  <si>
    <t>Emerald Ruff Cut</t>
  </si>
  <si>
    <t>Ivory Necklace</t>
  </si>
  <si>
    <t>Canyon Colors</t>
  </si>
  <si>
    <t xml:space="preserve">Egyptian Queen </t>
  </si>
  <si>
    <t>Joan Derifield</t>
  </si>
  <si>
    <t>At Sunset</t>
  </si>
  <si>
    <t xml:space="preserve">Nosferatu </t>
  </si>
  <si>
    <t>Rapid Eye Movement</t>
  </si>
  <si>
    <t>Rock Solid</t>
  </si>
  <si>
    <t>Shades of Darkness</t>
  </si>
  <si>
    <t>Silver Lance</t>
  </si>
  <si>
    <t xml:space="preserve">T-Bone Walker </t>
  </si>
  <si>
    <t>Tupac Amaru</t>
  </si>
  <si>
    <t xml:space="preserve">Wild Horses </t>
  </si>
  <si>
    <t>Another Night</t>
  </si>
  <si>
    <t>Blue Angel</t>
  </si>
  <si>
    <t>Night Before Christmas</t>
  </si>
  <si>
    <t>Mount Tom</t>
  </si>
  <si>
    <t>Fully Exotic</t>
  </si>
  <si>
    <t>Quasimodo</t>
  </si>
  <si>
    <t>Punxsutawney Phil</t>
  </si>
  <si>
    <t>Ebony Pools</t>
  </si>
  <si>
    <t>Black Ice</t>
  </si>
  <si>
    <t>Silent Sentry</t>
  </si>
  <si>
    <t>Heavenly Starfire</t>
  </si>
  <si>
    <t>Earth Angel</t>
  </si>
  <si>
    <t>Krossa Regal</t>
  </si>
  <si>
    <t>Fire and Ice</t>
  </si>
  <si>
    <t>Pizzazz</t>
  </si>
  <si>
    <t>Striptease</t>
  </si>
  <si>
    <t>Joy of July</t>
  </si>
  <si>
    <t>Holy Guacamole</t>
  </si>
  <si>
    <t>Illusive Phase Shifter</t>
  </si>
  <si>
    <t>Leslie Renee</t>
  </si>
  <si>
    <t>Michael Bennett</t>
  </si>
  <si>
    <t>Duke of Gascone</t>
  </si>
  <si>
    <t>Sulphurite Prism</t>
  </si>
  <si>
    <t>Blue Racer</t>
  </si>
  <si>
    <t>Castle Rock</t>
  </si>
  <si>
    <t>Jupiter's Fortune</t>
  </si>
  <si>
    <t>Wild Sonata</t>
  </si>
  <si>
    <t>Scaramouche</t>
  </si>
  <si>
    <t>Tricolor</t>
  </si>
  <si>
    <t>Special Candy</t>
  </si>
  <si>
    <t>Shuffle The Deck</t>
  </si>
  <si>
    <t>Running Hot</t>
  </si>
  <si>
    <t>Red Eyed Shocker</t>
  </si>
  <si>
    <t>Wisley</t>
  </si>
  <si>
    <t>Bella Isabella</t>
  </si>
  <si>
    <t>Lemon Parchment</t>
  </si>
  <si>
    <t>Marina del Rey</t>
  </si>
  <si>
    <t>Black Gamecock</t>
  </si>
  <si>
    <t>Crazy Legs</t>
  </si>
  <si>
    <t>Scarlet Delight</t>
  </si>
  <si>
    <t>Beverly Ann</t>
  </si>
  <si>
    <t>Debbie</t>
  </si>
  <si>
    <t>Centerfold</t>
  </si>
  <si>
    <t>Carmen Echo</t>
  </si>
  <si>
    <t>Catherine Woodbery</t>
  </si>
  <si>
    <t>Coit Tower</t>
  </si>
  <si>
    <t>Dark Night Dynamite</t>
  </si>
  <si>
    <t>Magical Mystery Show</t>
  </si>
  <si>
    <t>Midnight Amulet</t>
  </si>
  <si>
    <t>Roselily Fabiola</t>
  </si>
  <si>
    <t>June Fever</t>
  </si>
  <si>
    <t>Luna Moth</t>
  </si>
  <si>
    <t>Born to be Wild</t>
  </si>
  <si>
    <t>Jail House Rock</t>
  </si>
  <si>
    <t>Marilyn Monroe</t>
  </si>
  <si>
    <t>Picasso's Intrigue</t>
  </si>
  <si>
    <t>Sonya Starchak</t>
  </si>
  <si>
    <t>Sweet Cotton Candy</t>
  </si>
  <si>
    <t>New Day Sunshine</t>
  </si>
  <si>
    <t>Windswept Dreams</t>
  </si>
  <si>
    <t>Persian Art</t>
  </si>
  <si>
    <t>Rose Knockout</t>
  </si>
  <si>
    <t>Voila Francois</t>
  </si>
  <si>
    <t>L'UFO de Shefford</t>
  </si>
  <si>
    <t>Landon Lee</t>
  </si>
  <si>
    <t>Bella Sera</t>
  </si>
  <si>
    <t>Santa's Little Helper</t>
  </si>
  <si>
    <t>Mystical Mirror</t>
  </si>
  <si>
    <t>Larry's Obsession</t>
  </si>
  <si>
    <t>Written on the Wind</t>
  </si>
  <si>
    <t>Blood Wine</t>
  </si>
  <si>
    <t>Plantaginea 'Asparagaceae'</t>
  </si>
  <si>
    <t>Moonlit Masquerade</t>
  </si>
  <si>
    <t>The Band Played On</t>
  </si>
  <si>
    <t>Lies and Lipstick</t>
  </si>
  <si>
    <t>August Moon</t>
  </si>
  <si>
    <t>Aureonebulosa</t>
  </si>
  <si>
    <t>Canadian Blue</t>
  </si>
  <si>
    <t>Pilgrim</t>
  </si>
  <si>
    <t>Stirfry</t>
  </si>
  <si>
    <t>Ben Vernooy</t>
  </si>
  <si>
    <t>Bridal Falls</t>
  </si>
  <si>
    <t>Blue Shadow (Tokudama)</t>
  </si>
  <si>
    <t>Blue Hawaii</t>
  </si>
  <si>
    <t>Bright Star</t>
  </si>
  <si>
    <t>Dancing Queen</t>
  </si>
  <si>
    <t>Forbidden Fruit</t>
  </si>
  <si>
    <t>Fragrant Dream</t>
  </si>
  <si>
    <t>Flemish Sky</t>
  </si>
  <si>
    <t>Funny Mouse</t>
  </si>
  <si>
    <t>Grand Prize</t>
  </si>
  <si>
    <t>Gray Cole</t>
  </si>
  <si>
    <t>Frozen Margarita</t>
  </si>
  <si>
    <t>Hippodrome</t>
  </si>
  <si>
    <t>Little Treasure</t>
  </si>
  <si>
    <t>Lucky Mouse</t>
  </si>
  <si>
    <t>Mighty Mouse</t>
  </si>
  <si>
    <t>Golden Waffles</t>
  </si>
  <si>
    <t>Paul Revere</t>
  </si>
  <si>
    <t>Samual Blue</t>
  </si>
  <si>
    <t>Secret Ambition</t>
  </si>
  <si>
    <t>Sun Power</t>
  </si>
  <si>
    <t>Sunshine Glory</t>
  </si>
  <si>
    <t>Volcano Island</t>
  </si>
  <si>
    <t>Winter Warrior</t>
  </si>
  <si>
    <t>Silver Shadow</t>
  </si>
  <si>
    <t>Barcode</t>
  </si>
  <si>
    <t>Tart and Trendy</t>
  </si>
  <si>
    <t>Moon River</t>
  </si>
  <si>
    <t>Texas Blue Eye</t>
  </si>
  <si>
    <t>Shamrock Dew</t>
  </si>
  <si>
    <t>Westerner</t>
  </si>
  <si>
    <t>Pathfinder</t>
  </si>
  <si>
    <t>Sea Thunder</t>
  </si>
  <si>
    <t>Rootin Tootin</t>
  </si>
  <si>
    <t>Sharp Dressed Man</t>
  </si>
  <si>
    <t>Spring Fling</t>
  </si>
  <si>
    <t>Temptation</t>
  </si>
  <si>
    <t>Vulcan</t>
  </si>
  <si>
    <t>Coral Sunset</t>
  </si>
  <si>
    <t>Buckeye Belle</t>
  </si>
  <si>
    <t>Celebrity</t>
  </si>
  <si>
    <t>Best Man</t>
  </si>
  <si>
    <t>Pillow Talk</t>
  </si>
  <si>
    <t>Twist Of Lime</t>
  </si>
  <si>
    <t>Hadspen Blue</t>
  </si>
  <si>
    <t>Salute</t>
  </si>
  <si>
    <t>Mama Mia</t>
  </si>
  <si>
    <t>Blue Hippo</t>
  </si>
  <si>
    <t>September Sun</t>
  </si>
  <si>
    <t>Blue Wedgwood</t>
  </si>
  <si>
    <t>Fragrant Blue</t>
  </si>
  <si>
    <t>Blue Jay</t>
  </si>
  <si>
    <t>GoldenSunburst</t>
  </si>
  <si>
    <t>Black Flag</t>
  </si>
  <si>
    <t>Distant Chimes</t>
  </si>
  <si>
    <t>Exotic Star</t>
  </si>
  <si>
    <t>Royal Crusader</t>
  </si>
  <si>
    <t>Cee Jay</t>
  </si>
  <si>
    <t>Fragrant Queen</t>
  </si>
  <si>
    <t>Happy Dayz</t>
  </si>
  <si>
    <t>Canadian Shield</t>
  </si>
  <si>
    <t>Spacecoast Firestarter</t>
  </si>
  <si>
    <t>Blue Beauty</t>
  </si>
  <si>
    <t>Leather Sheen</t>
  </si>
  <si>
    <t>Center Stage</t>
  </si>
  <si>
    <t>Dragon Tails</t>
  </si>
  <si>
    <t>Dawes</t>
  </si>
  <si>
    <t>My Claire</t>
  </si>
  <si>
    <t>Tyler's Treasure</t>
  </si>
  <si>
    <t>White Line Fever</t>
  </si>
  <si>
    <t>Pineapple Punch</t>
  </si>
  <si>
    <t>Sandhill Crane</t>
  </si>
  <si>
    <t>Tootie Mae</t>
  </si>
  <si>
    <t>Radiant Edger</t>
  </si>
  <si>
    <t>Silver Threads and Golden Needles</t>
  </si>
  <si>
    <t>Mourning Dove</t>
  </si>
  <si>
    <t>Fingerprint</t>
  </si>
  <si>
    <t>T-Dawg</t>
  </si>
  <si>
    <t>Confused Angel</t>
  </si>
  <si>
    <t>Breeders Choice</t>
  </si>
  <si>
    <t>Borwick Beauty</t>
  </si>
  <si>
    <t>Foxfire Divine Winds</t>
  </si>
  <si>
    <t>Best Bockstoce</t>
  </si>
  <si>
    <t>Largo</t>
  </si>
  <si>
    <t>Krekler's Red</t>
  </si>
  <si>
    <t>Rock Lobster</t>
  </si>
  <si>
    <t>Monet's Garden</t>
  </si>
  <si>
    <t>Phantom Returns</t>
  </si>
  <si>
    <t>Power Surge</t>
  </si>
  <si>
    <t>Time for Eternity</t>
  </si>
  <si>
    <t>Tri-colored Bite</t>
  </si>
  <si>
    <t>Tropical Hot Flash</t>
  </si>
  <si>
    <t>Venus Flytrap</t>
  </si>
  <si>
    <t>Victorian Garden Star Bright</t>
  </si>
  <si>
    <t>Tattoo</t>
  </si>
  <si>
    <t>Going Green</t>
  </si>
  <si>
    <t>Fantastic Fringe</t>
  </si>
  <si>
    <t>America the Beautiful</t>
  </si>
  <si>
    <t>Aquadisiac</t>
  </si>
  <si>
    <t>Barbara Barnes</t>
  </si>
  <si>
    <t>Coeur Atout</t>
  </si>
  <si>
    <t>Swallow Tail Kite</t>
  </si>
  <si>
    <t>Cerulean Warbler</t>
  </si>
  <si>
    <t>Tranquil Waters</t>
  </si>
  <si>
    <t>Night Breeze</t>
  </si>
  <si>
    <t>Eight Miles High</t>
  </si>
  <si>
    <t>Rock of Salvation</t>
  </si>
  <si>
    <t>Martina Verhaert</t>
  </si>
  <si>
    <t>Dan Mahony</t>
  </si>
  <si>
    <t>Jungle Jack Joiner</t>
  </si>
  <si>
    <t>Supreme Sultan</t>
  </si>
  <si>
    <t>Tennison Ridge</t>
  </si>
  <si>
    <t>Barbara Watts</t>
  </si>
  <si>
    <t>Bill Robinson</t>
  </si>
  <si>
    <t>Bold Awakening</t>
  </si>
  <si>
    <t>Boundless Beauty</t>
  </si>
  <si>
    <t>Call Me Carla</t>
  </si>
  <si>
    <t>Cosmic Kaleidoscope</t>
  </si>
  <si>
    <t>Dovealicious</t>
  </si>
  <si>
    <t>Dreamcicle Supreme</t>
  </si>
  <si>
    <t>Dreams of Destiny</t>
  </si>
  <si>
    <t>Easy on the Eyes</t>
  </si>
  <si>
    <t>Eyes Right Jones</t>
  </si>
  <si>
    <t>Free the Night</t>
  </si>
  <si>
    <t>Gary Colby</t>
  </si>
  <si>
    <t>Golden Throne</t>
  </si>
  <si>
    <t>Forever Fascinated</t>
  </si>
  <si>
    <t>Ice Dragon</t>
  </si>
  <si>
    <t>Janet and Bill</t>
  </si>
  <si>
    <t>John Todd</t>
  </si>
  <si>
    <t>Elegans 'Sieboldiana'</t>
  </si>
  <si>
    <t>Jardins Shefford</t>
  </si>
  <si>
    <t>103 Rue Clermont, Shefford, Québec, Canada, J2M 1X3, 450-776-4082</t>
  </si>
  <si>
    <t>www.jardinsshefford.com    -----    Info@jardinsshefford.com</t>
  </si>
  <si>
    <t>Nom:</t>
  </si>
  <si>
    <t>Date:</t>
  </si>
  <si>
    <t>Adresse:</t>
  </si>
  <si>
    <t>Commande #:</t>
  </si>
  <si>
    <t>Ville:</t>
  </si>
  <si>
    <t>Page:</t>
  </si>
  <si>
    <t>Date de livraison désiré:</t>
  </si>
  <si>
    <t>Téléphone:</t>
  </si>
  <si>
    <t>Courriel:</t>
  </si>
  <si>
    <t>Mode de payement</t>
  </si>
  <si>
    <t xml:space="preserve">Adresse d'expédition si différente </t>
  </si>
  <si>
    <t>Numéro de repérage (Poste Canada)</t>
  </si>
  <si>
    <t>Sous-total:</t>
  </si>
  <si>
    <t>Frais de livraison:</t>
  </si>
  <si>
    <t>Total:</t>
  </si>
  <si>
    <t>15$ (QC et ON) - 18$ (autres provinces) Colis accéléré</t>
  </si>
  <si>
    <t>Merci beaucoup, nous vous souhaitons une bonne saison de jardinage.</t>
  </si>
  <si>
    <t>Caribbean Sunrise</t>
  </si>
  <si>
    <t>Fabulous Black Pearl</t>
  </si>
  <si>
    <t>Abba Dabba Do</t>
  </si>
  <si>
    <t>Big Brother</t>
  </si>
  <si>
    <t>Lion Heart</t>
  </si>
  <si>
    <t>Orchid Linen</t>
  </si>
  <si>
    <t>Happy Happy</t>
  </si>
  <si>
    <t>Wonder of It All</t>
  </si>
  <si>
    <t>Evelyn Gates</t>
  </si>
  <si>
    <t>Regency Heights</t>
  </si>
  <si>
    <t>Free Bird</t>
  </si>
  <si>
    <t>Neon Flamingo</t>
  </si>
  <si>
    <t>Belle Cook</t>
  </si>
  <si>
    <t>Blue Dude</t>
  </si>
  <si>
    <t>Red Kangaroo</t>
  </si>
  <si>
    <t>Dentelle</t>
  </si>
  <si>
    <t>Zager's White Edge</t>
  </si>
  <si>
    <t>Mack the Knife</t>
  </si>
  <si>
    <t>Evelyn Kloeris</t>
  </si>
  <si>
    <t>Webster's Pink Wonder</t>
  </si>
  <si>
    <t>Zephyr's Song</t>
  </si>
  <si>
    <t>Pinkerton</t>
  </si>
  <si>
    <t>Barbara Dittmer</t>
  </si>
  <si>
    <t>Heavenly Hidden Treasure</t>
  </si>
  <si>
    <t>Planet Claire</t>
  </si>
  <si>
    <t>Voodoo Magic</t>
  </si>
  <si>
    <t>Eye on a String</t>
  </si>
  <si>
    <t>Capitaine Bonhomme</t>
  </si>
  <si>
    <t>Rose Colored Glasses</t>
  </si>
  <si>
    <t>Kaleidoscope Jungle Cat</t>
  </si>
  <si>
    <t>Keep on Hoping</t>
  </si>
  <si>
    <t>King of Swan Lake</t>
  </si>
  <si>
    <t>Levi Davis</t>
  </si>
  <si>
    <t>Little Red Bantam</t>
  </si>
  <si>
    <t>Moment in the Sun</t>
  </si>
  <si>
    <t>Iris</t>
  </si>
  <si>
    <t>Peanut</t>
  </si>
  <si>
    <t>Grand Tiara</t>
  </si>
  <si>
    <t>Yellow Boa</t>
  </si>
  <si>
    <t>Teatime</t>
  </si>
  <si>
    <t>Junior Miss</t>
  </si>
  <si>
    <t>Just So</t>
  </si>
  <si>
    <t>Little Aurora</t>
  </si>
  <si>
    <t>Galaxy Light</t>
  </si>
  <si>
    <t>Macho Macho Man</t>
  </si>
  <si>
    <t>Country Bumpkin</t>
  </si>
  <si>
    <t>December Wedding</t>
  </si>
  <si>
    <t>Apache Sunrise</t>
  </si>
  <si>
    <t>Fancy Border</t>
  </si>
  <si>
    <t>Mount Herman Treasure</t>
  </si>
  <si>
    <t>Prix 2015</t>
  </si>
  <si>
    <t>2015-</t>
  </si>
  <si>
    <t>Province, Pay, Code postal:</t>
  </si>
  <si>
    <t>Substitution en cas de non disponibilité: Oui ou Non?</t>
  </si>
  <si>
    <t>Choix de substitution:</t>
  </si>
  <si>
    <t xml:space="preserve">Libellez les chèques ou mandats à Marcel Dallaire. </t>
  </si>
  <si>
    <r>
      <rPr>
        <u/>
        <sz val="12"/>
        <color indexed="8"/>
        <rFont val="Calibri"/>
        <family val="2"/>
      </rPr>
      <t>Gratuit pour les commandes de 250$ et plus</t>
    </r>
    <r>
      <rPr>
        <sz val="12"/>
        <color indexed="8"/>
        <rFont val="Calibri"/>
        <family val="2"/>
      </rPr>
      <t xml:space="preserve"> (Canada seulement)</t>
    </r>
  </si>
</sst>
</file>

<file path=xl/styles.xml><?xml version="1.0" encoding="utf-8"?>
<styleSheet xmlns="http://schemas.openxmlformats.org/spreadsheetml/2006/main">
  <numFmts count="3">
    <numFmt numFmtId="164" formatCode="#,##0.00\ &quot;$&quot;"/>
    <numFmt numFmtId="165" formatCode="&quot;$&quot;#,##0.00"/>
    <numFmt numFmtId="166" formatCode="0.000%"/>
  </numFmts>
  <fonts count="2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8"/>
      <name val="Calibri"/>
      <family val="2"/>
    </font>
    <font>
      <b/>
      <sz val="12"/>
      <color indexed="8"/>
      <name val="Calibri"/>
      <family val="2"/>
    </font>
    <font>
      <b/>
      <sz val="12"/>
      <name val="Calibri"/>
      <family val="2"/>
    </font>
    <font>
      <sz val="12"/>
      <color indexed="8"/>
      <name val="Calibri"/>
      <family val="2"/>
    </font>
    <font>
      <sz val="12"/>
      <name val="Calibri"/>
      <family val="2"/>
    </font>
    <font>
      <sz val="10"/>
      <color indexed="8"/>
      <name val="Calibri"/>
      <family val="2"/>
    </font>
    <font>
      <b/>
      <sz val="10"/>
      <color indexed="8"/>
      <name val="Calibri"/>
      <family val="2"/>
    </font>
    <font>
      <sz val="11"/>
      <name val="Calibri"/>
      <family val="2"/>
    </font>
    <font>
      <b/>
      <sz val="14"/>
      <color indexed="8"/>
      <name val="Calibri"/>
      <family val="2"/>
    </font>
    <font>
      <u/>
      <sz val="11"/>
      <color indexed="12"/>
      <name val="Calibri"/>
      <family val="2"/>
    </font>
    <font>
      <sz val="14"/>
      <color indexed="8"/>
      <name val="Calibri"/>
      <family val="2"/>
    </font>
    <font>
      <sz val="36"/>
      <color indexed="8"/>
      <name val="Bermuda Script"/>
      <family val="2"/>
    </font>
    <font>
      <b/>
      <sz val="16"/>
      <color indexed="8"/>
      <name val="Calibri"/>
      <family val="2"/>
    </font>
    <font>
      <sz val="11"/>
      <color indexed="9"/>
      <name val="Calibri"/>
      <family val="2"/>
    </font>
    <font>
      <u/>
      <sz val="14"/>
      <color indexed="12"/>
      <name val="Calibri"/>
      <family val="2"/>
    </font>
    <font>
      <sz val="12"/>
      <color indexed="9"/>
      <name val="Calibri"/>
      <family val="2"/>
    </font>
    <font>
      <sz val="11"/>
      <name val="Calibri"/>
      <family val="2"/>
      <scheme val="minor"/>
    </font>
    <font>
      <sz val="10"/>
      <color theme="1"/>
      <name val="Arial"/>
      <family val="2"/>
    </font>
    <font>
      <u/>
      <sz val="12"/>
      <color indexed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theme="3" tint="0.39994506668294322"/>
      </left>
      <right/>
      <top style="medium">
        <color theme="3" tint="0.39994506668294322"/>
      </top>
      <bottom style="medium">
        <color theme="3" tint="0.39994506668294322"/>
      </bottom>
      <diagonal/>
    </border>
    <border>
      <left/>
      <right/>
      <top style="medium">
        <color theme="3" tint="0.39994506668294322"/>
      </top>
      <bottom style="medium">
        <color theme="3" tint="0.39994506668294322"/>
      </bottom>
      <diagonal/>
    </border>
    <border>
      <left/>
      <right style="medium">
        <color theme="3" tint="0.39994506668294322"/>
      </right>
      <top style="medium">
        <color theme="3" tint="0.39994506668294322"/>
      </top>
      <bottom style="medium">
        <color theme="3" tint="0.39994506668294322"/>
      </bottom>
      <diagonal/>
    </border>
  </borders>
  <cellStyleXfs count="2">
    <xf numFmtId="0" fontId="0" fillId="0" borderId="0"/>
    <xf numFmtId="0" fontId="11" fillId="0" borderId="0" applyNumberFormat="0" applyFill="0" applyBorder="0" applyAlignment="0" applyProtection="0">
      <alignment vertical="top"/>
      <protection locked="0"/>
    </xf>
  </cellStyleXfs>
  <cellXfs count="94">
    <xf numFmtId="0" fontId="0" fillId="0" borderId="0" xfId="0"/>
    <xf numFmtId="164" fontId="0" fillId="0" borderId="0" xfId="0" applyNumberFormat="1" applyAlignment="1">
      <alignment horizontal="center"/>
    </xf>
    <xf numFmtId="0" fontId="5" fillId="0" borderId="1" xfId="0" applyFont="1" applyBorder="1" applyAlignment="1">
      <alignment horizontal="center"/>
    </xf>
    <xf numFmtId="164" fontId="5" fillId="0" borderId="1" xfId="0" applyNumberFormat="1" applyFont="1" applyBorder="1" applyAlignment="1">
      <alignment horizontal="center"/>
    </xf>
    <xf numFmtId="0" fontId="6" fillId="0" borderId="1" xfId="0" applyNumberFormat="1" applyFont="1" applyFill="1" applyBorder="1"/>
    <xf numFmtId="0" fontId="6" fillId="0" borderId="1" xfId="0" applyNumberFormat="1" applyFont="1" applyFill="1" applyBorder="1" applyAlignment="1">
      <alignment horizontal="center"/>
    </xf>
    <xf numFmtId="0" fontId="5" fillId="0" borderId="1" xfId="0" applyFont="1" applyBorder="1" applyAlignment="1">
      <alignment horizontal="left"/>
    </xf>
    <xf numFmtId="0" fontId="5" fillId="0" borderId="1" xfId="0" applyFont="1" applyBorder="1" applyAlignment="1">
      <alignment horizontal="left" wrapText="1"/>
    </xf>
    <xf numFmtId="0" fontId="5" fillId="0" borderId="0" xfId="0" applyFont="1" applyBorder="1" applyAlignment="1">
      <alignment horizontal="left"/>
    </xf>
    <xf numFmtId="49" fontId="5" fillId="0" borderId="1" xfId="0" applyNumberFormat="1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164" fontId="5" fillId="0" borderId="0" xfId="0" applyNumberFormat="1" applyFont="1" applyBorder="1" applyAlignment="1">
      <alignment horizontal="center"/>
    </xf>
    <xf numFmtId="0" fontId="6" fillId="0" borderId="0" xfId="0" applyFont="1" applyBorder="1" applyAlignment="1">
      <alignment wrapText="1"/>
    </xf>
    <xf numFmtId="0" fontId="6" fillId="0" borderId="0" xfId="0" applyFont="1" applyBorder="1" applyAlignment="1">
      <alignment horizontal="left"/>
    </xf>
    <xf numFmtId="164" fontId="4" fillId="0" borderId="0" xfId="0" applyNumberFormat="1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49" fontId="5" fillId="0" borderId="1" xfId="0" applyNumberFormat="1" applyFont="1" applyBorder="1" applyAlignment="1"/>
    <xf numFmtId="164" fontId="3" fillId="0" borderId="1" xfId="0" applyNumberFormat="1" applyFont="1" applyBorder="1" applyAlignment="1">
      <alignment horizontal="center"/>
    </xf>
    <xf numFmtId="0" fontId="11" fillId="0" borderId="1" xfId="1" applyNumberFormat="1" applyBorder="1" applyAlignment="1" applyProtection="1">
      <alignment horizontal="left"/>
    </xf>
    <xf numFmtId="0" fontId="9" fillId="0" borderId="1" xfId="1" applyNumberFormat="1" applyFont="1" applyBorder="1" applyAlignment="1" applyProtection="1">
      <alignment horizontal="left"/>
    </xf>
    <xf numFmtId="0" fontId="0" fillId="0" borderId="0" xfId="0" applyNumberFormat="1"/>
    <xf numFmtId="0" fontId="0" fillId="0" borderId="0" xfId="0" applyAlignment="1">
      <alignment horizontal="left"/>
    </xf>
    <xf numFmtId="164" fontId="15" fillId="0" borderId="0" xfId="0" applyNumberFormat="1" applyFont="1"/>
    <xf numFmtId="0" fontId="0" fillId="0" borderId="6" xfId="0" applyFont="1" applyBorder="1"/>
    <xf numFmtId="0" fontId="0" fillId="0" borderId="7" xfId="0" applyFont="1" applyBorder="1" applyAlignment="1">
      <alignment horizontal="left"/>
    </xf>
    <xf numFmtId="0" fontId="0" fillId="0" borderId="7" xfId="0" applyFont="1" applyBorder="1" applyAlignment="1">
      <alignment horizontal="center"/>
    </xf>
    <xf numFmtId="164" fontId="0" fillId="0" borderId="7" xfId="0" applyNumberFormat="1" applyFont="1" applyBorder="1" applyAlignment="1">
      <alignment horizontal="center"/>
    </xf>
    <xf numFmtId="164" fontId="15" fillId="0" borderId="8" xfId="0" applyNumberFormat="1" applyFont="1" applyBorder="1"/>
    <xf numFmtId="0" fontId="0" fillId="0" borderId="0" xfId="0" applyFont="1"/>
    <xf numFmtId="0" fontId="0" fillId="0" borderId="0" xfId="0" applyFont="1" applyAlignment="1">
      <alignment horizontal="center"/>
    </xf>
    <xf numFmtId="0" fontId="0" fillId="0" borderId="0" xfId="0" applyNumberFormat="1" applyFont="1"/>
    <xf numFmtId="0" fontId="0" fillId="0" borderId="9" xfId="0" applyFont="1" applyBorder="1"/>
    <xf numFmtId="0" fontId="3" fillId="0" borderId="0" xfId="0" applyFont="1" applyBorder="1" applyAlignment="1">
      <alignment horizontal="right"/>
    </xf>
    <xf numFmtId="0" fontId="5" fillId="0" borderId="0" xfId="0" applyFont="1" applyBorder="1" applyAlignment="1">
      <alignment horizontal="right"/>
    </xf>
    <xf numFmtId="164" fontId="15" fillId="0" borderId="10" xfId="0" applyNumberFormat="1" applyFont="1" applyBorder="1"/>
    <xf numFmtId="164" fontId="5" fillId="0" borderId="0" xfId="0" applyNumberFormat="1" applyFont="1" applyBorder="1" applyAlignment="1">
      <alignment horizontal="right"/>
    </xf>
    <xf numFmtId="164" fontId="8" fillId="0" borderId="0" xfId="0" applyNumberFormat="1" applyFont="1" applyBorder="1" applyAlignment="1">
      <alignment horizontal="center"/>
    </xf>
    <xf numFmtId="0" fontId="16" fillId="0" borderId="0" xfId="1" applyFont="1" applyBorder="1" applyAlignment="1" applyProtection="1"/>
    <xf numFmtId="0" fontId="0" fillId="0" borderId="9" xfId="0" applyBorder="1"/>
    <xf numFmtId="164" fontId="17" fillId="0" borderId="10" xfId="0" applyNumberFormat="1" applyFont="1" applyBorder="1"/>
    <xf numFmtId="0" fontId="3" fillId="0" borderId="0" xfId="0" applyFont="1" applyBorder="1" applyAlignment="1">
      <alignment horizontal="left"/>
    </xf>
    <xf numFmtId="164" fontId="3" fillId="0" borderId="0" xfId="0" applyNumberFormat="1" applyFont="1" applyBorder="1" applyAlignment="1">
      <alignment horizontal="center"/>
    </xf>
    <xf numFmtId="0" fontId="0" fillId="0" borderId="11" xfId="0" applyBorder="1"/>
    <xf numFmtId="0" fontId="0" fillId="0" borderId="12" xfId="0" applyBorder="1" applyAlignment="1">
      <alignment horizontal="left"/>
    </xf>
    <xf numFmtId="0" fontId="0" fillId="0" borderId="12" xfId="0" applyBorder="1" applyAlignment="1">
      <alignment horizontal="center"/>
    </xf>
    <xf numFmtId="164" fontId="0" fillId="0" borderId="12" xfId="0" applyNumberFormat="1" applyBorder="1" applyAlignment="1">
      <alignment horizontal="center"/>
    </xf>
    <xf numFmtId="164" fontId="15" fillId="0" borderId="13" xfId="0" applyNumberFormat="1" applyFont="1" applyBorder="1"/>
    <xf numFmtId="0" fontId="18" fillId="0" borderId="0" xfId="0" applyFont="1" applyFill="1" applyBorder="1" applyAlignment="1">
      <alignment horizontal="center"/>
    </xf>
    <xf numFmtId="0" fontId="18" fillId="0" borderId="0" xfId="0" applyFont="1" applyFill="1" applyBorder="1" applyAlignment="1">
      <alignment horizontal="left"/>
    </xf>
    <xf numFmtId="0" fontId="18" fillId="0" borderId="0" xfId="0" applyNumberFormat="1" applyFont="1" applyFill="1" applyBorder="1" applyAlignment="1">
      <alignment horizontal="left"/>
    </xf>
    <xf numFmtId="0" fontId="18" fillId="0" borderId="0" xfId="0" quotePrefix="1" applyFont="1" applyFill="1" applyBorder="1" applyAlignment="1">
      <alignment horizontal="left"/>
    </xf>
    <xf numFmtId="0" fontId="18" fillId="0" borderId="0" xfId="1" applyNumberFormat="1" applyFont="1" applyFill="1" applyBorder="1" applyAlignment="1" applyProtection="1">
      <alignment horizontal="left"/>
    </xf>
    <xf numFmtId="49" fontId="7" fillId="0" borderId="4" xfId="0" applyNumberFormat="1" applyFont="1" applyBorder="1" applyAlignment="1"/>
    <xf numFmtId="49" fontId="7" fillId="0" borderId="14" xfId="0" applyNumberFormat="1" applyFont="1" applyBorder="1" applyAlignment="1"/>
    <xf numFmtId="49" fontId="7" fillId="0" borderId="5" xfId="0" applyNumberFormat="1" applyFont="1" applyBorder="1" applyAlignment="1"/>
    <xf numFmtId="0" fontId="0" fillId="0" borderId="0" xfId="0" applyAlignment="1">
      <alignment horizontal="center"/>
    </xf>
    <xf numFmtId="0" fontId="12" fillId="0" borderId="0" xfId="0" applyFont="1" applyBorder="1" applyAlignment="1">
      <alignment horizontal="left" wrapText="1"/>
    </xf>
    <xf numFmtId="0" fontId="12" fillId="0" borderId="0" xfId="0" applyFont="1" applyBorder="1" applyAlignment="1">
      <alignment horizontal="left"/>
    </xf>
    <xf numFmtId="0" fontId="1" fillId="0" borderId="15" xfId="0" applyFont="1" applyBorder="1" applyAlignment="1"/>
    <xf numFmtId="164" fontId="1" fillId="0" borderId="14" xfId="0" applyNumberFormat="1" applyFont="1" applyBorder="1" applyAlignment="1"/>
    <xf numFmtId="164" fontId="7" fillId="0" borderId="4" xfId="0" applyNumberFormat="1" applyFont="1" applyBorder="1" applyAlignment="1"/>
    <xf numFmtId="164" fontId="7" fillId="0" borderId="14" xfId="0" applyNumberFormat="1" applyFont="1" applyBorder="1" applyAlignment="1"/>
    <xf numFmtId="164" fontId="7" fillId="0" borderId="5" xfId="0" applyNumberFormat="1" applyFont="1" applyBorder="1" applyAlignment="1"/>
    <xf numFmtId="164" fontId="11" fillId="0" borderId="14" xfId="1" applyNumberFormat="1" applyBorder="1" applyAlignment="1" applyProtection="1"/>
    <xf numFmtId="14" fontId="12" fillId="0" borderId="0" xfId="0" applyNumberFormat="1" applyFont="1" applyBorder="1" applyAlignment="1">
      <alignment horizontal="left"/>
    </xf>
    <xf numFmtId="164" fontId="12" fillId="0" borderId="0" xfId="0" applyNumberFormat="1" applyFont="1" applyBorder="1" applyAlignment="1">
      <alignment horizontal="center"/>
    </xf>
    <xf numFmtId="0" fontId="12" fillId="0" borderId="0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164" fontId="3" fillId="0" borderId="2" xfId="0" applyNumberFormat="1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19" fillId="0" borderId="1" xfId="0" applyFont="1" applyBorder="1" applyAlignment="1">
      <alignment horizontal="left" vertical="center"/>
    </xf>
    <xf numFmtId="0" fontId="3" fillId="0" borderId="4" xfId="0" applyFont="1" applyBorder="1" applyAlignment="1"/>
    <xf numFmtId="0" fontId="3" fillId="0" borderId="4" xfId="0" applyFont="1" applyBorder="1" applyAlignment="1">
      <alignment horizontal="right"/>
    </xf>
    <xf numFmtId="164" fontId="4" fillId="0" borderId="0" xfId="0" applyNumberFormat="1" applyFont="1" applyFill="1" applyBorder="1" applyAlignment="1">
      <alignment horizontal="center"/>
    </xf>
    <xf numFmtId="0" fontId="17" fillId="0" borderId="0" xfId="0" applyFont="1" applyBorder="1" applyAlignment="1">
      <alignment horizontal="center"/>
    </xf>
    <xf numFmtId="0" fontId="3" fillId="0" borderId="14" xfId="0" applyFont="1" applyBorder="1" applyAlignment="1"/>
    <xf numFmtId="0" fontId="5" fillId="0" borderId="4" xfId="0" applyFont="1" applyBorder="1" applyAlignment="1"/>
    <xf numFmtId="0" fontId="5" fillId="0" borderId="14" xfId="0" applyFont="1" applyBorder="1" applyAlignment="1"/>
    <xf numFmtId="0" fontId="5" fillId="0" borderId="5" xfId="0" applyFont="1" applyBorder="1" applyAlignment="1"/>
    <xf numFmtId="0" fontId="3" fillId="0" borderId="3" xfId="0" applyFont="1" applyBorder="1" applyAlignment="1">
      <alignment horizontal="left"/>
    </xf>
    <xf numFmtId="0" fontId="3" fillId="0" borderId="3" xfId="0" applyFont="1" applyBorder="1" applyAlignment="1">
      <alignment horizontal="right"/>
    </xf>
    <xf numFmtId="0" fontId="7" fillId="2" borderId="16" xfId="0" applyFont="1" applyFill="1" applyBorder="1" applyAlignment="1"/>
    <xf numFmtId="0" fontId="7" fillId="2" borderId="17" xfId="0" applyFont="1" applyFill="1" applyBorder="1" applyAlignment="1"/>
    <xf numFmtId="0" fontId="7" fillId="2" borderId="18" xfId="0" applyFont="1" applyFill="1" applyBorder="1" applyAlignment="1"/>
    <xf numFmtId="0" fontId="18" fillId="0" borderId="0" xfId="0" applyNumberFormat="1" applyFont="1" applyFill="1" applyBorder="1" applyAlignment="1">
      <alignment horizontal="center"/>
    </xf>
    <xf numFmtId="166" fontId="18" fillId="0" borderId="0" xfId="0" applyNumberFormat="1" applyFont="1" applyFill="1" applyBorder="1" applyAlignment="1">
      <alignment horizontal="center"/>
    </xf>
    <xf numFmtId="165" fontId="18" fillId="0" borderId="0" xfId="0" applyNumberFormat="1" applyFont="1" applyFill="1" applyBorder="1" applyAlignment="1">
      <alignment horizontal="center"/>
    </xf>
    <xf numFmtId="4" fontId="18" fillId="0" borderId="0" xfId="0" applyNumberFormat="1" applyFont="1" applyFill="1" applyBorder="1" applyAlignment="1">
      <alignment horizontal="center"/>
    </xf>
    <xf numFmtId="0" fontId="13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9" fillId="3" borderId="1" xfId="0" applyFont="1" applyFill="1" applyBorder="1" applyAlignment="1">
      <alignment horizontal="left" vertical="center"/>
    </xf>
    <xf numFmtId="0" fontId="6" fillId="3" borderId="1" xfId="0" applyNumberFormat="1" applyFont="1" applyFill="1" applyBorder="1"/>
  </cellXfs>
  <cellStyles count="2">
    <cellStyle name="Lien hypertexte" xfId="1" builtinId="8"/>
    <cellStyle name="Normal" xfId="0" builtinId="0"/>
  </cellStyles>
  <dxfs count="2"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781050</xdr:colOff>
      <xdr:row>5</xdr:row>
      <xdr:rowOff>0</xdr:rowOff>
    </xdr:from>
    <xdr:to>
      <xdr:col>14</xdr:col>
      <xdr:colOff>1057275</xdr:colOff>
      <xdr:row>20</xdr:row>
      <xdr:rowOff>66675</xdr:rowOff>
    </xdr:to>
    <xdr:sp macro="" textlink="">
      <xdr:nvSpPr>
        <xdr:cNvPr id="2" name="ZoneTexte 1"/>
        <xdr:cNvSpPr txBox="1"/>
      </xdr:nvSpPr>
      <xdr:spPr>
        <a:xfrm>
          <a:off x="9515475" y="1200150"/>
          <a:ext cx="6572250" cy="33432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Bonjour, dans</a:t>
          </a:r>
          <a:r>
            <a:rPr lang="fr-FR" sz="1100" baseline="0"/>
            <a:t> B19 OU C19 tu commences à taper le mot souhaité et tu clique sur la flèche </a:t>
          </a:r>
        </a:p>
        <a:p>
          <a:r>
            <a:rPr lang="fr-FR" sz="1100" baseline="0"/>
            <a:t>Exple Al   te donnera  </a:t>
          </a:r>
          <a:r>
            <a:rPr lang="fr-FR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Alaqua</a:t>
          </a:r>
          <a:r>
            <a:rPr lang="fr-FR"/>
            <a:t> ;</a:t>
          </a:r>
          <a:r>
            <a:rPr lang="fr-FR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Alexa Kathryn</a:t>
          </a:r>
          <a:r>
            <a:rPr lang="fr-FR"/>
            <a:t> ;</a:t>
          </a:r>
          <a:r>
            <a:rPr lang="fr-FR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Alexander Hay</a:t>
          </a:r>
          <a:r>
            <a:rPr lang="fr-FR"/>
            <a:t> ;</a:t>
          </a:r>
          <a:r>
            <a:rPr lang="fr-FR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Alexander's Ragtime Band</a:t>
          </a:r>
          <a:r>
            <a:rPr lang="fr-FR"/>
            <a:t> ;</a:t>
          </a:r>
        </a:p>
        <a:p>
          <a:r>
            <a:rPr lang="fr-FR" sz="1100"/>
            <a:t>Formule utilisé  : dans la validation de donnée</a:t>
          </a:r>
        </a:p>
        <a:p>
          <a:r>
            <a:rPr lang="fr-FR" sz="1100" smtClean="0">
              <a:solidFill>
                <a:schemeClr val="dk1"/>
              </a:solidFill>
              <a:latin typeface="+mn-lt"/>
              <a:ea typeface="+mn-ea"/>
              <a:cs typeface="+mn-cs"/>
            </a:rPr>
            <a:t>=SI(B19&lt;&gt;"";DECALER(f_produit;EQUIV(B19&amp;"*"; f_produit;0)-1;;NB.SI(f_produit</a:t>
          </a:r>
          <a:r>
            <a:rPr lang="fr" sz="1100" smtClean="0">
              <a:solidFill>
                <a:schemeClr val="dk1"/>
              </a:solidFill>
              <a:latin typeface="+mn-lt"/>
              <a:ea typeface="+mn-ea"/>
              <a:cs typeface="+mn-cs"/>
            </a:rPr>
            <a:t>; </a:t>
          </a:r>
          <a:r>
            <a:rPr lang="fr-FR" sz="1100" smtClean="0">
              <a:solidFill>
                <a:schemeClr val="dk1"/>
              </a:solidFill>
              <a:latin typeface="+mn-lt"/>
              <a:ea typeface="+mn-ea"/>
              <a:cs typeface="+mn-cs"/>
            </a:rPr>
            <a:t>B19&amp;"*");1); f_produit</a:t>
          </a:r>
          <a:r>
            <a:rPr lang="fr" sz="1100" smtClean="0">
              <a:solidFill>
                <a:schemeClr val="dk1"/>
              </a:solidFill>
              <a:latin typeface="+mn-lt"/>
              <a:ea typeface="+mn-ea"/>
              <a:cs typeface="+mn-cs"/>
            </a:rPr>
            <a:t>)</a:t>
          </a:r>
        </a:p>
        <a:p>
          <a:r>
            <a:rPr lang="fr-FR" sz="1100" smtClean="0">
              <a:solidFill>
                <a:schemeClr val="dk1"/>
              </a:solidFill>
              <a:latin typeface="+mn-lt"/>
              <a:ea typeface="+mn-ea"/>
              <a:cs typeface="+mn-cs"/>
            </a:rPr>
            <a:t>=SI(C19&lt;&gt;"";DECALER(f_nom;EQUIV(C19&amp;"*"; f_nom;0)-1;;NB.SI(f_nom</a:t>
          </a:r>
          <a:r>
            <a:rPr lang="fr" sz="1100" smtClean="0">
              <a:solidFill>
                <a:schemeClr val="dk1"/>
              </a:solidFill>
              <a:latin typeface="+mn-lt"/>
              <a:ea typeface="+mn-ea"/>
              <a:cs typeface="+mn-cs"/>
            </a:rPr>
            <a:t>; </a:t>
          </a:r>
          <a:r>
            <a:rPr lang="fr-FR" sz="1100" smtClean="0">
              <a:solidFill>
                <a:schemeClr val="dk1"/>
              </a:solidFill>
              <a:latin typeface="+mn-lt"/>
              <a:ea typeface="+mn-ea"/>
              <a:cs typeface="+mn-cs"/>
            </a:rPr>
            <a:t>C19&amp;"*");1); f_nom</a:t>
          </a:r>
          <a:r>
            <a:rPr lang="fr" sz="1100" smtClean="0">
              <a:solidFill>
                <a:schemeClr val="dk1"/>
              </a:solidFill>
              <a:latin typeface="+mn-lt"/>
              <a:ea typeface="+mn-ea"/>
              <a:cs typeface="+mn-cs"/>
            </a:rPr>
            <a:t>)</a:t>
          </a:r>
        </a:p>
        <a:p>
          <a:r>
            <a:rPr lang="fr" sz="1100" smtClean="0">
              <a:solidFill>
                <a:schemeClr val="dk1"/>
              </a:solidFill>
              <a:latin typeface="+mn-lt"/>
              <a:ea typeface="+mn-ea"/>
              <a:cs typeface="+mn-cs"/>
            </a:rPr>
            <a:t>Pour le reste faut regardé</a:t>
          </a:r>
          <a:r>
            <a:rPr lang="fr" sz="1100" baseline="0" smtClean="0">
              <a:solidFill>
                <a:schemeClr val="dk1"/>
              </a:solidFill>
              <a:latin typeface="+mn-lt"/>
              <a:ea typeface="+mn-ea"/>
              <a:cs typeface="+mn-cs"/>
            </a:rPr>
            <a:t> gestionnaire de nom</a:t>
          </a:r>
        </a:p>
        <a:p>
          <a:endParaRPr lang="fr" sz="1100" baseline="0" smtClean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fr" sz="1100" baseline="0" smtClean="0">
              <a:solidFill>
                <a:schemeClr val="dk1"/>
              </a:solidFill>
              <a:latin typeface="+mn-lt"/>
              <a:ea typeface="+mn-ea"/>
              <a:cs typeface="+mn-cs"/>
            </a:rPr>
            <a:t>PS  Moi j aurais fais une recherche avec index et equive de sorte lorsque tu choisis un nom de produit, celui-ci te renvoie le code de ton produit exple choisit dans la colonne C46 le nom de ton produit et en B46 tu verras on code,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www.postescanada.ca/cpotools/apps/track/personal/findByTrackNumber?execution=e2s1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57"/>
  <sheetViews>
    <sheetView tabSelected="1" workbookViewId="0">
      <selection activeCell="C46" sqref="C46"/>
    </sheetView>
  </sheetViews>
  <sheetFormatPr baseColWidth="10" defaultRowHeight="15"/>
  <cols>
    <col min="1" max="1" width="1.140625" customWidth="1"/>
    <col min="2" max="2" width="26.7109375" style="22" customWidth="1"/>
    <col min="3" max="3" width="42.7109375" style="56" customWidth="1"/>
    <col min="4" max="4" width="6.28515625" style="56" customWidth="1"/>
    <col min="5" max="5" width="11.7109375" style="1" customWidth="1"/>
    <col min="6" max="6" width="10.85546875" style="56" customWidth="1"/>
    <col min="7" max="7" width="12.85546875" style="1" customWidth="1"/>
    <col min="8" max="8" width="3" style="23" customWidth="1"/>
    <col min="9" max="9" width="11.28515625" customWidth="1"/>
    <col min="10" max="10" width="4.42578125" customWidth="1"/>
    <col min="11" max="11" width="25.85546875" style="56" bestFit="1" customWidth="1"/>
    <col min="12" max="12" width="53.85546875" customWidth="1"/>
    <col min="13" max="13" width="5.28515625" customWidth="1"/>
    <col min="14" max="14" width="9.42578125" style="21" bestFit="1" customWidth="1"/>
    <col min="15" max="15" width="22.7109375" bestFit="1" customWidth="1"/>
  </cols>
  <sheetData>
    <row r="1" spans="1:14" ht="44.25">
      <c r="A1" s="89" t="s">
        <v>1326</v>
      </c>
      <c r="B1" s="89"/>
      <c r="C1" s="89"/>
      <c r="D1" s="89"/>
      <c r="E1" s="89"/>
      <c r="F1" s="89"/>
      <c r="G1" s="89"/>
      <c r="H1" s="89"/>
    </row>
    <row r="2" spans="1:14" ht="21">
      <c r="A2" s="90" t="s">
        <v>1327</v>
      </c>
      <c r="B2" s="90"/>
      <c r="C2" s="90"/>
      <c r="D2" s="90"/>
      <c r="E2" s="90"/>
      <c r="F2" s="90"/>
      <c r="G2" s="90"/>
      <c r="H2" s="90"/>
    </row>
    <row r="3" spans="1:14" ht="18.75">
      <c r="A3" s="91" t="s">
        <v>1328</v>
      </c>
      <c r="B3" s="91"/>
      <c r="C3" s="91"/>
      <c r="D3" s="91"/>
      <c r="E3" s="91"/>
      <c r="F3" s="91"/>
      <c r="G3" s="91"/>
      <c r="H3" s="91"/>
    </row>
    <row r="4" spans="1:14" ht="6.75" customHeight="1" thickBot="1"/>
    <row r="5" spans="1:14" s="29" customFormat="1" ht="3.75" customHeight="1">
      <c r="A5" s="24"/>
      <c r="B5" s="25"/>
      <c r="C5" s="26"/>
      <c r="D5" s="26"/>
      <c r="E5" s="27"/>
      <c r="F5" s="26"/>
      <c r="G5" s="27"/>
      <c r="H5" s="28"/>
      <c r="K5" s="30"/>
      <c r="N5" s="31"/>
    </row>
    <row r="6" spans="1:14" s="29" customFormat="1" ht="18.75">
      <c r="A6" s="32"/>
      <c r="B6" s="33" t="s">
        <v>1329</v>
      </c>
      <c r="C6" s="7"/>
      <c r="D6" s="57"/>
      <c r="F6" s="34" t="s">
        <v>1330</v>
      </c>
      <c r="G6" s="17"/>
      <c r="H6" s="35"/>
      <c r="K6" s="30"/>
      <c r="N6" s="31"/>
    </row>
    <row r="7" spans="1:14" s="29" customFormat="1" ht="18.75">
      <c r="A7" s="32"/>
      <c r="B7" s="33" t="s">
        <v>1331</v>
      </c>
      <c r="C7" s="6"/>
      <c r="D7" s="58"/>
      <c r="F7" s="36" t="s">
        <v>1332</v>
      </c>
      <c r="G7" s="17" t="s">
        <v>1397</v>
      </c>
      <c r="H7" s="35"/>
      <c r="K7" s="30"/>
      <c r="N7" s="31"/>
    </row>
    <row r="8" spans="1:14" s="29" customFormat="1" ht="18.75">
      <c r="A8" s="32"/>
      <c r="B8" s="33" t="s">
        <v>1333</v>
      </c>
      <c r="C8" s="6"/>
      <c r="D8" s="58"/>
      <c r="F8" s="36" t="s">
        <v>1334</v>
      </c>
      <c r="G8" s="9"/>
      <c r="H8" s="35"/>
      <c r="K8" s="30"/>
      <c r="N8" s="31"/>
    </row>
    <row r="9" spans="1:14" s="29" customFormat="1" ht="18.75">
      <c r="A9" s="32"/>
      <c r="B9" s="33" t="s">
        <v>1398</v>
      </c>
      <c r="C9" s="6"/>
      <c r="D9" s="58"/>
      <c r="E9" s="59" t="s">
        <v>1335</v>
      </c>
      <c r="F9" s="59"/>
      <c r="G9" s="59"/>
      <c r="H9" s="35"/>
      <c r="K9" s="30"/>
      <c r="N9" s="31"/>
    </row>
    <row r="10" spans="1:14" s="29" customFormat="1" ht="18.75">
      <c r="A10" s="32"/>
      <c r="B10" s="33" t="s">
        <v>1336</v>
      </c>
      <c r="C10" s="20"/>
      <c r="D10" s="58"/>
      <c r="E10" s="53"/>
      <c r="F10" s="54"/>
      <c r="G10" s="55"/>
      <c r="H10" s="35"/>
      <c r="K10" s="30"/>
      <c r="N10" s="31"/>
    </row>
    <row r="11" spans="1:14" s="29" customFormat="1" ht="18.75">
      <c r="A11" s="32"/>
      <c r="B11" s="33" t="s">
        <v>1337</v>
      </c>
      <c r="C11" s="19"/>
      <c r="D11" s="58"/>
      <c r="E11" s="60" t="s">
        <v>1338</v>
      </c>
      <c r="F11" s="60"/>
      <c r="G11" s="60"/>
      <c r="H11" s="35"/>
      <c r="K11" s="30"/>
      <c r="N11" s="31"/>
    </row>
    <row r="12" spans="1:14" s="29" customFormat="1" ht="18.75" customHeight="1">
      <c r="A12" s="32"/>
      <c r="B12" s="33"/>
      <c r="C12" s="37" t="s">
        <v>1339</v>
      </c>
      <c r="D12" s="58"/>
      <c r="E12" s="61"/>
      <c r="F12" s="62"/>
      <c r="G12" s="63"/>
      <c r="H12" s="35"/>
      <c r="K12" s="30"/>
      <c r="N12" s="31"/>
    </row>
    <row r="13" spans="1:14" s="29" customFormat="1" ht="18.75">
      <c r="A13" s="32"/>
      <c r="B13" s="33" t="s">
        <v>1329</v>
      </c>
      <c r="C13" s="7"/>
      <c r="D13" s="58"/>
      <c r="E13" s="64" t="s">
        <v>1340</v>
      </c>
      <c r="F13" s="64"/>
      <c r="G13" s="64"/>
      <c r="H13" s="35"/>
      <c r="K13" s="30"/>
      <c r="N13" s="31"/>
    </row>
    <row r="14" spans="1:14" s="29" customFormat="1" ht="18.75">
      <c r="A14" s="32"/>
      <c r="B14" s="33" t="s">
        <v>1331</v>
      </c>
      <c r="C14" s="6"/>
      <c r="D14" s="58"/>
      <c r="E14" s="53"/>
      <c r="F14" s="54"/>
      <c r="G14" s="55"/>
      <c r="H14" s="35"/>
      <c r="K14" s="30"/>
      <c r="N14" s="31"/>
    </row>
    <row r="15" spans="1:14" s="29" customFormat="1" ht="18.75">
      <c r="A15" s="32"/>
      <c r="B15" s="33" t="s">
        <v>1333</v>
      </c>
      <c r="C15" s="6"/>
      <c r="D15" s="38"/>
      <c r="H15" s="35"/>
      <c r="K15" s="30"/>
      <c r="N15" s="31"/>
    </row>
    <row r="16" spans="1:14" s="29" customFormat="1" ht="18.75">
      <c r="A16" s="32"/>
      <c r="B16" s="33" t="s">
        <v>1398</v>
      </c>
      <c r="C16" s="6"/>
      <c r="D16" s="65"/>
      <c r="E16" s="66"/>
      <c r="F16" s="67"/>
      <c r="G16" s="66"/>
      <c r="H16" s="35"/>
      <c r="K16" s="30"/>
      <c r="N16" s="31"/>
    </row>
    <row r="17" spans="1:8" ht="4.5" customHeight="1">
      <c r="A17" s="39"/>
      <c r="B17" s="8"/>
      <c r="C17" s="10"/>
      <c r="D17" s="10"/>
      <c r="F17" s="10"/>
      <c r="G17" s="67"/>
      <c r="H17" s="40"/>
    </row>
    <row r="18" spans="1:8" ht="15.75">
      <c r="A18" s="39"/>
      <c r="B18" s="15" t="s">
        <v>185</v>
      </c>
      <c r="C18" s="15" t="s">
        <v>443</v>
      </c>
      <c r="D18" s="68" t="s">
        <v>969</v>
      </c>
      <c r="E18" s="69" t="s">
        <v>491</v>
      </c>
      <c r="F18" s="70" t="s">
        <v>646</v>
      </c>
      <c r="G18" s="69" t="s">
        <v>491</v>
      </c>
      <c r="H18" s="40"/>
    </row>
    <row r="19" spans="1:8" ht="15.75">
      <c r="A19" s="39"/>
      <c r="B19" s="71"/>
      <c r="C19" s="4"/>
      <c r="D19" s="5" t="str">
        <f>IF(B19="","",SUMIFS('bd2015'!C:C,'bd2015'!A:A,B19,'bd2015'!B:B,C19))</f>
        <v/>
      </c>
      <c r="E19" s="3" t="str">
        <f>IF(B19="","",SUMIFS('bd2015'!D:D,'bd2015'!A:A,B19,'bd2015'!B:B,C19))</f>
        <v/>
      </c>
      <c r="F19" s="2"/>
      <c r="G19" s="3" t="str">
        <f>IF(F19="","",E19*F19)</f>
        <v/>
      </c>
      <c r="H19" s="40"/>
    </row>
    <row r="20" spans="1:8" ht="15.75">
      <c r="A20" s="39"/>
      <c r="B20" s="71"/>
      <c r="C20" s="4"/>
      <c r="D20" s="5" t="str">
        <f>IF(B20="","",SUMIFS('bd2015'!C:C,'bd2015'!A:A,B20,'bd2015'!B:B,C20))</f>
        <v/>
      </c>
      <c r="E20" s="3" t="str">
        <f>IF(B20="","",SUMIFS('bd2015'!D:D,'bd2015'!A:A,B20,'bd2015'!B:B,C20))</f>
        <v/>
      </c>
      <c r="F20" s="2"/>
      <c r="G20" s="3" t="str">
        <f t="shared" ref="G20:G46" si="0">IF(F20="","",E20*F20)</f>
        <v/>
      </c>
      <c r="H20" s="40"/>
    </row>
    <row r="21" spans="1:8" ht="15.75">
      <c r="A21" s="39"/>
      <c r="B21" s="71"/>
      <c r="C21" s="4"/>
      <c r="D21" s="5" t="str">
        <f>IF(B21="","",SUMIFS('bd2015'!C:C,'bd2015'!A:A,B21,'bd2015'!B:B,C21))</f>
        <v/>
      </c>
      <c r="E21" s="3" t="str">
        <f>IF(B21="","",SUMIFS('bd2015'!D:D,'bd2015'!A:A,B21,'bd2015'!B:B,C21))</f>
        <v/>
      </c>
      <c r="F21" s="2"/>
      <c r="G21" s="3" t="str">
        <f t="shared" si="0"/>
        <v/>
      </c>
      <c r="H21" s="40"/>
    </row>
    <row r="22" spans="1:8" ht="15.75">
      <c r="A22" s="39"/>
      <c r="B22" s="71"/>
      <c r="C22" s="4"/>
      <c r="D22" s="5" t="str">
        <f>IF(B22="","",SUMIFS('bd2015'!C:C,'bd2015'!A:A,B22,'bd2015'!B:B,C22))</f>
        <v/>
      </c>
      <c r="E22" s="3" t="str">
        <f>IF(B22="","",SUMIFS('bd2015'!D:D,'bd2015'!A:A,B22,'bd2015'!B:B,C22))</f>
        <v/>
      </c>
      <c r="F22" s="2"/>
      <c r="G22" s="3" t="str">
        <f t="shared" si="0"/>
        <v/>
      </c>
      <c r="H22" s="40"/>
    </row>
    <row r="23" spans="1:8" ht="15.75">
      <c r="A23" s="39"/>
      <c r="B23" s="71"/>
      <c r="C23" s="4"/>
      <c r="D23" s="5" t="str">
        <f>IF(B23="","",SUMIFS('bd2015'!C:C,'bd2015'!A:A,B23,'bd2015'!B:B,C23))</f>
        <v/>
      </c>
      <c r="E23" s="3" t="str">
        <f>IF(B23="","",SUMIFS('bd2015'!D:D,'bd2015'!A:A,B23,'bd2015'!B:B,C23))</f>
        <v/>
      </c>
      <c r="F23" s="2"/>
      <c r="G23" s="3" t="str">
        <f t="shared" si="0"/>
        <v/>
      </c>
      <c r="H23" s="40"/>
    </row>
    <row r="24" spans="1:8" ht="15.75">
      <c r="A24" s="39"/>
      <c r="B24" s="71"/>
      <c r="C24" s="4"/>
      <c r="D24" s="5" t="str">
        <f>IF(B24="","",SUMIFS('bd2015'!C:C,'bd2015'!A:A,B24,'bd2015'!B:B,C24))</f>
        <v/>
      </c>
      <c r="E24" s="3" t="str">
        <f>IF(B24="","",SUMIFS('bd2015'!D:D,'bd2015'!A:A,B24,'bd2015'!B:B,C24))</f>
        <v/>
      </c>
      <c r="F24" s="2"/>
      <c r="G24" s="3" t="str">
        <f t="shared" si="0"/>
        <v/>
      </c>
      <c r="H24" s="40"/>
    </row>
    <row r="25" spans="1:8" ht="15.75">
      <c r="A25" s="39"/>
      <c r="B25" s="71"/>
      <c r="C25" s="4"/>
      <c r="D25" s="5" t="str">
        <f>IF(B25="","",SUMIFS('bd2015'!C:C,'bd2015'!A:A,B25,'bd2015'!B:B,C25))</f>
        <v/>
      </c>
      <c r="E25" s="3" t="str">
        <f>IF(B25="","",SUMIFS('bd2015'!D:D,'bd2015'!A:A,B25,'bd2015'!B:B,C25))</f>
        <v/>
      </c>
      <c r="F25" s="2"/>
      <c r="G25" s="3" t="str">
        <f t="shared" si="0"/>
        <v/>
      </c>
      <c r="H25" s="40"/>
    </row>
    <row r="26" spans="1:8" ht="15.75">
      <c r="A26" s="39"/>
      <c r="B26" s="71"/>
      <c r="C26" s="4"/>
      <c r="D26" s="5" t="str">
        <f>IF(B26="","",SUMIFS('bd2015'!C:C,'bd2015'!A:A,B26,'bd2015'!B:B,C26))</f>
        <v/>
      </c>
      <c r="E26" s="3" t="str">
        <f>IF(B26="","",SUMIFS('bd2015'!D:D,'bd2015'!A:A,B26,'bd2015'!B:B,C26))</f>
        <v/>
      </c>
      <c r="F26" s="2"/>
      <c r="G26" s="3" t="str">
        <f t="shared" si="0"/>
        <v/>
      </c>
      <c r="H26" s="40"/>
    </row>
    <row r="27" spans="1:8" ht="15.75">
      <c r="A27" s="39"/>
      <c r="B27" s="71"/>
      <c r="C27" s="4"/>
      <c r="D27" s="5" t="str">
        <f>IF(B27="","",SUMIFS('bd2015'!C:C,'bd2015'!A:A,B27,'bd2015'!B:B,C27))</f>
        <v/>
      </c>
      <c r="E27" s="3" t="str">
        <f>IF(B27="","",SUMIFS('bd2015'!D:D,'bd2015'!A:A,B27,'bd2015'!B:B,C27))</f>
        <v/>
      </c>
      <c r="F27" s="2"/>
      <c r="G27" s="3" t="str">
        <f t="shared" si="0"/>
        <v/>
      </c>
      <c r="H27" s="40"/>
    </row>
    <row r="28" spans="1:8" ht="15.75">
      <c r="A28" s="39"/>
      <c r="B28" s="71"/>
      <c r="C28" s="4"/>
      <c r="D28" s="5" t="str">
        <f>IF(B28="","",SUMIFS('bd2015'!C:C,'bd2015'!A:A,B28,'bd2015'!B:B,C28))</f>
        <v/>
      </c>
      <c r="E28" s="3" t="str">
        <f>IF(B28="","",SUMIFS('bd2015'!D:D,'bd2015'!A:A,B28,'bd2015'!B:B,C28))</f>
        <v/>
      </c>
      <c r="F28" s="2"/>
      <c r="G28" s="3" t="str">
        <f t="shared" si="0"/>
        <v/>
      </c>
      <c r="H28" s="40"/>
    </row>
    <row r="29" spans="1:8" ht="15.75">
      <c r="A29" s="39"/>
      <c r="B29" s="71"/>
      <c r="C29" s="4"/>
      <c r="D29" s="5" t="str">
        <f>IF(B29="","",SUMIFS('bd2015'!C:C,'bd2015'!A:A,B29,'bd2015'!B:B,C29))</f>
        <v/>
      </c>
      <c r="E29" s="3" t="str">
        <f>IF(B29="","",SUMIFS('bd2015'!D:D,'bd2015'!A:A,B29,'bd2015'!B:B,C29))</f>
        <v/>
      </c>
      <c r="F29" s="2"/>
      <c r="G29" s="3" t="str">
        <f t="shared" si="0"/>
        <v/>
      </c>
      <c r="H29" s="40"/>
    </row>
    <row r="30" spans="1:8" ht="15.75">
      <c r="A30" s="39"/>
      <c r="B30" s="71"/>
      <c r="C30" s="4"/>
      <c r="D30" s="5" t="str">
        <f>IF(B30="","",SUMIFS('bd2015'!C:C,'bd2015'!A:A,B30,'bd2015'!B:B,C30))</f>
        <v/>
      </c>
      <c r="E30" s="3" t="str">
        <f>IF(B30="","",SUMIFS('bd2015'!D:D,'bd2015'!A:A,B30,'bd2015'!B:B,C30))</f>
        <v/>
      </c>
      <c r="F30" s="2"/>
      <c r="G30" s="3" t="str">
        <f t="shared" si="0"/>
        <v/>
      </c>
      <c r="H30" s="40"/>
    </row>
    <row r="31" spans="1:8" ht="15.75">
      <c r="A31" s="39"/>
      <c r="B31" s="71"/>
      <c r="C31" s="4"/>
      <c r="D31" s="5" t="str">
        <f>IF(B31="","",SUMIFS('bd2015'!C:C,'bd2015'!A:A,B31,'bd2015'!B:B,C31))</f>
        <v/>
      </c>
      <c r="E31" s="3" t="str">
        <f>IF(B31="","",SUMIFS('bd2015'!D:D,'bd2015'!A:A,B31,'bd2015'!B:B,C31))</f>
        <v/>
      </c>
      <c r="F31" s="2"/>
      <c r="G31" s="3" t="str">
        <f t="shared" si="0"/>
        <v/>
      </c>
      <c r="H31" s="40"/>
    </row>
    <row r="32" spans="1:8" ht="15.75">
      <c r="A32" s="39"/>
      <c r="B32" s="71"/>
      <c r="C32" s="4"/>
      <c r="D32" s="5" t="str">
        <f>IF(B32="","",SUMIFS('bd2015'!C:C,'bd2015'!A:A,B32,'bd2015'!B:B,C32))</f>
        <v/>
      </c>
      <c r="E32" s="3" t="str">
        <f>IF(B32="","",SUMIFS('bd2015'!D:D,'bd2015'!A:A,B32,'bd2015'!B:B,C32))</f>
        <v/>
      </c>
      <c r="F32" s="2"/>
      <c r="G32" s="3" t="str">
        <f t="shared" si="0"/>
        <v/>
      </c>
      <c r="H32" s="40"/>
    </row>
    <row r="33" spans="1:8" ht="15.75">
      <c r="A33" s="39"/>
      <c r="B33" s="71"/>
      <c r="C33" s="4"/>
      <c r="D33" s="5" t="str">
        <f>IF(B33="","",SUMIFS('bd2015'!C:C,'bd2015'!A:A,B33,'bd2015'!B:B,C33))</f>
        <v/>
      </c>
      <c r="E33" s="3" t="str">
        <f>IF(B33="","",SUMIFS('bd2015'!D:D,'bd2015'!A:A,B33,'bd2015'!B:B,C33))</f>
        <v/>
      </c>
      <c r="F33" s="2"/>
      <c r="G33" s="3" t="str">
        <f t="shared" si="0"/>
        <v/>
      </c>
      <c r="H33" s="40"/>
    </row>
    <row r="34" spans="1:8" ht="15.75">
      <c r="A34" s="39"/>
      <c r="B34" s="71"/>
      <c r="C34" s="4"/>
      <c r="D34" s="5" t="str">
        <f>IF(B34="","",SUMIFS('bd2015'!C:C,'bd2015'!A:A,B34,'bd2015'!B:B,C34))</f>
        <v/>
      </c>
      <c r="E34" s="3" t="str">
        <f>IF(B34="","",SUMIFS('bd2015'!D:D,'bd2015'!A:A,B34,'bd2015'!B:B,C34))</f>
        <v/>
      </c>
      <c r="F34" s="2"/>
      <c r="G34" s="3" t="str">
        <f t="shared" si="0"/>
        <v/>
      </c>
      <c r="H34" s="40"/>
    </row>
    <row r="35" spans="1:8" ht="15.75">
      <c r="A35" s="39"/>
      <c r="B35" s="71"/>
      <c r="C35" s="4"/>
      <c r="D35" s="5" t="str">
        <f>IF(B35="","",SUMIFS('bd2015'!C:C,'bd2015'!A:A,B35,'bd2015'!B:B,C35))</f>
        <v/>
      </c>
      <c r="E35" s="3" t="str">
        <f>IF(B35="","",SUMIFS('bd2015'!D:D,'bd2015'!A:A,B35,'bd2015'!B:B,C35))</f>
        <v/>
      </c>
      <c r="F35" s="2"/>
      <c r="G35" s="3" t="str">
        <f t="shared" si="0"/>
        <v/>
      </c>
      <c r="H35" s="40"/>
    </row>
    <row r="36" spans="1:8" ht="15.75">
      <c r="A36" s="39"/>
      <c r="B36" s="71"/>
      <c r="C36" s="4"/>
      <c r="D36" s="5" t="str">
        <f>IF(B36="","",SUMIFS('bd2015'!C:C,'bd2015'!A:A,B36,'bd2015'!B:B,C36))</f>
        <v/>
      </c>
      <c r="E36" s="3" t="str">
        <f>IF(B36="","",SUMIFS('bd2015'!D:D,'bd2015'!A:A,B36,'bd2015'!B:B,C36))</f>
        <v/>
      </c>
      <c r="F36" s="2"/>
      <c r="G36" s="3" t="str">
        <f t="shared" si="0"/>
        <v/>
      </c>
      <c r="H36" s="40"/>
    </row>
    <row r="37" spans="1:8" ht="15.75">
      <c r="A37" s="39"/>
      <c r="B37" s="71"/>
      <c r="C37" s="4"/>
      <c r="D37" s="5" t="str">
        <f>IF(B37="","",SUMIFS('bd2015'!C:C,'bd2015'!A:A,B37,'bd2015'!B:B,C37))</f>
        <v/>
      </c>
      <c r="E37" s="3" t="str">
        <f>IF(B37="","",SUMIFS('bd2015'!D:D,'bd2015'!A:A,B37,'bd2015'!B:B,C37))</f>
        <v/>
      </c>
      <c r="F37" s="2"/>
      <c r="G37" s="3" t="str">
        <f t="shared" si="0"/>
        <v/>
      </c>
      <c r="H37" s="40"/>
    </row>
    <row r="38" spans="1:8" ht="15.75">
      <c r="A38" s="39"/>
      <c r="B38" s="71"/>
      <c r="C38" s="4"/>
      <c r="D38" s="5" t="str">
        <f>IF(B38="","",SUMIFS('bd2015'!C:C,'bd2015'!A:A,B38,'bd2015'!B:B,C38))</f>
        <v/>
      </c>
      <c r="E38" s="3" t="str">
        <f>IF(B38="","",SUMIFS('bd2015'!D:D,'bd2015'!A:A,B38,'bd2015'!B:B,C38))</f>
        <v/>
      </c>
      <c r="F38" s="2"/>
      <c r="G38" s="3" t="str">
        <f t="shared" si="0"/>
        <v/>
      </c>
      <c r="H38" s="40"/>
    </row>
    <row r="39" spans="1:8" ht="15.75">
      <c r="A39" s="39"/>
      <c r="B39" s="71"/>
      <c r="C39" s="4"/>
      <c r="D39" s="5" t="str">
        <f>IF(B39="","",SUMIFS('bd2015'!C:C,'bd2015'!A:A,B39,'bd2015'!B:B,C39))</f>
        <v/>
      </c>
      <c r="E39" s="3" t="str">
        <f>IF(B39="","",SUMIFS('bd2015'!D:D,'bd2015'!A:A,B39,'bd2015'!B:B,C39))</f>
        <v/>
      </c>
      <c r="F39" s="2"/>
      <c r="G39" s="3" t="str">
        <f t="shared" si="0"/>
        <v/>
      </c>
      <c r="H39" s="40"/>
    </row>
    <row r="40" spans="1:8" ht="15.75">
      <c r="A40" s="39"/>
      <c r="B40" s="71"/>
      <c r="C40" s="4"/>
      <c r="D40" s="5" t="str">
        <f>IF(B40="","",SUMIFS('bd2015'!C:C,'bd2015'!A:A,B40,'bd2015'!B:B,C40))</f>
        <v/>
      </c>
      <c r="E40" s="3" t="str">
        <f>IF(B40="","",SUMIFS('bd2015'!D:D,'bd2015'!A:A,B40,'bd2015'!B:B,C40))</f>
        <v/>
      </c>
      <c r="F40" s="2"/>
      <c r="G40" s="3" t="str">
        <f t="shared" si="0"/>
        <v/>
      </c>
      <c r="H40" s="40"/>
    </row>
    <row r="41" spans="1:8" ht="15.75">
      <c r="A41" s="39"/>
      <c r="B41" s="71"/>
      <c r="C41" s="4"/>
      <c r="D41" s="5" t="str">
        <f>IF(B41="","",SUMIFS('bd2015'!C:C,'bd2015'!A:A,B41,'bd2015'!B:B,C41))</f>
        <v/>
      </c>
      <c r="E41" s="3" t="str">
        <f>IF(B41="","",SUMIFS('bd2015'!D:D,'bd2015'!A:A,B41,'bd2015'!B:B,C41))</f>
        <v/>
      </c>
      <c r="F41" s="2"/>
      <c r="G41" s="3" t="str">
        <f t="shared" si="0"/>
        <v/>
      </c>
      <c r="H41" s="40"/>
    </row>
    <row r="42" spans="1:8" ht="15.75">
      <c r="A42" s="39"/>
      <c r="B42" s="71"/>
      <c r="C42" s="4"/>
      <c r="D42" s="5" t="str">
        <f>IF(B42="","",SUMIFS('bd2015'!C:C,'bd2015'!A:A,B42,'bd2015'!B:B,C42))</f>
        <v/>
      </c>
      <c r="E42" s="3" t="str">
        <f>IF(B42="","",SUMIFS('bd2015'!D:D,'bd2015'!A:A,B42,'bd2015'!B:B,C42))</f>
        <v/>
      </c>
      <c r="F42" s="2"/>
      <c r="G42" s="3" t="str">
        <f t="shared" si="0"/>
        <v/>
      </c>
      <c r="H42" s="40"/>
    </row>
    <row r="43" spans="1:8" ht="15.75">
      <c r="A43" s="39"/>
      <c r="B43" s="71"/>
      <c r="C43" s="4"/>
      <c r="D43" s="5" t="str">
        <f>IF(B43="","",SUMIFS('bd2015'!C:C,'bd2015'!A:A,B43,'bd2015'!B:B,C43))</f>
        <v/>
      </c>
      <c r="E43" s="3" t="str">
        <f>IF(B43="","",SUMIFS('bd2015'!D:D,'bd2015'!A:A,B43,'bd2015'!B:B,C43))</f>
        <v/>
      </c>
      <c r="F43" s="2"/>
      <c r="G43" s="3" t="str">
        <f t="shared" si="0"/>
        <v/>
      </c>
      <c r="H43" s="40"/>
    </row>
    <row r="44" spans="1:8" ht="15.75">
      <c r="A44" s="39"/>
      <c r="B44" s="71"/>
      <c r="C44" s="4"/>
      <c r="D44" s="5" t="str">
        <f>IF(B44="","",SUMIFS('bd2015'!C:C,'bd2015'!A:A,B44,'bd2015'!B:B,C44))</f>
        <v/>
      </c>
      <c r="E44" s="3" t="str">
        <f>IF(B44="","",SUMIFS('bd2015'!D:D,'bd2015'!A:A,B44,'bd2015'!B:B,C44))</f>
        <v/>
      </c>
      <c r="F44" s="2"/>
      <c r="G44" s="3" t="str">
        <f t="shared" si="0"/>
        <v/>
      </c>
      <c r="H44" s="40"/>
    </row>
    <row r="45" spans="1:8" ht="15.75">
      <c r="A45" s="39"/>
      <c r="B45" s="71"/>
      <c r="C45" s="4"/>
      <c r="D45" s="5" t="str">
        <f>IF(B45="","",SUMIFS('bd2015'!C:C,'bd2015'!A:A,B45,'bd2015'!B:B,C45))</f>
        <v/>
      </c>
      <c r="E45" s="3" t="str">
        <f>IF(B45="","",SUMIFS('bd2015'!D:D,'bd2015'!A:A,B45,'bd2015'!B:B,C45))</f>
        <v/>
      </c>
      <c r="F45" s="2"/>
      <c r="G45" s="3" t="str">
        <f t="shared" si="0"/>
        <v/>
      </c>
      <c r="H45" s="40"/>
    </row>
    <row r="46" spans="1:8" ht="15.75">
      <c r="A46" s="39"/>
      <c r="B46" s="92" t="str">
        <f>IF(C46="","",INDEX(produit,MATCH(Facture!C46,nom,0)))</f>
        <v/>
      </c>
      <c r="C46" s="93"/>
      <c r="D46" s="5" t="str">
        <f>IF(B46="","",SUMIFS('bd2015'!C:C,'bd2015'!A:A,B46,'bd2015'!B:B,C46))</f>
        <v/>
      </c>
      <c r="E46" s="3" t="str">
        <f>IF(B46="","",SUMIFS('bd2015'!D:D,'bd2015'!A:A,B46,'bd2015'!B:B,C46))</f>
        <v/>
      </c>
      <c r="F46" s="2"/>
      <c r="G46" s="3" t="str">
        <f t="shared" si="0"/>
        <v/>
      </c>
      <c r="H46" s="40"/>
    </row>
    <row r="47" spans="1:8" ht="15.75">
      <c r="A47" s="39"/>
      <c r="B47" s="72"/>
      <c r="C47" s="73" t="s">
        <v>1399</v>
      </c>
      <c r="D47" s="2"/>
      <c r="E47" s="74"/>
      <c r="F47" s="75"/>
      <c r="G47" s="14"/>
      <c r="H47" s="40"/>
    </row>
    <row r="48" spans="1:8" ht="15.75">
      <c r="A48" s="39"/>
      <c r="B48" s="76" t="s">
        <v>1400</v>
      </c>
      <c r="C48" s="76"/>
      <c r="D48" s="76"/>
      <c r="E48" s="16"/>
      <c r="F48" s="16"/>
      <c r="G48" s="11"/>
      <c r="H48" s="40"/>
    </row>
    <row r="49" spans="1:8" ht="15.75">
      <c r="A49" s="39"/>
      <c r="B49" s="77"/>
      <c r="C49" s="78"/>
      <c r="D49" s="79"/>
      <c r="E49" s="11"/>
      <c r="F49" s="33" t="s">
        <v>1341</v>
      </c>
      <c r="G49" s="18">
        <f>SUM(G19:G48)</f>
        <v>0</v>
      </c>
      <c r="H49" s="40"/>
    </row>
    <row r="50" spans="1:8" ht="15.75">
      <c r="A50" s="39"/>
      <c r="B50" s="77"/>
      <c r="C50" s="78"/>
      <c r="D50" s="79"/>
      <c r="E50" s="80"/>
      <c r="F50" s="81" t="s">
        <v>1342</v>
      </c>
      <c r="G50" s="18"/>
      <c r="H50" s="40"/>
    </row>
    <row r="51" spans="1:8" ht="15.75">
      <c r="A51" s="39"/>
      <c r="B51" s="77"/>
      <c r="C51" s="78"/>
      <c r="D51" s="79"/>
      <c r="E51" s="11"/>
      <c r="F51" s="33" t="s">
        <v>1343</v>
      </c>
      <c r="G51" s="18">
        <f>SUM(G49:G50)</f>
        <v>0</v>
      </c>
      <c r="H51" s="40"/>
    </row>
    <row r="52" spans="1:8" ht="16.5" thickBot="1">
      <c r="A52" s="39"/>
      <c r="B52" s="41" t="s">
        <v>1342</v>
      </c>
      <c r="C52" s="10"/>
      <c r="D52" s="10"/>
      <c r="E52"/>
      <c r="H52" s="40"/>
    </row>
    <row r="53" spans="1:8" ht="16.5" thickBot="1">
      <c r="A53" s="39"/>
      <c r="B53" s="8" t="s">
        <v>1344</v>
      </c>
      <c r="C53" s="10"/>
      <c r="D53" s="82" t="s">
        <v>1401</v>
      </c>
      <c r="E53" s="83"/>
      <c r="F53" s="83"/>
      <c r="G53" s="84"/>
      <c r="H53" s="40"/>
    </row>
    <row r="54" spans="1:8" ht="15.75">
      <c r="A54" s="39"/>
      <c r="B54" s="8" t="s">
        <v>1402</v>
      </c>
      <c r="C54" s="10"/>
      <c r="D54" s="10"/>
      <c r="E54" s="11"/>
      <c r="H54" s="40"/>
    </row>
    <row r="55" spans="1:8" ht="15.75">
      <c r="A55" s="39"/>
      <c r="B55" s="8"/>
      <c r="C55" s="10"/>
      <c r="D55" s="10"/>
      <c r="E55" s="11"/>
      <c r="F55" s="33"/>
      <c r="G55" s="42"/>
      <c r="H55" s="40"/>
    </row>
    <row r="56" spans="1:8" ht="15" customHeight="1">
      <c r="A56" s="39"/>
      <c r="C56" s="13" t="s">
        <v>1345</v>
      </c>
      <c r="D56" s="12"/>
      <c r="E56" s="12"/>
      <c r="F56" s="12"/>
      <c r="G56" s="12"/>
      <c r="H56" s="40"/>
    </row>
    <row r="57" spans="1:8" ht="15.75" thickBot="1">
      <c r="A57" s="43"/>
      <c r="B57" s="44"/>
      <c r="C57" s="45"/>
      <c r="D57" s="45"/>
      <c r="E57" s="46"/>
      <c r="F57" s="45"/>
      <c r="G57" s="46"/>
      <c r="H57" s="47"/>
    </row>
  </sheetData>
  <mergeCells count="3">
    <mergeCell ref="A1:H1"/>
    <mergeCell ref="A2:H2"/>
    <mergeCell ref="A3:H3"/>
  </mergeCells>
  <conditionalFormatting sqref="D47">
    <cfRule type="cellIs" dxfId="1" priority="1" operator="equal">
      <formula>"Non"</formula>
    </cfRule>
    <cfRule type="cellIs" dxfId="0" priority="2" operator="equal">
      <formula>"Oui"</formula>
    </cfRule>
  </conditionalFormatting>
  <dataValidations count="2">
    <dataValidation type="list" allowBlank="1" showInputMessage="1" sqref="C19:C46">
      <formula1>IF(C19&lt;&gt;"",OFFSET(f_nom,MATCH(C19&amp;"*", f_nom,0)-1,,COUNTIF(f_nom, C19&amp;"*"),1), f_nom)</formula1>
    </dataValidation>
    <dataValidation type="list" allowBlank="1" showInputMessage="1" sqref="B19:B45">
      <formula1>IF(B19&lt;&gt;"",OFFSET(f_produit,MATCH(B19&amp;"*", f_produit,0)-1,,COUNTIF(f_produit, B19&amp;"*"),1), f_produit)</formula1>
    </dataValidation>
  </dataValidations>
  <hyperlinks>
    <hyperlink ref="E13:G13" r:id="rId1" display="Numéro de repérage (Poste Canada)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H1373"/>
  <sheetViews>
    <sheetView workbookViewId="0">
      <selection activeCell="B6" sqref="B6:B9"/>
    </sheetView>
  </sheetViews>
  <sheetFormatPr baseColWidth="10" defaultColWidth="11.42578125" defaultRowHeight="15"/>
  <cols>
    <col min="1" max="1" width="12.28515625" style="49" bestFit="1" customWidth="1"/>
    <col min="2" max="2" width="32.42578125" style="49" bestFit="1" customWidth="1"/>
    <col min="3" max="3" width="8.140625" style="48" bestFit="1" customWidth="1"/>
    <col min="4" max="4" width="10.28515625" style="48" bestFit="1" customWidth="1"/>
    <col min="5" max="5" width="13.5703125" style="48" customWidth="1"/>
    <col min="6" max="6" width="9.85546875" style="48" bestFit="1" customWidth="1"/>
    <col min="7" max="7" width="10.28515625" style="48" bestFit="1" customWidth="1"/>
    <col min="8" max="8" width="11.42578125" style="48"/>
    <col min="9" max="9" width="8.28515625" style="48" customWidth="1"/>
    <col min="10" max="16384" width="11.42578125" style="48"/>
  </cols>
  <sheetData>
    <row r="1" spans="1:8">
      <c r="A1" s="49" t="s">
        <v>185</v>
      </c>
      <c r="B1" s="49" t="s">
        <v>443</v>
      </c>
      <c r="C1" s="48" t="s">
        <v>969</v>
      </c>
      <c r="D1" s="86" t="s">
        <v>491</v>
      </c>
      <c r="F1" s="87" t="s">
        <v>1396</v>
      </c>
      <c r="G1" s="86">
        <v>0.14974999999999999</v>
      </c>
      <c r="H1" s="48" t="s">
        <v>594</v>
      </c>
    </row>
    <row r="2" spans="1:8">
      <c r="A2" s="49" t="s">
        <v>184</v>
      </c>
      <c r="B2" s="50" t="s">
        <v>396</v>
      </c>
      <c r="C2" s="85">
        <v>2</v>
      </c>
      <c r="D2" s="88">
        <f t="shared" ref="D2:D24" si="0">SUM(F2:G2)</f>
        <v>12.00339</v>
      </c>
      <c r="F2" s="88">
        <v>10.44</v>
      </c>
      <c r="G2" s="88">
        <f t="shared" ref="G2:G65" si="1">F2*G$1</f>
        <v>1.5633899999999998</v>
      </c>
    </row>
    <row r="3" spans="1:8">
      <c r="A3" s="49" t="s">
        <v>184</v>
      </c>
      <c r="B3" s="50" t="s">
        <v>616</v>
      </c>
      <c r="C3" s="85">
        <v>2</v>
      </c>
      <c r="D3" s="88">
        <f t="shared" si="0"/>
        <v>15.0042375</v>
      </c>
      <c r="F3" s="88">
        <v>13.05</v>
      </c>
      <c r="G3" s="88">
        <f t="shared" si="1"/>
        <v>1.9542375000000001</v>
      </c>
    </row>
    <row r="4" spans="1:8">
      <c r="A4" s="49" t="s">
        <v>184</v>
      </c>
      <c r="B4" s="50" t="s">
        <v>594</v>
      </c>
      <c r="C4" s="85">
        <v>2</v>
      </c>
      <c r="D4" s="88">
        <f t="shared" si="0"/>
        <v>17.9935875</v>
      </c>
      <c r="F4" s="88">
        <v>15.65</v>
      </c>
      <c r="G4" s="88">
        <f t="shared" si="1"/>
        <v>2.3435874999999999</v>
      </c>
    </row>
    <row r="5" spans="1:8">
      <c r="A5" s="49" t="s">
        <v>184</v>
      </c>
      <c r="B5" s="50" t="s">
        <v>207</v>
      </c>
      <c r="C5" s="85">
        <v>2</v>
      </c>
      <c r="D5" s="88">
        <f t="shared" si="0"/>
        <v>12.00339</v>
      </c>
      <c r="F5" s="88">
        <v>10.44</v>
      </c>
      <c r="G5" s="88">
        <f t="shared" si="1"/>
        <v>1.5633899999999998</v>
      </c>
    </row>
    <row r="6" spans="1:8">
      <c r="A6" s="49" t="s">
        <v>184</v>
      </c>
      <c r="B6" s="50" t="s">
        <v>548</v>
      </c>
      <c r="C6" s="85">
        <v>2</v>
      </c>
      <c r="D6" s="88">
        <f t="shared" si="0"/>
        <v>10.002825</v>
      </c>
      <c r="F6" s="88">
        <v>8.6999999999999993</v>
      </c>
      <c r="G6" s="88">
        <f t="shared" si="1"/>
        <v>1.3028249999999999</v>
      </c>
    </row>
    <row r="7" spans="1:8">
      <c r="A7" s="49" t="s">
        <v>184</v>
      </c>
      <c r="B7" s="49" t="s">
        <v>1076</v>
      </c>
      <c r="C7" s="85">
        <v>2</v>
      </c>
      <c r="D7" s="88">
        <f t="shared" si="0"/>
        <v>19.994152500000002</v>
      </c>
      <c r="F7" s="88">
        <v>17.39</v>
      </c>
      <c r="G7" s="88">
        <f t="shared" si="1"/>
        <v>2.6041525000000001</v>
      </c>
    </row>
    <row r="8" spans="1:8">
      <c r="A8" s="49" t="s">
        <v>184</v>
      </c>
      <c r="B8" s="50" t="s">
        <v>814</v>
      </c>
      <c r="C8" s="85">
        <v>1</v>
      </c>
      <c r="D8" s="88">
        <f t="shared" si="0"/>
        <v>50.002627500000003</v>
      </c>
      <c r="F8" s="88">
        <v>43.49</v>
      </c>
      <c r="G8" s="88">
        <f t="shared" si="1"/>
        <v>6.5126274999999998</v>
      </c>
    </row>
    <row r="9" spans="1:8">
      <c r="A9" s="49" t="s">
        <v>184</v>
      </c>
      <c r="B9" s="49" t="s">
        <v>1077</v>
      </c>
      <c r="C9" s="85">
        <v>2</v>
      </c>
      <c r="D9" s="88">
        <f t="shared" si="0"/>
        <v>17.9935875</v>
      </c>
      <c r="F9" s="88">
        <v>15.65</v>
      </c>
      <c r="G9" s="88">
        <f t="shared" si="1"/>
        <v>2.3435874999999999</v>
      </c>
    </row>
    <row r="10" spans="1:8">
      <c r="A10" s="49" t="s">
        <v>184</v>
      </c>
      <c r="B10" s="50" t="s">
        <v>535</v>
      </c>
      <c r="C10" s="85">
        <v>2</v>
      </c>
      <c r="D10" s="88">
        <f t="shared" si="0"/>
        <v>19.994152500000002</v>
      </c>
      <c r="F10" s="88">
        <v>17.39</v>
      </c>
      <c r="G10" s="88">
        <f t="shared" si="1"/>
        <v>2.6041525000000001</v>
      </c>
    </row>
    <row r="11" spans="1:8">
      <c r="A11" s="49" t="s">
        <v>184</v>
      </c>
      <c r="B11" s="50" t="s">
        <v>388</v>
      </c>
      <c r="C11" s="85">
        <v>2</v>
      </c>
      <c r="D11" s="88">
        <f t="shared" si="0"/>
        <v>10.002825</v>
      </c>
      <c r="F11" s="88">
        <v>8.6999999999999993</v>
      </c>
      <c r="G11" s="88">
        <f t="shared" si="1"/>
        <v>1.3028249999999999</v>
      </c>
    </row>
    <row r="12" spans="1:8">
      <c r="A12" s="49" t="s">
        <v>184</v>
      </c>
      <c r="B12" s="50" t="s">
        <v>448</v>
      </c>
      <c r="C12" s="85">
        <v>2</v>
      </c>
      <c r="D12" s="88">
        <f t="shared" si="0"/>
        <v>12.00339</v>
      </c>
      <c r="F12" s="88">
        <v>10.44</v>
      </c>
      <c r="G12" s="88">
        <f t="shared" si="1"/>
        <v>1.5633899999999998</v>
      </c>
    </row>
    <row r="13" spans="1:8">
      <c r="A13" s="49" t="s">
        <v>184</v>
      </c>
      <c r="B13" s="50" t="s">
        <v>735</v>
      </c>
      <c r="C13" s="85">
        <v>2</v>
      </c>
      <c r="D13" s="88">
        <f t="shared" si="0"/>
        <v>19.994152500000002</v>
      </c>
      <c r="F13" s="88">
        <v>17.39</v>
      </c>
      <c r="G13" s="88">
        <f t="shared" si="1"/>
        <v>2.6041525000000001</v>
      </c>
    </row>
    <row r="14" spans="1:8">
      <c r="A14" s="49" t="s">
        <v>184</v>
      </c>
      <c r="B14" s="50" t="s">
        <v>389</v>
      </c>
      <c r="C14" s="85">
        <v>2</v>
      </c>
      <c r="D14" s="88">
        <f t="shared" si="0"/>
        <v>10.002825</v>
      </c>
      <c r="F14" s="88">
        <v>8.6999999999999993</v>
      </c>
      <c r="G14" s="88">
        <f t="shared" si="1"/>
        <v>1.3028249999999999</v>
      </c>
    </row>
    <row r="15" spans="1:8">
      <c r="A15" s="49" t="s">
        <v>184</v>
      </c>
      <c r="B15" s="50" t="s">
        <v>390</v>
      </c>
      <c r="C15" s="85">
        <v>2</v>
      </c>
      <c r="D15" s="88">
        <f t="shared" si="0"/>
        <v>10.002825</v>
      </c>
      <c r="F15" s="88">
        <v>8.6999999999999993</v>
      </c>
      <c r="G15" s="88">
        <f t="shared" si="1"/>
        <v>1.3028249999999999</v>
      </c>
    </row>
    <row r="16" spans="1:8">
      <c r="A16" s="49" t="s">
        <v>184</v>
      </c>
      <c r="B16" s="49" t="s">
        <v>1292</v>
      </c>
      <c r="C16" s="85">
        <v>1</v>
      </c>
      <c r="D16" s="88">
        <f t="shared" si="0"/>
        <v>24.995564999999999</v>
      </c>
      <c r="F16" s="88">
        <v>21.74</v>
      </c>
      <c r="G16" s="88">
        <f t="shared" si="1"/>
        <v>3.2555649999999998</v>
      </c>
    </row>
    <row r="17" spans="1:7">
      <c r="A17" s="49" t="s">
        <v>184</v>
      </c>
      <c r="B17" s="49" t="s">
        <v>906</v>
      </c>
      <c r="C17" s="85">
        <v>2</v>
      </c>
      <c r="D17" s="88">
        <f t="shared" si="0"/>
        <v>15.0042375</v>
      </c>
      <c r="F17" s="88">
        <v>13.05</v>
      </c>
      <c r="G17" s="88">
        <f t="shared" si="1"/>
        <v>1.9542375000000001</v>
      </c>
    </row>
    <row r="18" spans="1:7">
      <c r="A18" s="49" t="s">
        <v>184</v>
      </c>
      <c r="B18" s="50" t="s">
        <v>727</v>
      </c>
      <c r="C18" s="85">
        <v>1</v>
      </c>
      <c r="D18" s="88">
        <f t="shared" si="0"/>
        <v>24.995564999999999</v>
      </c>
      <c r="F18" s="88">
        <v>21.74</v>
      </c>
      <c r="G18" s="88">
        <f t="shared" si="1"/>
        <v>3.2555649999999998</v>
      </c>
    </row>
    <row r="19" spans="1:7">
      <c r="A19" s="49" t="s">
        <v>184</v>
      </c>
      <c r="B19" s="50" t="s">
        <v>945</v>
      </c>
      <c r="C19" s="85">
        <v>2</v>
      </c>
      <c r="D19" s="88">
        <f t="shared" si="0"/>
        <v>10.002825</v>
      </c>
      <c r="F19" s="88">
        <v>8.6999999999999993</v>
      </c>
      <c r="G19" s="88">
        <f t="shared" si="1"/>
        <v>1.3028249999999999</v>
      </c>
    </row>
    <row r="20" spans="1:7">
      <c r="A20" s="49" t="s">
        <v>184</v>
      </c>
      <c r="B20" s="50" t="s">
        <v>1114</v>
      </c>
      <c r="C20" s="85">
        <v>2</v>
      </c>
      <c r="D20" s="88">
        <f t="shared" si="0"/>
        <v>10.002825</v>
      </c>
      <c r="F20" s="88">
        <v>8.6999999999999993</v>
      </c>
      <c r="G20" s="88">
        <f t="shared" si="1"/>
        <v>1.3028249999999999</v>
      </c>
    </row>
    <row r="21" spans="1:7">
      <c r="A21" s="49" t="s">
        <v>184</v>
      </c>
      <c r="B21" s="49" t="s">
        <v>592</v>
      </c>
      <c r="C21" s="85">
        <v>1</v>
      </c>
      <c r="D21" s="88">
        <f t="shared" si="0"/>
        <v>29.9969775</v>
      </c>
      <c r="F21" s="88">
        <v>26.09</v>
      </c>
      <c r="G21" s="88">
        <f t="shared" si="1"/>
        <v>3.9069775</v>
      </c>
    </row>
    <row r="22" spans="1:7">
      <c r="A22" s="49" t="s">
        <v>184</v>
      </c>
      <c r="B22" s="50" t="s">
        <v>1393</v>
      </c>
      <c r="C22" s="85">
        <v>1</v>
      </c>
      <c r="D22" s="88">
        <f t="shared" si="0"/>
        <v>149.996385</v>
      </c>
      <c r="F22" s="88">
        <v>130.46</v>
      </c>
      <c r="G22" s="88">
        <f t="shared" si="1"/>
        <v>19.536384999999999</v>
      </c>
    </row>
    <row r="23" spans="1:7">
      <c r="A23" s="49" t="s">
        <v>184</v>
      </c>
      <c r="B23" s="50" t="s">
        <v>1012</v>
      </c>
      <c r="C23" s="85">
        <v>2</v>
      </c>
      <c r="D23" s="88">
        <f t="shared" si="0"/>
        <v>19.994152500000002</v>
      </c>
      <c r="F23" s="88">
        <v>17.39</v>
      </c>
      <c r="G23" s="88">
        <f t="shared" si="1"/>
        <v>2.6041525000000001</v>
      </c>
    </row>
    <row r="24" spans="1:7">
      <c r="A24" s="49" t="s">
        <v>184</v>
      </c>
      <c r="B24" s="50" t="s">
        <v>787</v>
      </c>
      <c r="C24" s="85">
        <v>4</v>
      </c>
      <c r="D24" s="88">
        <f t="shared" si="0"/>
        <v>5.0014124999999998</v>
      </c>
      <c r="F24" s="88">
        <v>4.3499999999999996</v>
      </c>
      <c r="G24" s="88">
        <f t="shared" si="1"/>
        <v>0.65141249999999995</v>
      </c>
    </row>
    <row r="25" spans="1:7">
      <c r="A25" s="49" t="s">
        <v>184</v>
      </c>
      <c r="B25" s="49" t="s">
        <v>717</v>
      </c>
      <c r="C25" s="85">
        <v>1</v>
      </c>
      <c r="D25" s="88">
        <v>50</v>
      </c>
      <c r="F25" s="88">
        <v>47.84</v>
      </c>
      <c r="G25" s="88">
        <f t="shared" si="1"/>
        <v>7.16404</v>
      </c>
    </row>
    <row r="26" spans="1:7">
      <c r="A26" s="49" t="s">
        <v>184</v>
      </c>
      <c r="B26" s="49" t="s">
        <v>1293</v>
      </c>
      <c r="C26" s="85">
        <v>1</v>
      </c>
      <c r="D26" s="88">
        <f t="shared" ref="D26:D89" si="2">SUM(F26:G26)</f>
        <v>95.00384249999999</v>
      </c>
      <c r="F26" s="88">
        <v>82.63</v>
      </c>
      <c r="G26" s="88">
        <f t="shared" si="1"/>
        <v>12.373842499999999</v>
      </c>
    </row>
    <row r="27" spans="1:7">
      <c r="A27" s="49" t="s">
        <v>184</v>
      </c>
      <c r="B27" s="50" t="s">
        <v>593</v>
      </c>
      <c r="C27" s="85">
        <v>2</v>
      </c>
      <c r="D27" s="88">
        <f t="shared" si="2"/>
        <v>19.994152500000002</v>
      </c>
      <c r="F27" s="88">
        <v>17.39</v>
      </c>
      <c r="G27" s="88">
        <f t="shared" si="1"/>
        <v>2.6041525000000001</v>
      </c>
    </row>
    <row r="28" spans="1:7">
      <c r="A28" s="49" t="s">
        <v>184</v>
      </c>
      <c r="B28" s="49" t="s">
        <v>504</v>
      </c>
      <c r="C28" s="85">
        <v>2</v>
      </c>
      <c r="D28" s="88">
        <f t="shared" si="2"/>
        <v>39.999802500000001</v>
      </c>
      <c r="F28" s="88">
        <v>34.79</v>
      </c>
      <c r="G28" s="88">
        <f t="shared" si="1"/>
        <v>5.2098024999999994</v>
      </c>
    </row>
    <row r="29" spans="1:7">
      <c r="A29" s="49" t="s">
        <v>184</v>
      </c>
      <c r="B29" s="50" t="s">
        <v>1009</v>
      </c>
      <c r="C29" s="85">
        <v>2</v>
      </c>
      <c r="D29" s="88">
        <f t="shared" si="2"/>
        <v>17.9935875</v>
      </c>
      <c r="F29" s="88">
        <v>15.65</v>
      </c>
      <c r="G29" s="88">
        <f t="shared" si="1"/>
        <v>2.3435874999999999</v>
      </c>
    </row>
    <row r="30" spans="1:7">
      <c r="A30" s="49" t="s">
        <v>184</v>
      </c>
      <c r="B30" s="50" t="s">
        <v>1105</v>
      </c>
      <c r="C30" s="85">
        <v>2</v>
      </c>
      <c r="D30" s="88">
        <f t="shared" si="2"/>
        <v>19.994152500000002</v>
      </c>
      <c r="F30" s="88">
        <v>17.39</v>
      </c>
      <c r="G30" s="88">
        <f t="shared" si="1"/>
        <v>2.6041525000000001</v>
      </c>
    </row>
    <row r="31" spans="1:7">
      <c r="A31" s="49" t="s">
        <v>184</v>
      </c>
      <c r="B31" s="49" t="s">
        <v>718</v>
      </c>
      <c r="C31" s="85">
        <v>1</v>
      </c>
      <c r="D31" s="88">
        <f t="shared" si="2"/>
        <v>59.993955</v>
      </c>
      <c r="F31" s="88">
        <v>52.18</v>
      </c>
      <c r="G31" s="88">
        <f t="shared" si="1"/>
        <v>7.813955</v>
      </c>
    </row>
    <row r="32" spans="1:7">
      <c r="A32" s="49" t="s">
        <v>184</v>
      </c>
      <c r="B32" s="49" t="s">
        <v>903</v>
      </c>
      <c r="C32" s="85">
        <v>2</v>
      </c>
      <c r="D32" s="88">
        <f t="shared" si="2"/>
        <v>12.00339</v>
      </c>
      <c r="F32" s="88">
        <v>10.44</v>
      </c>
      <c r="G32" s="88">
        <f t="shared" si="1"/>
        <v>1.5633899999999998</v>
      </c>
    </row>
    <row r="33" spans="1:7">
      <c r="A33" s="49" t="s">
        <v>184</v>
      </c>
      <c r="B33" s="50" t="s">
        <v>295</v>
      </c>
      <c r="C33" s="85">
        <v>2</v>
      </c>
      <c r="D33" s="88">
        <f t="shared" si="2"/>
        <v>24.995564999999999</v>
      </c>
      <c r="F33" s="88">
        <v>21.74</v>
      </c>
      <c r="G33" s="88">
        <f t="shared" si="1"/>
        <v>3.2555649999999998</v>
      </c>
    </row>
    <row r="34" spans="1:7">
      <c r="A34" s="49" t="s">
        <v>184</v>
      </c>
      <c r="B34" s="49" t="s">
        <v>843</v>
      </c>
      <c r="C34" s="85">
        <v>1</v>
      </c>
      <c r="D34" s="88">
        <f t="shared" si="2"/>
        <v>50.002627500000003</v>
      </c>
      <c r="F34" s="88">
        <v>43.49</v>
      </c>
      <c r="G34" s="88">
        <f t="shared" si="1"/>
        <v>6.5126274999999998</v>
      </c>
    </row>
    <row r="35" spans="1:7">
      <c r="A35" s="49" t="s">
        <v>184</v>
      </c>
      <c r="B35" s="50" t="s">
        <v>567</v>
      </c>
      <c r="C35" s="85">
        <v>2</v>
      </c>
      <c r="D35" s="88">
        <f t="shared" si="2"/>
        <v>15.0042375</v>
      </c>
      <c r="F35" s="88">
        <v>13.05</v>
      </c>
      <c r="G35" s="88">
        <f t="shared" si="1"/>
        <v>1.9542375000000001</v>
      </c>
    </row>
    <row r="36" spans="1:7">
      <c r="A36" s="49" t="s">
        <v>184</v>
      </c>
      <c r="B36" s="50" t="s">
        <v>568</v>
      </c>
      <c r="C36" s="85">
        <v>2</v>
      </c>
      <c r="D36" s="88">
        <f t="shared" si="2"/>
        <v>15.0042375</v>
      </c>
      <c r="F36" s="88">
        <v>13.05</v>
      </c>
      <c r="G36" s="88">
        <f t="shared" si="1"/>
        <v>1.9542375000000001</v>
      </c>
    </row>
    <row r="37" spans="1:7">
      <c r="A37" s="49" t="s">
        <v>184</v>
      </c>
      <c r="B37" s="49" t="s">
        <v>367</v>
      </c>
      <c r="C37" s="85">
        <v>2</v>
      </c>
      <c r="D37" s="88">
        <f t="shared" si="2"/>
        <v>10.002825</v>
      </c>
      <c r="F37" s="88">
        <v>8.6999999999999993</v>
      </c>
      <c r="G37" s="88">
        <f t="shared" si="1"/>
        <v>1.3028249999999999</v>
      </c>
    </row>
    <row r="38" spans="1:7">
      <c r="A38" s="49" t="s">
        <v>184</v>
      </c>
      <c r="B38" s="50" t="s">
        <v>456</v>
      </c>
      <c r="C38" s="85">
        <v>2</v>
      </c>
      <c r="D38" s="88">
        <f t="shared" si="2"/>
        <v>10.002825</v>
      </c>
      <c r="F38" s="88">
        <v>8.6999999999999993</v>
      </c>
      <c r="G38" s="88">
        <f t="shared" si="1"/>
        <v>1.3028249999999999</v>
      </c>
    </row>
    <row r="39" spans="1:7">
      <c r="A39" s="49" t="s">
        <v>184</v>
      </c>
      <c r="B39" s="49" t="s">
        <v>1294</v>
      </c>
      <c r="C39" s="85">
        <v>1</v>
      </c>
      <c r="D39" s="88">
        <f t="shared" si="2"/>
        <v>50.002627500000003</v>
      </c>
      <c r="F39" s="88">
        <v>43.49</v>
      </c>
      <c r="G39" s="88">
        <f t="shared" si="1"/>
        <v>6.5126274999999998</v>
      </c>
    </row>
    <row r="40" spans="1:7">
      <c r="A40" s="49" t="s">
        <v>184</v>
      </c>
      <c r="B40" s="49" t="s">
        <v>1368</v>
      </c>
      <c r="C40" s="85">
        <v>1</v>
      </c>
      <c r="D40" s="88">
        <f t="shared" si="2"/>
        <v>24.995564999999999</v>
      </c>
      <c r="F40" s="88">
        <v>21.74</v>
      </c>
      <c r="G40" s="88">
        <f t="shared" si="1"/>
        <v>3.2555649999999998</v>
      </c>
    </row>
    <row r="41" spans="1:7">
      <c r="A41" s="49" t="s">
        <v>184</v>
      </c>
      <c r="B41" s="49" t="s">
        <v>1307</v>
      </c>
      <c r="C41" s="85">
        <v>1</v>
      </c>
      <c r="D41" s="88">
        <f t="shared" si="2"/>
        <v>99.993757500000001</v>
      </c>
      <c r="F41" s="88">
        <v>86.97</v>
      </c>
      <c r="G41" s="88">
        <f t="shared" si="1"/>
        <v>13.023757499999999</v>
      </c>
    </row>
    <row r="42" spans="1:7">
      <c r="A42" s="49" t="s">
        <v>184</v>
      </c>
      <c r="B42" s="50" t="s">
        <v>473</v>
      </c>
      <c r="C42" s="85">
        <v>2</v>
      </c>
      <c r="D42" s="88">
        <f t="shared" si="2"/>
        <v>15.0042375</v>
      </c>
      <c r="F42" s="88">
        <v>13.05</v>
      </c>
      <c r="G42" s="88">
        <f t="shared" si="1"/>
        <v>1.9542375000000001</v>
      </c>
    </row>
    <row r="43" spans="1:7">
      <c r="A43" s="49" t="s">
        <v>184</v>
      </c>
      <c r="B43" s="49" t="s">
        <v>1220</v>
      </c>
      <c r="C43" s="48">
        <v>1</v>
      </c>
      <c r="D43" s="88">
        <f t="shared" si="2"/>
        <v>29.9969775</v>
      </c>
      <c r="F43" s="88">
        <v>26.09</v>
      </c>
      <c r="G43" s="88">
        <f t="shared" si="1"/>
        <v>3.9069775</v>
      </c>
    </row>
    <row r="44" spans="1:7">
      <c r="A44" s="49" t="s">
        <v>184</v>
      </c>
      <c r="B44" s="49" t="s">
        <v>238</v>
      </c>
      <c r="C44" s="85">
        <v>1</v>
      </c>
      <c r="D44" s="88">
        <f t="shared" si="2"/>
        <v>99.993757500000001</v>
      </c>
      <c r="F44" s="88">
        <v>86.97</v>
      </c>
      <c r="G44" s="88">
        <f t="shared" si="1"/>
        <v>13.023757499999999</v>
      </c>
    </row>
    <row r="45" spans="1:7">
      <c r="A45" s="49" t="s">
        <v>184</v>
      </c>
      <c r="B45" s="49" t="s">
        <v>967</v>
      </c>
      <c r="C45" s="85">
        <v>1</v>
      </c>
      <c r="D45" s="88">
        <f t="shared" si="2"/>
        <v>69.996780000000001</v>
      </c>
      <c r="F45" s="88">
        <v>60.88</v>
      </c>
      <c r="G45" s="88">
        <f t="shared" si="1"/>
        <v>9.1167800000000003</v>
      </c>
    </row>
    <row r="46" spans="1:7">
      <c r="A46" s="49" t="s">
        <v>184</v>
      </c>
      <c r="B46" s="50" t="s">
        <v>595</v>
      </c>
      <c r="C46" s="85">
        <v>1</v>
      </c>
      <c r="D46" s="88">
        <f t="shared" si="2"/>
        <v>34.998390000000001</v>
      </c>
      <c r="F46" s="88">
        <v>30.44</v>
      </c>
      <c r="G46" s="88">
        <f t="shared" si="1"/>
        <v>4.5583900000000002</v>
      </c>
    </row>
    <row r="47" spans="1:7">
      <c r="A47" s="49" t="s">
        <v>184</v>
      </c>
      <c r="B47" s="50" t="s">
        <v>994</v>
      </c>
      <c r="C47" s="85">
        <v>2</v>
      </c>
      <c r="D47" s="88">
        <f t="shared" si="2"/>
        <v>15.0042375</v>
      </c>
      <c r="F47" s="88">
        <v>13.05</v>
      </c>
      <c r="G47" s="88">
        <f t="shared" si="1"/>
        <v>1.9542375000000001</v>
      </c>
    </row>
    <row r="48" spans="1:7">
      <c r="A48" s="49" t="s">
        <v>184</v>
      </c>
      <c r="B48" s="50" t="s">
        <v>911</v>
      </c>
      <c r="C48" s="85">
        <v>2</v>
      </c>
      <c r="D48" s="88">
        <f t="shared" si="2"/>
        <v>19.994152500000002</v>
      </c>
      <c r="F48" s="88">
        <v>17.39</v>
      </c>
      <c r="G48" s="88">
        <f t="shared" si="1"/>
        <v>2.6041525000000001</v>
      </c>
    </row>
    <row r="49" spans="1:7">
      <c r="A49" s="49" t="s">
        <v>184</v>
      </c>
      <c r="B49" s="50" t="s">
        <v>868</v>
      </c>
      <c r="C49" s="85">
        <v>2</v>
      </c>
      <c r="D49" s="88">
        <f t="shared" si="2"/>
        <v>15.0042375</v>
      </c>
      <c r="F49" s="88">
        <v>13.05</v>
      </c>
      <c r="G49" s="88">
        <f t="shared" si="1"/>
        <v>1.9542375000000001</v>
      </c>
    </row>
    <row r="50" spans="1:7">
      <c r="A50" s="49" t="s">
        <v>184</v>
      </c>
      <c r="B50" s="49" t="s">
        <v>904</v>
      </c>
      <c r="C50" s="85">
        <v>2</v>
      </c>
      <c r="D50" s="88">
        <f t="shared" si="2"/>
        <v>19.994152500000002</v>
      </c>
      <c r="F50" s="88">
        <v>17.39</v>
      </c>
      <c r="G50" s="88">
        <f t="shared" si="1"/>
        <v>2.6041525000000001</v>
      </c>
    </row>
    <row r="51" spans="1:7">
      <c r="A51" s="49" t="s">
        <v>184</v>
      </c>
      <c r="B51" s="50" t="s">
        <v>684</v>
      </c>
      <c r="C51" s="85">
        <v>2</v>
      </c>
      <c r="D51" s="88">
        <f t="shared" si="2"/>
        <v>10.002825</v>
      </c>
      <c r="F51" s="88">
        <v>8.6999999999999993</v>
      </c>
      <c r="G51" s="88">
        <f t="shared" si="1"/>
        <v>1.3028249999999999</v>
      </c>
    </row>
    <row r="52" spans="1:7">
      <c r="A52" s="49" t="s">
        <v>184</v>
      </c>
      <c r="B52" s="50" t="s">
        <v>1148</v>
      </c>
      <c r="C52" s="85">
        <v>1</v>
      </c>
      <c r="D52" s="88">
        <f t="shared" si="2"/>
        <v>79.999605000000003</v>
      </c>
      <c r="F52" s="88">
        <v>69.58</v>
      </c>
      <c r="G52" s="88">
        <f t="shared" si="1"/>
        <v>10.419604999999999</v>
      </c>
    </row>
    <row r="53" spans="1:7">
      <c r="A53" s="49" t="s">
        <v>184</v>
      </c>
      <c r="B53" s="50" t="s">
        <v>1179</v>
      </c>
      <c r="C53" s="85">
        <v>1</v>
      </c>
      <c r="D53" s="88">
        <f t="shared" si="2"/>
        <v>50.002627500000003</v>
      </c>
      <c r="F53" s="88">
        <v>43.49</v>
      </c>
      <c r="G53" s="88">
        <f t="shared" si="1"/>
        <v>6.5126274999999998</v>
      </c>
    </row>
    <row r="54" spans="1:7">
      <c r="A54" s="49" t="s">
        <v>184</v>
      </c>
      <c r="B54" s="50" t="s">
        <v>1358</v>
      </c>
      <c r="C54" s="85">
        <v>1</v>
      </c>
      <c r="D54" s="88">
        <f t="shared" si="2"/>
        <v>17.9935875</v>
      </c>
      <c r="F54" s="88">
        <v>15.65</v>
      </c>
      <c r="G54" s="88">
        <f t="shared" si="1"/>
        <v>2.3435874999999999</v>
      </c>
    </row>
    <row r="55" spans="1:7">
      <c r="A55" s="49" t="s">
        <v>184</v>
      </c>
      <c r="B55" s="50" t="s">
        <v>755</v>
      </c>
      <c r="C55" s="85">
        <v>2</v>
      </c>
      <c r="D55" s="88">
        <f t="shared" si="2"/>
        <v>15.0042375</v>
      </c>
      <c r="F55" s="88">
        <v>13.05</v>
      </c>
      <c r="G55" s="88">
        <f t="shared" si="1"/>
        <v>1.9542375000000001</v>
      </c>
    </row>
    <row r="56" spans="1:7">
      <c r="A56" s="49" t="s">
        <v>184</v>
      </c>
      <c r="B56" s="50" t="s">
        <v>214</v>
      </c>
      <c r="C56" s="85">
        <v>2</v>
      </c>
      <c r="D56" s="88">
        <f t="shared" si="2"/>
        <v>19.994152500000002</v>
      </c>
      <c r="F56" s="88">
        <v>17.39</v>
      </c>
      <c r="G56" s="88">
        <f t="shared" si="1"/>
        <v>2.6041525000000001</v>
      </c>
    </row>
    <row r="57" spans="1:7">
      <c r="A57" s="49" t="s">
        <v>184</v>
      </c>
      <c r="B57" s="50" t="s">
        <v>297</v>
      </c>
      <c r="C57" s="85">
        <v>1</v>
      </c>
      <c r="D57" s="88">
        <f t="shared" si="2"/>
        <v>50.002627500000003</v>
      </c>
      <c r="F57" s="88">
        <v>43.49</v>
      </c>
      <c r="G57" s="88">
        <f t="shared" si="1"/>
        <v>6.5126274999999998</v>
      </c>
    </row>
    <row r="58" spans="1:7">
      <c r="A58" s="49" t="s">
        <v>184</v>
      </c>
      <c r="B58" s="49" t="s">
        <v>368</v>
      </c>
      <c r="C58" s="85">
        <v>1</v>
      </c>
      <c r="D58" s="88">
        <f t="shared" si="2"/>
        <v>17.9935875</v>
      </c>
      <c r="F58" s="88">
        <v>15.65</v>
      </c>
      <c r="G58" s="88">
        <f t="shared" si="1"/>
        <v>2.3435874999999999</v>
      </c>
    </row>
    <row r="59" spans="1:7">
      <c r="A59" s="49" t="s">
        <v>184</v>
      </c>
      <c r="B59" s="50" t="s">
        <v>608</v>
      </c>
      <c r="C59" s="85">
        <v>1</v>
      </c>
      <c r="D59" s="88">
        <f t="shared" si="2"/>
        <v>50.002627500000003</v>
      </c>
      <c r="F59" s="88">
        <v>43.49</v>
      </c>
      <c r="G59" s="88">
        <f t="shared" si="1"/>
        <v>6.5126274999999998</v>
      </c>
    </row>
    <row r="60" spans="1:7">
      <c r="A60" s="49" t="s">
        <v>184</v>
      </c>
      <c r="B60" s="49" t="s">
        <v>51</v>
      </c>
      <c r="C60" s="48">
        <v>1</v>
      </c>
      <c r="D60" s="88">
        <f t="shared" si="2"/>
        <v>99.993757500000001</v>
      </c>
      <c r="F60" s="88">
        <v>86.97</v>
      </c>
      <c r="G60" s="88">
        <f t="shared" si="1"/>
        <v>13.023757499999999</v>
      </c>
    </row>
    <row r="61" spans="1:7">
      <c r="A61" s="49" t="s">
        <v>184</v>
      </c>
      <c r="B61" s="50" t="s">
        <v>455</v>
      </c>
      <c r="C61" s="85">
        <v>2</v>
      </c>
      <c r="D61" s="88">
        <f t="shared" si="2"/>
        <v>10.002825</v>
      </c>
      <c r="F61" s="88">
        <v>8.6999999999999993</v>
      </c>
      <c r="G61" s="88">
        <f t="shared" si="1"/>
        <v>1.3028249999999999</v>
      </c>
    </row>
    <row r="62" spans="1:7">
      <c r="A62" s="49" t="s">
        <v>184</v>
      </c>
      <c r="B62" s="49" t="s">
        <v>829</v>
      </c>
      <c r="C62" s="85">
        <v>1</v>
      </c>
      <c r="D62" s="88">
        <f t="shared" si="2"/>
        <v>39.999802500000001</v>
      </c>
      <c r="F62" s="88">
        <v>34.79</v>
      </c>
      <c r="G62" s="88">
        <f t="shared" si="1"/>
        <v>5.2098024999999994</v>
      </c>
    </row>
    <row r="63" spans="1:7">
      <c r="A63" s="49" t="s">
        <v>184</v>
      </c>
      <c r="B63" s="52" t="s">
        <v>328</v>
      </c>
      <c r="C63" s="85">
        <v>1</v>
      </c>
      <c r="D63" s="88">
        <f t="shared" si="2"/>
        <v>79.999605000000003</v>
      </c>
      <c r="F63" s="88">
        <v>69.58</v>
      </c>
      <c r="G63" s="88">
        <f t="shared" si="1"/>
        <v>10.419604999999999</v>
      </c>
    </row>
    <row r="64" spans="1:7">
      <c r="A64" s="49" t="s">
        <v>184</v>
      </c>
      <c r="B64" s="50" t="s">
        <v>690</v>
      </c>
      <c r="C64" s="85">
        <v>2</v>
      </c>
      <c r="D64" s="88">
        <f t="shared" si="2"/>
        <v>15.0042375</v>
      </c>
      <c r="F64" s="88">
        <v>13.05</v>
      </c>
      <c r="G64" s="88">
        <f t="shared" si="1"/>
        <v>1.9542375000000001</v>
      </c>
    </row>
    <row r="65" spans="1:7">
      <c r="A65" s="49" t="s">
        <v>184</v>
      </c>
      <c r="B65" s="49" t="s">
        <v>1308</v>
      </c>
      <c r="C65" s="85">
        <v>1</v>
      </c>
      <c r="D65" s="88">
        <f t="shared" si="2"/>
        <v>34.998390000000001</v>
      </c>
      <c r="F65" s="88">
        <v>30.44</v>
      </c>
      <c r="G65" s="88">
        <f t="shared" si="1"/>
        <v>4.5583900000000002</v>
      </c>
    </row>
    <row r="66" spans="1:7">
      <c r="A66" s="49" t="s">
        <v>184</v>
      </c>
      <c r="B66" s="50" t="s">
        <v>1068</v>
      </c>
      <c r="C66" s="85">
        <v>1</v>
      </c>
      <c r="D66" s="88">
        <f t="shared" si="2"/>
        <v>149.996385</v>
      </c>
      <c r="F66" s="88">
        <v>130.46</v>
      </c>
      <c r="G66" s="88">
        <f t="shared" ref="G66:G129" si="3">F66*G$1</f>
        <v>19.536384999999999</v>
      </c>
    </row>
    <row r="67" spans="1:7">
      <c r="A67" s="49" t="s">
        <v>184</v>
      </c>
      <c r="B67" s="50" t="s">
        <v>691</v>
      </c>
      <c r="C67" s="85">
        <v>2</v>
      </c>
      <c r="D67" s="88">
        <f t="shared" si="2"/>
        <v>10.002825</v>
      </c>
      <c r="F67" s="88">
        <v>8.6999999999999993</v>
      </c>
      <c r="G67" s="88">
        <f t="shared" si="3"/>
        <v>1.3028249999999999</v>
      </c>
    </row>
    <row r="68" spans="1:7">
      <c r="A68" s="49" t="s">
        <v>184</v>
      </c>
      <c r="B68" s="50" t="s">
        <v>681</v>
      </c>
      <c r="C68" s="85">
        <v>4</v>
      </c>
      <c r="D68" s="88">
        <f t="shared" si="2"/>
        <v>5.0014124999999998</v>
      </c>
      <c r="F68" s="88">
        <v>4.3499999999999996</v>
      </c>
      <c r="G68" s="88">
        <f t="shared" si="3"/>
        <v>0.65141249999999995</v>
      </c>
    </row>
    <row r="69" spans="1:7">
      <c r="A69" s="49" t="s">
        <v>184</v>
      </c>
      <c r="B69" s="50" t="s">
        <v>861</v>
      </c>
      <c r="C69" s="85">
        <v>2</v>
      </c>
      <c r="D69" s="88">
        <f t="shared" si="2"/>
        <v>19.994152500000002</v>
      </c>
      <c r="F69" s="88">
        <v>17.39</v>
      </c>
      <c r="G69" s="88">
        <f t="shared" si="3"/>
        <v>2.6041525000000001</v>
      </c>
    </row>
    <row r="70" spans="1:7">
      <c r="A70" s="49" t="s">
        <v>184</v>
      </c>
      <c r="B70" s="50" t="s">
        <v>135</v>
      </c>
      <c r="C70" s="85">
        <v>2</v>
      </c>
      <c r="D70" s="88">
        <f t="shared" si="2"/>
        <v>19.994152500000002</v>
      </c>
      <c r="F70" s="88">
        <v>17.39</v>
      </c>
      <c r="G70" s="88">
        <f t="shared" si="3"/>
        <v>2.6041525000000001</v>
      </c>
    </row>
    <row r="71" spans="1:7">
      <c r="A71" s="49" t="s">
        <v>184</v>
      </c>
      <c r="B71" s="50" t="s">
        <v>1122</v>
      </c>
      <c r="C71" s="85">
        <v>2</v>
      </c>
      <c r="D71" s="88">
        <f t="shared" si="2"/>
        <v>12.00339</v>
      </c>
      <c r="F71" s="88">
        <v>10.44</v>
      </c>
      <c r="G71" s="88">
        <f t="shared" si="3"/>
        <v>1.5633899999999998</v>
      </c>
    </row>
    <row r="72" spans="1:7">
      <c r="A72" s="49" t="s">
        <v>184</v>
      </c>
      <c r="B72" s="49" t="s">
        <v>369</v>
      </c>
      <c r="C72" s="85">
        <v>2</v>
      </c>
      <c r="D72" s="88">
        <f t="shared" si="2"/>
        <v>10.002825</v>
      </c>
      <c r="F72" s="88">
        <v>8.6999999999999993</v>
      </c>
      <c r="G72" s="88">
        <f t="shared" si="3"/>
        <v>1.3028249999999999</v>
      </c>
    </row>
    <row r="73" spans="1:7">
      <c r="A73" s="49" t="s">
        <v>184</v>
      </c>
      <c r="B73" s="50" t="s">
        <v>728</v>
      </c>
      <c r="C73" s="85">
        <v>1</v>
      </c>
      <c r="D73" s="88">
        <f t="shared" si="2"/>
        <v>19.994152500000002</v>
      </c>
      <c r="F73" s="88">
        <v>17.39</v>
      </c>
      <c r="G73" s="88">
        <f t="shared" si="3"/>
        <v>2.6041525000000001</v>
      </c>
    </row>
    <row r="74" spans="1:7">
      <c r="A74" s="49" t="s">
        <v>184</v>
      </c>
      <c r="B74" s="49" t="s">
        <v>1184</v>
      </c>
      <c r="C74" s="85">
        <v>1</v>
      </c>
      <c r="D74" s="88">
        <f t="shared" si="2"/>
        <v>79.999605000000003</v>
      </c>
      <c r="F74" s="88">
        <v>69.58</v>
      </c>
      <c r="G74" s="88">
        <f t="shared" si="3"/>
        <v>10.419604999999999</v>
      </c>
    </row>
    <row r="75" spans="1:7">
      <c r="A75" s="49" t="s">
        <v>184</v>
      </c>
      <c r="B75" s="49" t="s">
        <v>828</v>
      </c>
      <c r="C75" s="48">
        <v>1</v>
      </c>
      <c r="D75" s="88">
        <f t="shared" si="2"/>
        <v>79.999605000000003</v>
      </c>
      <c r="F75" s="88">
        <v>69.58</v>
      </c>
      <c r="G75" s="88">
        <f t="shared" si="3"/>
        <v>10.419604999999999</v>
      </c>
    </row>
    <row r="76" spans="1:7">
      <c r="A76" s="49" t="s">
        <v>184</v>
      </c>
      <c r="B76" s="50" t="s">
        <v>1359</v>
      </c>
      <c r="C76" s="85">
        <v>1</v>
      </c>
      <c r="D76" s="88">
        <f t="shared" si="2"/>
        <v>45.001215000000002</v>
      </c>
      <c r="F76" s="88">
        <v>39.14</v>
      </c>
      <c r="G76" s="88">
        <f t="shared" si="3"/>
        <v>5.8612149999999996</v>
      </c>
    </row>
    <row r="77" spans="1:7">
      <c r="A77" s="49" t="s">
        <v>184</v>
      </c>
      <c r="B77" s="50" t="s">
        <v>1242</v>
      </c>
      <c r="C77" s="85">
        <v>1</v>
      </c>
      <c r="D77" s="88">
        <f t="shared" si="2"/>
        <v>39.999802500000001</v>
      </c>
      <c r="F77" s="88">
        <v>34.79</v>
      </c>
      <c r="G77" s="88">
        <f t="shared" si="3"/>
        <v>5.2098024999999994</v>
      </c>
    </row>
    <row r="78" spans="1:7">
      <c r="A78" s="49" t="s">
        <v>184</v>
      </c>
      <c r="B78" s="49" t="s">
        <v>38</v>
      </c>
      <c r="C78" s="48">
        <v>1</v>
      </c>
      <c r="D78" s="88">
        <f t="shared" si="2"/>
        <v>99.993757500000001</v>
      </c>
      <c r="F78" s="88">
        <v>86.97</v>
      </c>
      <c r="G78" s="88">
        <f t="shared" si="3"/>
        <v>13.023757499999999</v>
      </c>
    </row>
    <row r="79" spans="1:7">
      <c r="A79" s="49" t="s">
        <v>184</v>
      </c>
      <c r="B79" s="50" t="s">
        <v>1137</v>
      </c>
      <c r="C79" s="85">
        <v>1</v>
      </c>
      <c r="D79" s="88">
        <f t="shared" si="2"/>
        <v>90.002430000000004</v>
      </c>
      <c r="F79" s="88">
        <v>78.28</v>
      </c>
      <c r="G79" s="88">
        <f t="shared" si="3"/>
        <v>11.722429999999999</v>
      </c>
    </row>
    <row r="80" spans="1:7">
      <c r="A80" s="49" t="s">
        <v>184</v>
      </c>
      <c r="B80" s="50" t="s">
        <v>779</v>
      </c>
      <c r="C80" s="85">
        <v>1</v>
      </c>
      <c r="D80" s="88">
        <f t="shared" si="2"/>
        <v>64.9953675</v>
      </c>
      <c r="F80" s="88">
        <v>56.53</v>
      </c>
      <c r="G80" s="88">
        <f t="shared" si="3"/>
        <v>8.4653674999999993</v>
      </c>
    </row>
    <row r="81" spans="1:7">
      <c r="A81" s="49" t="s">
        <v>184</v>
      </c>
      <c r="B81" s="49" t="s">
        <v>905</v>
      </c>
      <c r="C81" s="85">
        <v>2</v>
      </c>
      <c r="D81" s="88">
        <f t="shared" si="2"/>
        <v>19.994152500000002</v>
      </c>
      <c r="F81" s="88">
        <v>17.39</v>
      </c>
      <c r="G81" s="88">
        <f t="shared" si="3"/>
        <v>2.6041525000000001</v>
      </c>
    </row>
    <row r="82" spans="1:7">
      <c r="A82" s="49" t="s">
        <v>184</v>
      </c>
      <c r="B82" s="49" t="s">
        <v>370</v>
      </c>
      <c r="C82" s="85">
        <v>2</v>
      </c>
      <c r="D82" s="88">
        <f t="shared" si="2"/>
        <v>15.0042375</v>
      </c>
      <c r="F82" s="88">
        <v>13.05</v>
      </c>
      <c r="G82" s="88">
        <f t="shared" si="3"/>
        <v>1.9542375000000001</v>
      </c>
    </row>
    <row r="83" spans="1:7">
      <c r="A83" s="49" t="s">
        <v>184</v>
      </c>
      <c r="B83" s="49" t="s">
        <v>1075</v>
      </c>
      <c r="C83" s="85">
        <v>1</v>
      </c>
      <c r="D83" s="88">
        <f t="shared" si="2"/>
        <v>19.994152500000002</v>
      </c>
      <c r="F83" s="88">
        <v>17.39</v>
      </c>
      <c r="G83" s="88">
        <f t="shared" si="3"/>
        <v>2.6041525000000001</v>
      </c>
    </row>
    <row r="84" spans="1:7">
      <c r="A84" s="49" t="s">
        <v>184</v>
      </c>
      <c r="B84" s="49" t="s">
        <v>1097</v>
      </c>
      <c r="C84" s="48">
        <v>1</v>
      </c>
      <c r="D84" s="88">
        <f t="shared" si="2"/>
        <v>59.993955</v>
      </c>
      <c r="F84" s="88">
        <v>52.18</v>
      </c>
      <c r="G84" s="88">
        <f t="shared" si="3"/>
        <v>7.813955</v>
      </c>
    </row>
    <row r="85" spans="1:7">
      <c r="A85" s="49" t="s">
        <v>184</v>
      </c>
      <c r="B85" s="50" t="s">
        <v>419</v>
      </c>
      <c r="C85" s="85">
        <v>2</v>
      </c>
      <c r="D85" s="88">
        <f t="shared" si="2"/>
        <v>15.0042375</v>
      </c>
      <c r="F85" s="88">
        <v>13.05</v>
      </c>
      <c r="G85" s="88">
        <f t="shared" si="3"/>
        <v>1.9542375000000001</v>
      </c>
    </row>
    <row r="86" spans="1:7">
      <c r="A86" s="49" t="s">
        <v>184</v>
      </c>
      <c r="B86" s="49" t="s">
        <v>719</v>
      </c>
      <c r="C86" s="85">
        <v>1</v>
      </c>
      <c r="D86" s="88">
        <f t="shared" si="2"/>
        <v>50.002627500000003</v>
      </c>
      <c r="F86" s="88">
        <v>43.49</v>
      </c>
      <c r="G86" s="88">
        <f t="shared" si="3"/>
        <v>6.5126274999999998</v>
      </c>
    </row>
    <row r="87" spans="1:7">
      <c r="A87" s="49" t="s">
        <v>184</v>
      </c>
      <c r="B87" s="49" t="s">
        <v>1309</v>
      </c>
      <c r="C87" s="85">
        <v>1</v>
      </c>
      <c r="D87" s="88">
        <f t="shared" si="2"/>
        <v>59.993955</v>
      </c>
      <c r="F87" s="88">
        <v>52.18</v>
      </c>
      <c r="G87" s="88">
        <f t="shared" si="3"/>
        <v>7.813955</v>
      </c>
    </row>
    <row r="88" spans="1:7">
      <c r="A88" s="49" t="s">
        <v>184</v>
      </c>
      <c r="B88" s="50" t="s">
        <v>785</v>
      </c>
      <c r="C88" s="85">
        <v>1</v>
      </c>
      <c r="D88" s="88">
        <f t="shared" si="2"/>
        <v>99.993757500000001</v>
      </c>
      <c r="F88" s="88">
        <v>86.97</v>
      </c>
      <c r="G88" s="88">
        <f t="shared" si="3"/>
        <v>13.023757499999999</v>
      </c>
    </row>
    <row r="89" spans="1:7">
      <c r="A89" s="49" t="s">
        <v>184</v>
      </c>
      <c r="B89" s="50" t="s">
        <v>1067</v>
      </c>
      <c r="C89" s="85">
        <v>1</v>
      </c>
      <c r="D89" s="88">
        <f t="shared" si="2"/>
        <v>99.993757500000001</v>
      </c>
      <c r="F89" s="88">
        <v>86.97</v>
      </c>
      <c r="G89" s="88">
        <f t="shared" si="3"/>
        <v>13.023757499999999</v>
      </c>
    </row>
    <row r="90" spans="1:7">
      <c r="A90" s="49" t="s">
        <v>184</v>
      </c>
      <c r="B90" s="50" t="s">
        <v>654</v>
      </c>
      <c r="C90" s="85">
        <v>2</v>
      </c>
      <c r="D90" s="88">
        <f t="shared" ref="D90:D153" si="4">SUM(F90:G90)</f>
        <v>15.0042375</v>
      </c>
      <c r="F90" s="88">
        <v>13.05</v>
      </c>
      <c r="G90" s="88">
        <f t="shared" si="3"/>
        <v>1.9542375000000001</v>
      </c>
    </row>
    <row r="91" spans="1:7">
      <c r="A91" s="49" t="s">
        <v>184</v>
      </c>
      <c r="B91" s="50" t="s">
        <v>182</v>
      </c>
      <c r="C91" s="85">
        <v>1</v>
      </c>
      <c r="D91" s="88">
        <f t="shared" si="4"/>
        <v>19.994152500000002</v>
      </c>
      <c r="F91" s="88">
        <v>17.39</v>
      </c>
      <c r="G91" s="88">
        <f t="shared" si="3"/>
        <v>2.6041525000000001</v>
      </c>
    </row>
    <row r="92" spans="1:7">
      <c r="A92" s="49" t="s">
        <v>184</v>
      </c>
      <c r="B92" s="50" t="s">
        <v>1096</v>
      </c>
      <c r="C92" s="85">
        <v>2</v>
      </c>
      <c r="D92" s="88">
        <f t="shared" si="4"/>
        <v>15.0042375</v>
      </c>
      <c r="F92" s="88">
        <v>13.05</v>
      </c>
      <c r="G92" s="88">
        <f t="shared" si="3"/>
        <v>1.9542375000000001</v>
      </c>
    </row>
    <row r="93" spans="1:7">
      <c r="A93" s="49" t="s">
        <v>184</v>
      </c>
      <c r="B93" s="50" t="s">
        <v>309</v>
      </c>
      <c r="C93" s="85">
        <v>2</v>
      </c>
      <c r="D93" s="88">
        <f t="shared" si="4"/>
        <v>12.00339</v>
      </c>
      <c r="F93" s="88">
        <v>10.44</v>
      </c>
      <c r="G93" s="88">
        <f t="shared" si="3"/>
        <v>1.5633899999999998</v>
      </c>
    </row>
    <row r="94" spans="1:7">
      <c r="A94" s="49" t="s">
        <v>184</v>
      </c>
      <c r="B94" s="50" t="s">
        <v>1166</v>
      </c>
      <c r="C94" s="85">
        <v>1</v>
      </c>
      <c r="D94" s="88">
        <f t="shared" si="4"/>
        <v>250.00164000000001</v>
      </c>
      <c r="F94" s="88">
        <v>217.44</v>
      </c>
      <c r="G94" s="88">
        <f t="shared" si="3"/>
        <v>32.561639999999997</v>
      </c>
    </row>
    <row r="95" spans="1:7">
      <c r="A95" s="49" t="s">
        <v>184</v>
      </c>
      <c r="B95" s="49" t="s">
        <v>502</v>
      </c>
      <c r="C95" s="85">
        <v>1</v>
      </c>
      <c r="D95" s="88">
        <f t="shared" si="4"/>
        <v>24.995564999999999</v>
      </c>
      <c r="F95" s="88">
        <v>21.74</v>
      </c>
      <c r="G95" s="88">
        <f t="shared" si="3"/>
        <v>3.2555649999999998</v>
      </c>
    </row>
    <row r="96" spans="1:7">
      <c r="A96" s="49" t="s">
        <v>184</v>
      </c>
      <c r="B96" s="49" t="s">
        <v>1310</v>
      </c>
      <c r="C96" s="85">
        <v>1</v>
      </c>
      <c r="D96" s="88">
        <f t="shared" si="4"/>
        <v>24.995564999999999</v>
      </c>
      <c r="F96" s="88">
        <v>21.74</v>
      </c>
      <c r="G96" s="88">
        <f t="shared" si="3"/>
        <v>3.2555649999999998</v>
      </c>
    </row>
    <row r="97" spans="1:7">
      <c r="A97" s="49" t="s">
        <v>184</v>
      </c>
      <c r="B97" s="50" t="s">
        <v>1065</v>
      </c>
      <c r="C97" s="85">
        <v>1</v>
      </c>
      <c r="D97" s="88">
        <f t="shared" si="4"/>
        <v>175.00344749999999</v>
      </c>
      <c r="F97" s="88">
        <v>152.21</v>
      </c>
      <c r="G97" s="88">
        <f t="shared" si="3"/>
        <v>22.793447499999999</v>
      </c>
    </row>
    <row r="98" spans="1:7">
      <c r="A98" s="49" t="s">
        <v>184</v>
      </c>
      <c r="B98" s="50" t="s">
        <v>729</v>
      </c>
      <c r="C98" s="85">
        <v>1</v>
      </c>
      <c r="D98" s="88">
        <f t="shared" si="4"/>
        <v>24.995564999999999</v>
      </c>
      <c r="F98" s="88">
        <v>21.74</v>
      </c>
      <c r="G98" s="88">
        <f t="shared" si="3"/>
        <v>3.2555649999999998</v>
      </c>
    </row>
    <row r="99" spans="1:7">
      <c r="A99" s="49" t="s">
        <v>184</v>
      </c>
      <c r="B99" s="49" t="s">
        <v>720</v>
      </c>
      <c r="C99" s="85">
        <v>1</v>
      </c>
      <c r="D99" s="88">
        <f t="shared" si="4"/>
        <v>24.995564999999999</v>
      </c>
      <c r="F99" s="88">
        <v>21.74</v>
      </c>
      <c r="G99" s="88">
        <f t="shared" si="3"/>
        <v>3.2555649999999998</v>
      </c>
    </row>
    <row r="100" spans="1:7">
      <c r="A100" s="49" t="s">
        <v>184</v>
      </c>
      <c r="B100" s="49" t="s">
        <v>966</v>
      </c>
      <c r="C100" s="85">
        <v>1</v>
      </c>
      <c r="D100" s="88">
        <f t="shared" si="4"/>
        <v>64.9953675</v>
      </c>
      <c r="F100" s="88">
        <v>56.53</v>
      </c>
      <c r="G100" s="88">
        <f t="shared" si="3"/>
        <v>8.4653674999999993</v>
      </c>
    </row>
    <row r="101" spans="1:7">
      <c r="A101" s="49" t="s">
        <v>184</v>
      </c>
      <c r="B101" s="49" t="s">
        <v>49</v>
      </c>
      <c r="C101" s="85">
        <v>1</v>
      </c>
      <c r="D101" s="88">
        <f t="shared" si="4"/>
        <v>79.999605000000003</v>
      </c>
      <c r="F101" s="88">
        <v>69.58</v>
      </c>
      <c r="G101" s="88">
        <f t="shared" si="3"/>
        <v>10.419604999999999</v>
      </c>
    </row>
    <row r="102" spans="1:7">
      <c r="A102" s="49" t="s">
        <v>184</v>
      </c>
      <c r="B102" s="49" t="s">
        <v>50</v>
      </c>
      <c r="C102" s="48">
        <v>1</v>
      </c>
      <c r="D102" s="88">
        <f t="shared" si="4"/>
        <v>99.993757500000001</v>
      </c>
      <c r="F102" s="88">
        <v>86.97</v>
      </c>
      <c r="G102" s="88">
        <f t="shared" si="3"/>
        <v>13.023757499999999</v>
      </c>
    </row>
    <row r="103" spans="1:7">
      <c r="A103" s="49" t="s">
        <v>184</v>
      </c>
      <c r="B103" s="50" t="s">
        <v>1066</v>
      </c>
      <c r="C103" s="85">
        <v>1</v>
      </c>
      <c r="D103" s="88">
        <f t="shared" si="4"/>
        <v>99.993757500000001</v>
      </c>
      <c r="F103" s="88">
        <v>86.97</v>
      </c>
      <c r="G103" s="88">
        <f t="shared" si="3"/>
        <v>13.023757499999999</v>
      </c>
    </row>
    <row r="104" spans="1:7">
      <c r="A104" s="49" t="s">
        <v>184</v>
      </c>
      <c r="B104" s="50" t="s">
        <v>300</v>
      </c>
      <c r="C104" s="85">
        <v>2</v>
      </c>
      <c r="D104" s="88">
        <f t="shared" si="4"/>
        <v>15.0042375</v>
      </c>
      <c r="F104" s="88">
        <v>13.05</v>
      </c>
      <c r="G104" s="88">
        <f t="shared" si="3"/>
        <v>1.9542375000000001</v>
      </c>
    </row>
    <row r="105" spans="1:7">
      <c r="A105" s="49" t="s">
        <v>184</v>
      </c>
      <c r="B105" s="50" t="s">
        <v>190</v>
      </c>
      <c r="C105" s="85">
        <v>2</v>
      </c>
      <c r="D105" s="88">
        <f t="shared" si="4"/>
        <v>24.995564999999999</v>
      </c>
      <c r="F105" s="88">
        <v>21.74</v>
      </c>
      <c r="G105" s="88">
        <f t="shared" si="3"/>
        <v>3.2555649999999998</v>
      </c>
    </row>
    <row r="106" spans="1:7">
      <c r="A106" s="49" t="s">
        <v>184</v>
      </c>
      <c r="B106" s="49" t="s">
        <v>1311</v>
      </c>
      <c r="C106" s="85">
        <v>1</v>
      </c>
      <c r="D106" s="88">
        <f t="shared" si="4"/>
        <v>64.9953675</v>
      </c>
      <c r="F106" s="88">
        <v>56.53</v>
      </c>
      <c r="G106" s="88">
        <f t="shared" si="3"/>
        <v>8.4653674999999993</v>
      </c>
    </row>
    <row r="107" spans="1:7">
      <c r="A107" s="49" t="s">
        <v>184</v>
      </c>
      <c r="B107" s="50" t="s">
        <v>191</v>
      </c>
      <c r="C107" s="85">
        <v>2</v>
      </c>
      <c r="D107" s="88">
        <f t="shared" si="4"/>
        <v>10.002825</v>
      </c>
      <c r="F107" s="88">
        <v>8.6999999999999993</v>
      </c>
      <c r="G107" s="88">
        <f t="shared" si="3"/>
        <v>1.3028249999999999</v>
      </c>
    </row>
    <row r="108" spans="1:7">
      <c r="A108" s="49" t="s">
        <v>184</v>
      </c>
      <c r="B108" s="50" t="s">
        <v>1102</v>
      </c>
      <c r="C108" s="85">
        <v>2</v>
      </c>
      <c r="D108" s="88">
        <f t="shared" si="4"/>
        <v>29.9969775</v>
      </c>
      <c r="F108" s="88">
        <v>26.09</v>
      </c>
      <c r="G108" s="88">
        <f t="shared" si="3"/>
        <v>3.9069775</v>
      </c>
    </row>
    <row r="109" spans="1:7">
      <c r="A109" s="49" t="s">
        <v>184</v>
      </c>
      <c r="B109" s="49" t="s">
        <v>1373</v>
      </c>
      <c r="C109" s="85">
        <v>2</v>
      </c>
      <c r="D109" s="88">
        <f t="shared" si="4"/>
        <v>24.995564999999999</v>
      </c>
      <c r="F109" s="88">
        <v>21.74</v>
      </c>
      <c r="G109" s="88">
        <f t="shared" si="3"/>
        <v>3.2555649999999998</v>
      </c>
    </row>
    <row r="110" spans="1:7">
      <c r="A110" s="49" t="s">
        <v>184</v>
      </c>
      <c r="B110" s="50" t="s">
        <v>112</v>
      </c>
      <c r="C110" s="85">
        <v>1</v>
      </c>
      <c r="D110" s="88">
        <f t="shared" si="4"/>
        <v>24.995564999999999</v>
      </c>
      <c r="F110" s="88">
        <v>21.74</v>
      </c>
      <c r="G110" s="88">
        <f t="shared" si="3"/>
        <v>3.2555649999999998</v>
      </c>
    </row>
    <row r="111" spans="1:7">
      <c r="A111" s="49" t="s">
        <v>184</v>
      </c>
      <c r="B111" s="49" t="s">
        <v>1346</v>
      </c>
      <c r="C111" s="85">
        <v>1</v>
      </c>
      <c r="D111" s="88">
        <f t="shared" si="4"/>
        <v>90.002430000000004</v>
      </c>
      <c r="F111" s="88">
        <v>78.28</v>
      </c>
      <c r="G111" s="88">
        <f t="shared" si="3"/>
        <v>11.722429999999999</v>
      </c>
    </row>
    <row r="112" spans="1:7">
      <c r="A112" s="49" t="s">
        <v>184</v>
      </c>
      <c r="B112" s="50" t="s">
        <v>1157</v>
      </c>
      <c r="C112" s="85">
        <v>2</v>
      </c>
      <c r="D112" s="88">
        <f t="shared" si="4"/>
        <v>15.0042375</v>
      </c>
      <c r="F112" s="88">
        <v>13.05</v>
      </c>
      <c r="G112" s="88">
        <f t="shared" si="3"/>
        <v>1.9542375000000001</v>
      </c>
    </row>
    <row r="113" spans="1:7">
      <c r="A113" s="49" t="s">
        <v>184</v>
      </c>
      <c r="B113" s="50" t="s">
        <v>674</v>
      </c>
      <c r="C113" s="85">
        <v>1</v>
      </c>
      <c r="D113" s="88">
        <f t="shared" si="4"/>
        <v>24.995564999999999</v>
      </c>
      <c r="F113" s="88">
        <v>21.74</v>
      </c>
      <c r="G113" s="88">
        <f t="shared" si="3"/>
        <v>3.2555649999999998</v>
      </c>
    </row>
    <row r="114" spans="1:7">
      <c r="A114" s="49" t="s">
        <v>184</v>
      </c>
      <c r="B114" s="49" t="s">
        <v>713</v>
      </c>
      <c r="C114" s="85">
        <v>1</v>
      </c>
      <c r="D114" s="88">
        <f t="shared" si="4"/>
        <v>29.9969775</v>
      </c>
      <c r="F114" s="88">
        <v>26.09</v>
      </c>
      <c r="G114" s="88">
        <f t="shared" si="3"/>
        <v>3.9069775</v>
      </c>
    </row>
    <row r="115" spans="1:7">
      <c r="A115" s="49" t="s">
        <v>184</v>
      </c>
      <c r="B115" s="49" t="s">
        <v>716</v>
      </c>
      <c r="C115" s="85">
        <v>1</v>
      </c>
      <c r="D115" s="88">
        <f t="shared" si="4"/>
        <v>64.9953675</v>
      </c>
      <c r="F115" s="88">
        <v>56.53</v>
      </c>
      <c r="G115" s="88">
        <f t="shared" si="3"/>
        <v>8.4653674999999993</v>
      </c>
    </row>
    <row r="116" spans="1:7">
      <c r="A116" s="49" t="s">
        <v>184</v>
      </c>
      <c r="B116" s="50" t="s">
        <v>1138</v>
      </c>
      <c r="C116" s="85">
        <v>1</v>
      </c>
      <c r="D116" s="88">
        <f t="shared" si="4"/>
        <v>119.9994075</v>
      </c>
      <c r="F116" s="88">
        <v>104.37</v>
      </c>
      <c r="G116" s="88">
        <f t="shared" si="3"/>
        <v>15.629407499999999</v>
      </c>
    </row>
    <row r="117" spans="1:7">
      <c r="A117" s="49" t="s">
        <v>184</v>
      </c>
      <c r="B117" s="50" t="s">
        <v>629</v>
      </c>
      <c r="C117" s="85">
        <v>2</v>
      </c>
      <c r="D117" s="88">
        <f t="shared" si="4"/>
        <v>15.0042375</v>
      </c>
      <c r="F117" s="88">
        <v>13.05</v>
      </c>
      <c r="G117" s="88">
        <f t="shared" si="3"/>
        <v>1.9542375000000001</v>
      </c>
    </row>
    <row r="118" spans="1:7">
      <c r="A118" s="49" t="s">
        <v>184</v>
      </c>
      <c r="B118" s="49" t="s">
        <v>505</v>
      </c>
      <c r="C118" s="85">
        <v>2</v>
      </c>
      <c r="D118" s="88">
        <f t="shared" si="4"/>
        <v>19.994152500000002</v>
      </c>
      <c r="F118" s="88">
        <v>17.39</v>
      </c>
      <c r="G118" s="88">
        <f t="shared" si="3"/>
        <v>2.6041525000000001</v>
      </c>
    </row>
    <row r="119" spans="1:7">
      <c r="A119" s="49" t="s">
        <v>184</v>
      </c>
      <c r="B119" s="50" t="s">
        <v>1158</v>
      </c>
      <c r="C119" s="85">
        <v>2</v>
      </c>
      <c r="D119" s="88">
        <f t="shared" si="4"/>
        <v>10.002825</v>
      </c>
      <c r="F119" s="88">
        <v>8.6999999999999993</v>
      </c>
      <c r="G119" s="88">
        <f t="shared" si="3"/>
        <v>1.3028249999999999</v>
      </c>
    </row>
    <row r="120" spans="1:7">
      <c r="A120" s="49" t="s">
        <v>184</v>
      </c>
      <c r="B120" s="50" t="s">
        <v>1297</v>
      </c>
      <c r="C120" s="85">
        <v>1</v>
      </c>
      <c r="D120" s="88">
        <f t="shared" si="4"/>
        <v>29.9969775</v>
      </c>
      <c r="F120" s="88">
        <v>26.09</v>
      </c>
      <c r="G120" s="88">
        <f t="shared" si="3"/>
        <v>3.9069775</v>
      </c>
    </row>
    <row r="121" spans="1:7">
      <c r="A121" s="49" t="s">
        <v>184</v>
      </c>
      <c r="B121" s="49" t="s">
        <v>685</v>
      </c>
      <c r="C121" s="85">
        <v>1</v>
      </c>
      <c r="D121" s="88">
        <f t="shared" si="4"/>
        <v>19.994152500000002</v>
      </c>
      <c r="F121" s="88">
        <v>17.39</v>
      </c>
      <c r="G121" s="88">
        <f t="shared" si="3"/>
        <v>2.6041525000000001</v>
      </c>
    </row>
    <row r="122" spans="1:7">
      <c r="A122" s="49" t="s">
        <v>184</v>
      </c>
      <c r="B122" s="49" t="s">
        <v>715</v>
      </c>
      <c r="C122" s="85">
        <v>1</v>
      </c>
      <c r="D122" s="88">
        <f t="shared" si="4"/>
        <v>50.002627500000003</v>
      </c>
      <c r="F122" s="88">
        <v>43.49</v>
      </c>
      <c r="G122" s="88">
        <f t="shared" si="3"/>
        <v>6.5126274999999998</v>
      </c>
    </row>
    <row r="123" spans="1:7">
      <c r="A123" s="49" t="s">
        <v>184</v>
      </c>
      <c r="B123" s="50" t="s">
        <v>693</v>
      </c>
      <c r="C123" s="85">
        <v>2</v>
      </c>
      <c r="D123" s="88">
        <f t="shared" si="4"/>
        <v>15.0042375</v>
      </c>
      <c r="F123" s="88">
        <v>13.05</v>
      </c>
      <c r="G123" s="88">
        <f t="shared" si="3"/>
        <v>1.9542375000000001</v>
      </c>
    </row>
    <row r="124" spans="1:7">
      <c r="A124" s="49" t="s">
        <v>184</v>
      </c>
      <c r="B124" s="50" t="s">
        <v>449</v>
      </c>
      <c r="C124" s="85">
        <v>2</v>
      </c>
      <c r="D124" s="88">
        <f t="shared" si="4"/>
        <v>10.002825</v>
      </c>
      <c r="F124" s="88">
        <v>8.6999999999999993</v>
      </c>
      <c r="G124" s="88">
        <f t="shared" si="3"/>
        <v>1.3028249999999999</v>
      </c>
    </row>
    <row r="125" spans="1:7">
      <c r="A125" s="49" t="s">
        <v>184</v>
      </c>
      <c r="B125" s="49" t="s">
        <v>229</v>
      </c>
      <c r="C125" s="85">
        <v>2</v>
      </c>
      <c r="D125" s="88">
        <f t="shared" si="4"/>
        <v>10.002825</v>
      </c>
      <c r="F125" s="88">
        <v>8.6999999999999993</v>
      </c>
      <c r="G125" s="88">
        <f t="shared" si="3"/>
        <v>1.3028249999999999</v>
      </c>
    </row>
    <row r="126" spans="1:7">
      <c r="A126" s="49" t="s">
        <v>184</v>
      </c>
      <c r="B126" s="50" t="s">
        <v>1010</v>
      </c>
      <c r="C126" s="85">
        <v>2</v>
      </c>
      <c r="D126" s="88">
        <f t="shared" si="4"/>
        <v>19.994152500000002</v>
      </c>
      <c r="F126" s="88">
        <v>17.39</v>
      </c>
      <c r="G126" s="88">
        <f t="shared" si="3"/>
        <v>2.6041525000000001</v>
      </c>
    </row>
    <row r="127" spans="1:7">
      <c r="A127" s="49" t="s">
        <v>184</v>
      </c>
      <c r="B127" s="50" t="s">
        <v>692</v>
      </c>
      <c r="C127" s="85">
        <v>2</v>
      </c>
      <c r="D127" s="88">
        <f t="shared" si="4"/>
        <v>10.002825</v>
      </c>
      <c r="F127" s="88">
        <v>8.6999999999999993</v>
      </c>
      <c r="G127" s="88">
        <f t="shared" si="3"/>
        <v>1.3028249999999999</v>
      </c>
    </row>
    <row r="128" spans="1:7">
      <c r="A128" s="49" t="s">
        <v>184</v>
      </c>
      <c r="B128" s="50" t="s">
        <v>615</v>
      </c>
      <c r="C128" s="85">
        <v>2</v>
      </c>
      <c r="D128" s="88">
        <f t="shared" si="4"/>
        <v>15.0042375</v>
      </c>
      <c r="F128" s="88">
        <v>13.05</v>
      </c>
      <c r="G128" s="88">
        <f t="shared" si="3"/>
        <v>1.9542375000000001</v>
      </c>
    </row>
    <row r="129" spans="1:7">
      <c r="A129" s="49" t="s">
        <v>184</v>
      </c>
      <c r="B129" s="50" t="s">
        <v>995</v>
      </c>
      <c r="C129" s="85">
        <v>1</v>
      </c>
      <c r="D129" s="88">
        <f t="shared" si="4"/>
        <v>90.002430000000004</v>
      </c>
      <c r="F129" s="88">
        <v>78.28</v>
      </c>
      <c r="G129" s="88">
        <f t="shared" si="3"/>
        <v>11.722429999999999</v>
      </c>
    </row>
    <row r="130" spans="1:7">
      <c r="A130" s="49" t="s">
        <v>184</v>
      </c>
      <c r="B130" s="49" t="s">
        <v>996</v>
      </c>
      <c r="C130" s="48">
        <v>1</v>
      </c>
      <c r="D130" s="88">
        <f t="shared" si="4"/>
        <v>125.00082</v>
      </c>
      <c r="F130" s="88">
        <v>108.72</v>
      </c>
      <c r="G130" s="88">
        <f t="shared" ref="G130:G193" si="5">F130*G$1</f>
        <v>16.280819999999999</v>
      </c>
    </row>
    <row r="131" spans="1:7">
      <c r="A131" s="49" t="s">
        <v>184</v>
      </c>
      <c r="B131" s="50" t="s">
        <v>660</v>
      </c>
      <c r="C131" s="85">
        <v>2</v>
      </c>
      <c r="D131" s="88">
        <f t="shared" si="4"/>
        <v>15.0042375</v>
      </c>
      <c r="F131" s="88">
        <v>13.05</v>
      </c>
      <c r="G131" s="88">
        <f t="shared" si="5"/>
        <v>1.9542375000000001</v>
      </c>
    </row>
    <row r="132" spans="1:7">
      <c r="A132" s="49" t="s">
        <v>184</v>
      </c>
      <c r="B132" s="50" t="s">
        <v>302</v>
      </c>
      <c r="C132" s="85">
        <v>2</v>
      </c>
      <c r="D132" s="88">
        <f t="shared" si="4"/>
        <v>10.002825</v>
      </c>
      <c r="F132" s="88">
        <v>8.6999999999999993</v>
      </c>
      <c r="G132" s="88">
        <f t="shared" si="5"/>
        <v>1.3028249999999999</v>
      </c>
    </row>
    <row r="133" spans="1:7">
      <c r="A133" s="49" t="s">
        <v>184</v>
      </c>
      <c r="B133" s="49" t="s">
        <v>721</v>
      </c>
      <c r="C133" s="85">
        <v>1</v>
      </c>
      <c r="D133" s="88">
        <f t="shared" si="4"/>
        <v>69.996780000000001</v>
      </c>
      <c r="F133" s="88">
        <v>60.88</v>
      </c>
      <c r="G133" s="88">
        <f t="shared" si="5"/>
        <v>9.1167800000000003</v>
      </c>
    </row>
    <row r="134" spans="1:7">
      <c r="A134" s="49" t="s">
        <v>184</v>
      </c>
      <c r="B134" s="50" t="s">
        <v>763</v>
      </c>
      <c r="C134" s="85">
        <v>2</v>
      </c>
      <c r="D134" s="88">
        <f t="shared" si="4"/>
        <v>15.0042375</v>
      </c>
      <c r="F134" s="88">
        <v>13.05</v>
      </c>
      <c r="G134" s="88">
        <f t="shared" si="5"/>
        <v>1.9542375000000001</v>
      </c>
    </row>
    <row r="135" spans="1:7">
      <c r="A135" s="49" t="s">
        <v>184</v>
      </c>
      <c r="B135" s="50" t="s">
        <v>870</v>
      </c>
      <c r="C135" s="85">
        <v>2</v>
      </c>
      <c r="D135" s="88">
        <f t="shared" si="4"/>
        <v>15.0042375</v>
      </c>
      <c r="F135" s="88">
        <v>13.05</v>
      </c>
      <c r="G135" s="88">
        <f t="shared" si="5"/>
        <v>1.9542375000000001</v>
      </c>
    </row>
    <row r="136" spans="1:7">
      <c r="A136" s="49" t="s">
        <v>184</v>
      </c>
      <c r="B136" s="50" t="s">
        <v>1020</v>
      </c>
      <c r="C136" s="85">
        <v>2</v>
      </c>
      <c r="D136" s="88">
        <f t="shared" si="4"/>
        <v>12.00339</v>
      </c>
      <c r="F136" s="88">
        <v>10.44</v>
      </c>
      <c r="G136" s="88">
        <f t="shared" si="5"/>
        <v>1.5633899999999998</v>
      </c>
    </row>
    <row r="137" spans="1:7">
      <c r="A137" s="49" t="s">
        <v>184</v>
      </c>
      <c r="B137" s="50" t="s">
        <v>213</v>
      </c>
      <c r="C137" s="85">
        <v>2</v>
      </c>
      <c r="D137" s="88">
        <f t="shared" si="4"/>
        <v>15.0042375</v>
      </c>
      <c r="F137" s="88">
        <v>13.05</v>
      </c>
      <c r="G137" s="88">
        <f t="shared" si="5"/>
        <v>1.9542375000000001</v>
      </c>
    </row>
    <row r="138" spans="1:7">
      <c r="A138" s="49" t="s">
        <v>184</v>
      </c>
      <c r="B138" s="50" t="s">
        <v>296</v>
      </c>
      <c r="C138" s="85">
        <v>2</v>
      </c>
      <c r="D138" s="88">
        <f t="shared" si="4"/>
        <v>15.0042375</v>
      </c>
      <c r="F138" s="88">
        <v>13.05</v>
      </c>
      <c r="G138" s="88">
        <f t="shared" si="5"/>
        <v>1.9542375000000001</v>
      </c>
    </row>
    <row r="139" spans="1:7">
      <c r="A139" s="49" t="s">
        <v>184</v>
      </c>
      <c r="B139" s="49" t="s">
        <v>371</v>
      </c>
      <c r="C139" s="85">
        <v>1</v>
      </c>
      <c r="D139" s="88">
        <f t="shared" si="4"/>
        <v>29.9969775</v>
      </c>
      <c r="F139" s="88">
        <v>26.09</v>
      </c>
      <c r="G139" s="88">
        <f t="shared" si="5"/>
        <v>3.9069775</v>
      </c>
    </row>
    <row r="140" spans="1:7">
      <c r="A140" s="49" t="s">
        <v>184</v>
      </c>
      <c r="B140" s="50" t="s">
        <v>1295</v>
      </c>
      <c r="C140" s="85">
        <v>2</v>
      </c>
      <c r="D140" s="88">
        <f t="shared" si="4"/>
        <v>10.002825</v>
      </c>
      <c r="F140" s="88">
        <v>8.6999999999999993</v>
      </c>
      <c r="G140" s="88">
        <f t="shared" si="5"/>
        <v>1.3028249999999999</v>
      </c>
    </row>
    <row r="141" spans="1:7">
      <c r="A141" s="49" t="s">
        <v>184</v>
      </c>
      <c r="B141" s="49" t="s">
        <v>1159</v>
      </c>
      <c r="C141" s="85">
        <v>1</v>
      </c>
      <c r="D141" s="88">
        <f t="shared" si="4"/>
        <v>59.993955</v>
      </c>
      <c r="F141" s="88">
        <v>52.18</v>
      </c>
      <c r="G141" s="88">
        <f t="shared" si="5"/>
        <v>7.813955</v>
      </c>
    </row>
    <row r="142" spans="1:7">
      <c r="A142" s="49" t="s">
        <v>184</v>
      </c>
      <c r="B142" s="50" t="s">
        <v>298</v>
      </c>
      <c r="C142" s="85">
        <v>2</v>
      </c>
      <c r="D142" s="88">
        <f t="shared" si="4"/>
        <v>15.0042375</v>
      </c>
      <c r="F142" s="88">
        <v>13.05</v>
      </c>
      <c r="G142" s="88">
        <f t="shared" si="5"/>
        <v>1.9542375000000001</v>
      </c>
    </row>
    <row r="143" spans="1:7">
      <c r="A143" s="49" t="s">
        <v>184</v>
      </c>
      <c r="B143" s="49" t="s">
        <v>126</v>
      </c>
      <c r="C143" s="48">
        <v>1</v>
      </c>
      <c r="D143" s="88">
        <f t="shared" si="4"/>
        <v>175.00344749999999</v>
      </c>
      <c r="F143" s="88">
        <v>152.21</v>
      </c>
      <c r="G143" s="88">
        <f t="shared" si="5"/>
        <v>22.793447499999999</v>
      </c>
    </row>
    <row r="144" spans="1:7">
      <c r="A144" s="49" t="s">
        <v>184</v>
      </c>
      <c r="B144" s="50" t="s">
        <v>1061</v>
      </c>
      <c r="C144" s="85">
        <v>1</v>
      </c>
      <c r="D144" s="88">
        <f t="shared" si="4"/>
        <v>149.996385</v>
      </c>
      <c r="F144" s="88">
        <v>130.46</v>
      </c>
      <c r="G144" s="88">
        <f t="shared" si="5"/>
        <v>19.536384999999999</v>
      </c>
    </row>
    <row r="145" spans="1:7">
      <c r="A145" s="49" t="s">
        <v>184</v>
      </c>
      <c r="B145" s="50" t="s">
        <v>1062</v>
      </c>
      <c r="C145" s="85">
        <v>1</v>
      </c>
      <c r="D145" s="88">
        <f t="shared" si="4"/>
        <v>149.996385</v>
      </c>
      <c r="F145" s="88">
        <v>130.46</v>
      </c>
      <c r="G145" s="88">
        <f t="shared" si="5"/>
        <v>19.536384999999999</v>
      </c>
    </row>
    <row r="146" spans="1:7">
      <c r="A146" s="49" t="s">
        <v>184</v>
      </c>
      <c r="B146" s="49" t="s">
        <v>1312</v>
      </c>
      <c r="C146" s="85">
        <v>1</v>
      </c>
      <c r="D146" s="88">
        <f t="shared" si="4"/>
        <v>125.00082</v>
      </c>
      <c r="F146" s="88">
        <v>108.72</v>
      </c>
      <c r="G146" s="88">
        <f t="shared" si="5"/>
        <v>16.280819999999999</v>
      </c>
    </row>
    <row r="147" spans="1:7">
      <c r="A147" s="49" t="s">
        <v>184</v>
      </c>
      <c r="B147" s="50" t="s">
        <v>1391</v>
      </c>
      <c r="C147" s="85">
        <v>1</v>
      </c>
      <c r="D147" s="88">
        <f t="shared" si="4"/>
        <v>69.996780000000001</v>
      </c>
      <c r="F147" s="88">
        <v>60.88</v>
      </c>
      <c r="G147" s="88">
        <f t="shared" si="5"/>
        <v>9.1167800000000003</v>
      </c>
    </row>
    <row r="148" spans="1:7">
      <c r="A148" s="49" t="s">
        <v>184</v>
      </c>
      <c r="B148" s="50" t="s">
        <v>134</v>
      </c>
      <c r="C148" s="85">
        <v>2</v>
      </c>
      <c r="D148" s="88">
        <f t="shared" si="4"/>
        <v>24.995564999999999</v>
      </c>
      <c r="F148" s="88">
        <v>21.74</v>
      </c>
      <c r="G148" s="88">
        <f t="shared" si="5"/>
        <v>3.2555649999999998</v>
      </c>
    </row>
    <row r="149" spans="1:7">
      <c r="A149" s="49" t="s">
        <v>184</v>
      </c>
      <c r="B149" s="50" t="s">
        <v>1152</v>
      </c>
      <c r="C149" s="85">
        <v>1</v>
      </c>
      <c r="D149" s="88">
        <f t="shared" si="4"/>
        <v>15.0042375</v>
      </c>
      <c r="F149" s="88">
        <v>13.05</v>
      </c>
      <c r="G149" s="88">
        <f t="shared" si="5"/>
        <v>1.9542375000000001</v>
      </c>
    </row>
    <row r="150" spans="1:7">
      <c r="A150" s="49" t="s">
        <v>184</v>
      </c>
      <c r="B150" s="50" t="s">
        <v>391</v>
      </c>
      <c r="C150" s="85">
        <v>2</v>
      </c>
      <c r="D150" s="88">
        <f t="shared" si="4"/>
        <v>15.0042375</v>
      </c>
      <c r="F150" s="88">
        <v>13.05</v>
      </c>
      <c r="G150" s="88">
        <f t="shared" si="5"/>
        <v>1.9542375000000001</v>
      </c>
    </row>
    <row r="151" spans="1:7">
      <c r="A151" s="49" t="s">
        <v>184</v>
      </c>
      <c r="B151" s="50" t="s">
        <v>871</v>
      </c>
      <c r="C151" s="85">
        <v>2</v>
      </c>
      <c r="D151" s="88">
        <f t="shared" si="4"/>
        <v>15.0042375</v>
      </c>
      <c r="F151" s="88">
        <v>13.05</v>
      </c>
      <c r="G151" s="88">
        <f t="shared" si="5"/>
        <v>1.9542375000000001</v>
      </c>
    </row>
    <row r="152" spans="1:7">
      <c r="A152" s="49" t="s">
        <v>184</v>
      </c>
      <c r="B152" s="49" t="s">
        <v>723</v>
      </c>
      <c r="C152" s="85">
        <v>1</v>
      </c>
      <c r="D152" s="88">
        <f t="shared" si="4"/>
        <v>45.001215000000002</v>
      </c>
      <c r="F152" s="88">
        <v>39.14</v>
      </c>
      <c r="G152" s="88">
        <f t="shared" si="5"/>
        <v>5.8612149999999996</v>
      </c>
    </row>
    <row r="153" spans="1:7">
      <c r="A153" s="49" t="s">
        <v>184</v>
      </c>
      <c r="B153" s="49" t="s">
        <v>239</v>
      </c>
      <c r="C153" s="85">
        <v>1</v>
      </c>
      <c r="D153" s="88">
        <f t="shared" si="4"/>
        <v>85.001017500000003</v>
      </c>
      <c r="F153" s="88">
        <v>73.930000000000007</v>
      </c>
      <c r="G153" s="88">
        <f t="shared" si="5"/>
        <v>11.0710175</v>
      </c>
    </row>
    <row r="154" spans="1:7">
      <c r="A154" s="49" t="s">
        <v>184</v>
      </c>
      <c r="B154" s="49" t="s">
        <v>949</v>
      </c>
      <c r="C154" s="85">
        <v>1</v>
      </c>
      <c r="D154" s="88">
        <f t="shared" ref="D154:D217" si="6">SUM(F154:G154)</f>
        <v>59.993955</v>
      </c>
      <c r="F154" s="88">
        <v>52.18</v>
      </c>
      <c r="G154" s="88">
        <f t="shared" si="5"/>
        <v>7.813955</v>
      </c>
    </row>
    <row r="155" spans="1:7">
      <c r="A155" s="49" t="s">
        <v>184</v>
      </c>
      <c r="B155" s="49" t="s">
        <v>907</v>
      </c>
      <c r="C155" s="85">
        <v>2</v>
      </c>
      <c r="D155" s="88">
        <f t="shared" si="6"/>
        <v>15.0042375</v>
      </c>
      <c r="F155" s="88">
        <v>13.05</v>
      </c>
      <c r="G155" s="88">
        <f t="shared" si="5"/>
        <v>1.9542375000000001</v>
      </c>
    </row>
    <row r="156" spans="1:7">
      <c r="A156" s="49" t="s">
        <v>184</v>
      </c>
      <c r="B156" s="49" t="s">
        <v>645</v>
      </c>
      <c r="C156" s="85">
        <v>1</v>
      </c>
      <c r="D156" s="88">
        <f t="shared" si="6"/>
        <v>125.00082</v>
      </c>
      <c r="F156" s="88">
        <v>108.72</v>
      </c>
      <c r="G156" s="88">
        <f t="shared" si="5"/>
        <v>16.280819999999999</v>
      </c>
    </row>
    <row r="157" spans="1:7">
      <c r="A157" s="49" t="s">
        <v>184</v>
      </c>
      <c r="B157" s="49" t="s">
        <v>127</v>
      </c>
      <c r="C157" s="48">
        <v>1</v>
      </c>
      <c r="D157" s="88">
        <f t="shared" si="6"/>
        <v>119.9994075</v>
      </c>
      <c r="F157" s="88">
        <v>104.37</v>
      </c>
      <c r="G157" s="88">
        <f t="shared" si="5"/>
        <v>15.629407499999999</v>
      </c>
    </row>
    <row r="158" spans="1:7">
      <c r="A158" s="49" t="s">
        <v>184</v>
      </c>
      <c r="B158" s="49" t="s">
        <v>372</v>
      </c>
      <c r="C158" s="85">
        <v>2</v>
      </c>
      <c r="D158" s="88">
        <f t="shared" si="6"/>
        <v>10.002825</v>
      </c>
      <c r="F158" s="88">
        <v>8.6999999999999993</v>
      </c>
      <c r="G158" s="88">
        <f t="shared" si="5"/>
        <v>1.3028249999999999</v>
      </c>
    </row>
    <row r="159" spans="1:7">
      <c r="A159" s="49" t="s">
        <v>184</v>
      </c>
      <c r="B159" s="50" t="s">
        <v>1303</v>
      </c>
      <c r="C159" s="85">
        <v>2</v>
      </c>
      <c r="D159" s="88">
        <f t="shared" si="6"/>
        <v>15.0042375</v>
      </c>
      <c r="F159" s="88">
        <v>13.05</v>
      </c>
      <c r="G159" s="88">
        <f t="shared" si="5"/>
        <v>1.9542375000000001</v>
      </c>
    </row>
    <row r="160" spans="1:7">
      <c r="A160" s="49" t="s">
        <v>184</v>
      </c>
      <c r="B160" s="49" t="s">
        <v>164</v>
      </c>
      <c r="C160" s="48">
        <v>1</v>
      </c>
      <c r="D160" s="88">
        <f t="shared" si="6"/>
        <v>79.999605000000003</v>
      </c>
      <c r="F160" s="88">
        <v>69.58</v>
      </c>
      <c r="G160" s="88">
        <f t="shared" si="5"/>
        <v>10.419604999999999</v>
      </c>
    </row>
    <row r="161" spans="1:7">
      <c r="A161" s="49" t="s">
        <v>184</v>
      </c>
      <c r="B161" s="50" t="s">
        <v>474</v>
      </c>
      <c r="C161" s="85">
        <v>2</v>
      </c>
      <c r="D161" s="88">
        <f t="shared" si="6"/>
        <v>10.002825</v>
      </c>
      <c r="F161" s="88">
        <v>8.6999999999999993</v>
      </c>
      <c r="G161" s="88">
        <f t="shared" si="5"/>
        <v>1.3028249999999999</v>
      </c>
    </row>
    <row r="162" spans="1:7">
      <c r="A162" s="49" t="s">
        <v>184</v>
      </c>
      <c r="B162" s="49" t="s">
        <v>1160</v>
      </c>
      <c r="C162" s="85">
        <v>1</v>
      </c>
      <c r="D162" s="88">
        <f t="shared" si="6"/>
        <v>79.999605000000003</v>
      </c>
      <c r="F162" s="88">
        <v>69.58</v>
      </c>
      <c r="G162" s="88">
        <f t="shared" si="5"/>
        <v>10.419604999999999</v>
      </c>
    </row>
    <row r="163" spans="1:7">
      <c r="A163" s="49" t="s">
        <v>184</v>
      </c>
      <c r="B163" s="49" t="s">
        <v>842</v>
      </c>
      <c r="C163" s="85">
        <v>1</v>
      </c>
      <c r="D163" s="88">
        <f t="shared" si="6"/>
        <v>99.993757500000001</v>
      </c>
      <c r="F163" s="88">
        <v>86.97</v>
      </c>
      <c r="G163" s="88">
        <f t="shared" si="5"/>
        <v>13.023757499999999</v>
      </c>
    </row>
    <row r="164" spans="1:7">
      <c r="A164" s="49" t="s">
        <v>184</v>
      </c>
      <c r="B164" s="50" t="s">
        <v>303</v>
      </c>
      <c r="C164" s="85">
        <v>2</v>
      </c>
      <c r="D164" s="88">
        <f t="shared" si="6"/>
        <v>15.0042375</v>
      </c>
      <c r="F164" s="88">
        <v>13.05</v>
      </c>
      <c r="G164" s="88">
        <f t="shared" si="5"/>
        <v>1.9542375000000001</v>
      </c>
    </row>
    <row r="165" spans="1:7">
      <c r="A165" s="49" t="s">
        <v>184</v>
      </c>
      <c r="B165" s="50" t="s">
        <v>263</v>
      </c>
      <c r="C165" s="85">
        <v>2</v>
      </c>
      <c r="D165" s="88">
        <f t="shared" si="6"/>
        <v>15.0042375</v>
      </c>
      <c r="F165" s="88">
        <v>13.05</v>
      </c>
      <c r="G165" s="88">
        <f t="shared" si="5"/>
        <v>1.9542375000000001</v>
      </c>
    </row>
    <row r="166" spans="1:7">
      <c r="A166" s="49" t="s">
        <v>184</v>
      </c>
      <c r="B166" s="50" t="s">
        <v>392</v>
      </c>
      <c r="C166" s="85">
        <v>2</v>
      </c>
      <c r="D166" s="88">
        <f t="shared" si="6"/>
        <v>15.0042375</v>
      </c>
      <c r="F166" s="88">
        <v>13.05</v>
      </c>
      <c r="G166" s="88">
        <f t="shared" si="5"/>
        <v>1.9542375000000001</v>
      </c>
    </row>
    <row r="167" spans="1:7">
      <c r="A167" s="49" t="s">
        <v>184</v>
      </c>
      <c r="B167" s="50" t="s">
        <v>603</v>
      </c>
      <c r="C167" s="85">
        <v>2</v>
      </c>
      <c r="D167" s="88">
        <f t="shared" si="6"/>
        <v>10.002825</v>
      </c>
      <c r="F167" s="88">
        <v>8.6999999999999993</v>
      </c>
      <c r="G167" s="88">
        <f t="shared" si="5"/>
        <v>1.3028249999999999</v>
      </c>
    </row>
    <row r="168" spans="1:7">
      <c r="A168" s="49" t="s">
        <v>184</v>
      </c>
      <c r="B168" s="50" t="s">
        <v>1392</v>
      </c>
      <c r="C168" s="85">
        <v>1</v>
      </c>
      <c r="D168" s="88">
        <f t="shared" si="6"/>
        <v>74.998192500000002</v>
      </c>
      <c r="F168" s="88">
        <v>65.23</v>
      </c>
      <c r="G168" s="88">
        <f t="shared" si="5"/>
        <v>9.7681924999999996</v>
      </c>
    </row>
    <row r="169" spans="1:7">
      <c r="A169" s="49" t="s">
        <v>184</v>
      </c>
      <c r="B169" s="49" t="s">
        <v>1361</v>
      </c>
      <c r="C169" s="85">
        <v>1</v>
      </c>
      <c r="D169" s="88">
        <f t="shared" si="6"/>
        <v>69.996780000000001</v>
      </c>
      <c r="F169" s="88">
        <v>60.88</v>
      </c>
      <c r="G169" s="88">
        <f t="shared" si="5"/>
        <v>9.1167800000000003</v>
      </c>
    </row>
    <row r="170" spans="1:7">
      <c r="A170" s="49" t="s">
        <v>184</v>
      </c>
      <c r="B170" s="49" t="s">
        <v>230</v>
      </c>
      <c r="C170" s="85">
        <v>2</v>
      </c>
      <c r="D170" s="88">
        <f t="shared" si="6"/>
        <v>15.0042375</v>
      </c>
      <c r="F170" s="88">
        <v>13.05</v>
      </c>
      <c r="G170" s="88">
        <f t="shared" si="5"/>
        <v>1.9542375000000001</v>
      </c>
    </row>
    <row r="171" spans="1:7">
      <c r="A171" s="49" t="s">
        <v>184</v>
      </c>
      <c r="B171" s="50" t="s">
        <v>393</v>
      </c>
      <c r="C171" s="85">
        <v>2</v>
      </c>
      <c r="D171" s="88">
        <f t="shared" si="6"/>
        <v>12.00339</v>
      </c>
      <c r="F171" s="88">
        <v>10.44</v>
      </c>
      <c r="G171" s="88">
        <f t="shared" si="5"/>
        <v>1.5633899999999998</v>
      </c>
    </row>
    <row r="172" spans="1:7">
      <c r="A172" s="49" t="s">
        <v>184</v>
      </c>
      <c r="B172" s="50" t="s">
        <v>276</v>
      </c>
      <c r="C172" s="85">
        <v>2</v>
      </c>
      <c r="D172" s="88">
        <f t="shared" si="6"/>
        <v>15.0042375</v>
      </c>
      <c r="F172" s="88">
        <v>13.05</v>
      </c>
      <c r="G172" s="88">
        <f t="shared" si="5"/>
        <v>1.9542375000000001</v>
      </c>
    </row>
    <row r="173" spans="1:7">
      <c r="A173" s="49" t="s">
        <v>184</v>
      </c>
      <c r="B173" s="50" t="s">
        <v>864</v>
      </c>
      <c r="C173" s="85">
        <v>2</v>
      </c>
      <c r="D173" s="88">
        <f t="shared" si="6"/>
        <v>15.0042375</v>
      </c>
      <c r="F173" s="88">
        <v>13.05</v>
      </c>
      <c r="G173" s="88">
        <f t="shared" si="5"/>
        <v>1.9542375000000001</v>
      </c>
    </row>
    <row r="174" spans="1:7">
      <c r="A174" s="49" t="s">
        <v>184</v>
      </c>
      <c r="B174" s="49" t="s">
        <v>950</v>
      </c>
      <c r="C174" s="85">
        <v>1</v>
      </c>
      <c r="D174" s="88">
        <f t="shared" si="6"/>
        <v>59.993955</v>
      </c>
      <c r="F174" s="88">
        <v>52.18</v>
      </c>
      <c r="G174" s="88">
        <f t="shared" si="5"/>
        <v>7.813955</v>
      </c>
    </row>
    <row r="175" spans="1:7">
      <c r="A175" s="49" t="s">
        <v>184</v>
      </c>
      <c r="B175" s="49" t="s">
        <v>908</v>
      </c>
      <c r="C175" s="85">
        <v>1</v>
      </c>
      <c r="D175" s="88">
        <f t="shared" si="6"/>
        <v>34.998390000000001</v>
      </c>
      <c r="F175" s="88">
        <v>30.44</v>
      </c>
      <c r="G175" s="88">
        <f t="shared" si="5"/>
        <v>4.5583900000000002</v>
      </c>
    </row>
    <row r="176" spans="1:7">
      <c r="A176" s="49" t="s">
        <v>184</v>
      </c>
      <c r="B176" s="50" t="s">
        <v>705</v>
      </c>
      <c r="C176" s="85">
        <v>2</v>
      </c>
      <c r="D176" s="88">
        <f t="shared" si="6"/>
        <v>15.0042375</v>
      </c>
      <c r="F176" s="88">
        <v>13.05</v>
      </c>
      <c r="G176" s="88">
        <f t="shared" si="5"/>
        <v>1.9542375000000001</v>
      </c>
    </row>
    <row r="177" spans="1:7">
      <c r="A177" s="49" t="s">
        <v>184</v>
      </c>
      <c r="B177" s="52" t="s">
        <v>327</v>
      </c>
      <c r="C177" s="85">
        <v>2</v>
      </c>
      <c r="D177" s="88">
        <f t="shared" si="6"/>
        <v>15.0042375</v>
      </c>
      <c r="F177" s="88">
        <v>13.05</v>
      </c>
      <c r="G177" s="88">
        <f t="shared" si="5"/>
        <v>1.9542375000000001</v>
      </c>
    </row>
    <row r="178" spans="1:7">
      <c r="A178" s="49" t="s">
        <v>184</v>
      </c>
      <c r="B178" s="52" t="s">
        <v>326</v>
      </c>
      <c r="C178" s="85">
        <v>1</v>
      </c>
      <c r="D178" s="88">
        <f t="shared" si="6"/>
        <v>39.999802500000001</v>
      </c>
      <c r="F178" s="88">
        <v>34.79</v>
      </c>
      <c r="G178" s="88">
        <f t="shared" si="5"/>
        <v>5.2098024999999994</v>
      </c>
    </row>
    <row r="179" spans="1:7">
      <c r="A179" s="49" t="s">
        <v>184</v>
      </c>
      <c r="B179" s="49" t="s">
        <v>951</v>
      </c>
      <c r="C179" s="85">
        <v>2</v>
      </c>
      <c r="D179" s="88">
        <f t="shared" si="6"/>
        <v>39.999802500000001</v>
      </c>
      <c r="F179" s="88">
        <v>34.79</v>
      </c>
      <c r="G179" s="88">
        <f t="shared" si="5"/>
        <v>5.2098024999999994</v>
      </c>
    </row>
    <row r="180" spans="1:7">
      <c r="A180" s="49" t="s">
        <v>184</v>
      </c>
      <c r="B180" s="49" t="s">
        <v>1313</v>
      </c>
      <c r="C180" s="85">
        <v>1</v>
      </c>
      <c r="D180" s="88">
        <f t="shared" si="6"/>
        <v>59.993955</v>
      </c>
      <c r="F180" s="88">
        <v>52.18</v>
      </c>
      <c r="G180" s="88">
        <f t="shared" si="5"/>
        <v>7.813955</v>
      </c>
    </row>
    <row r="181" spans="1:7">
      <c r="A181" s="49" t="s">
        <v>184</v>
      </c>
      <c r="B181" s="50" t="s">
        <v>1086</v>
      </c>
      <c r="C181" s="85">
        <v>1</v>
      </c>
      <c r="D181" s="88">
        <f t="shared" si="6"/>
        <v>39.999802500000001</v>
      </c>
      <c r="F181" s="88">
        <v>34.79</v>
      </c>
      <c r="G181" s="88">
        <f t="shared" si="5"/>
        <v>5.2098024999999994</v>
      </c>
    </row>
    <row r="182" spans="1:7">
      <c r="A182" s="49" t="s">
        <v>184</v>
      </c>
      <c r="B182" s="50" t="s">
        <v>638</v>
      </c>
      <c r="C182" s="85">
        <v>2</v>
      </c>
      <c r="D182" s="88">
        <f t="shared" si="6"/>
        <v>15.0042375</v>
      </c>
      <c r="F182" s="88">
        <v>13.05</v>
      </c>
      <c r="G182" s="88">
        <f t="shared" si="5"/>
        <v>1.9542375000000001</v>
      </c>
    </row>
    <row r="183" spans="1:7">
      <c r="A183" s="49" t="s">
        <v>184</v>
      </c>
      <c r="B183" s="49" t="s">
        <v>909</v>
      </c>
      <c r="C183" s="85">
        <v>2</v>
      </c>
      <c r="D183" s="88">
        <f t="shared" si="6"/>
        <v>10.002825</v>
      </c>
      <c r="F183" s="88">
        <v>8.6999999999999993</v>
      </c>
      <c r="G183" s="88">
        <f t="shared" si="5"/>
        <v>1.3028249999999999</v>
      </c>
    </row>
    <row r="184" spans="1:7">
      <c r="A184" s="49" t="s">
        <v>184</v>
      </c>
      <c r="B184" s="49" t="s">
        <v>910</v>
      </c>
      <c r="C184" s="85">
        <v>1</v>
      </c>
      <c r="D184" s="88">
        <f t="shared" si="6"/>
        <v>39.999802500000001</v>
      </c>
      <c r="F184" s="88">
        <v>34.79</v>
      </c>
      <c r="G184" s="88">
        <f t="shared" si="5"/>
        <v>5.2098024999999994</v>
      </c>
    </row>
    <row r="185" spans="1:7">
      <c r="A185" s="49" t="s">
        <v>184</v>
      </c>
      <c r="B185" s="49" t="s">
        <v>1314</v>
      </c>
      <c r="C185" s="85">
        <v>1</v>
      </c>
      <c r="D185" s="88">
        <f t="shared" si="6"/>
        <v>74.998192500000002</v>
      </c>
      <c r="F185" s="88">
        <v>65.23</v>
      </c>
      <c r="G185" s="88">
        <f t="shared" si="5"/>
        <v>9.7681924999999996</v>
      </c>
    </row>
    <row r="186" spans="1:7">
      <c r="A186" s="49" t="s">
        <v>184</v>
      </c>
      <c r="B186" s="49" t="s">
        <v>1315</v>
      </c>
      <c r="C186" s="85">
        <v>1</v>
      </c>
      <c r="D186" s="88">
        <f t="shared" si="6"/>
        <v>24.995564999999999</v>
      </c>
      <c r="F186" s="88">
        <v>21.74</v>
      </c>
      <c r="G186" s="88">
        <f t="shared" si="5"/>
        <v>3.2555649999999998</v>
      </c>
    </row>
    <row r="187" spans="1:7">
      <c r="A187" s="49" t="s">
        <v>184</v>
      </c>
      <c r="B187" s="49" t="s">
        <v>231</v>
      </c>
      <c r="C187" s="85">
        <v>2</v>
      </c>
      <c r="D187" s="88">
        <f t="shared" si="6"/>
        <v>15.0042375</v>
      </c>
      <c r="F187" s="88">
        <v>13.05</v>
      </c>
      <c r="G187" s="88">
        <f t="shared" si="5"/>
        <v>1.9542375000000001</v>
      </c>
    </row>
    <row r="188" spans="1:7">
      <c r="A188" s="49" t="s">
        <v>184</v>
      </c>
      <c r="B188" s="49" t="s">
        <v>1135</v>
      </c>
      <c r="C188" s="85">
        <v>1</v>
      </c>
      <c r="D188" s="88">
        <f t="shared" si="6"/>
        <v>69.996780000000001</v>
      </c>
      <c r="F188" s="88">
        <v>60.88</v>
      </c>
      <c r="G188" s="88">
        <f t="shared" si="5"/>
        <v>9.1167800000000003</v>
      </c>
    </row>
    <row r="189" spans="1:7">
      <c r="A189" s="49" t="s">
        <v>184</v>
      </c>
      <c r="B189" s="49" t="s">
        <v>1316</v>
      </c>
      <c r="C189" s="85">
        <v>1</v>
      </c>
      <c r="D189" s="88">
        <f t="shared" si="6"/>
        <v>29.9969775</v>
      </c>
      <c r="F189" s="88">
        <v>26.09</v>
      </c>
      <c r="G189" s="88">
        <f t="shared" si="5"/>
        <v>3.9069775</v>
      </c>
    </row>
    <row r="190" spans="1:7">
      <c r="A190" s="49" t="s">
        <v>184</v>
      </c>
      <c r="B190" s="50" t="s">
        <v>264</v>
      </c>
      <c r="C190" s="85">
        <v>2</v>
      </c>
      <c r="D190" s="88">
        <f t="shared" si="6"/>
        <v>19.994152500000002</v>
      </c>
      <c r="F190" s="88">
        <v>17.39</v>
      </c>
      <c r="G190" s="88">
        <f t="shared" si="5"/>
        <v>2.6041525000000001</v>
      </c>
    </row>
    <row r="191" spans="1:7">
      <c r="A191" s="49" t="s">
        <v>184</v>
      </c>
      <c r="B191" s="50" t="s">
        <v>1121</v>
      </c>
      <c r="C191" s="85">
        <v>2</v>
      </c>
      <c r="D191" s="88">
        <f t="shared" si="6"/>
        <v>15.0042375</v>
      </c>
      <c r="F191" s="88">
        <v>13.05</v>
      </c>
      <c r="G191" s="88">
        <f t="shared" si="5"/>
        <v>1.9542375000000001</v>
      </c>
    </row>
    <row r="192" spans="1:7">
      <c r="A192" s="49" t="s">
        <v>184</v>
      </c>
      <c r="B192" s="49" t="s">
        <v>232</v>
      </c>
      <c r="C192" s="85">
        <v>2</v>
      </c>
      <c r="D192" s="88">
        <f t="shared" si="6"/>
        <v>15.0042375</v>
      </c>
      <c r="F192" s="88">
        <v>13.05</v>
      </c>
      <c r="G192" s="88">
        <f t="shared" si="5"/>
        <v>1.9542375000000001</v>
      </c>
    </row>
    <row r="193" spans="1:7">
      <c r="A193" s="49" t="s">
        <v>184</v>
      </c>
      <c r="B193" s="50" t="s">
        <v>1047</v>
      </c>
      <c r="C193" s="85">
        <v>2</v>
      </c>
      <c r="D193" s="88">
        <f t="shared" si="6"/>
        <v>10.002825</v>
      </c>
      <c r="F193" s="88">
        <v>8.6999999999999993</v>
      </c>
      <c r="G193" s="88">
        <f t="shared" si="5"/>
        <v>1.3028249999999999</v>
      </c>
    </row>
    <row r="194" spans="1:7">
      <c r="A194" s="49" t="s">
        <v>184</v>
      </c>
      <c r="B194" s="50" t="s">
        <v>274</v>
      </c>
      <c r="C194" s="85">
        <v>2</v>
      </c>
      <c r="D194" s="88">
        <f t="shared" si="6"/>
        <v>12.00339</v>
      </c>
      <c r="F194" s="88">
        <v>10.44</v>
      </c>
      <c r="G194" s="88">
        <f t="shared" ref="G194:G257" si="7">F194*G$1</f>
        <v>1.5633899999999998</v>
      </c>
    </row>
    <row r="195" spans="1:7">
      <c r="A195" s="49" t="s">
        <v>184</v>
      </c>
      <c r="B195" s="50" t="s">
        <v>183</v>
      </c>
      <c r="C195" s="85">
        <v>2</v>
      </c>
      <c r="D195" s="88">
        <f t="shared" si="6"/>
        <v>15.0042375</v>
      </c>
      <c r="F195" s="88">
        <v>13.05</v>
      </c>
      <c r="G195" s="88">
        <f t="shared" si="7"/>
        <v>1.9542375000000001</v>
      </c>
    </row>
    <row r="196" spans="1:7">
      <c r="A196" s="49" t="s">
        <v>184</v>
      </c>
      <c r="B196" s="50" t="s">
        <v>506</v>
      </c>
      <c r="C196" s="85">
        <v>1</v>
      </c>
      <c r="D196" s="88">
        <f t="shared" si="6"/>
        <v>24.995564999999999</v>
      </c>
      <c r="F196" s="88">
        <v>21.74</v>
      </c>
      <c r="G196" s="88">
        <f t="shared" si="7"/>
        <v>3.2555649999999998</v>
      </c>
    </row>
    <row r="197" spans="1:7">
      <c r="A197" s="49" t="s">
        <v>184</v>
      </c>
      <c r="B197" s="50" t="s">
        <v>1103</v>
      </c>
      <c r="C197" s="85">
        <v>2</v>
      </c>
      <c r="D197" s="88">
        <f t="shared" si="6"/>
        <v>10.002825</v>
      </c>
      <c r="F197" s="88">
        <v>8.6999999999999993</v>
      </c>
      <c r="G197" s="88">
        <f t="shared" si="7"/>
        <v>1.3028249999999999</v>
      </c>
    </row>
    <row r="198" spans="1:7">
      <c r="A198" s="49" t="s">
        <v>184</v>
      </c>
      <c r="B198" s="50" t="s">
        <v>1300</v>
      </c>
      <c r="C198" s="85">
        <v>1</v>
      </c>
      <c r="D198" s="88">
        <f t="shared" si="6"/>
        <v>59.993955</v>
      </c>
      <c r="F198" s="88">
        <v>52.18</v>
      </c>
      <c r="G198" s="88">
        <f t="shared" si="7"/>
        <v>7.813955</v>
      </c>
    </row>
    <row r="199" spans="1:7">
      <c r="A199" s="49" t="s">
        <v>184</v>
      </c>
      <c r="B199" s="50" t="s">
        <v>479</v>
      </c>
      <c r="C199" s="85">
        <v>2</v>
      </c>
      <c r="D199" s="88">
        <f t="shared" si="6"/>
        <v>10.002825</v>
      </c>
      <c r="F199" s="88">
        <v>8.6999999999999993</v>
      </c>
      <c r="G199" s="88">
        <f t="shared" si="7"/>
        <v>1.3028249999999999</v>
      </c>
    </row>
    <row r="200" spans="1:7">
      <c r="A200" s="49" t="s">
        <v>184</v>
      </c>
      <c r="B200" s="50" t="s">
        <v>730</v>
      </c>
      <c r="C200" s="85">
        <v>1</v>
      </c>
      <c r="D200" s="88">
        <f t="shared" si="6"/>
        <v>15.0042375</v>
      </c>
      <c r="F200" s="88">
        <v>13.05</v>
      </c>
      <c r="G200" s="88">
        <f t="shared" si="7"/>
        <v>1.9542375000000001</v>
      </c>
    </row>
    <row r="201" spans="1:7">
      <c r="A201" s="49" t="s">
        <v>184</v>
      </c>
      <c r="B201" s="49" t="s">
        <v>725</v>
      </c>
      <c r="C201" s="85">
        <v>1</v>
      </c>
      <c r="D201" s="88">
        <f t="shared" si="6"/>
        <v>29.9969775</v>
      </c>
      <c r="F201" s="88">
        <v>26.09</v>
      </c>
      <c r="G201" s="88">
        <f t="shared" si="7"/>
        <v>3.9069775</v>
      </c>
    </row>
    <row r="202" spans="1:7">
      <c r="A202" s="49" t="s">
        <v>184</v>
      </c>
      <c r="B202" s="49" t="s">
        <v>1026</v>
      </c>
      <c r="C202" s="85">
        <v>1</v>
      </c>
      <c r="D202" s="88">
        <f t="shared" si="6"/>
        <v>45.001215000000002</v>
      </c>
      <c r="F202" s="88">
        <v>39.14</v>
      </c>
      <c r="G202" s="88">
        <f t="shared" si="7"/>
        <v>5.8612149999999996</v>
      </c>
    </row>
    <row r="203" spans="1:7">
      <c r="A203" s="49" t="s">
        <v>184</v>
      </c>
      <c r="B203" s="50" t="s">
        <v>1048</v>
      </c>
      <c r="C203" s="85">
        <v>2</v>
      </c>
      <c r="D203" s="88">
        <f t="shared" si="6"/>
        <v>10.002825</v>
      </c>
      <c r="F203" s="88">
        <v>8.6999999999999993</v>
      </c>
      <c r="G203" s="88">
        <f t="shared" si="7"/>
        <v>1.3028249999999999</v>
      </c>
    </row>
    <row r="204" spans="1:7">
      <c r="A204" s="49" t="s">
        <v>184</v>
      </c>
      <c r="B204" s="50" t="s">
        <v>676</v>
      </c>
      <c r="C204" s="85">
        <v>1</v>
      </c>
      <c r="D204" s="88">
        <f t="shared" si="6"/>
        <v>10.002825</v>
      </c>
      <c r="F204" s="88">
        <v>8.6999999999999993</v>
      </c>
      <c r="G204" s="88">
        <f t="shared" si="7"/>
        <v>1.3028249999999999</v>
      </c>
    </row>
    <row r="205" spans="1:7">
      <c r="A205" s="49" t="s">
        <v>184</v>
      </c>
      <c r="B205" s="50" t="s">
        <v>609</v>
      </c>
      <c r="C205" s="85">
        <v>1</v>
      </c>
      <c r="D205" s="88">
        <f t="shared" si="6"/>
        <v>59.993955</v>
      </c>
      <c r="F205" s="88">
        <v>52.18</v>
      </c>
      <c r="G205" s="88">
        <f t="shared" si="7"/>
        <v>7.813955</v>
      </c>
    </row>
    <row r="206" spans="1:7">
      <c r="A206" s="49" t="s">
        <v>184</v>
      </c>
      <c r="B206" s="50" t="s">
        <v>132</v>
      </c>
      <c r="C206" s="85">
        <v>1</v>
      </c>
      <c r="D206" s="88">
        <f t="shared" si="6"/>
        <v>59.993955</v>
      </c>
      <c r="F206" s="88">
        <v>52.18</v>
      </c>
      <c r="G206" s="88">
        <f t="shared" si="7"/>
        <v>7.813955</v>
      </c>
    </row>
    <row r="207" spans="1:7">
      <c r="A207" s="49" t="s">
        <v>184</v>
      </c>
      <c r="B207" s="50" t="s">
        <v>694</v>
      </c>
      <c r="C207" s="85">
        <v>2</v>
      </c>
      <c r="D207" s="88">
        <f t="shared" si="6"/>
        <v>10.002825</v>
      </c>
      <c r="F207" s="88">
        <v>8.6999999999999993</v>
      </c>
      <c r="G207" s="88">
        <f t="shared" si="7"/>
        <v>1.3028249999999999</v>
      </c>
    </row>
    <row r="208" spans="1:7">
      <c r="A208" s="49" t="s">
        <v>184</v>
      </c>
      <c r="B208" s="50" t="s">
        <v>234</v>
      </c>
      <c r="C208" s="85">
        <v>2</v>
      </c>
      <c r="D208" s="88">
        <f t="shared" si="6"/>
        <v>17.9935875</v>
      </c>
      <c r="F208" s="88">
        <v>15.65</v>
      </c>
      <c r="G208" s="88">
        <f t="shared" si="7"/>
        <v>2.3435874999999999</v>
      </c>
    </row>
    <row r="209" spans="1:7">
      <c r="A209" s="49" t="s">
        <v>184</v>
      </c>
      <c r="B209" s="50" t="s">
        <v>325</v>
      </c>
      <c r="C209" s="85">
        <v>1</v>
      </c>
      <c r="D209" s="88">
        <f t="shared" si="6"/>
        <v>39.999802500000001</v>
      </c>
      <c r="F209" s="88">
        <v>34.79</v>
      </c>
      <c r="G209" s="88">
        <f t="shared" si="7"/>
        <v>5.2098024999999994</v>
      </c>
    </row>
    <row r="210" spans="1:7">
      <c r="A210" s="49" t="s">
        <v>184</v>
      </c>
      <c r="B210" s="50" t="s">
        <v>1354</v>
      </c>
      <c r="C210" s="85">
        <v>1</v>
      </c>
      <c r="D210" s="88">
        <f t="shared" si="6"/>
        <v>45.001215000000002</v>
      </c>
      <c r="F210" s="88">
        <v>39.14</v>
      </c>
      <c r="G210" s="88">
        <f t="shared" si="7"/>
        <v>5.8612149999999996</v>
      </c>
    </row>
    <row r="211" spans="1:7">
      <c r="A211" s="49" t="s">
        <v>184</v>
      </c>
      <c r="B211" s="50" t="s">
        <v>1364</v>
      </c>
      <c r="C211" s="85">
        <v>1</v>
      </c>
      <c r="D211" s="88">
        <f t="shared" si="6"/>
        <v>19.994152500000002</v>
      </c>
      <c r="F211" s="88">
        <v>17.39</v>
      </c>
      <c r="G211" s="88">
        <f t="shared" si="7"/>
        <v>2.6041525000000001</v>
      </c>
    </row>
    <row r="212" spans="1:7">
      <c r="A212" s="49" t="s">
        <v>184</v>
      </c>
      <c r="B212" s="50" t="s">
        <v>899</v>
      </c>
      <c r="C212" s="85">
        <v>2</v>
      </c>
      <c r="D212" s="88">
        <f t="shared" si="6"/>
        <v>10.002825</v>
      </c>
      <c r="F212" s="88">
        <v>8.6999999999999993</v>
      </c>
      <c r="G212" s="88">
        <f t="shared" si="7"/>
        <v>1.3028249999999999</v>
      </c>
    </row>
    <row r="213" spans="1:7">
      <c r="A213" s="49" t="s">
        <v>184</v>
      </c>
      <c r="B213" s="49" t="s">
        <v>1027</v>
      </c>
      <c r="C213" s="85">
        <v>2</v>
      </c>
      <c r="D213" s="88">
        <f t="shared" si="6"/>
        <v>19.994152500000002</v>
      </c>
      <c r="F213" s="88">
        <v>17.39</v>
      </c>
      <c r="G213" s="88">
        <f t="shared" si="7"/>
        <v>2.6041525000000001</v>
      </c>
    </row>
    <row r="214" spans="1:7">
      <c r="A214" s="49" t="s">
        <v>184</v>
      </c>
      <c r="B214" s="49" t="s">
        <v>373</v>
      </c>
      <c r="C214" s="85">
        <v>1</v>
      </c>
      <c r="D214" s="88">
        <f t="shared" si="6"/>
        <v>59.993955</v>
      </c>
      <c r="F214" s="88">
        <v>52.18</v>
      </c>
      <c r="G214" s="88">
        <f t="shared" si="7"/>
        <v>7.813955</v>
      </c>
    </row>
    <row r="215" spans="1:7">
      <c r="A215" s="49" t="s">
        <v>184</v>
      </c>
      <c r="B215" s="50" t="s">
        <v>992</v>
      </c>
      <c r="C215" s="85">
        <v>2</v>
      </c>
      <c r="D215" s="88">
        <f t="shared" si="6"/>
        <v>19.994152500000002</v>
      </c>
      <c r="F215" s="88">
        <v>17.39</v>
      </c>
      <c r="G215" s="88">
        <f t="shared" si="7"/>
        <v>2.6041525000000001</v>
      </c>
    </row>
    <row r="216" spans="1:7">
      <c r="A216" s="49" t="s">
        <v>184</v>
      </c>
      <c r="B216" s="50" t="s">
        <v>709</v>
      </c>
      <c r="C216" s="85">
        <v>1</v>
      </c>
      <c r="D216" s="88">
        <f t="shared" si="6"/>
        <v>24.995564999999999</v>
      </c>
      <c r="F216" s="88">
        <v>21.74</v>
      </c>
      <c r="G216" s="88">
        <f t="shared" si="7"/>
        <v>3.2555649999999998</v>
      </c>
    </row>
    <row r="217" spans="1:7">
      <c r="A217" s="49" t="s">
        <v>184</v>
      </c>
      <c r="B217" s="50" t="s">
        <v>900</v>
      </c>
      <c r="C217" s="85">
        <v>2</v>
      </c>
      <c r="D217" s="88">
        <f t="shared" si="6"/>
        <v>12.00339</v>
      </c>
      <c r="F217" s="88">
        <v>10.44</v>
      </c>
      <c r="G217" s="88">
        <f t="shared" si="7"/>
        <v>1.5633899999999998</v>
      </c>
    </row>
    <row r="218" spans="1:7">
      <c r="A218" s="49" t="s">
        <v>184</v>
      </c>
      <c r="B218" s="49" t="s">
        <v>997</v>
      </c>
      <c r="C218" s="48">
        <v>1</v>
      </c>
      <c r="D218" s="88">
        <f t="shared" ref="D218:D281" si="8">SUM(F218:G218)</f>
        <v>79.999605000000003</v>
      </c>
      <c r="F218" s="88">
        <v>69.58</v>
      </c>
      <c r="G218" s="88">
        <f t="shared" si="7"/>
        <v>10.419604999999999</v>
      </c>
    </row>
    <row r="219" spans="1:7">
      <c r="A219" s="49" t="s">
        <v>184</v>
      </c>
      <c r="B219" s="49" t="s">
        <v>1372</v>
      </c>
      <c r="C219" s="85">
        <v>1</v>
      </c>
      <c r="D219" s="88">
        <f t="shared" si="8"/>
        <v>19.994152500000002</v>
      </c>
      <c r="F219" s="88">
        <v>17.39</v>
      </c>
      <c r="G219" s="88">
        <f t="shared" si="7"/>
        <v>2.6041525000000001</v>
      </c>
    </row>
    <row r="220" spans="1:7">
      <c r="A220" s="49" t="s">
        <v>184</v>
      </c>
      <c r="B220" s="50" t="s">
        <v>710</v>
      </c>
      <c r="C220" s="85">
        <v>1</v>
      </c>
      <c r="D220" s="88">
        <f t="shared" si="8"/>
        <v>12.00339</v>
      </c>
      <c r="F220" s="88">
        <v>10.44</v>
      </c>
      <c r="G220" s="88">
        <f t="shared" si="7"/>
        <v>1.5633899999999998</v>
      </c>
    </row>
    <row r="221" spans="1:7">
      <c r="A221" s="49" t="s">
        <v>184</v>
      </c>
      <c r="B221" s="50" t="s">
        <v>408</v>
      </c>
      <c r="C221" s="85">
        <v>2</v>
      </c>
      <c r="D221" s="88">
        <f t="shared" si="8"/>
        <v>24.995564999999999</v>
      </c>
      <c r="F221" s="88">
        <v>21.74</v>
      </c>
      <c r="G221" s="88">
        <f t="shared" si="7"/>
        <v>3.2555649999999998</v>
      </c>
    </row>
    <row r="222" spans="1:7">
      <c r="A222" s="49" t="s">
        <v>184</v>
      </c>
      <c r="B222" s="49" t="s">
        <v>1317</v>
      </c>
      <c r="C222" s="85">
        <v>1</v>
      </c>
      <c r="D222" s="88">
        <f t="shared" si="8"/>
        <v>45.001215000000002</v>
      </c>
      <c r="F222" s="88">
        <v>39.14</v>
      </c>
      <c r="G222" s="88">
        <f t="shared" si="7"/>
        <v>5.8612149999999996</v>
      </c>
    </row>
    <row r="223" spans="1:7">
      <c r="A223" s="49" t="s">
        <v>184</v>
      </c>
      <c r="B223" s="50" t="s">
        <v>695</v>
      </c>
      <c r="C223" s="85">
        <v>2</v>
      </c>
      <c r="D223" s="88">
        <f t="shared" si="8"/>
        <v>10.002825</v>
      </c>
      <c r="F223" s="88">
        <v>8.6999999999999993</v>
      </c>
      <c r="G223" s="88">
        <f t="shared" si="7"/>
        <v>1.3028249999999999</v>
      </c>
    </row>
    <row r="224" spans="1:7">
      <c r="A224" s="49" t="s">
        <v>184</v>
      </c>
      <c r="B224" s="50" t="s">
        <v>926</v>
      </c>
      <c r="C224" s="85">
        <v>2</v>
      </c>
      <c r="D224" s="88">
        <f t="shared" si="8"/>
        <v>10.002825</v>
      </c>
      <c r="F224" s="88">
        <v>8.6999999999999993</v>
      </c>
      <c r="G224" s="88">
        <f t="shared" si="7"/>
        <v>1.3028249999999999</v>
      </c>
    </row>
    <row r="225" spans="1:7">
      <c r="A225" s="49" t="s">
        <v>184</v>
      </c>
      <c r="B225" s="49" t="s">
        <v>1347</v>
      </c>
      <c r="C225" s="85">
        <v>1</v>
      </c>
      <c r="D225" s="88">
        <f t="shared" si="8"/>
        <v>99.993757500000001</v>
      </c>
      <c r="F225" s="88">
        <v>86.97</v>
      </c>
      <c r="G225" s="88">
        <f t="shared" si="7"/>
        <v>13.023757499999999</v>
      </c>
    </row>
    <row r="226" spans="1:7">
      <c r="A226" s="49" t="s">
        <v>184</v>
      </c>
      <c r="B226" s="50" t="s">
        <v>780</v>
      </c>
      <c r="C226" s="85">
        <v>1</v>
      </c>
      <c r="D226" s="88">
        <f t="shared" si="8"/>
        <v>69.996780000000001</v>
      </c>
      <c r="F226" s="88">
        <v>60.88</v>
      </c>
      <c r="G226" s="88">
        <f t="shared" si="7"/>
        <v>9.1167800000000003</v>
      </c>
    </row>
    <row r="227" spans="1:7">
      <c r="A227" s="49" t="s">
        <v>184</v>
      </c>
      <c r="B227" s="50" t="s">
        <v>1063</v>
      </c>
      <c r="C227" s="85">
        <v>1</v>
      </c>
      <c r="D227" s="88">
        <f t="shared" si="8"/>
        <v>149.996385</v>
      </c>
      <c r="F227" s="88">
        <v>130.46</v>
      </c>
      <c r="G227" s="88">
        <f t="shared" si="7"/>
        <v>19.536384999999999</v>
      </c>
    </row>
    <row r="228" spans="1:7">
      <c r="A228" s="49" t="s">
        <v>184</v>
      </c>
      <c r="B228" s="50" t="s">
        <v>736</v>
      </c>
      <c r="C228" s="85">
        <v>1</v>
      </c>
      <c r="D228" s="88">
        <f t="shared" si="8"/>
        <v>19.994152500000002</v>
      </c>
      <c r="F228" s="88">
        <v>17.39</v>
      </c>
      <c r="G228" s="88">
        <f t="shared" si="7"/>
        <v>2.6041525000000001</v>
      </c>
    </row>
    <row r="229" spans="1:7">
      <c r="A229" s="49" t="s">
        <v>184</v>
      </c>
      <c r="B229" s="50" t="s">
        <v>224</v>
      </c>
      <c r="C229" s="85">
        <v>2</v>
      </c>
      <c r="D229" s="88">
        <f t="shared" si="8"/>
        <v>15.0042375</v>
      </c>
      <c r="F229" s="88">
        <v>13.05</v>
      </c>
      <c r="G229" s="88">
        <f t="shared" si="7"/>
        <v>1.9542375000000001</v>
      </c>
    </row>
    <row r="230" spans="1:7">
      <c r="A230" s="49" t="s">
        <v>184</v>
      </c>
      <c r="B230" s="50" t="s">
        <v>610</v>
      </c>
      <c r="C230" s="85">
        <v>1</v>
      </c>
      <c r="D230" s="88">
        <f t="shared" si="8"/>
        <v>34.998390000000001</v>
      </c>
      <c r="F230" s="88">
        <v>30.44</v>
      </c>
      <c r="G230" s="88">
        <f t="shared" si="7"/>
        <v>4.5583900000000002</v>
      </c>
    </row>
    <row r="231" spans="1:7">
      <c r="A231" s="49" t="s">
        <v>184</v>
      </c>
      <c r="B231" s="50" t="s">
        <v>1394</v>
      </c>
      <c r="C231" s="85">
        <v>1</v>
      </c>
      <c r="D231" s="88">
        <f t="shared" si="8"/>
        <v>59.993955</v>
      </c>
      <c r="F231" s="88">
        <v>52.18</v>
      </c>
      <c r="G231" s="88">
        <f t="shared" si="7"/>
        <v>7.813955</v>
      </c>
    </row>
    <row r="232" spans="1:7">
      <c r="A232" s="49" t="s">
        <v>184</v>
      </c>
      <c r="B232" s="49" t="s">
        <v>1291</v>
      </c>
      <c r="C232" s="85">
        <v>1</v>
      </c>
      <c r="D232" s="88">
        <f t="shared" si="8"/>
        <v>99.993757500000001</v>
      </c>
      <c r="F232" s="88">
        <v>86.97</v>
      </c>
      <c r="G232" s="88">
        <f t="shared" si="7"/>
        <v>13.023757499999999</v>
      </c>
    </row>
    <row r="233" spans="1:7">
      <c r="A233" s="49" t="s">
        <v>184</v>
      </c>
      <c r="B233" s="50" t="s">
        <v>783</v>
      </c>
      <c r="C233" s="85">
        <v>1</v>
      </c>
      <c r="D233" s="88">
        <f t="shared" si="8"/>
        <v>90.002430000000004</v>
      </c>
      <c r="F233" s="88">
        <v>78.28</v>
      </c>
      <c r="G233" s="88">
        <f t="shared" si="7"/>
        <v>11.722429999999999</v>
      </c>
    </row>
    <row r="234" spans="1:7">
      <c r="A234" s="49" t="s">
        <v>184</v>
      </c>
      <c r="B234" s="50" t="s">
        <v>697</v>
      </c>
      <c r="C234" s="85">
        <v>1</v>
      </c>
      <c r="D234" s="88">
        <f t="shared" si="8"/>
        <v>34.998390000000001</v>
      </c>
      <c r="F234" s="88">
        <v>30.44</v>
      </c>
      <c r="G234" s="88">
        <f t="shared" si="7"/>
        <v>4.5583900000000002</v>
      </c>
    </row>
    <row r="235" spans="1:7">
      <c r="A235" s="49" t="s">
        <v>184</v>
      </c>
      <c r="B235" s="49" t="s">
        <v>165</v>
      </c>
      <c r="C235" s="48">
        <v>1</v>
      </c>
      <c r="D235" s="88">
        <f t="shared" si="8"/>
        <v>149.996385</v>
      </c>
      <c r="F235" s="88">
        <v>130.46</v>
      </c>
      <c r="G235" s="88">
        <f t="shared" si="7"/>
        <v>19.536384999999999</v>
      </c>
    </row>
    <row r="236" spans="1:7">
      <c r="A236" s="49" t="s">
        <v>184</v>
      </c>
      <c r="B236" s="50" t="s">
        <v>355</v>
      </c>
      <c r="C236" s="85">
        <v>2</v>
      </c>
      <c r="D236" s="88">
        <f t="shared" si="8"/>
        <v>24.995564999999999</v>
      </c>
      <c r="F236" s="88">
        <v>21.74</v>
      </c>
      <c r="G236" s="88">
        <f t="shared" si="7"/>
        <v>3.2555649999999998</v>
      </c>
    </row>
    <row r="237" spans="1:7">
      <c r="A237" s="49" t="s">
        <v>184</v>
      </c>
      <c r="B237" s="49" t="s">
        <v>901</v>
      </c>
      <c r="C237" s="85">
        <v>2</v>
      </c>
      <c r="D237" s="88">
        <f t="shared" si="8"/>
        <v>10.002825</v>
      </c>
      <c r="F237" s="88">
        <v>8.6999999999999993</v>
      </c>
      <c r="G237" s="88">
        <f t="shared" si="7"/>
        <v>1.3028249999999999</v>
      </c>
    </row>
    <row r="238" spans="1:7">
      <c r="A238" s="49" t="s">
        <v>184</v>
      </c>
      <c r="B238" s="49" t="s">
        <v>1098</v>
      </c>
      <c r="C238" s="48">
        <v>1</v>
      </c>
      <c r="D238" s="88">
        <f t="shared" si="8"/>
        <v>29.9969775</v>
      </c>
      <c r="F238" s="88">
        <v>26.09</v>
      </c>
      <c r="G238" s="88">
        <f t="shared" si="7"/>
        <v>3.9069775</v>
      </c>
    </row>
    <row r="239" spans="1:7">
      <c r="A239" s="49" t="s">
        <v>184</v>
      </c>
      <c r="B239" s="49" t="s">
        <v>1028</v>
      </c>
      <c r="C239" s="85">
        <v>2</v>
      </c>
      <c r="D239" s="88">
        <f t="shared" si="8"/>
        <v>10.002825</v>
      </c>
      <c r="F239" s="88">
        <v>8.6999999999999993</v>
      </c>
      <c r="G239" s="88">
        <f t="shared" si="7"/>
        <v>1.3028249999999999</v>
      </c>
    </row>
    <row r="240" spans="1:7">
      <c r="A240" s="49" t="s">
        <v>184</v>
      </c>
      <c r="B240" s="50" t="s">
        <v>155</v>
      </c>
      <c r="C240" s="85">
        <v>2</v>
      </c>
      <c r="D240" s="88">
        <f t="shared" si="8"/>
        <v>10.002825</v>
      </c>
      <c r="F240" s="88">
        <v>8.6999999999999993</v>
      </c>
      <c r="G240" s="88">
        <f t="shared" si="7"/>
        <v>1.3028249999999999</v>
      </c>
    </row>
    <row r="241" spans="1:7">
      <c r="A241" s="49" t="s">
        <v>184</v>
      </c>
      <c r="B241" s="49" t="s">
        <v>1029</v>
      </c>
      <c r="C241" s="85">
        <v>2</v>
      </c>
      <c r="D241" s="88">
        <f t="shared" si="8"/>
        <v>12.00339</v>
      </c>
      <c r="F241" s="88">
        <v>10.44</v>
      </c>
      <c r="G241" s="88">
        <f t="shared" si="7"/>
        <v>1.5633899999999998</v>
      </c>
    </row>
    <row r="242" spans="1:7">
      <c r="A242" s="49" t="s">
        <v>184</v>
      </c>
      <c r="B242" s="49" t="s">
        <v>591</v>
      </c>
      <c r="C242" s="85">
        <v>1</v>
      </c>
      <c r="D242" s="88">
        <f t="shared" si="8"/>
        <v>45.001215000000002</v>
      </c>
      <c r="F242" s="88">
        <v>39.14</v>
      </c>
      <c r="G242" s="88">
        <f t="shared" si="7"/>
        <v>5.8612149999999996</v>
      </c>
    </row>
    <row r="243" spans="1:7">
      <c r="A243" s="49" t="s">
        <v>184</v>
      </c>
      <c r="B243" s="49" t="s">
        <v>1321</v>
      </c>
      <c r="C243" s="85">
        <v>1</v>
      </c>
      <c r="D243" s="88">
        <f t="shared" si="8"/>
        <v>139.99356</v>
      </c>
      <c r="F243" s="88">
        <v>121.76</v>
      </c>
      <c r="G243" s="88">
        <f t="shared" si="7"/>
        <v>18.233560000000001</v>
      </c>
    </row>
    <row r="244" spans="1:7">
      <c r="A244" s="49" t="s">
        <v>184</v>
      </c>
      <c r="B244" s="49" t="s">
        <v>1030</v>
      </c>
      <c r="C244" s="85">
        <v>2</v>
      </c>
      <c r="D244" s="88">
        <f t="shared" si="8"/>
        <v>19.994152500000002</v>
      </c>
      <c r="F244" s="88">
        <v>17.39</v>
      </c>
      <c r="G244" s="88">
        <f t="shared" si="7"/>
        <v>2.6041525000000001</v>
      </c>
    </row>
    <row r="245" spans="1:7">
      <c r="A245" s="49" t="s">
        <v>184</v>
      </c>
      <c r="B245" s="50" t="s">
        <v>356</v>
      </c>
      <c r="C245" s="85">
        <v>2</v>
      </c>
      <c r="D245" s="88">
        <f t="shared" si="8"/>
        <v>17.9935875</v>
      </c>
      <c r="F245" s="88">
        <v>15.65</v>
      </c>
      <c r="G245" s="88">
        <f t="shared" si="7"/>
        <v>2.3435874999999999</v>
      </c>
    </row>
    <row r="246" spans="1:7">
      <c r="A246" s="49" t="s">
        <v>184</v>
      </c>
      <c r="B246" s="50" t="s">
        <v>451</v>
      </c>
      <c r="C246" s="85">
        <v>2</v>
      </c>
      <c r="D246" s="88">
        <f t="shared" si="8"/>
        <v>15.0042375</v>
      </c>
      <c r="F246" s="88">
        <v>13.05</v>
      </c>
      <c r="G246" s="88">
        <f t="shared" si="7"/>
        <v>1.9542375000000001</v>
      </c>
    </row>
    <row r="247" spans="1:7">
      <c r="A247" s="49" t="s">
        <v>184</v>
      </c>
      <c r="B247" s="50" t="s">
        <v>508</v>
      </c>
      <c r="C247" s="85">
        <v>1</v>
      </c>
      <c r="D247" s="88">
        <f t="shared" si="8"/>
        <v>24.995564999999999</v>
      </c>
      <c r="F247" s="88">
        <v>21.74</v>
      </c>
      <c r="G247" s="88">
        <f t="shared" si="7"/>
        <v>3.2555649999999998</v>
      </c>
    </row>
    <row r="248" spans="1:7">
      <c r="A248" s="49" t="s">
        <v>184</v>
      </c>
      <c r="B248" s="50" t="s">
        <v>604</v>
      </c>
      <c r="C248" s="85">
        <v>4</v>
      </c>
      <c r="D248" s="88">
        <f t="shared" si="8"/>
        <v>10.002825</v>
      </c>
      <c r="F248" s="88">
        <v>8.6999999999999993</v>
      </c>
      <c r="G248" s="88">
        <f t="shared" si="7"/>
        <v>1.3028249999999999</v>
      </c>
    </row>
    <row r="249" spans="1:7">
      <c r="A249" s="49" t="s">
        <v>184</v>
      </c>
      <c r="B249" s="50" t="s">
        <v>1356</v>
      </c>
      <c r="C249" s="85">
        <v>1</v>
      </c>
      <c r="D249" s="88">
        <f t="shared" si="8"/>
        <v>34.998390000000001</v>
      </c>
      <c r="F249" s="88">
        <v>30.44</v>
      </c>
      <c r="G249" s="88">
        <f t="shared" si="7"/>
        <v>4.5583900000000002</v>
      </c>
    </row>
    <row r="250" spans="1:7">
      <c r="A250" s="49" t="s">
        <v>184</v>
      </c>
      <c r="B250" s="49" t="s">
        <v>1318</v>
      </c>
      <c r="C250" s="85">
        <v>1</v>
      </c>
      <c r="D250" s="88">
        <f t="shared" si="8"/>
        <v>90.002430000000004</v>
      </c>
      <c r="F250" s="88">
        <v>78.28</v>
      </c>
      <c r="G250" s="88">
        <f t="shared" si="7"/>
        <v>11.722429999999999</v>
      </c>
    </row>
    <row r="251" spans="1:7">
      <c r="A251" s="49" t="s">
        <v>184</v>
      </c>
      <c r="B251" s="50" t="s">
        <v>426</v>
      </c>
      <c r="C251" s="85">
        <v>1</v>
      </c>
      <c r="D251" s="88">
        <f t="shared" si="8"/>
        <v>24.995564999999999</v>
      </c>
      <c r="F251" s="88">
        <v>21.74</v>
      </c>
      <c r="G251" s="88">
        <f t="shared" si="7"/>
        <v>3.2555649999999998</v>
      </c>
    </row>
    <row r="252" spans="1:7">
      <c r="A252" s="49" t="s">
        <v>184</v>
      </c>
      <c r="B252" s="50" t="s">
        <v>1006</v>
      </c>
      <c r="C252" s="85">
        <v>1</v>
      </c>
      <c r="D252" s="88">
        <f t="shared" si="8"/>
        <v>17.9935875</v>
      </c>
      <c r="F252" s="88">
        <v>15.65</v>
      </c>
      <c r="G252" s="88">
        <f t="shared" si="7"/>
        <v>2.3435874999999999</v>
      </c>
    </row>
    <row r="253" spans="1:7">
      <c r="A253" s="49" t="s">
        <v>184</v>
      </c>
      <c r="B253" s="50" t="s">
        <v>133</v>
      </c>
      <c r="C253" s="85">
        <v>1</v>
      </c>
      <c r="D253" s="88">
        <f t="shared" si="8"/>
        <v>64.9953675</v>
      </c>
      <c r="F253" s="88">
        <v>56.53</v>
      </c>
      <c r="G253" s="88">
        <f t="shared" si="7"/>
        <v>8.4653674999999993</v>
      </c>
    </row>
    <row r="254" spans="1:7">
      <c r="A254" s="49" t="s">
        <v>184</v>
      </c>
      <c r="B254" s="49" t="s">
        <v>92</v>
      </c>
      <c r="C254" s="48">
        <v>1</v>
      </c>
      <c r="D254" s="88">
        <f t="shared" si="8"/>
        <v>15.0042375</v>
      </c>
      <c r="F254" s="88">
        <v>13.05</v>
      </c>
      <c r="G254" s="88">
        <f t="shared" si="7"/>
        <v>1.9542375000000001</v>
      </c>
    </row>
    <row r="255" spans="1:7">
      <c r="A255" s="49" t="s">
        <v>184</v>
      </c>
      <c r="B255" s="50" t="s">
        <v>902</v>
      </c>
      <c r="C255" s="85">
        <v>2</v>
      </c>
      <c r="D255" s="88">
        <f t="shared" si="8"/>
        <v>12.00339</v>
      </c>
      <c r="F255" s="88">
        <v>10.44</v>
      </c>
      <c r="G255" s="88">
        <f t="shared" si="7"/>
        <v>1.5633899999999998</v>
      </c>
    </row>
    <row r="256" spans="1:7">
      <c r="A256" s="49" t="s">
        <v>184</v>
      </c>
      <c r="B256" s="50" t="s">
        <v>196</v>
      </c>
      <c r="C256" s="85">
        <v>2</v>
      </c>
      <c r="D256" s="88">
        <f t="shared" si="8"/>
        <v>19.994152500000002</v>
      </c>
      <c r="F256" s="88">
        <v>17.39</v>
      </c>
      <c r="G256" s="88">
        <f t="shared" si="7"/>
        <v>2.6041525000000001</v>
      </c>
    </row>
    <row r="257" spans="1:7">
      <c r="A257" s="49" t="s">
        <v>184</v>
      </c>
      <c r="B257" s="50" t="s">
        <v>1118</v>
      </c>
      <c r="C257" s="85">
        <v>1</v>
      </c>
      <c r="D257" s="88">
        <f t="shared" si="8"/>
        <v>69.996780000000001</v>
      </c>
      <c r="F257" s="88">
        <v>60.88</v>
      </c>
      <c r="G257" s="88">
        <f t="shared" si="7"/>
        <v>9.1167800000000003</v>
      </c>
    </row>
    <row r="258" spans="1:7">
      <c r="A258" s="49" t="s">
        <v>184</v>
      </c>
      <c r="B258" s="50" t="s">
        <v>585</v>
      </c>
      <c r="C258" s="85">
        <v>2</v>
      </c>
      <c r="D258" s="88">
        <f t="shared" si="8"/>
        <v>10.002825</v>
      </c>
      <c r="F258" s="88">
        <v>8.6999999999999993</v>
      </c>
      <c r="G258" s="88">
        <f t="shared" ref="G258:G296" si="9">F258*G$1</f>
        <v>1.3028249999999999</v>
      </c>
    </row>
    <row r="259" spans="1:7">
      <c r="A259" s="49" t="s">
        <v>184</v>
      </c>
      <c r="B259" s="50" t="s">
        <v>704</v>
      </c>
      <c r="C259" s="85">
        <v>2</v>
      </c>
      <c r="D259" s="88">
        <f t="shared" si="8"/>
        <v>10.002825</v>
      </c>
      <c r="F259" s="88">
        <v>8.6999999999999993</v>
      </c>
      <c r="G259" s="88">
        <f t="shared" si="9"/>
        <v>1.3028249999999999</v>
      </c>
    </row>
    <row r="260" spans="1:7">
      <c r="A260" s="49" t="s">
        <v>184</v>
      </c>
      <c r="B260" s="49" t="s">
        <v>48</v>
      </c>
      <c r="C260" s="48">
        <v>1</v>
      </c>
      <c r="D260" s="88">
        <f t="shared" si="8"/>
        <v>119.9994075</v>
      </c>
      <c r="F260" s="88">
        <v>104.37</v>
      </c>
      <c r="G260" s="88">
        <f t="shared" si="9"/>
        <v>15.629407499999999</v>
      </c>
    </row>
    <row r="261" spans="1:7">
      <c r="A261" s="49" t="s">
        <v>184</v>
      </c>
      <c r="B261" s="49" t="s">
        <v>1319</v>
      </c>
      <c r="C261" s="85">
        <v>1</v>
      </c>
      <c r="D261" s="88">
        <f t="shared" si="8"/>
        <v>50.002627500000003</v>
      </c>
      <c r="F261" s="88">
        <v>43.49</v>
      </c>
      <c r="G261" s="88">
        <f t="shared" si="9"/>
        <v>6.5126274999999998</v>
      </c>
    </row>
    <row r="262" spans="1:7">
      <c r="A262" s="49" t="s">
        <v>184</v>
      </c>
      <c r="B262" s="50" t="s">
        <v>407</v>
      </c>
      <c r="C262" s="85">
        <v>1</v>
      </c>
      <c r="D262" s="88">
        <f t="shared" si="8"/>
        <v>29.9969775</v>
      </c>
      <c r="F262" s="88">
        <v>26.09</v>
      </c>
      <c r="G262" s="88">
        <f t="shared" si="9"/>
        <v>3.9069775</v>
      </c>
    </row>
    <row r="263" spans="1:7">
      <c r="A263" s="49" t="s">
        <v>184</v>
      </c>
      <c r="B263" s="50" t="s">
        <v>1081</v>
      </c>
      <c r="C263" s="85">
        <v>2</v>
      </c>
      <c r="D263" s="88">
        <f t="shared" si="8"/>
        <v>12.00339</v>
      </c>
      <c r="F263" s="88">
        <v>10.44</v>
      </c>
      <c r="G263" s="88">
        <f t="shared" si="9"/>
        <v>1.5633899999999998</v>
      </c>
    </row>
    <row r="264" spans="1:7">
      <c r="A264" s="49" t="s">
        <v>184</v>
      </c>
      <c r="B264" s="50" t="s">
        <v>269</v>
      </c>
      <c r="C264" s="85">
        <v>1</v>
      </c>
      <c r="D264" s="88">
        <f t="shared" si="8"/>
        <v>29.9969775</v>
      </c>
      <c r="F264" s="88">
        <v>26.09</v>
      </c>
      <c r="G264" s="88">
        <f t="shared" si="9"/>
        <v>3.9069775</v>
      </c>
    </row>
    <row r="265" spans="1:7">
      <c r="A265" s="49" t="s">
        <v>184</v>
      </c>
      <c r="B265" s="49" t="s">
        <v>1031</v>
      </c>
      <c r="C265" s="85">
        <v>1</v>
      </c>
      <c r="D265" s="88">
        <f t="shared" si="8"/>
        <v>55.004040000000003</v>
      </c>
      <c r="F265" s="88">
        <v>47.84</v>
      </c>
      <c r="G265" s="88">
        <f t="shared" si="9"/>
        <v>7.16404</v>
      </c>
    </row>
    <row r="266" spans="1:7">
      <c r="A266" s="49" t="s">
        <v>184</v>
      </c>
      <c r="B266" s="50" t="s">
        <v>754</v>
      </c>
      <c r="C266" s="85">
        <v>2</v>
      </c>
      <c r="D266" s="88">
        <f t="shared" si="8"/>
        <v>15.0042375</v>
      </c>
      <c r="F266" s="88">
        <v>13.05</v>
      </c>
      <c r="G266" s="88">
        <f t="shared" si="9"/>
        <v>1.9542375000000001</v>
      </c>
    </row>
    <row r="267" spans="1:7">
      <c r="A267" s="49" t="s">
        <v>184</v>
      </c>
      <c r="B267" s="50" t="s">
        <v>816</v>
      </c>
      <c r="C267" s="85">
        <v>1</v>
      </c>
      <c r="D267" s="88">
        <f t="shared" si="8"/>
        <v>69.996780000000001</v>
      </c>
      <c r="F267" s="88">
        <v>60.88</v>
      </c>
      <c r="G267" s="88">
        <f t="shared" si="9"/>
        <v>9.1167800000000003</v>
      </c>
    </row>
    <row r="268" spans="1:7">
      <c r="A268" s="49" t="s">
        <v>184</v>
      </c>
      <c r="B268" s="49" t="s">
        <v>275</v>
      </c>
      <c r="C268" s="85">
        <v>1</v>
      </c>
      <c r="D268" s="88">
        <f t="shared" si="8"/>
        <v>17.9935875</v>
      </c>
      <c r="F268" s="88">
        <v>15.65</v>
      </c>
      <c r="G268" s="88">
        <f t="shared" si="9"/>
        <v>2.3435874999999999</v>
      </c>
    </row>
    <row r="269" spans="1:7">
      <c r="A269" s="49" t="s">
        <v>184</v>
      </c>
      <c r="B269" s="50" t="s">
        <v>1095</v>
      </c>
      <c r="C269" s="85">
        <v>2</v>
      </c>
      <c r="D269" s="88">
        <f t="shared" si="8"/>
        <v>19.994152500000002</v>
      </c>
      <c r="F269" s="88">
        <v>17.39</v>
      </c>
      <c r="G269" s="88">
        <f t="shared" si="9"/>
        <v>2.6041525000000001</v>
      </c>
    </row>
    <row r="270" spans="1:7">
      <c r="A270" s="49" t="s">
        <v>184</v>
      </c>
      <c r="B270" s="50" t="s">
        <v>815</v>
      </c>
      <c r="C270" s="85">
        <v>1</v>
      </c>
      <c r="D270" s="88">
        <f t="shared" si="8"/>
        <v>74.998192500000002</v>
      </c>
      <c r="F270" s="88">
        <v>65.23</v>
      </c>
      <c r="G270" s="88">
        <f t="shared" si="9"/>
        <v>9.7681924999999996</v>
      </c>
    </row>
    <row r="271" spans="1:7">
      <c r="A271" s="49" t="s">
        <v>184</v>
      </c>
      <c r="B271" s="49" t="s">
        <v>1004</v>
      </c>
      <c r="C271" s="48">
        <v>2</v>
      </c>
      <c r="D271" s="88">
        <f t="shared" si="8"/>
        <v>34.998390000000001</v>
      </c>
      <c r="F271" s="88">
        <v>30.44</v>
      </c>
      <c r="G271" s="88">
        <f t="shared" si="9"/>
        <v>4.5583900000000002</v>
      </c>
    </row>
    <row r="272" spans="1:7">
      <c r="A272" s="49" t="s">
        <v>184</v>
      </c>
      <c r="B272" s="49" t="s">
        <v>1290</v>
      </c>
      <c r="C272" s="85">
        <v>1</v>
      </c>
      <c r="D272" s="88">
        <f t="shared" si="8"/>
        <v>69.996780000000001</v>
      </c>
      <c r="F272" s="88">
        <v>60.88</v>
      </c>
      <c r="G272" s="88">
        <f t="shared" si="9"/>
        <v>9.1167800000000003</v>
      </c>
    </row>
    <row r="273" spans="1:7">
      <c r="A273" s="49" t="s">
        <v>184</v>
      </c>
      <c r="B273" s="50" t="s">
        <v>472</v>
      </c>
      <c r="C273" s="85">
        <v>2</v>
      </c>
      <c r="D273" s="88">
        <f t="shared" si="8"/>
        <v>12.00339</v>
      </c>
      <c r="F273" s="88">
        <v>10.44</v>
      </c>
      <c r="G273" s="88">
        <f t="shared" si="9"/>
        <v>1.5633899999999998</v>
      </c>
    </row>
    <row r="274" spans="1:7">
      <c r="A274" s="49" t="s">
        <v>184</v>
      </c>
      <c r="B274" s="49" t="s">
        <v>1320</v>
      </c>
      <c r="C274" s="85">
        <v>1</v>
      </c>
      <c r="D274" s="88">
        <f t="shared" si="8"/>
        <v>24.995564999999999</v>
      </c>
      <c r="F274" s="88">
        <v>21.74</v>
      </c>
      <c r="G274" s="88">
        <f t="shared" si="9"/>
        <v>3.2555649999999998</v>
      </c>
    </row>
    <row r="275" spans="1:7">
      <c r="A275" s="49" t="s">
        <v>184</v>
      </c>
      <c r="B275" s="49" t="s">
        <v>722</v>
      </c>
      <c r="C275" s="85">
        <v>1</v>
      </c>
      <c r="D275" s="88">
        <f t="shared" si="8"/>
        <v>34.998390000000001</v>
      </c>
      <c r="F275" s="88">
        <v>30.44</v>
      </c>
      <c r="G275" s="88">
        <f t="shared" si="9"/>
        <v>4.5583900000000002</v>
      </c>
    </row>
    <row r="276" spans="1:7">
      <c r="A276" s="49" t="s">
        <v>184</v>
      </c>
      <c r="B276" s="49" t="s">
        <v>47</v>
      </c>
      <c r="C276" s="85">
        <v>1</v>
      </c>
      <c r="D276" s="88">
        <f t="shared" si="8"/>
        <v>99.993757500000001</v>
      </c>
      <c r="F276" s="88">
        <v>86.97</v>
      </c>
      <c r="G276" s="88">
        <f t="shared" si="9"/>
        <v>13.023757499999999</v>
      </c>
    </row>
    <row r="277" spans="1:7">
      <c r="A277" s="49" t="s">
        <v>184</v>
      </c>
      <c r="B277" s="49" t="s">
        <v>773</v>
      </c>
      <c r="C277" s="85">
        <v>1</v>
      </c>
      <c r="D277" s="88">
        <f t="shared" si="8"/>
        <v>24.995564999999999</v>
      </c>
      <c r="F277" s="88">
        <v>21.74</v>
      </c>
      <c r="G277" s="88">
        <f t="shared" si="9"/>
        <v>3.2555649999999998</v>
      </c>
    </row>
    <row r="278" spans="1:7">
      <c r="A278" s="49" t="s">
        <v>184</v>
      </c>
      <c r="B278" s="50" t="s">
        <v>313</v>
      </c>
      <c r="C278" s="85">
        <v>1</v>
      </c>
      <c r="D278" s="88">
        <f t="shared" si="8"/>
        <v>15.0042375</v>
      </c>
      <c r="F278" s="88">
        <v>13.05</v>
      </c>
      <c r="G278" s="88">
        <f t="shared" si="9"/>
        <v>1.9542375000000001</v>
      </c>
    </row>
    <row r="279" spans="1:7">
      <c r="A279" s="49" t="s">
        <v>184</v>
      </c>
      <c r="B279" s="49" t="s">
        <v>166</v>
      </c>
      <c r="C279" s="85">
        <v>1</v>
      </c>
      <c r="D279" s="88">
        <f t="shared" si="8"/>
        <v>95.00384249999999</v>
      </c>
      <c r="F279" s="88">
        <v>82.63</v>
      </c>
      <c r="G279" s="88">
        <f t="shared" si="9"/>
        <v>12.373842499999999</v>
      </c>
    </row>
    <row r="280" spans="1:7">
      <c r="A280" s="49" t="s">
        <v>184</v>
      </c>
      <c r="B280" s="50" t="s">
        <v>528</v>
      </c>
      <c r="C280" s="85">
        <v>1</v>
      </c>
      <c r="D280" s="88">
        <f t="shared" si="8"/>
        <v>39.999802500000001</v>
      </c>
      <c r="F280" s="88">
        <v>34.79</v>
      </c>
      <c r="G280" s="88">
        <f t="shared" si="9"/>
        <v>5.2098024999999994</v>
      </c>
    </row>
    <row r="281" spans="1:7">
      <c r="A281" s="49" t="s">
        <v>184</v>
      </c>
      <c r="B281" s="50" t="s">
        <v>1083</v>
      </c>
      <c r="C281" s="85">
        <v>1</v>
      </c>
      <c r="D281" s="88">
        <f t="shared" si="8"/>
        <v>19.994152500000002</v>
      </c>
      <c r="F281" s="88">
        <v>17.39</v>
      </c>
      <c r="G281" s="88">
        <f t="shared" si="9"/>
        <v>2.6041525000000001</v>
      </c>
    </row>
    <row r="282" spans="1:7">
      <c r="A282" s="49" t="s">
        <v>184</v>
      </c>
      <c r="B282" s="50" t="s">
        <v>1352</v>
      </c>
      <c r="C282" s="85">
        <v>1</v>
      </c>
      <c r="D282" s="88">
        <f t="shared" ref="D282:D296" si="10">SUM(F282:G282)</f>
        <v>79.999605000000003</v>
      </c>
      <c r="F282" s="88">
        <v>69.58</v>
      </c>
      <c r="G282" s="88">
        <f t="shared" si="9"/>
        <v>10.419604999999999</v>
      </c>
    </row>
    <row r="283" spans="1:7">
      <c r="A283" s="49" t="s">
        <v>184</v>
      </c>
      <c r="B283" s="50" t="s">
        <v>265</v>
      </c>
      <c r="C283" s="85">
        <v>2</v>
      </c>
      <c r="D283" s="88">
        <f t="shared" si="10"/>
        <v>15.0042375</v>
      </c>
      <c r="F283" s="88">
        <v>13.05</v>
      </c>
      <c r="G283" s="88">
        <f t="shared" si="9"/>
        <v>1.9542375000000001</v>
      </c>
    </row>
    <row r="284" spans="1:7">
      <c r="A284" s="49" t="s">
        <v>184</v>
      </c>
      <c r="B284" s="49" t="s">
        <v>46</v>
      </c>
      <c r="C284" s="85">
        <v>1</v>
      </c>
      <c r="D284" s="88">
        <f t="shared" si="10"/>
        <v>95.00384249999999</v>
      </c>
      <c r="F284" s="88">
        <v>82.63</v>
      </c>
      <c r="G284" s="88">
        <f t="shared" si="9"/>
        <v>12.373842499999999</v>
      </c>
    </row>
    <row r="285" spans="1:7">
      <c r="A285" s="49" t="s">
        <v>184</v>
      </c>
      <c r="B285" s="49" t="s">
        <v>90</v>
      </c>
      <c r="C285" s="48">
        <v>1</v>
      </c>
      <c r="D285" s="88">
        <f t="shared" si="10"/>
        <v>29.9969775</v>
      </c>
      <c r="F285" s="88">
        <v>26.09</v>
      </c>
      <c r="G285" s="88">
        <f t="shared" si="9"/>
        <v>3.9069775</v>
      </c>
    </row>
    <row r="286" spans="1:7">
      <c r="A286" s="49" t="s">
        <v>184</v>
      </c>
      <c r="B286" s="50" t="s">
        <v>702</v>
      </c>
      <c r="C286" s="85">
        <v>1</v>
      </c>
      <c r="D286" s="88">
        <f t="shared" si="10"/>
        <v>15.0042375</v>
      </c>
      <c r="F286" s="88">
        <v>13.05</v>
      </c>
      <c r="G286" s="88">
        <f t="shared" si="9"/>
        <v>1.9542375000000001</v>
      </c>
    </row>
    <row r="287" spans="1:7">
      <c r="A287" s="49" t="s">
        <v>184</v>
      </c>
      <c r="B287" s="49" t="s">
        <v>1369</v>
      </c>
      <c r="C287" s="85">
        <v>1</v>
      </c>
      <c r="D287" s="88">
        <f t="shared" si="10"/>
        <v>34.998390000000001</v>
      </c>
      <c r="F287" s="88">
        <v>30.44</v>
      </c>
      <c r="G287" s="88">
        <f t="shared" si="9"/>
        <v>4.5583900000000002</v>
      </c>
    </row>
    <row r="288" spans="1:7">
      <c r="A288" s="49" t="s">
        <v>184</v>
      </c>
      <c r="B288" s="50" t="s">
        <v>1124</v>
      </c>
      <c r="C288" s="85">
        <v>2</v>
      </c>
      <c r="D288" s="88">
        <f t="shared" si="10"/>
        <v>15.0042375</v>
      </c>
      <c r="F288" s="88">
        <v>13.05</v>
      </c>
      <c r="G288" s="88">
        <f t="shared" si="9"/>
        <v>1.9542375000000001</v>
      </c>
    </row>
    <row r="289" spans="1:7">
      <c r="A289" s="49" t="s">
        <v>184</v>
      </c>
      <c r="B289" s="49" t="s">
        <v>1091</v>
      </c>
      <c r="C289" s="85">
        <v>1</v>
      </c>
      <c r="D289" s="88">
        <f t="shared" si="10"/>
        <v>45.001215000000002</v>
      </c>
      <c r="F289" s="88">
        <v>39.14</v>
      </c>
      <c r="G289" s="88">
        <f t="shared" si="9"/>
        <v>5.8612149999999996</v>
      </c>
    </row>
    <row r="290" spans="1:7">
      <c r="A290" s="49" t="s">
        <v>184</v>
      </c>
      <c r="B290" s="49" t="s">
        <v>1092</v>
      </c>
      <c r="C290" s="85">
        <v>1</v>
      </c>
      <c r="D290" s="88">
        <f t="shared" si="10"/>
        <v>50.002627500000003</v>
      </c>
      <c r="F290" s="88">
        <v>43.49</v>
      </c>
      <c r="G290" s="88">
        <f t="shared" si="9"/>
        <v>6.5126274999999998</v>
      </c>
    </row>
    <row r="291" spans="1:7">
      <c r="A291" s="49" t="s">
        <v>184</v>
      </c>
      <c r="B291" s="49" t="s">
        <v>91</v>
      </c>
      <c r="C291" s="48">
        <v>1</v>
      </c>
      <c r="D291" s="88">
        <f t="shared" si="10"/>
        <v>45.001215000000002</v>
      </c>
      <c r="F291" s="88">
        <v>39.14</v>
      </c>
      <c r="G291" s="88">
        <f t="shared" si="9"/>
        <v>5.8612149999999996</v>
      </c>
    </row>
    <row r="292" spans="1:7">
      <c r="A292" s="49" t="s">
        <v>184</v>
      </c>
      <c r="B292" s="50" t="s">
        <v>637</v>
      </c>
      <c r="C292" s="85">
        <v>2</v>
      </c>
      <c r="D292" s="88">
        <f t="shared" si="10"/>
        <v>15.0042375</v>
      </c>
      <c r="F292" s="88">
        <v>13.05</v>
      </c>
      <c r="G292" s="88">
        <f t="shared" si="9"/>
        <v>1.9542375000000001</v>
      </c>
    </row>
    <row r="293" spans="1:7">
      <c r="A293" s="49" t="s">
        <v>184</v>
      </c>
      <c r="B293" s="49" t="s">
        <v>952</v>
      </c>
      <c r="C293" s="85">
        <v>1</v>
      </c>
      <c r="D293" s="88">
        <f t="shared" si="10"/>
        <v>45.001215000000002</v>
      </c>
      <c r="F293" s="88">
        <v>39.14</v>
      </c>
      <c r="G293" s="88">
        <f t="shared" si="9"/>
        <v>5.8612149999999996</v>
      </c>
    </row>
    <row r="294" spans="1:7">
      <c r="A294" s="49" t="s">
        <v>184</v>
      </c>
      <c r="B294" s="49" t="s">
        <v>485</v>
      </c>
      <c r="C294" s="85">
        <v>1</v>
      </c>
      <c r="D294" s="88">
        <f t="shared" si="10"/>
        <v>79.999605000000003</v>
      </c>
      <c r="F294" s="88">
        <v>69.58</v>
      </c>
      <c r="G294" s="88">
        <f t="shared" si="9"/>
        <v>10.419604999999999</v>
      </c>
    </row>
    <row r="295" spans="1:7">
      <c r="A295" s="49" t="s">
        <v>184</v>
      </c>
      <c r="B295" s="49" t="s">
        <v>1131</v>
      </c>
      <c r="C295" s="85">
        <v>1</v>
      </c>
      <c r="D295" s="88">
        <f t="shared" si="10"/>
        <v>59.993955</v>
      </c>
      <c r="F295" s="88">
        <v>52.18</v>
      </c>
      <c r="G295" s="88">
        <f t="shared" si="9"/>
        <v>7.813955</v>
      </c>
    </row>
    <row r="296" spans="1:7">
      <c r="A296" s="49" t="s">
        <v>184</v>
      </c>
      <c r="B296" s="50" t="s">
        <v>212</v>
      </c>
      <c r="C296" s="85">
        <v>2</v>
      </c>
      <c r="D296" s="88">
        <f t="shared" si="10"/>
        <v>15.0042375</v>
      </c>
      <c r="F296" s="88">
        <v>13.05</v>
      </c>
      <c r="G296" s="88">
        <f t="shared" si="9"/>
        <v>1.9542375000000001</v>
      </c>
    </row>
    <row r="297" spans="1:7">
      <c r="A297" s="49" t="s">
        <v>184</v>
      </c>
      <c r="B297" s="49" t="s">
        <v>1093</v>
      </c>
      <c r="C297" s="85">
        <v>1</v>
      </c>
      <c r="D297" s="88"/>
      <c r="F297" s="88"/>
      <c r="G297" s="88"/>
    </row>
    <row r="298" spans="1:7">
      <c r="A298" s="49" t="s">
        <v>184</v>
      </c>
      <c r="B298" s="50" t="s">
        <v>450</v>
      </c>
      <c r="C298" s="85">
        <v>2</v>
      </c>
      <c r="D298" s="88">
        <f t="shared" ref="D298:D329" si="11">SUM(F298:G298)</f>
        <v>15.0042375</v>
      </c>
      <c r="F298" s="88">
        <v>13.05</v>
      </c>
      <c r="G298" s="88">
        <f t="shared" ref="G298:G329" si="12">F298*G$1</f>
        <v>1.9542375000000001</v>
      </c>
    </row>
    <row r="299" spans="1:7">
      <c r="A299" s="49" t="s">
        <v>184</v>
      </c>
      <c r="B299" s="49" t="s">
        <v>1322</v>
      </c>
      <c r="C299" s="85">
        <v>1</v>
      </c>
      <c r="D299" s="88">
        <f t="shared" si="11"/>
        <v>69.996780000000001</v>
      </c>
      <c r="F299" s="88">
        <v>60.88</v>
      </c>
      <c r="G299" s="88">
        <f t="shared" si="12"/>
        <v>9.1167800000000003</v>
      </c>
    </row>
    <row r="300" spans="1:7">
      <c r="A300" s="49" t="s">
        <v>184</v>
      </c>
      <c r="B300" s="49" t="s">
        <v>1132</v>
      </c>
      <c r="C300" s="85">
        <v>1</v>
      </c>
      <c r="D300" s="88">
        <f t="shared" si="11"/>
        <v>34.998390000000001</v>
      </c>
      <c r="F300" s="88">
        <v>30.44</v>
      </c>
      <c r="G300" s="88">
        <f t="shared" si="12"/>
        <v>4.5583900000000002</v>
      </c>
    </row>
    <row r="301" spans="1:7">
      <c r="A301" s="49" t="s">
        <v>184</v>
      </c>
      <c r="B301" s="50" t="s">
        <v>1088</v>
      </c>
      <c r="C301" s="85">
        <v>2</v>
      </c>
      <c r="D301" s="88">
        <f t="shared" si="11"/>
        <v>10.002825</v>
      </c>
      <c r="F301" s="88">
        <v>8.6999999999999993</v>
      </c>
      <c r="G301" s="88">
        <f t="shared" si="12"/>
        <v>1.3028249999999999</v>
      </c>
    </row>
    <row r="302" spans="1:7">
      <c r="A302" s="49" t="s">
        <v>184</v>
      </c>
      <c r="B302" s="50" t="s">
        <v>866</v>
      </c>
      <c r="C302" s="85">
        <v>2</v>
      </c>
      <c r="D302" s="88">
        <f t="shared" si="11"/>
        <v>10.002825</v>
      </c>
      <c r="F302" s="88">
        <v>8.6999999999999993</v>
      </c>
      <c r="G302" s="88">
        <f t="shared" si="12"/>
        <v>1.3028249999999999</v>
      </c>
    </row>
    <row r="303" spans="1:7">
      <c r="A303" s="49" t="s">
        <v>184</v>
      </c>
      <c r="B303" s="49" t="s">
        <v>45</v>
      </c>
      <c r="C303" s="48">
        <v>1</v>
      </c>
      <c r="D303" s="88">
        <f t="shared" si="11"/>
        <v>119.9994075</v>
      </c>
      <c r="F303" s="88">
        <v>104.37</v>
      </c>
      <c r="G303" s="88">
        <f t="shared" si="12"/>
        <v>15.629407499999999</v>
      </c>
    </row>
    <row r="304" spans="1:7">
      <c r="A304" s="49" t="s">
        <v>184</v>
      </c>
      <c r="B304" s="50" t="s">
        <v>394</v>
      </c>
      <c r="C304" s="85">
        <v>2</v>
      </c>
      <c r="D304" s="88">
        <f t="shared" si="11"/>
        <v>15.0042375</v>
      </c>
      <c r="F304" s="88">
        <v>13.05</v>
      </c>
      <c r="G304" s="88">
        <f t="shared" si="12"/>
        <v>1.9542375000000001</v>
      </c>
    </row>
    <row r="305" spans="1:7">
      <c r="A305" s="49" t="s">
        <v>184</v>
      </c>
      <c r="B305" s="49" t="s">
        <v>1032</v>
      </c>
      <c r="C305" s="85">
        <v>2</v>
      </c>
      <c r="D305" s="88">
        <f t="shared" si="11"/>
        <v>19.994152500000002</v>
      </c>
      <c r="F305" s="88">
        <v>17.39</v>
      </c>
      <c r="G305" s="88">
        <f t="shared" si="12"/>
        <v>2.6041525000000001</v>
      </c>
    </row>
    <row r="306" spans="1:7">
      <c r="A306" s="49" t="s">
        <v>184</v>
      </c>
      <c r="B306" s="49" t="s">
        <v>630</v>
      </c>
      <c r="C306" s="85">
        <v>2</v>
      </c>
      <c r="D306" s="88">
        <f t="shared" si="11"/>
        <v>15.0042375</v>
      </c>
      <c r="F306" s="88">
        <v>13.05</v>
      </c>
      <c r="G306" s="88">
        <f t="shared" si="12"/>
        <v>1.9542375000000001</v>
      </c>
    </row>
    <row r="307" spans="1:7">
      <c r="A307" s="49" t="s">
        <v>184</v>
      </c>
      <c r="B307" s="49" t="s">
        <v>1024</v>
      </c>
      <c r="C307" s="85">
        <v>1</v>
      </c>
      <c r="D307" s="88">
        <f t="shared" si="11"/>
        <v>45.001215000000002</v>
      </c>
      <c r="F307" s="88">
        <v>39.14</v>
      </c>
      <c r="G307" s="88">
        <f t="shared" si="12"/>
        <v>5.8612149999999996</v>
      </c>
    </row>
    <row r="308" spans="1:7">
      <c r="A308" s="49" t="s">
        <v>184</v>
      </c>
      <c r="B308" s="50" t="s">
        <v>611</v>
      </c>
      <c r="C308" s="85">
        <v>1</v>
      </c>
      <c r="D308" s="88">
        <f t="shared" si="11"/>
        <v>24.995564999999999</v>
      </c>
      <c r="F308" s="88">
        <v>21.74</v>
      </c>
      <c r="G308" s="88">
        <f t="shared" si="12"/>
        <v>3.2555649999999998</v>
      </c>
    </row>
    <row r="309" spans="1:7">
      <c r="A309" s="49" t="s">
        <v>184</v>
      </c>
      <c r="B309" s="50" t="s">
        <v>211</v>
      </c>
      <c r="C309" s="85">
        <v>1</v>
      </c>
      <c r="D309" s="88">
        <f t="shared" si="11"/>
        <v>24.995564999999999</v>
      </c>
      <c r="F309" s="88">
        <v>21.74</v>
      </c>
      <c r="G309" s="88">
        <f t="shared" si="12"/>
        <v>3.2555649999999998</v>
      </c>
    </row>
    <row r="310" spans="1:7">
      <c r="A310" s="49" t="s">
        <v>184</v>
      </c>
      <c r="B310" s="50" t="s">
        <v>1167</v>
      </c>
      <c r="C310" s="85">
        <v>1</v>
      </c>
      <c r="D310" s="88">
        <f t="shared" si="11"/>
        <v>125.00082</v>
      </c>
      <c r="F310" s="88">
        <v>108.72</v>
      </c>
      <c r="G310" s="88">
        <f t="shared" si="12"/>
        <v>16.280819999999999</v>
      </c>
    </row>
    <row r="311" spans="1:7">
      <c r="A311" s="49" t="s">
        <v>184</v>
      </c>
      <c r="B311" s="50" t="s">
        <v>547</v>
      </c>
      <c r="C311" s="85">
        <v>1</v>
      </c>
      <c r="D311" s="88">
        <f t="shared" si="11"/>
        <v>15.0042375</v>
      </c>
      <c r="F311" s="88">
        <v>13.05</v>
      </c>
      <c r="G311" s="88">
        <f t="shared" si="12"/>
        <v>1.9542375000000001</v>
      </c>
    </row>
    <row r="312" spans="1:7">
      <c r="A312" s="49" t="s">
        <v>184</v>
      </c>
      <c r="B312" s="50" t="s">
        <v>731</v>
      </c>
      <c r="C312" s="85">
        <v>2</v>
      </c>
      <c r="D312" s="88">
        <f t="shared" si="11"/>
        <v>12.00339</v>
      </c>
      <c r="F312" s="88">
        <v>10.44</v>
      </c>
      <c r="G312" s="88">
        <f t="shared" si="12"/>
        <v>1.5633899999999998</v>
      </c>
    </row>
    <row r="313" spans="1:7">
      <c r="A313" s="49" t="s">
        <v>184</v>
      </c>
      <c r="B313" s="49" t="s">
        <v>192</v>
      </c>
      <c r="C313" s="85">
        <v>2</v>
      </c>
      <c r="D313" s="88">
        <f t="shared" si="11"/>
        <v>19.994152500000002</v>
      </c>
      <c r="F313" s="88">
        <v>17.39</v>
      </c>
      <c r="G313" s="88">
        <f t="shared" si="12"/>
        <v>2.6041525000000001</v>
      </c>
    </row>
    <row r="314" spans="1:7">
      <c r="A314" s="49" t="s">
        <v>184</v>
      </c>
      <c r="B314" s="49" t="s">
        <v>794</v>
      </c>
      <c r="C314" s="85">
        <v>1</v>
      </c>
      <c r="D314" s="88">
        <f t="shared" si="11"/>
        <v>45.001215000000002</v>
      </c>
      <c r="F314" s="88">
        <v>39.14</v>
      </c>
      <c r="G314" s="88">
        <f t="shared" si="12"/>
        <v>5.8612149999999996</v>
      </c>
    </row>
    <row r="315" spans="1:7">
      <c r="A315" s="49" t="s">
        <v>184</v>
      </c>
      <c r="B315" s="49" t="s">
        <v>1094</v>
      </c>
      <c r="C315" s="85">
        <v>1</v>
      </c>
      <c r="D315" s="88">
        <f t="shared" si="11"/>
        <v>24.995564999999999</v>
      </c>
      <c r="F315" s="88">
        <v>21.74</v>
      </c>
      <c r="G315" s="88">
        <f t="shared" si="12"/>
        <v>3.2555649999999998</v>
      </c>
    </row>
    <row r="316" spans="1:7">
      <c r="A316" s="49" t="s">
        <v>184</v>
      </c>
      <c r="B316" s="50" t="s">
        <v>596</v>
      </c>
      <c r="C316" s="85">
        <v>2</v>
      </c>
      <c r="D316" s="88">
        <f t="shared" si="11"/>
        <v>19.994152500000002</v>
      </c>
      <c r="F316" s="88">
        <v>17.39</v>
      </c>
      <c r="G316" s="88">
        <f t="shared" si="12"/>
        <v>2.6041525000000001</v>
      </c>
    </row>
    <row r="317" spans="1:7">
      <c r="A317" s="49" t="s">
        <v>184</v>
      </c>
      <c r="B317" s="49" t="s">
        <v>1323</v>
      </c>
      <c r="C317" s="85">
        <v>1</v>
      </c>
      <c r="D317" s="88">
        <f t="shared" si="11"/>
        <v>99.993757500000001</v>
      </c>
      <c r="F317" s="88">
        <v>86.97</v>
      </c>
      <c r="G317" s="88">
        <f t="shared" si="12"/>
        <v>13.023757499999999</v>
      </c>
    </row>
    <row r="318" spans="1:7">
      <c r="A318" s="49" t="s">
        <v>184</v>
      </c>
      <c r="B318" s="50" t="s">
        <v>470</v>
      </c>
      <c r="C318" s="85">
        <v>2</v>
      </c>
      <c r="D318" s="88">
        <f t="shared" si="11"/>
        <v>10.002825</v>
      </c>
      <c r="F318" s="88">
        <v>8.6999999999999993</v>
      </c>
      <c r="G318" s="88">
        <f t="shared" si="12"/>
        <v>1.3028249999999999</v>
      </c>
    </row>
    <row r="319" spans="1:7">
      <c r="A319" s="49" t="s">
        <v>184</v>
      </c>
      <c r="B319" s="50" t="s">
        <v>494</v>
      </c>
      <c r="C319" s="85">
        <v>1</v>
      </c>
      <c r="D319" s="88">
        <f t="shared" si="11"/>
        <v>19.994152500000002</v>
      </c>
      <c r="F319" s="88">
        <v>17.39</v>
      </c>
      <c r="G319" s="88">
        <f t="shared" si="12"/>
        <v>2.6041525000000001</v>
      </c>
    </row>
    <row r="320" spans="1:7">
      <c r="A320" s="49" t="s">
        <v>184</v>
      </c>
      <c r="B320" s="49" t="s">
        <v>374</v>
      </c>
      <c r="C320" s="85">
        <v>1</v>
      </c>
      <c r="D320" s="88">
        <f t="shared" si="11"/>
        <v>24.995564999999999</v>
      </c>
      <c r="F320" s="88">
        <v>21.74</v>
      </c>
      <c r="G320" s="88">
        <f t="shared" si="12"/>
        <v>3.2555649999999998</v>
      </c>
    </row>
    <row r="321" spans="1:7">
      <c r="A321" s="49" t="s">
        <v>184</v>
      </c>
      <c r="B321" s="52" t="s">
        <v>597</v>
      </c>
      <c r="C321" s="85">
        <v>2</v>
      </c>
      <c r="D321" s="88">
        <f t="shared" si="11"/>
        <v>19.994152500000002</v>
      </c>
      <c r="F321" s="88">
        <v>17.39</v>
      </c>
      <c r="G321" s="88">
        <f t="shared" si="12"/>
        <v>2.6041525000000001</v>
      </c>
    </row>
    <row r="322" spans="1:7">
      <c r="A322" s="49" t="s">
        <v>184</v>
      </c>
      <c r="B322" s="50" t="s">
        <v>1104</v>
      </c>
      <c r="C322" s="85">
        <v>2</v>
      </c>
      <c r="D322" s="88">
        <f t="shared" si="11"/>
        <v>10.002825</v>
      </c>
      <c r="F322" s="88">
        <v>8.6999999999999993</v>
      </c>
      <c r="G322" s="88">
        <f t="shared" si="12"/>
        <v>1.3028249999999999</v>
      </c>
    </row>
    <row r="323" spans="1:7">
      <c r="A323" s="49" t="s">
        <v>184</v>
      </c>
      <c r="B323" s="50" t="s">
        <v>471</v>
      </c>
      <c r="C323" s="85">
        <v>2</v>
      </c>
      <c r="D323" s="88">
        <f t="shared" si="11"/>
        <v>10.002825</v>
      </c>
      <c r="F323" s="88">
        <v>8.6999999999999993</v>
      </c>
      <c r="G323" s="88">
        <f t="shared" si="12"/>
        <v>1.3028249999999999</v>
      </c>
    </row>
    <row r="324" spans="1:7">
      <c r="A324" s="49" t="s">
        <v>184</v>
      </c>
      <c r="B324" s="50" t="s">
        <v>706</v>
      </c>
      <c r="C324" s="85">
        <v>2</v>
      </c>
      <c r="D324" s="88">
        <f t="shared" si="11"/>
        <v>19.994152500000002</v>
      </c>
      <c r="F324" s="88">
        <v>17.39</v>
      </c>
      <c r="G324" s="88">
        <f t="shared" si="12"/>
        <v>2.6041525000000001</v>
      </c>
    </row>
    <row r="325" spans="1:7">
      <c r="A325" s="49" t="s">
        <v>184</v>
      </c>
      <c r="B325" s="50" t="s">
        <v>570</v>
      </c>
      <c r="C325" s="85">
        <v>1</v>
      </c>
      <c r="D325" s="88">
        <f t="shared" si="11"/>
        <v>19.994152500000002</v>
      </c>
      <c r="F325" s="88">
        <v>17.39</v>
      </c>
      <c r="G325" s="88">
        <f t="shared" si="12"/>
        <v>2.6041525000000001</v>
      </c>
    </row>
    <row r="326" spans="1:7">
      <c r="A326" s="49" t="s">
        <v>184</v>
      </c>
      <c r="B326" s="49" t="s">
        <v>1324</v>
      </c>
      <c r="C326" s="85">
        <v>1</v>
      </c>
      <c r="D326" s="88">
        <f t="shared" si="11"/>
        <v>99.993757500000001</v>
      </c>
      <c r="F326" s="88">
        <v>86.97</v>
      </c>
      <c r="G326" s="88">
        <f t="shared" si="12"/>
        <v>13.023757499999999</v>
      </c>
    </row>
    <row r="327" spans="1:7">
      <c r="A327" s="49" t="s">
        <v>184</v>
      </c>
      <c r="B327" s="52" t="s">
        <v>223</v>
      </c>
      <c r="C327" s="85">
        <v>2</v>
      </c>
      <c r="D327" s="88">
        <f t="shared" si="11"/>
        <v>29.9969775</v>
      </c>
      <c r="F327" s="88">
        <v>26.09</v>
      </c>
      <c r="G327" s="88">
        <f t="shared" si="12"/>
        <v>3.9069775</v>
      </c>
    </row>
    <row r="328" spans="1:7">
      <c r="A328" s="49" t="s">
        <v>184</v>
      </c>
      <c r="B328" s="50" t="s">
        <v>1130</v>
      </c>
      <c r="C328" s="85">
        <v>2</v>
      </c>
      <c r="D328" s="88">
        <f t="shared" si="11"/>
        <v>24.995564999999999</v>
      </c>
      <c r="F328" s="88">
        <v>21.74</v>
      </c>
      <c r="G328" s="88">
        <f t="shared" si="12"/>
        <v>3.2555649999999998</v>
      </c>
    </row>
    <row r="329" spans="1:7">
      <c r="A329" s="49" t="s">
        <v>184</v>
      </c>
      <c r="B329" s="50" t="s">
        <v>452</v>
      </c>
      <c r="C329" s="85">
        <v>4</v>
      </c>
      <c r="D329" s="88">
        <f t="shared" si="11"/>
        <v>5.0014124999999998</v>
      </c>
      <c r="F329" s="88">
        <v>4.3499999999999996</v>
      </c>
      <c r="G329" s="88">
        <f t="shared" si="12"/>
        <v>0.65141249999999995</v>
      </c>
    </row>
    <row r="330" spans="1:7">
      <c r="A330" s="49" t="s">
        <v>184</v>
      </c>
      <c r="B330" s="50" t="s">
        <v>352</v>
      </c>
      <c r="C330" s="85">
        <v>2</v>
      </c>
      <c r="D330" s="88">
        <f t="shared" ref="D330:D361" si="13">SUM(F330:G330)</f>
        <v>19.994152500000002</v>
      </c>
      <c r="F330" s="88">
        <v>17.39</v>
      </c>
      <c r="G330" s="88">
        <f t="shared" ref="G330:G361" si="14">F330*G$1</f>
        <v>2.6041525000000001</v>
      </c>
    </row>
    <row r="331" spans="1:7">
      <c r="A331" s="49" t="s">
        <v>184</v>
      </c>
      <c r="B331" s="49" t="s">
        <v>788</v>
      </c>
      <c r="C331" s="85">
        <v>1</v>
      </c>
      <c r="D331" s="88">
        <f t="shared" si="13"/>
        <v>24.995564999999999</v>
      </c>
      <c r="F331" s="88">
        <v>21.74</v>
      </c>
      <c r="G331" s="88">
        <f t="shared" si="14"/>
        <v>3.2555649999999998</v>
      </c>
    </row>
    <row r="332" spans="1:7">
      <c r="A332" s="49" t="s">
        <v>184</v>
      </c>
      <c r="B332" s="50" t="s">
        <v>1304</v>
      </c>
      <c r="C332" s="85">
        <v>1</v>
      </c>
      <c r="D332" s="88">
        <f t="shared" si="13"/>
        <v>15.0042375</v>
      </c>
      <c r="F332" s="88">
        <v>13.05</v>
      </c>
      <c r="G332" s="88">
        <f t="shared" si="14"/>
        <v>1.9542375000000001</v>
      </c>
    </row>
    <row r="333" spans="1:7">
      <c r="A333" s="49" t="s">
        <v>184</v>
      </c>
      <c r="B333" s="50" t="s">
        <v>1139</v>
      </c>
      <c r="C333" s="85">
        <v>1</v>
      </c>
      <c r="D333" s="88">
        <f t="shared" si="13"/>
        <v>74.998192500000002</v>
      </c>
      <c r="F333" s="88">
        <v>65.23</v>
      </c>
      <c r="G333" s="88">
        <f t="shared" si="14"/>
        <v>9.7681924999999996</v>
      </c>
    </row>
    <row r="334" spans="1:7">
      <c r="A334" s="49" t="s">
        <v>184</v>
      </c>
      <c r="B334" s="49" t="s">
        <v>167</v>
      </c>
      <c r="C334" s="48">
        <v>1</v>
      </c>
      <c r="D334" s="88">
        <f t="shared" si="13"/>
        <v>79.999605000000003</v>
      </c>
      <c r="F334" s="88">
        <v>69.58</v>
      </c>
      <c r="G334" s="88">
        <f t="shared" si="14"/>
        <v>10.419604999999999</v>
      </c>
    </row>
    <row r="335" spans="1:7">
      <c r="A335" s="49" t="s">
        <v>184</v>
      </c>
      <c r="B335" s="49" t="s">
        <v>953</v>
      </c>
      <c r="C335" s="85">
        <v>1</v>
      </c>
      <c r="D335" s="88">
        <f t="shared" si="13"/>
        <v>45.001215000000002</v>
      </c>
      <c r="F335" s="88">
        <v>39.14</v>
      </c>
      <c r="G335" s="88">
        <f t="shared" si="14"/>
        <v>5.8612149999999996</v>
      </c>
    </row>
    <row r="336" spans="1:7">
      <c r="A336" s="49" t="s">
        <v>184</v>
      </c>
      <c r="B336" s="49" t="s">
        <v>820</v>
      </c>
      <c r="C336" s="48">
        <v>1</v>
      </c>
      <c r="D336" s="88">
        <f t="shared" si="13"/>
        <v>79.999605000000003</v>
      </c>
      <c r="F336" s="88">
        <v>69.58</v>
      </c>
      <c r="G336" s="88">
        <f t="shared" si="14"/>
        <v>10.419604999999999</v>
      </c>
    </row>
    <row r="337" spans="1:7">
      <c r="A337" s="49" t="s">
        <v>184</v>
      </c>
      <c r="B337" s="49" t="s">
        <v>1375</v>
      </c>
      <c r="C337" s="85">
        <v>1</v>
      </c>
      <c r="D337" s="88">
        <f t="shared" si="13"/>
        <v>149.996385</v>
      </c>
      <c r="F337" s="88">
        <v>130.46</v>
      </c>
      <c r="G337" s="88">
        <f t="shared" si="14"/>
        <v>19.536384999999999</v>
      </c>
    </row>
    <row r="338" spans="1:7">
      <c r="A338" s="49" t="s">
        <v>184</v>
      </c>
      <c r="B338" s="50" t="s">
        <v>532</v>
      </c>
      <c r="C338" s="85">
        <v>2</v>
      </c>
      <c r="D338" s="88">
        <f t="shared" si="13"/>
        <v>15.0042375</v>
      </c>
      <c r="F338" s="88">
        <v>13.05</v>
      </c>
      <c r="G338" s="88">
        <f t="shared" si="14"/>
        <v>1.9542375000000001</v>
      </c>
    </row>
    <row r="339" spans="1:7">
      <c r="A339" s="49" t="s">
        <v>184</v>
      </c>
      <c r="B339" s="49" t="s">
        <v>1376</v>
      </c>
      <c r="C339" s="85">
        <v>1</v>
      </c>
      <c r="D339" s="88">
        <f t="shared" si="13"/>
        <v>79.999605000000003</v>
      </c>
      <c r="F339" s="88">
        <v>69.58</v>
      </c>
      <c r="G339" s="88">
        <f t="shared" si="14"/>
        <v>10.419604999999999</v>
      </c>
    </row>
    <row r="340" spans="1:7">
      <c r="A340" s="49" t="s">
        <v>184</v>
      </c>
      <c r="B340" s="50" t="s">
        <v>219</v>
      </c>
      <c r="C340" s="85">
        <v>1</v>
      </c>
      <c r="D340" s="88">
        <f t="shared" si="13"/>
        <v>10.002825</v>
      </c>
      <c r="F340" s="88">
        <v>8.6999999999999993</v>
      </c>
      <c r="G340" s="88">
        <f t="shared" si="14"/>
        <v>1.3028249999999999</v>
      </c>
    </row>
    <row r="341" spans="1:7">
      <c r="A341" s="49" t="s">
        <v>184</v>
      </c>
      <c r="B341" s="49" t="s">
        <v>1377</v>
      </c>
      <c r="C341" s="85">
        <v>1</v>
      </c>
      <c r="D341" s="88">
        <f t="shared" si="13"/>
        <v>29.9969775</v>
      </c>
      <c r="F341" s="88">
        <v>26.09</v>
      </c>
      <c r="G341" s="88">
        <f t="shared" si="14"/>
        <v>3.9069775</v>
      </c>
    </row>
    <row r="342" spans="1:7">
      <c r="A342" s="49" t="s">
        <v>184</v>
      </c>
      <c r="B342" s="50" t="s">
        <v>268</v>
      </c>
      <c r="C342" s="85">
        <v>2</v>
      </c>
      <c r="D342" s="88">
        <f t="shared" si="13"/>
        <v>19.994152500000002</v>
      </c>
      <c r="F342" s="88">
        <v>17.39</v>
      </c>
      <c r="G342" s="88">
        <f t="shared" si="14"/>
        <v>2.6041525000000001</v>
      </c>
    </row>
    <row r="343" spans="1:7">
      <c r="A343" s="49" t="s">
        <v>184</v>
      </c>
      <c r="B343" s="50" t="s">
        <v>708</v>
      </c>
      <c r="C343" s="85">
        <v>2</v>
      </c>
      <c r="D343" s="88">
        <f t="shared" si="13"/>
        <v>19.994152500000002</v>
      </c>
      <c r="F343" s="88">
        <v>17.39</v>
      </c>
      <c r="G343" s="88">
        <f t="shared" si="14"/>
        <v>2.6041525000000001</v>
      </c>
    </row>
    <row r="344" spans="1:7">
      <c r="A344" s="49" t="s">
        <v>184</v>
      </c>
      <c r="B344" s="50" t="s">
        <v>1044</v>
      </c>
      <c r="C344" s="85">
        <v>2</v>
      </c>
      <c r="D344" s="88">
        <f t="shared" si="13"/>
        <v>19.994152500000002</v>
      </c>
      <c r="F344" s="88">
        <v>17.39</v>
      </c>
      <c r="G344" s="88">
        <f t="shared" si="14"/>
        <v>2.6041525000000001</v>
      </c>
    </row>
    <row r="345" spans="1:7">
      <c r="A345" s="49" t="s">
        <v>184</v>
      </c>
      <c r="B345" s="50" t="s">
        <v>613</v>
      </c>
      <c r="C345" s="85">
        <v>2</v>
      </c>
      <c r="D345" s="88">
        <f t="shared" si="13"/>
        <v>19.994152500000002</v>
      </c>
      <c r="F345" s="88">
        <v>17.39</v>
      </c>
      <c r="G345" s="88">
        <f t="shared" si="14"/>
        <v>2.6041525000000001</v>
      </c>
    </row>
    <row r="346" spans="1:7">
      <c r="A346" s="49" t="s">
        <v>184</v>
      </c>
      <c r="B346" s="49" t="s">
        <v>1033</v>
      </c>
      <c r="C346" s="85">
        <v>2</v>
      </c>
      <c r="D346" s="88">
        <f t="shared" si="13"/>
        <v>10.002825</v>
      </c>
      <c r="F346" s="88">
        <v>8.6999999999999993</v>
      </c>
      <c r="G346" s="88">
        <f t="shared" si="14"/>
        <v>1.3028249999999999</v>
      </c>
    </row>
    <row r="347" spans="1:7">
      <c r="A347" s="49" t="s">
        <v>184</v>
      </c>
      <c r="B347" s="50" t="s">
        <v>795</v>
      </c>
      <c r="C347" s="85">
        <v>2</v>
      </c>
      <c r="D347" s="88">
        <f t="shared" si="13"/>
        <v>10.002825</v>
      </c>
      <c r="F347" s="88">
        <v>8.6999999999999993</v>
      </c>
      <c r="G347" s="88">
        <f t="shared" si="14"/>
        <v>1.3028249999999999</v>
      </c>
    </row>
    <row r="348" spans="1:7">
      <c r="A348" s="49" t="s">
        <v>184</v>
      </c>
      <c r="B348" s="50" t="s">
        <v>1178</v>
      </c>
      <c r="C348" s="85">
        <v>1</v>
      </c>
      <c r="D348" s="88">
        <f t="shared" si="13"/>
        <v>90.002430000000004</v>
      </c>
      <c r="F348" s="88">
        <v>78.28</v>
      </c>
      <c r="G348" s="88">
        <f t="shared" si="14"/>
        <v>11.722429999999999</v>
      </c>
    </row>
    <row r="349" spans="1:7">
      <c r="A349" s="49" t="s">
        <v>184</v>
      </c>
      <c r="B349" s="49" t="s">
        <v>375</v>
      </c>
      <c r="C349" s="85">
        <v>1</v>
      </c>
      <c r="D349" s="88">
        <f t="shared" si="13"/>
        <v>24.995564999999999</v>
      </c>
      <c r="F349" s="88">
        <v>21.74</v>
      </c>
      <c r="G349" s="88">
        <f t="shared" si="14"/>
        <v>3.2555649999999998</v>
      </c>
    </row>
    <row r="350" spans="1:7">
      <c r="A350" s="49" t="s">
        <v>184</v>
      </c>
      <c r="B350" s="49" t="s">
        <v>1182</v>
      </c>
      <c r="C350" s="85">
        <v>1</v>
      </c>
      <c r="D350" s="88">
        <f t="shared" si="13"/>
        <v>59.993955</v>
      </c>
      <c r="F350" s="88">
        <v>52.18</v>
      </c>
      <c r="G350" s="88">
        <f t="shared" si="14"/>
        <v>7.813955</v>
      </c>
    </row>
    <row r="351" spans="1:7">
      <c r="A351" s="49" t="s">
        <v>184</v>
      </c>
      <c r="B351" s="50" t="s">
        <v>605</v>
      </c>
      <c r="C351" s="85">
        <v>2</v>
      </c>
      <c r="D351" s="88">
        <f t="shared" si="13"/>
        <v>10.002825</v>
      </c>
      <c r="F351" s="88">
        <v>8.6999999999999993</v>
      </c>
      <c r="G351" s="88">
        <f t="shared" si="14"/>
        <v>1.3028249999999999</v>
      </c>
    </row>
    <row r="352" spans="1:7">
      <c r="A352" s="49" t="s">
        <v>184</v>
      </c>
      <c r="B352" s="49" t="s">
        <v>1034</v>
      </c>
      <c r="C352" s="85">
        <v>1</v>
      </c>
      <c r="D352" s="88">
        <f t="shared" si="13"/>
        <v>50.002627500000003</v>
      </c>
      <c r="F352" s="88">
        <v>43.49</v>
      </c>
      <c r="G352" s="88">
        <f t="shared" si="14"/>
        <v>6.5126274999999998</v>
      </c>
    </row>
    <row r="353" spans="1:7">
      <c r="A353" s="49" t="s">
        <v>184</v>
      </c>
      <c r="B353" s="49" t="s">
        <v>1034</v>
      </c>
      <c r="C353" s="85">
        <v>1</v>
      </c>
      <c r="D353" s="88">
        <f t="shared" si="13"/>
        <v>15.0042375</v>
      </c>
      <c r="F353" s="88">
        <v>13.05</v>
      </c>
      <c r="G353" s="88">
        <f t="shared" si="14"/>
        <v>1.9542375000000001</v>
      </c>
    </row>
    <row r="354" spans="1:7">
      <c r="A354" s="49" t="s">
        <v>184</v>
      </c>
      <c r="B354" s="49" t="s">
        <v>233</v>
      </c>
      <c r="C354" s="85">
        <v>1</v>
      </c>
      <c r="D354" s="88">
        <f t="shared" si="13"/>
        <v>24.995564999999999</v>
      </c>
      <c r="F354" s="88">
        <v>21.74</v>
      </c>
      <c r="G354" s="88">
        <f t="shared" si="14"/>
        <v>3.2555649999999998</v>
      </c>
    </row>
    <row r="355" spans="1:7">
      <c r="A355" s="49" t="s">
        <v>184</v>
      </c>
      <c r="B355" s="50" t="s">
        <v>689</v>
      </c>
      <c r="C355" s="85">
        <v>2</v>
      </c>
      <c r="D355" s="88">
        <f t="shared" si="13"/>
        <v>15.0042375</v>
      </c>
      <c r="F355" s="88">
        <v>13.05</v>
      </c>
      <c r="G355" s="88">
        <f t="shared" si="14"/>
        <v>1.9542375000000001</v>
      </c>
    </row>
    <row r="356" spans="1:7">
      <c r="A356" s="49" t="s">
        <v>184</v>
      </c>
      <c r="B356" s="50" t="s">
        <v>52</v>
      </c>
      <c r="C356" s="85">
        <v>2</v>
      </c>
      <c r="D356" s="88">
        <f t="shared" si="13"/>
        <v>24.995564999999999</v>
      </c>
      <c r="F356" s="88">
        <v>21.74</v>
      </c>
      <c r="G356" s="88">
        <f t="shared" si="14"/>
        <v>3.2555649999999998</v>
      </c>
    </row>
    <row r="357" spans="1:7">
      <c r="A357" s="49" t="s">
        <v>184</v>
      </c>
      <c r="B357" s="49" t="s">
        <v>486</v>
      </c>
      <c r="C357" s="85">
        <v>2</v>
      </c>
      <c r="D357" s="88">
        <f t="shared" si="13"/>
        <v>45.001215000000002</v>
      </c>
      <c r="F357" s="88">
        <v>39.14</v>
      </c>
      <c r="G357" s="88">
        <f t="shared" si="14"/>
        <v>5.8612149999999996</v>
      </c>
    </row>
    <row r="358" spans="1:7">
      <c r="A358" s="49" t="s">
        <v>184</v>
      </c>
      <c r="B358" s="50" t="s">
        <v>1149</v>
      </c>
      <c r="C358" s="85">
        <v>1</v>
      </c>
      <c r="D358" s="88">
        <f t="shared" si="13"/>
        <v>34.998390000000001</v>
      </c>
      <c r="F358" s="88">
        <v>30.44</v>
      </c>
      <c r="G358" s="88">
        <f t="shared" si="14"/>
        <v>4.5583900000000002</v>
      </c>
    </row>
    <row r="359" spans="1:7">
      <c r="A359" s="49" t="s">
        <v>184</v>
      </c>
      <c r="B359" s="50" t="s">
        <v>569</v>
      </c>
      <c r="C359" s="85">
        <v>2</v>
      </c>
      <c r="D359" s="88">
        <f t="shared" si="13"/>
        <v>10.002825</v>
      </c>
      <c r="F359" s="88">
        <v>8.6999999999999993</v>
      </c>
      <c r="G359" s="88">
        <f t="shared" si="14"/>
        <v>1.3028249999999999</v>
      </c>
    </row>
    <row r="360" spans="1:7">
      <c r="A360" s="49" t="s">
        <v>184</v>
      </c>
      <c r="B360" s="49" t="s">
        <v>1133</v>
      </c>
      <c r="C360" s="85">
        <v>2</v>
      </c>
      <c r="D360" s="88">
        <f t="shared" si="13"/>
        <v>19.994152500000002</v>
      </c>
      <c r="F360" s="88">
        <v>17.39</v>
      </c>
      <c r="G360" s="88">
        <f t="shared" si="14"/>
        <v>2.6041525000000001</v>
      </c>
    </row>
    <row r="361" spans="1:7">
      <c r="A361" s="49" t="s">
        <v>184</v>
      </c>
      <c r="B361" s="49" t="s">
        <v>819</v>
      </c>
      <c r="C361" s="85">
        <v>1</v>
      </c>
      <c r="D361" s="88">
        <f t="shared" si="13"/>
        <v>69.996780000000001</v>
      </c>
      <c r="F361" s="88">
        <v>60.88</v>
      </c>
      <c r="G361" s="88">
        <f t="shared" si="14"/>
        <v>9.1167800000000003</v>
      </c>
    </row>
    <row r="362" spans="1:7">
      <c r="A362" s="49" t="s">
        <v>184</v>
      </c>
      <c r="B362" s="49" t="s">
        <v>1378</v>
      </c>
      <c r="C362" s="85">
        <v>1</v>
      </c>
      <c r="D362" s="88">
        <f t="shared" ref="D362:D377" si="15">SUM(F362:G362)</f>
        <v>19.994152500000002</v>
      </c>
      <c r="F362" s="88">
        <v>17.39</v>
      </c>
      <c r="G362" s="88">
        <f t="shared" ref="G362:G393" si="16">F362*G$1</f>
        <v>2.6041525000000001</v>
      </c>
    </row>
    <row r="363" spans="1:7">
      <c r="A363" s="49" t="s">
        <v>184</v>
      </c>
      <c r="B363" s="50" t="s">
        <v>862</v>
      </c>
      <c r="C363" s="85">
        <v>2</v>
      </c>
      <c r="D363" s="88">
        <f t="shared" si="15"/>
        <v>10.002825</v>
      </c>
      <c r="F363" s="88">
        <v>8.6999999999999993</v>
      </c>
      <c r="G363" s="88">
        <f t="shared" si="16"/>
        <v>1.3028249999999999</v>
      </c>
    </row>
    <row r="364" spans="1:7">
      <c r="A364" s="49" t="s">
        <v>184</v>
      </c>
      <c r="B364" s="50" t="s">
        <v>1188</v>
      </c>
      <c r="C364" s="85">
        <v>2</v>
      </c>
      <c r="D364" s="88">
        <f t="shared" si="15"/>
        <v>15.0042375</v>
      </c>
      <c r="F364" s="88">
        <v>13.05</v>
      </c>
      <c r="G364" s="88">
        <f t="shared" si="16"/>
        <v>1.9542375000000001</v>
      </c>
    </row>
    <row r="365" spans="1:7">
      <c r="A365" s="49" t="s">
        <v>184</v>
      </c>
      <c r="B365" s="49" t="s">
        <v>1078</v>
      </c>
      <c r="C365" s="85">
        <v>2</v>
      </c>
      <c r="D365" s="88">
        <f t="shared" si="15"/>
        <v>15.0042375</v>
      </c>
      <c r="F365" s="88">
        <v>13.05</v>
      </c>
      <c r="G365" s="88">
        <f t="shared" si="16"/>
        <v>1.9542375000000001</v>
      </c>
    </row>
    <row r="366" spans="1:7">
      <c r="A366" s="49" t="s">
        <v>184</v>
      </c>
      <c r="B366" s="49" t="s">
        <v>1379</v>
      </c>
      <c r="C366" s="85">
        <v>1</v>
      </c>
      <c r="D366" s="88">
        <f t="shared" si="15"/>
        <v>34.998390000000001</v>
      </c>
      <c r="F366" s="88">
        <v>30.44</v>
      </c>
      <c r="G366" s="88">
        <f t="shared" si="16"/>
        <v>4.5583900000000002</v>
      </c>
    </row>
    <row r="367" spans="1:7">
      <c r="A367" s="49" t="s">
        <v>184</v>
      </c>
      <c r="B367" s="50" t="s">
        <v>726</v>
      </c>
      <c r="C367" s="85">
        <v>1</v>
      </c>
      <c r="D367" s="88">
        <f t="shared" si="15"/>
        <v>39.999802500000001</v>
      </c>
      <c r="F367" s="88">
        <v>34.79</v>
      </c>
      <c r="G367" s="88">
        <f t="shared" si="16"/>
        <v>5.2098024999999994</v>
      </c>
    </row>
    <row r="368" spans="1:7">
      <c r="A368" s="49" t="s">
        <v>184</v>
      </c>
      <c r="B368" s="49" t="s">
        <v>1035</v>
      </c>
      <c r="C368" s="85">
        <v>2</v>
      </c>
      <c r="D368" s="88">
        <f t="shared" si="15"/>
        <v>10.002825</v>
      </c>
      <c r="F368" s="88">
        <v>8.6999999999999993</v>
      </c>
      <c r="G368" s="88">
        <f t="shared" si="16"/>
        <v>1.3028249999999999</v>
      </c>
    </row>
    <row r="369" spans="1:7">
      <c r="A369" s="49" t="s">
        <v>184</v>
      </c>
      <c r="B369" s="50" t="s">
        <v>1084</v>
      </c>
      <c r="C369" s="85">
        <v>2</v>
      </c>
      <c r="D369" s="88">
        <f t="shared" si="15"/>
        <v>19.994152500000002</v>
      </c>
      <c r="F369" s="88">
        <v>17.39</v>
      </c>
      <c r="G369" s="88">
        <f t="shared" si="16"/>
        <v>2.6041525000000001</v>
      </c>
    </row>
    <row r="370" spans="1:7">
      <c r="A370" s="49" t="s">
        <v>184</v>
      </c>
      <c r="B370" s="50" t="s">
        <v>536</v>
      </c>
      <c r="C370" s="85">
        <v>2</v>
      </c>
      <c r="D370" s="88">
        <f t="shared" si="15"/>
        <v>10.002825</v>
      </c>
      <c r="F370" s="88">
        <v>8.6999999999999993</v>
      </c>
      <c r="G370" s="88">
        <f t="shared" si="16"/>
        <v>1.3028249999999999</v>
      </c>
    </row>
    <row r="371" spans="1:7">
      <c r="A371" s="49" t="s">
        <v>184</v>
      </c>
      <c r="B371" s="50" t="s">
        <v>152</v>
      </c>
      <c r="C371" s="85">
        <v>2</v>
      </c>
      <c r="D371" s="88">
        <f t="shared" si="15"/>
        <v>12.00339</v>
      </c>
      <c r="F371" s="88">
        <v>10.44</v>
      </c>
      <c r="G371" s="88">
        <f t="shared" si="16"/>
        <v>1.5633899999999998</v>
      </c>
    </row>
    <row r="372" spans="1:7">
      <c r="A372" s="49" t="s">
        <v>184</v>
      </c>
      <c r="B372" s="50" t="s">
        <v>1177</v>
      </c>
      <c r="C372" s="85">
        <v>1</v>
      </c>
      <c r="D372" s="88">
        <f t="shared" si="15"/>
        <v>19.994152500000002</v>
      </c>
      <c r="F372" s="88">
        <v>17.39</v>
      </c>
      <c r="G372" s="88">
        <f t="shared" si="16"/>
        <v>2.6041525000000001</v>
      </c>
    </row>
    <row r="373" spans="1:7">
      <c r="A373" s="49" t="s">
        <v>184</v>
      </c>
      <c r="B373" s="49" t="s">
        <v>333</v>
      </c>
      <c r="C373" s="85">
        <v>1</v>
      </c>
      <c r="D373" s="88">
        <f t="shared" si="15"/>
        <v>39.999802500000001</v>
      </c>
      <c r="F373" s="88">
        <v>34.79</v>
      </c>
      <c r="G373" s="88">
        <f t="shared" si="16"/>
        <v>5.2098024999999994</v>
      </c>
    </row>
    <row r="374" spans="1:7">
      <c r="A374" s="49" t="s">
        <v>184</v>
      </c>
      <c r="B374" s="50" t="s">
        <v>1390</v>
      </c>
      <c r="C374" s="85">
        <v>1</v>
      </c>
      <c r="D374" s="88">
        <f t="shared" si="15"/>
        <v>19.994152500000002</v>
      </c>
      <c r="F374" s="88">
        <v>17.39</v>
      </c>
      <c r="G374" s="88">
        <f t="shared" si="16"/>
        <v>2.6041525000000001</v>
      </c>
    </row>
    <row r="375" spans="1:7">
      <c r="A375" s="49" t="s">
        <v>184</v>
      </c>
      <c r="B375" s="49" t="s">
        <v>267</v>
      </c>
      <c r="C375" s="85">
        <v>1</v>
      </c>
      <c r="D375" s="88">
        <f t="shared" si="15"/>
        <v>39.999802500000001</v>
      </c>
      <c r="F375" s="88">
        <v>34.79</v>
      </c>
      <c r="G375" s="88">
        <f t="shared" si="16"/>
        <v>5.2098024999999994</v>
      </c>
    </row>
    <row r="376" spans="1:7">
      <c r="A376" s="49" t="s">
        <v>184</v>
      </c>
      <c r="B376" s="50" t="s">
        <v>924</v>
      </c>
      <c r="C376" s="85">
        <v>2</v>
      </c>
      <c r="D376" s="88">
        <f t="shared" si="15"/>
        <v>15.0042375</v>
      </c>
      <c r="F376" s="88">
        <v>13.05</v>
      </c>
      <c r="G376" s="88">
        <f t="shared" si="16"/>
        <v>1.9542375000000001</v>
      </c>
    </row>
    <row r="377" spans="1:7">
      <c r="A377" s="49" t="s">
        <v>184</v>
      </c>
      <c r="B377" s="50" t="s">
        <v>677</v>
      </c>
      <c r="C377" s="85">
        <v>2</v>
      </c>
      <c r="D377" s="88">
        <f t="shared" si="15"/>
        <v>15.0042375</v>
      </c>
      <c r="F377" s="88">
        <v>13.05</v>
      </c>
      <c r="G377" s="88">
        <f t="shared" si="16"/>
        <v>1.9542375000000001</v>
      </c>
    </row>
    <row r="378" spans="1:7">
      <c r="A378" s="49" t="s">
        <v>184</v>
      </c>
      <c r="B378" s="49" t="s">
        <v>172</v>
      </c>
      <c r="C378" s="85">
        <v>1</v>
      </c>
      <c r="D378" s="88">
        <v>100</v>
      </c>
      <c r="F378" s="88">
        <v>69.58</v>
      </c>
      <c r="G378" s="88">
        <f t="shared" si="16"/>
        <v>10.419604999999999</v>
      </c>
    </row>
    <row r="379" spans="1:7">
      <c r="A379" s="49" t="s">
        <v>184</v>
      </c>
      <c r="B379" s="49" t="s">
        <v>1161</v>
      </c>
      <c r="C379" s="85">
        <v>1</v>
      </c>
      <c r="D379" s="88">
        <f t="shared" ref="D379:D384" si="17">SUM(F379:G379)</f>
        <v>50.002627500000003</v>
      </c>
      <c r="F379" s="88">
        <v>43.49</v>
      </c>
      <c r="G379" s="88">
        <f t="shared" si="16"/>
        <v>6.5126274999999998</v>
      </c>
    </row>
    <row r="380" spans="1:7">
      <c r="A380" s="49" t="s">
        <v>184</v>
      </c>
      <c r="B380" s="50" t="s">
        <v>137</v>
      </c>
      <c r="C380" s="85">
        <v>2</v>
      </c>
      <c r="D380" s="88">
        <f t="shared" si="17"/>
        <v>19.994152500000002</v>
      </c>
      <c r="F380" s="88">
        <v>17.39</v>
      </c>
      <c r="G380" s="88">
        <f t="shared" si="16"/>
        <v>2.6041525000000001</v>
      </c>
    </row>
    <row r="381" spans="1:7">
      <c r="A381" s="49" t="s">
        <v>184</v>
      </c>
      <c r="B381" s="50" t="s">
        <v>826</v>
      </c>
      <c r="C381" s="85">
        <v>1</v>
      </c>
      <c r="D381" s="88">
        <f t="shared" si="17"/>
        <v>19.994152500000002</v>
      </c>
      <c r="F381" s="88">
        <v>17.39</v>
      </c>
      <c r="G381" s="88">
        <f t="shared" si="16"/>
        <v>2.6041525000000001</v>
      </c>
    </row>
    <row r="382" spans="1:7">
      <c r="A382" s="49" t="s">
        <v>184</v>
      </c>
      <c r="B382" s="50" t="s">
        <v>1168</v>
      </c>
      <c r="C382" s="85">
        <v>1</v>
      </c>
      <c r="D382" s="88">
        <f t="shared" si="17"/>
        <v>149.996385</v>
      </c>
      <c r="F382" s="88">
        <v>130.46</v>
      </c>
      <c r="G382" s="88">
        <f t="shared" si="16"/>
        <v>19.536384999999999</v>
      </c>
    </row>
    <row r="383" spans="1:7">
      <c r="A383" s="49" t="s">
        <v>184</v>
      </c>
      <c r="B383" s="49" t="s">
        <v>1150</v>
      </c>
      <c r="C383" s="48">
        <v>1</v>
      </c>
      <c r="D383" s="88">
        <f t="shared" si="17"/>
        <v>99.993757500000001</v>
      </c>
      <c r="F383" s="88">
        <v>86.97</v>
      </c>
      <c r="G383" s="88">
        <f t="shared" si="16"/>
        <v>13.023757499999999</v>
      </c>
    </row>
    <row r="384" spans="1:7">
      <c r="A384" s="49" t="s">
        <v>184</v>
      </c>
      <c r="B384" s="50" t="s">
        <v>877</v>
      </c>
      <c r="C384" s="85">
        <v>1</v>
      </c>
      <c r="D384" s="88">
        <f t="shared" si="17"/>
        <v>50.002627500000003</v>
      </c>
      <c r="F384" s="88">
        <v>43.49</v>
      </c>
      <c r="G384" s="88">
        <f t="shared" si="16"/>
        <v>6.5126274999999998</v>
      </c>
    </row>
    <row r="385" spans="1:7">
      <c r="A385" s="49" t="s">
        <v>184</v>
      </c>
      <c r="B385" s="50" t="s">
        <v>1302</v>
      </c>
      <c r="C385" s="85">
        <v>2</v>
      </c>
      <c r="D385" s="88">
        <v>15</v>
      </c>
      <c r="F385" s="88">
        <v>10.44</v>
      </c>
      <c r="G385" s="88">
        <f t="shared" si="16"/>
        <v>1.5633899999999998</v>
      </c>
    </row>
    <row r="386" spans="1:7">
      <c r="A386" s="49" t="s">
        <v>184</v>
      </c>
      <c r="B386" s="50" t="s">
        <v>724</v>
      </c>
      <c r="C386" s="85">
        <v>2</v>
      </c>
      <c r="D386" s="88">
        <f t="shared" ref="D386:D417" si="18">SUM(F386:G386)</f>
        <v>12.00339</v>
      </c>
      <c r="F386" s="88">
        <v>10.44</v>
      </c>
      <c r="G386" s="88">
        <f t="shared" si="16"/>
        <v>1.5633899999999998</v>
      </c>
    </row>
    <row r="387" spans="1:7">
      <c r="A387" s="49" t="s">
        <v>184</v>
      </c>
      <c r="B387" s="50" t="s">
        <v>796</v>
      </c>
      <c r="C387" s="85">
        <v>2</v>
      </c>
      <c r="D387" s="88">
        <f t="shared" si="18"/>
        <v>12.00339</v>
      </c>
      <c r="F387" s="88">
        <v>10.44</v>
      </c>
      <c r="G387" s="88">
        <f t="shared" si="16"/>
        <v>1.5633899999999998</v>
      </c>
    </row>
    <row r="388" spans="1:7">
      <c r="A388" s="49" t="s">
        <v>184</v>
      </c>
      <c r="B388" s="50" t="s">
        <v>195</v>
      </c>
      <c r="C388" s="85">
        <v>1</v>
      </c>
      <c r="D388" s="88">
        <f t="shared" si="18"/>
        <v>39.999802500000001</v>
      </c>
      <c r="F388" s="88">
        <v>34.79</v>
      </c>
      <c r="G388" s="88">
        <f t="shared" si="16"/>
        <v>5.2098024999999994</v>
      </c>
    </row>
    <row r="389" spans="1:7">
      <c r="A389" s="49" t="s">
        <v>184</v>
      </c>
      <c r="B389" s="49" t="s">
        <v>954</v>
      </c>
      <c r="C389" s="85">
        <v>1</v>
      </c>
      <c r="D389" s="88">
        <f t="shared" si="18"/>
        <v>34.998390000000001</v>
      </c>
      <c r="F389" s="88">
        <v>30.44</v>
      </c>
      <c r="G389" s="88">
        <f t="shared" si="16"/>
        <v>4.5583900000000002</v>
      </c>
    </row>
    <row r="390" spans="1:7">
      <c r="A390" s="49" t="s">
        <v>184</v>
      </c>
      <c r="B390" s="49" t="s">
        <v>44</v>
      </c>
      <c r="C390" s="48">
        <v>1</v>
      </c>
      <c r="D390" s="88">
        <f t="shared" si="18"/>
        <v>149.996385</v>
      </c>
      <c r="F390" s="88">
        <v>130.46</v>
      </c>
      <c r="G390" s="88">
        <f t="shared" si="16"/>
        <v>19.536384999999999</v>
      </c>
    </row>
    <row r="391" spans="1:7">
      <c r="A391" s="49" t="s">
        <v>184</v>
      </c>
      <c r="B391" s="49" t="s">
        <v>493</v>
      </c>
      <c r="C391" s="85">
        <v>2</v>
      </c>
      <c r="D391" s="88">
        <f t="shared" si="18"/>
        <v>12.00339</v>
      </c>
      <c r="F391" s="88">
        <v>10.44</v>
      </c>
      <c r="G391" s="88">
        <f t="shared" si="16"/>
        <v>1.5633899999999998</v>
      </c>
    </row>
    <row r="392" spans="1:7">
      <c r="A392" s="49" t="s">
        <v>184</v>
      </c>
      <c r="B392" s="50" t="s">
        <v>993</v>
      </c>
      <c r="C392" s="85">
        <v>2</v>
      </c>
      <c r="D392" s="88">
        <f t="shared" si="18"/>
        <v>34.998390000000001</v>
      </c>
      <c r="F392" s="88">
        <v>30.44</v>
      </c>
      <c r="G392" s="88">
        <f t="shared" si="16"/>
        <v>4.5583900000000002</v>
      </c>
    </row>
    <row r="393" spans="1:7">
      <c r="A393" s="49" t="s">
        <v>184</v>
      </c>
      <c r="B393" s="49" t="s">
        <v>1023</v>
      </c>
      <c r="C393" s="48">
        <v>1</v>
      </c>
      <c r="D393" s="88">
        <f t="shared" si="18"/>
        <v>74.998192500000002</v>
      </c>
      <c r="F393" s="88">
        <v>65.23</v>
      </c>
      <c r="G393" s="88">
        <f t="shared" si="16"/>
        <v>9.7681924999999996</v>
      </c>
    </row>
    <row r="394" spans="1:7">
      <c r="A394" s="49" t="s">
        <v>184</v>
      </c>
      <c r="B394" s="50" t="s">
        <v>786</v>
      </c>
      <c r="C394" s="85">
        <v>1</v>
      </c>
      <c r="D394" s="88">
        <f t="shared" si="18"/>
        <v>64.9953675</v>
      </c>
      <c r="F394" s="88">
        <v>56.53</v>
      </c>
      <c r="G394" s="88">
        <f t="shared" ref="G394:G425" si="19">F394*G$1</f>
        <v>8.4653674999999993</v>
      </c>
    </row>
    <row r="395" spans="1:7">
      <c r="A395" s="49" t="s">
        <v>184</v>
      </c>
      <c r="B395" s="49" t="s">
        <v>1134</v>
      </c>
      <c r="C395" s="85">
        <v>1</v>
      </c>
      <c r="D395" s="88">
        <f t="shared" si="18"/>
        <v>24.995564999999999</v>
      </c>
      <c r="F395" s="88">
        <v>21.74</v>
      </c>
      <c r="G395" s="88">
        <f t="shared" si="19"/>
        <v>3.2555649999999998</v>
      </c>
    </row>
    <row r="396" spans="1:7">
      <c r="A396" s="49" t="s">
        <v>184</v>
      </c>
      <c r="B396" s="49" t="s">
        <v>1162</v>
      </c>
      <c r="C396" s="85">
        <v>1</v>
      </c>
      <c r="D396" s="88">
        <f t="shared" si="18"/>
        <v>45.001215000000002</v>
      </c>
      <c r="F396" s="88">
        <v>39.14</v>
      </c>
      <c r="G396" s="88">
        <f t="shared" si="19"/>
        <v>5.8612149999999996</v>
      </c>
    </row>
    <row r="397" spans="1:7">
      <c r="A397" s="49" t="s">
        <v>184</v>
      </c>
      <c r="B397" s="50" t="s">
        <v>1069</v>
      </c>
      <c r="C397" s="85">
        <v>1</v>
      </c>
      <c r="D397" s="88">
        <f t="shared" si="18"/>
        <v>125.00082</v>
      </c>
      <c r="F397" s="88">
        <v>108.72</v>
      </c>
      <c r="G397" s="88">
        <f t="shared" si="19"/>
        <v>16.280819999999999</v>
      </c>
    </row>
    <row r="398" spans="1:7">
      <c r="A398" s="49" t="s">
        <v>184</v>
      </c>
      <c r="B398" s="50" t="s">
        <v>1070</v>
      </c>
      <c r="C398" s="85">
        <v>1</v>
      </c>
      <c r="D398" s="88">
        <f t="shared" si="18"/>
        <v>149.996385</v>
      </c>
      <c r="F398" s="88">
        <v>130.46</v>
      </c>
      <c r="G398" s="88">
        <f t="shared" si="19"/>
        <v>19.536384999999999</v>
      </c>
    </row>
    <row r="399" spans="1:7">
      <c r="A399" s="49" t="s">
        <v>184</v>
      </c>
      <c r="B399" s="49" t="s">
        <v>43</v>
      </c>
      <c r="C399" s="48">
        <v>1</v>
      </c>
      <c r="D399" s="88">
        <f t="shared" si="18"/>
        <v>125.00082</v>
      </c>
      <c r="F399" s="88">
        <v>108.72</v>
      </c>
      <c r="G399" s="88">
        <f t="shared" si="19"/>
        <v>16.280819999999999</v>
      </c>
    </row>
    <row r="400" spans="1:7">
      <c r="A400" s="49" t="s">
        <v>184</v>
      </c>
      <c r="B400" s="49" t="s">
        <v>495</v>
      </c>
      <c r="C400" s="85">
        <v>2</v>
      </c>
      <c r="D400" s="88">
        <f t="shared" si="18"/>
        <v>17.9935875</v>
      </c>
      <c r="F400" s="88">
        <v>15.65</v>
      </c>
      <c r="G400" s="88">
        <f t="shared" si="19"/>
        <v>2.3435874999999999</v>
      </c>
    </row>
    <row r="401" spans="1:7">
      <c r="A401" s="49" t="s">
        <v>184</v>
      </c>
      <c r="B401" s="50" t="s">
        <v>766</v>
      </c>
      <c r="C401" s="85">
        <v>2</v>
      </c>
      <c r="D401" s="88">
        <f t="shared" si="18"/>
        <v>10.002825</v>
      </c>
      <c r="F401" s="88">
        <v>8.6999999999999993</v>
      </c>
      <c r="G401" s="88">
        <f t="shared" si="19"/>
        <v>1.3028249999999999</v>
      </c>
    </row>
    <row r="402" spans="1:7">
      <c r="A402" s="49" t="s">
        <v>184</v>
      </c>
      <c r="B402" s="50" t="s">
        <v>650</v>
      </c>
      <c r="C402" s="85">
        <v>2</v>
      </c>
      <c r="D402" s="88">
        <f t="shared" si="18"/>
        <v>15.0042375</v>
      </c>
      <c r="F402" s="88">
        <v>13.05</v>
      </c>
      <c r="G402" s="88">
        <f t="shared" si="19"/>
        <v>1.9542375000000001</v>
      </c>
    </row>
    <row r="403" spans="1:7">
      <c r="A403" s="49" t="s">
        <v>184</v>
      </c>
      <c r="B403" s="49" t="s">
        <v>1380</v>
      </c>
      <c r="C403" s="85">
        <v>1</v>
      </c>
      <c r="D403" s="88">
        <f t="shared" si="18"/>
        <v>34.998390000000001</v>
      </c>
      <c r="F403" s="88">
        <v>30.44</v>
      </c>
      <c r="G403" s="88">
        <f t="shared" si="19"/>
        <v>4.5583900000000002</v>
      </c>
    </row>
    <row r="404" spans="1:7">
      <c r="A404" s="49" t="s">
        <v>184</v>
      </c>
      <c r="B404" s="49" t="s">
        <v>1281</v>
      </c>
      <c r="C404" s="85">
        <v>1</v>
      </c>
      <c r="D404" s="88">
        <f t="shared" si="18"/>
        <v>50.002627500000003</v>
      </c>
      <c r="F404" s="88">
        <v>43.49</v>
      </c>
      <c r="G404" s="88">
        <f t="shared" si="19"/>
        <v>6.5126274999999998</v>
      </c>
    </row>
    <row r="405" spans="1:7">
      <c r="A405" s="49" t="s">
        <v>184</v>
      </c>
      <c r="B405" s="50" t="s">
        <v>1186</v>
      </c>
      <c r="C405" s="85">
        <v>2</v>
      </c>
      <c r="D405" s="88">
        <f t="shared" si="18"/>
        <v>10.002825</v>
      </c>
      <c r="F405" s="88">
        <v>8.6999999999999993</v>
      </c>
      <c r="G405" s="88">
        <f t="shared" si="19"/>
        <v>1.3028249999999999</v>
      </c>
    </row>
    <row r="406" spans="1:7">
      <c r="A406" s="49" t="s">
        <v>184</v>
      </c>
      <c r="B406" s="50" t="s">
        <v>767</v>
      </c>
      <c r="C406" s="85">
        <v>2</v>
      </c>
      <c r="D406" s="88">
        <f t="shared" si="18"/>
        <v>17.9935875</v>
      </c>
      <c r="F406" s="88">
        <v>15.65</v>
      </c>
      <c r="G406" s="88">
        <f t="shared" si="19"/>
        <v>2.3435874999999999</v>
      </c>
    </row>
    <row r="407" spans="1:7">
      <c r="A407" s="49" t="s">
        <v>184</v>
      </c>
      <c r="B407" s="50" t="s">
        <v>1071</v>
      </c>
      <c r="C407" s="85">
        <v>1</v>
      </c>
      <c r="D407" s="88">
        <f t="shared" si="18"/>
        <v>99.993757500000001</v>
      </c>
      <c r="F407" s="88">
        <v>86.97</v>
      </c>
      <c r="G407" s="88">
        <f t="shared" si="19"/>
        <v>13.023757499999999</v>
      </c>
    </row>
    <row r="408" spans="1:7">
      <c r="A408" s="49" t="s">
        <v>184</v>
      </c>
      <c r="B408" s="50" t="s">
        <v>582</v>
      </c>
      <c r="C408" s="85">
        <v>2</v>
      </c>
      <c r="D408" s="88">
        <f t="shared" si="18"/>
        <v>12.00339</v>
      </c>
      <c r="F408" s="88">
        <v>10.44</v>
      </c>
      <c r="G408" s="88">
        <f t="shared" si="19"/>
        <v>1.5633899999999998</v>
      </c>
    </row>
    <row r="409" spans="1:7">
      <c r="A409" s="49" t="s">
        <v>184</v>
      </c>
      <c r="B409" s="50" t="s">
        <v>849</v>
      </c>
      <c r="C409" s="85">
        <v>2</v>
      </c>
      <c r="D409" s="88">
        <f t="shared" si="18"/>
        <v>10.002825</v>
      </c>
      <c r="F409" s="88">
        <v>8.6999999999999993</v>
      </c>
      <c r="G409" s="88">
        <f t="shared" si="19"/>
        <v>1.3028249999999999</v>
      </c>
    </row>
    <row r="410" spans="1:7">
      <c r="A410" s="49" t="s">
        <v>184</v>
      </c>
      <c r="B410" s="50" t="s">
        <v>194</v>
      </c>
      <c r="C410" s="85">
        <v>2</v>
      </c>
      <c r="D410" s="88">
        <f t="shared" si="18"/>
        <v>19.994152500000002</v>
      </c>
      <c r="F410" s="88">
        <v>17.39</v>
      </c>
      <c r="G410" s="88">
        <f t="shared" si="19"/>
        <v>2.6041525000000001</v>
      </c>
    </row>
    <row r="411" spans="1:7">
      <c r="A411" s="49" t="s">
        <v>184</v>
      </c>
      <c r="B411" s="50" t="s">
        <v>1395</v>
      </c>
      <c r="C411" s="85">
        <v>1</v>
      </c>
      <c r="D411" s="88">
        <f t="shared" si="18"/>
        <v>34.998390000000001</v>
      </c>
      <c r="F411" s="88">
        <v>30.44</v>
      </c>
      <c r="G411" s="88">
        <f t="shared" si="19"/>
        <v>4.5583900000000002</v>
      </c>
    </row>
    <row r="412" spans="1:7">
      <c r="A412" s="49" t="s">
        <v>184</v>
      </c>
      <c r="B412" s="50" t="s">
        <v>324</v>
      </c>
      <c r="C412" s="85">
        <v>1</v>
      </c>
      <c r="D412" s="88">
        <f t="shared" si="18"/>
        <v>59.993955</v>
      </c>
      <c r="F412" s="88">
        <v>52.18</v>
      </c>
      <c r="G412" s="88">
        <f t="shared" si="19"/>
        <v>7.813955</v>
      </c>
    </row>
    <row r="413" spans="1:7">
      <c r="A413" s="49" t="s">
        <v>184</v>
      </c>
      <c r="B413" s="49" t="s">
        <v>117</v>
      </c>
      <c r="C413" s="48">
        <v>1</v>
      </c>
      <c r="D413" s="88">
        <f t="shared" si="18"/>
        <v>79.999605000000003</v>
      </c>
      <c r="F413" s="88">
        <v>69.58</v>
      </c>
      <c r="G413" s="88">
        <f t="shared" si="19"/>
        <v>10.419604999999999</v>
      </c>
    </row>
    <row r="414" spans="1:7">
      <c r="A414" s="49" t="s">
        <v>184</v>
      </c>
      <c r="B414" s="49" t="s">
        <v>768</v>
      </c>
      <c r="C414" s="85">
        <v>1</v>
      </c>
      <c r="D414" s="88">
        <f t="shared" si="18"/>
        <v>69.996780000000001</v>
      </c>
      <c r="F414" s="88">
        <v>60.88</v>
      </c>
      <c r="G414" s="88">
        <f t="shared" si="19"/>
        <v>9.1167800000000003</v>
      </c>
    </row>
    <row r="415" spans="1:7">
      <c r="A415" s="49" t="s">
        <v>184</v>
      </c>
      <c r="B415" s="49" t="s">
        <v>1181</v>
      </c>
      <c r="C415" s="85">
        <v>1</v>
      </c>
      <c r="D415" s="88">
        <f t="shared" si="18"/>
        <v>79.999605000000003</v>
      </c>
      <c r="F415" s="88">
        <v>69.58</v>
      </c>
      <c r="G415" s="88">
        <f t="shared" si="19"/>
        <v>10.419604999999999</v>
      </c>
    </row>
    <row r="416" spans="1:7">
      <c r="A416" s="49" t="s">
        <v>184</v>
      </c>
      <c r="B416" s="50" t="s">
        <v>765</v>
      </c>
      <c r="C416" s="85">
        <v>2</v>
      </c>
      <c r="D416" s="88">
        <f t="shared" si="18"/>
        <v>15.0042375</v>
      </c>
      <c r="F416" s="88">
        <v>13.05</v>
      </c>
      <c r="G416" s="88">
        <f t="shared" si="19"/>
        <v>1.9542375000000001</v>
      </c>
    </row>
    <row r="417" spans="1:7">
      <c r="A417" s="49" t="s">
        <v>184</v>
      </c>
      <c r="B417" s="50" t="s">
        <v>583</v>
      </c>
      <c r="C417" s="85">
        <v>2</v>
      </c>
      <c r="D417" s="88">
        <f t="shared" si="18"/>
        <v>10.002825</v>
      </c>
      <c r="F417" s="88">
        <v>8.6999999999999993</v>
      </c>
      <c r="G417" s="88">
        <f t="shared" si="19"/>
        <v>1.3028249999999999</v>
      </c>
    </row>
    <row r="418" spans="1:7">
      <c r="A418" s="49" t="s">
        <v>184</v>
      </c>
      <c r="B418" s="49" t="s">
        <v>1039</v>
      </c>
      <c r="C418" s="85">
        <v>2</v>
      </c>
      <c r="D418" s="88">
        <f t="shared" ref="D418:D449" si="20">SUM(F418:G418)</f>
        <v>34.998390000000001</v>
      </c>
      <c r="F418" s="88">
        <v>30.44</v>
      </c>
      <c r="G418" s="88">
        <f t="shared" si="19"/>
        <v>4.5583900000000002</v>
      </c>
    </row>
    <row r="419" spans="1:7">
      <c r="A419" s="49" t="s">
        <v>184</v>
      </c>
      <c r="B419" s="50" t="s">
        <v>1043</v>
      </c>
      <c r="C419" s="85">
        <v>1</v>
      </c>
      <c r="D419" s="88">
        <f t="shared" si="20"/>
        <v>50.002627500000003</v>
      </c>
      <c r="F419" s="88">
        <v>43.49</v>
      </c>
      <c r="G419" s="88">
        <f t="shared" si="19"/>
        <v>6.5126274999999998</v>
      </c>
    </row>
    <row r="420" spans="1:7">
      <c r="A420" s="49" t="s">
        <v>184</v>
      </c>
      <c r="B420" s="50" t="s">
        <v>1357</v>
      </c>
      <c r="C420" s="85">
        <v>1</v>
      </c>
      <c r="D420" s="88">
        <f t="shared" si="20"/>
        <v>50.002627500000003</v>
      </c>
      <c r="F420" s="88">
        <v>43.49</v>
      </c>
      <c r="G420" s="88">
        <f t="shared" si="19"/>
        <v>6.5126274999999998</v>
      </c>
    </row>
    <row r="421" spans="1:7">
      <c r="A421" s="49" t="s">
        <v>184</v>
      </c>
      <c r="B421" s="50" t="s">
        <v>1172</v>
      </c>
      <c r="C421" s="85">
        <v>1</v>
      </c>
      <c r="D421" s="88">
        <f t="shared" si="20"/>
        <v>119.9994075</v>
      </c>
      <c r="F421" s="88">
        <v>104.37</v>
      </c>
      <c r="G421" s="88">
        <f t="shared" si="19"/>
        <v>15.629407499999999</v>
      </c>
    </row>
    <row r="422" spans="1:7">
      <c r="A422" s="49" t="s">
        <v>184</v>
      </c>
      <c r="B422" s="50" t="s">
        <v>357</v>
      </c>
      <c r="C422" s="85">
        <v>1</v>
      </c>
      <c r="D422" s="88">
        <f t="shared" si="20"/>
        <v>29.9969775</v>
      </c>
      <c r="F422" s="88">
        <v>26.09</v>
      </c>
      <c r="G422" s="88">
        <f t="shared" si="19"/>
        <v>3.9069775</v>
      </c>
    </row>
    <row r="423" spans="1:7">
      <c r="A423" s="49" t="s">
        <v>184</v>
      </c>
      <c r="B423" s="50" t="s">
        <v>764</v>
      </c>
      <c r="C423" s="85">
        <v>2</v>
      </c>
      <c r="D423" s="88">
        <f t="shared" si="20"/>
        <v>10.002825</v>
      </c>
      <c r="F423" s="88">
        <v>8.6999999999999993</v>
      </c>
      <c r="G423" s="88">
        <f t="shared" si="19"/>
        <v>1.3028249999999999</v>
      </c>
    </row>
    <row r="424" spans="1:7">
      <c r="A424" s="49" t="s">
        <v>184</v>
      </c>
      <c r="B424" s="50" t="s">
        <v>1299</v>
      </c>
      <c r="C424" s="85">
        <v>2</v>
      </c>
      <c r="D424" s="88">
        <f t="shared" si="20"/>
        <v>10.002825</v>
      </c>
      <c r="F424" s="88">
        <v>8.6999999999999993</v>
      </c>
      <c r="G424" s="88">
        <f t="shared" si="19"/>
        <v>1.3028249999999999</v>
      </c>
    </row>
    <row r="425" spans="1:7">
      <c r="A425" s="49" t="s">
        <v>184</v>
      </c>
      <c r="B425" s="50" t="s">
        <v>193</v>
      </c>
      <c r="C425" s="85">
        <v>2</v>
      </c>
      <c r="D425" s="88">
        <f t="shared" si="20"/>
        <v>15.0042375</v>
      </c>
      <c r="F425" s="88">
        <v>13.05</v>
      </c>
      <c r="G425" s="88">
        <f t="shared" si="19"/>
        <v>1.9542375000000001</v>
      </c>
    </row>
    <row r="426" spans="1:7">
      <c r="A426" s="49" t="s">
        <v>184</v>
      </c>
      <c r="B426" s="50" t="s">
        <v>477</v>
      </c>
      <c r="C426" s="85">
        <v>2</v>
      </c>
      <c r="D426" s="88">
        <f t="shared" si="20"/>
        <v>10.002825</v>
      </c>
      <c r="F426" s="88">
        <v>8.6999999999999993</v>
      </c>
      <c r="G426" s="88">
        <f t="shared" ref="G426:G457" si="21">F426*G$1</f>
        <v>1.3028249999999999</v>
      </c>
    </row>
    <row r="427" spans="1:7">
      <c r="A427" s="49" t="s">
        <v>184</v>
      </c>
      <c r="B427" s="50" t="s">
        <v>867</v>
      </c>
      <c r="C427" s="85">
        <v>2</v>
      </c>
      <c r="D427" s="88">
        <f t="shared" si="20"/>
        <v>10.002825</v>
      </c>
      <c r="F427" s="88">
        <v>8.6999999999999993</v>
      </c>
      <c r="G427" s="88">
        <f t="shared" si="21"/>
        <v>1.3028249999999999</v>
      </c>
    </row>
    <row r="428" spans="1:7">
      <c r="A428" s="49" t="s">
        <v>184</v>
      </c>
      <c r="B428" s="50" t="s">
        <v>1106</v>
      </c>
      <c r="C428" s="85">
        <v>2</v>
      </c>
      <c r="D428" s="88">
        <f t="shared" si="20"/>
        <v>10.002825</v>
      </c>
      <c r="F428" s="88">
        <v>8.6999999999999993</v>
      </c>
      <c r="G428" s="88">
        <f t="shared" si="21"/>
        <v>1.3028249999999999</v>
      </c>
    </row>
    <row r="429" spans="1:7">
      <c r="A429" s="49" t="s">
        <v>184</v>
      </c>
      <c r="B429" s="50" t="s">
        <v>774</v>
      </c>
      <c r="C429" s="85">
        <v>1</v>
      </c>
      <c r="D429" s="88">
        <f t="shared" si="20"/>
        <v>79.999605000000003</v>
      </c>
      <c r="F429" s="88">
        <v>69.58</v>
      </c>
      <c r="G429" s="88">
        <f t="shared" si="21"/>
        <v>10.419604999999999</v>
      </c>
    </row>
    <row r="430" spans="1:7">
      <c r="A430" s="49" t="s">
        <v>184</v>
      </c>
      <c r="B430" s="50" t="s">
        <v>617</v>
      </c>
      <c r="C430" s="85">
        <v>2</v>
      </c>
      <c r="D430" s="88">
        <f t="shared" si="20"/>
        <v>34.998390000000001</v>
      </c>
      <c r="F430" s="88">
        <v>30.44</v>
      </c>
      <c r="G430" s="88">
        <f t="shared" si="21"/>
        <v>4.5583900000000002</v>
      </c>
    </row>
    <row r="431" spans="1:7">
      <c r="A431" s="49" t="s">
        <v>184</v>
      </c>
      <c r="B431" s="50" t="s">
        <v>549</v>
      </c>
      <c r="C431" s="85">
        <v>2</v>
      </c>
      <c r="D431" s="88">
        <f t="shared" si="20"/>
        <v>12.00339</v>
      </c>
      <c r="F431" s="88">
        <v>10.44</v>
      </c>
      <c r="G431" s="88">
        <f t="shared" si="21"/>
        <v>1.5633899999999998</v>
      </c>
    </row>
    <row r="432" spans="1:7">
      <c r="A432" s="49" t="s">
        <v>184</v>
      </c>
      <c r="B432" s="50" t="s">
        <v>655</v>
      </c>
      <c r="C432" s="85">
        <v>2</v>
      </c>
      <c r="D432" s="88">
        <f t="shared" si="20"/>
        <v>12.00339</v>
      </c>
      <c r="F432" s="88">
        <v>10.44</v>
      </c>
      <c r="G432" s="88">
        <f t="shared" si="21"/>
        <v>1.5633899999999998</v>
      </c>
    </row>
    <row r="433" spans="1:7">
      <c r="A433" s="49" t="s">
        <v>184</v>
      </c>
      <c r="B433" s="49" t="s">
        <v>698</v>
      </c>
      <c r="C433" s="85">
        <v>1</v>
      </c>
      <c r="D433" s="88">
        <f t="shared" si="20"/>
        <v>17.9935875</v>
      </c>
      <c r="F433" s="88">
        <v>15.65</v>
      </c>
      <c r="G433" s="88">
        <f t="shared" si="21"/>
        <v>2.3435874999999999</v>
      </c>
    </row>
    <row r="434" spans="1:7">
      <c r="A434" s="49" t="s">
        <v>184</v>
      </c>
      <c r="B434" s="49" t="s">
        <v>42</v>
      </c>
      <c r="C434" s="48">
        <v>1</v>
      </c>
      <c r="D434" s="88">
        <f t="shared" si="20"/>
        <v>125.00082</v>
      </c>
      <c r="F434" s="88">
        <v>108.72</v>
      </c>
      <c r="G434" s="88">
        <f t="shared" si="21"/>
        <v>16.280819999999999</v>
      </c>
    </row>
    <row r="435" spans="1:7">
      <c r="A435" s="49" t="s">
        <v>184</v>
      </c>
      <c r="B435" s="49" t="s">
        <v>937</v>
      </c>
      <c r="C435" s="85">
        <v>2</v>
      </c>
      <c r="D435" s="88">
        <f t="shared" si="20"/>
        <v>17.9935875</v>
      </c>
      <c r="F435" s="88">
        <v>15.65</v>
      </c>
      <c r="G435" s="88">
        <f t="shared" si="21"/>
        <v>2.3435874999999999</v>
      </c>
    </row>
    <row r="436" spans="1:7">
      <c r="A436" s="49" t="s">
        <v>184</v>
      </c>
      <c r="B436" s="50" t="s">
        <v>1042</v>
      </c>
      <c r="C436" s="85">
        <v>1</v>
      </c>
      <c r="D436" s="88">
        <f t="shared" si="20"/>
        <v>15.0042375</v>
      </c>
      <c r="F436" s="88">
        <v>13.05</v>
      </c>
      <c r="G436" s="88">
        <f t="shared" si="21"/>
        <v>1.9542375000000001</v>
      </c>
    </row>
    <row r="437" spans="1:7">
      <c r="A437" s="49" t="s">
        <v>184</v>
      </c>
      <c r="B437" s="49" t="s">
        <v>938</v>
      </c>
      <c r="C437" s="85">
        <v>1</v>
      </c>
      <c r="D437" s="88">
        <f t="shared" si="20"/>
        <v>69.996780000000001</v>
      </c>
      <c r="F437" s="88">
        <v>60.88</v>
      </c>
      <c r="G437" s="88">
        <f t="shared" si="21"/>
        <v>9.1167800000000003</v>
      </c>
    </row>
    <row r="438" spans="1:7">
      <c r="A438" s="49" t="s">
        <v>184</v>
      </c>
      <c r="B438" s="50" t="s">
        <v>1351</v>
      </c>
      <c r="C438" s="85">
        <v>1</v>
      </c>
      <c r="D438" s="88">
        <f t="shared" si="20"/>
        <v>99.993757500000001</v>
      </c>
      <c r="F438" s="88">
        <v>86.97</v>
      </c>
      <c r="G438" s="88">
        <f t="shared" si="21"/>
        <v>13.023757499999999</v>
      </c>
    </row>
    <row r="439" spans="1:7">
      <c r="A439" s="49" t="s">
        <v>184</v>
      </c>
      <c r="B439" s="50" t="s">
        <v>442</v>
      </c>
      <c r="C439" s="85">
        <v>1</v>
      </c>
      <c r="D439" s="88">
        <f t="shared" si="20"/>
        <v>19.994152500000002</v>
      </c>
      <c r="F439" s="88">
        <v>17.39</v>
      </c>
      <c r="G439" s="88">
        <f t="shared" si="21"/>
        <v>2.6041525000000001</v>
      </c>
    </row>
    <row r="440" spans="1:7">
      <c r="A440" s="49" t="s">
        <v>184</v>
      </c>
      <c r="B440" s="50" t="s">
        <v>649</v>
      </c>
      <c r="C440" s="85">
        <v>2</v>
      </c>
      <c r="D440" s="88">
        <f t="shared" si="20"/>
        <v>15.0042375</v>
      </c>
      <c r="F440" s="88">
        <v>13.05</v>
      </c>
      <c r="G440" s="88">
        <f t="shared" si="21"/>
        <v>1.9542375000000001</v>
      </c>
    </row>
    <row r="441" spans="1:7">
      <c r="A441" s="49" t="s">
        <v>184</v>
      </c>
      <c r="B441" s="50" t="s">
        <v>111</v>
      </c>
      <c r="C441" s="85">
        <v>1</v>
      </c>
      <c r="D441" s="88">
        <f t="shared" si="20"/>
        <v>45.001215000000002</v>
      </c>
      <c r="F441" s="88">
        <v>39.14</v>
      </c>
      <c r="G441" s="88">
        <f t="shared" si="21"/>
        <v>5.8612149999999996</v>
      </c>
    </row>
    <row r="442" spans="1:7">
      <c r="A442" s="49" t="s">
        <v>184</v>
      </c>
      <c r="B442" s="50" t="s">
        <v>216</v>
      </c>
      <c r="C442" s="85">
        <v>4</v>
      </c>
      <c r="D442" s="88">
        <f t="shared" si="20"/>
        <v>10.002825</v>
      </c>
      <c r="F442" s="88">
        <v>8.6999999999999993</v>
      </c>
      <c r="G442" s="88">
        <f t="shared" si="21"/>
        <v>1.3028249999999999</v>
      </c>
    </row>
    <row r="443" spans="1:7">
      <c r="A443" s="49" t="s">
        <v>184</v>
      </c>
      <c r="B443" s="50" t="s">
        <v>1008</v>
      </c>
      <c r="C443" s="85">
        <v>2</v>
      </c>
      <c r="D443" s="88">
        <f t="shared" si="20"/>
        <v>39.999802500000001</v>
      </c>
      <c r="F443" s="88">
        <v>34.79</v>
      </c>
      <c r="G443" s="88">
        <f t="shared" si="21"/>
        <v>5.2098024999999994</v>
      </c>
    </row>
    <row r="444" spans="1:7">
      <c r="A444" s="49" t="s">
        <v>184</v>
      </c>
      <c r="B444" s="49" t="s">
        <v>1036</v>
      </c>
      <c r="C444" s="85">
        <v>2</v>
      </c>
      <c r="D444" s="88">
        <f t="shared" si="20"/>
        <v>15.0042375</v>
      </c>
      <c r="F444" s="88">
        <v>13.05</v>
      </c>
      <c r="G444" s="88">
        <f t="shared" si="21"/>
        <v>1.9542375000000001</v>
      </c>
    </row>
    <row r="445" spans="1:7">
      <c r="A445" s="49" t="s">
        <v>184</v>
      </c>
      <c r="B445" s="49" t="s">
        <v>1022</v>
      </c>
      <c r="C445" s="85">
        <v>1</v>
      </c>
      <c r="D445" s="88">
        <f t="shared" si="20"/>
        <v>69.996780000000001</v>
      </c>
      <c r="F445" s="88">
        <v>60.88</v>
      </c>
      <c r="G445" s="88">
        <f t="shared" si="21"/>
        <v>9.1167800000000003</v>
      </c>
    </row>
    <row r="446" spans="1:7">
      <c r="A446" s="49" t="s">
        <v>184</v>
      </c>
      <c r="B446" s="50" t="s">
        <v>778</v>
      </c>
      <c r="C446" s="85">
        <v>1</v>
      </c>
      <c r="D446" s="88">
        <f t="shared" si="20"/>
        <v>99.993757500000001</v>
      </c>
      <c r="F446" s="88">
        <v>86.97</v>
      </c>
      <c r="G446" s="88">
        <f t="shared" si="21"/>
        <v>13.023757499999999</v>
      </c>
    </row>
    <row r="447" spans="1:7">
      <c r="A447" s="49" t="s">
        <v>184</v>
      </c>
      <c r="B447" s="50" t="s">
        <v>1005</v>
      </c>
      <c r="C447" s="85">
        <v>2</v>
      </c>
      <c r="D447" s="88">
        <f t="shared" si="20"/>
        <v>12.00339</v>
      </c>
      <c r="F447" s="88">
        <v>10.44</v>
      </c>
      <c r="G447" s="88">
        <f t="shared" si="21"/>
        <v>1.5633899999999998</v>
      </c>
    </row>
    <row r="448" spans="1:7">
      <c r="A448" s="49" t="s">
        <v>184</v>
      </c>
      <c r="B448" s="50" t="s">
        <v>1174</v>
      </c>
      <c r="C448" s="85">
        <v>1</v>
      </c>
      <c r="D448" s="88">
        <f t="shared" si="20"/>
        <v>90.002430000000004</v>
      </c>
      <c r="F448" s="88">
        <v>78.28</v>
      </c>
      <c r="G448" s="88">
        <f t="shared" si="21"/>
        <v>11.722429999999999</v>
      </c>
    </row>
    <row r="449" spans="1:7">
      <c r="A449" s="49" t="s">
        <v>184</v>
      </c>
      <c r="B449" s="50" t="s">
        <v>675</v>
      </c>
      <c r="C449" s="85">
        <v>1</v>
      </c>
      <c r="D449" s="88">
        <f t="shared" si="20"/>
        <v>24.995564999999999</v>
      </c>
      <c r="F449" s="88">
        <v>21.74</v>
      </c>
      <c r="G449" s="88">
        <f t="shared" si="21"/>
        <v>3.2555649999999998</v>
      </c>
    </row>
    <row r="450" spans="1:7">
      <c r="A450" s="49" t="s">
        <v>184</v>
      </c>
      <c r="B450" s="49" t="s">
        <v>1282</v>
      </c>
      <c r="C450" s="85">
        <v>1</v>
      </c>
      <c r="D450" s="88">
        <f t="shared" ref="D450:D459" si="22">SUM(F450:G450)</f>
        <v>99.993757500000001</v>
      </c>
      <c r="F450" s="88">
        <v>86.97</v>
      </c>
      <c r="G450" s="88">
        <f t="shared" si="21"/>
        <v>13.023757499999999</v>
      </c>
    </row>
    <row r="451" spans="1:7">
      <c r="A451" s="49" t="s">
        <v>184</v>
      </c>
      <c r="B451" s="50" t="s">
        <v>1169</v>
      </c>
      <c r="C451" s="85">
        <v>1</v>
      </c>
      <c r="D451" s="88">
        <f t="shared" si="22"/>
        <v>199.99901249999999</v>
      </c>
      <c r="F451" s="88">
        <v>173.95</v>
      </c>
      <c r="G451" s="88">
        <f t="shared" si="21"/>
        <v>26.049012499999996</v>
      </c>
    </row>
    <row r="452" spans="1:7">
      <c r="A452" s="49" t="s">
        <v>184</v>
      </c>
      <c r="B452" s="49" t="s">
        <v>789</v>
      </c>
      <c r="C452" s="85">
        <v>1</v>
      </c>
      <c r="D452" s="88">
        <f t="shared" si="22"/>
        <v>90.002430000000004</v>
      </c>
      <c r="F452" s="88">
        <v>78.28</v>
      </c>
      <c r="G452" s="88">
        <f t="shared" si="21"/>
        <v>11.722429999999999</v>
      </c>
    </row>
    <row r="453" spans="1:7">
      <c r="A453" s="49" t="s">
        <v>184</v>
      </c>
      <c r="B453" s="50" t="s">
        <v>732</v>
      </c>
      <c r="C453" s="85">
        <v>1</v>
      </c>
      <c r="D453" s="88">
        <f t="shared" si="22"/>
        <v>15.0042375</v>
      </c>
      <c r="F453" s="88">
        <v>13.05</v>
      </c>
      <c r="G453" s="88">
        <f t="shared" si="21"/>
        <v>1.9542375000000001</v>
      </c>
    </row>
    <row r="454" spans="1:7">
      <c r="A454" s="49" t="s">
        <v>184</v>
      </c>
      <c r="B454" s="49" t="s">
        <v>955</v>
      </c>
      <c r="C454" s="85">
        <v>1</v>
      </c>
      <c r="D454" s="88">
        <f t="shared" si="22"/>
        <v>19.994152500000002</v>
      </c>
      <c r="F454" s="88">
        <v>17.39</v>
      </c>
      <c r="G454" s="88">
        <f t="shared" si="21"/>
        <v>2.6041525000000001</v>
      </c>
    </row>
    <row r="455" spans="1:7">
      <c r="A455" s="49" t="s">
        <v>184</v>
      </c>
      <c r="B455" s="50" t="s">
        <v>678</v>
      </c>
      <c r="C455" s="85">
        <v>2</v>
      </c>
      <c r="D455" s="88">
        <f t="shared" si="22"/>
        <v>10.002825</v>
      </c>
      <c r="F455" s="88">
        <v>8.6999999999999993</v>
      </c>
      <c r="G455" s="88">
        <f t="shared" si="21"/>
        <v>1.3028249999999999</v>
      </c>
    </row>
    <row r="456" spans="1:7">
      <c r="A456" s="49" t="s">
        <v>184</v>
      </c>
      <c r="B456" s="49" t="s">
        <v>1099</v>
      </c>
      <c r="C456" s="85">
        <v>1</v>
      </c>
      <c r="D456" s="88">
        <f t="shared" si="22"/>
        <v>139.99356</v>
      </c>
      <c r="F456" s="88">
        <v>121.76</v>
      </c>
      <c r="G456" s="88">
        <f t="shared" si="21"/>
        <v>18.233560000000001</v>
      </c>
    </row>
    <row r="457" spans="1:7">
      <c r="A457" s="49" t="s">
        <v>184</v>
      </c>
      <c r="B457" s="50" t="s">
        <v>703</v>
      </c>
      <c r="C457" s="85">
        <v>2</v>
      </c>
      <c r="D457" s="88">
        <f t="shared" si="22"/>
        <v>12.00339</v>
      </c>
      <c r="F457" s="88">
        <v>10.44</v>
      </c>
      <c r="G457" s="88">
        <f t="shared" si="21"/>
        <v>1.5633899999999998</v>
      </c>
    </row>
    <row r="458" spans="1:7">
      <c r="A458" s="49" t="s">
        <v>184</v>
      </c>
      <c r="B458" s="49" t="s">
        <v>507</v>
      </c>
      <c r="C458" s="85">
        <v>1</v>
      </c>
      <c r="D458" s="88">
        <f t="shared" si="22"/>
        <v>45.001215000000002</v>
      </c>
      <c r="F458" s="88">
        <v>39.14</v>
      </c>
      <c r="G458" s="88">
        <f t="shared" ref="G458:G459" si="23">F458*G$1</f>
        <v>5.8612149999999996</v>
      </c>
    </row>
    <row r="459" spans="1:7">
      <c r="A459" s="49" t="s">
        <v>184</v>
      </c>
      <c r="B459" s="49" t="s">
        <v>1370</v>
      </c>
      <c r="C459" s="85">
        <v>1</v>
      </c>
      <c r="D459" s="88">
        <f t="shared" si="22"/>
        <v>15.0042375</v>
      </c>
      <c r="F459" s="88">
        <v>13.05</v>
      </c>
      <c r="G459" s="88">
        <f t="shared" si="23"/>
        <v>1.9542375000000001</v>
      </c>
    </row>
    <row r="460" spans="1:7">
      <c r="A460" s="49" t="s">
        <v>184</v>
      </c>
      <c r="B460" s="50" t="s">
        <v>110</v>
      </c>
      <c r="C460" s="85">
        <v>1</v>
      </c>
      <c r="D460" s="88"/>
      <c r="F460" s="88"/>
      <c r="G460" s="88"/>
    </row>
    <row r="461" spans="1:7">
      <c r="A461" s="49" t="s">
        <v>184</v>
      </c>
      <c r="B461" s="50" t="s">
        <v>550</v>
      </c>
      <c r="C461" s="85">
        <v>1</v>
      </c>
      <c r="D461" s="88">
        <f t="shared" ref="D461:D492" si="24">SUM(F461:G461)</f>
        <v>29.9969775</v>
      </c>
      <c r="F461" s="88">
        <v>26.09</v>
      </c>
      <c r="G461" s="88">
        <f t="shared" ref="G461:G492" si="25">F461*G$1</f>
        <v>3.9069775</v>
      </c>
    </row>
    <row r="462" spans="1:7">
      <c r="A462" s="49" t="s">
        <v>184</v>
      </c>
      <c r="B462" s="50" t="s">
        <v>551</v>
      </c>
      <c r="C462" s="85">
        <v>2</v>
      </c>
      <c r="D462" s="88">
        <f t="shared" si="24"/>
        <v>15.0042375</v>
      </c>
      <c r="F462" s="88">
        <v>13.05</v>
      </c>
      <c r="G462" s="88">
        <f t="shared" si="25"/>
        <v>1.9542375000000001</v>
      </c>
    </row>
    <row r="463" spans="1:7">
      <c r="A463" s="49" t="s">
        <v>184</v>
      </c>
      <c r="B463" s="49" t="s">
        <v>240</v>
      </c>
      <c r="C463" s="85">
        <v>1</v>
      </c>
      <c r="D463" s="88">
        <f t="shared" si="24"/>
        <v>59.993955</v>
      </c>
      <c r="F463" s="88">
        <v>52.18</v>
      </c>
      <c r="G463" s="88">
        <f t="shared" si="25"/>
        <v>7.813955</v>
      </c>
    </row>
    <row r="464" spans="1:7">
      <c r="A464" s="49" t="s">
        <v>184</v>
      </c>
      <c r="B464" s="49" t="s">
        <v>1283</v>
      </c>
      <c r="C464" s="85">
        <v>1</v>
      </c>
      <c r="D464" s="88">
        <f t="shared" si="24"/>
        <v>90.002430000000004</v>
      </c>
      <c r="F464" s="88">
        <v>78.28</v>
      </c>
      <c r="G464" s="88">
        <f t="shared" si="25"/>
        <v>11.722429999999999</v>
      </c>
    </row>
    <row r="465" spans="1:7">
      <c r="A465" s="49" t="s">
        <v>184</v>
      </c>
      <c r="B465" s="50" t="s">
        <v>696</v>
      </c>
      <c r="C465" s="85">
        <v>1</v>
      </c>
      <c r="D465" s="88">
        <f t="shared" si="24"/>
        <v>45.001215000000002</v>
      </c>
      <c r="F465" s="88">
        <v>39.14</v>
      </c>
      <c r="G465" s="88">
        <f t="shared" si="25"/>
        <v>5.8612149999999996</v>
      </c>
    </row>
    <row r="466" spans="1:7">
      <c r="A466" s="49" t="s">
        <v>184</v>
      </c>
      <c r="B466" s="49" t="s">
        <v>956</v>
      </c>
      <c r="C466" s="85">
        <v>1</v>
      </c>
      <c r="D466" s="88">
        <f t="shared" si="24"/>
        <v>74.998192500000002</v>
      </c>
      <c r="F466" s="88">
        <v>65.23</v>
      </c>
      <c r="G466" s="88">
        <f t="shared" si="25"/>
        <v>9.7681924999999996</v>
      </c>
    </row>
    <row r="467" spans="1:7">
      <c r="A467" s="49" t="s">
        <v>184</v>
      </c>
      <c r="B467" s="50" t="s">
        <v>653</v>
      </c>
      <c r="C467" s="85">
        <v>2</v>
      </c>
      <c r="D467" s="88">
        <f t="shared" si="24"/>
        <v>10.002825</v>
      </c>
      <c r="F467" s="88">
        <v>8.6999999999999993</v>
      </c>
      <c r="G467" s="88">
        <f t="shared" si="25"/>
        <v>1.3028249999999999</v>
      </c>
    </row>
    <row r="468" spans="1:7">
      <c r="A468" s="49" t="s">
        <v>184</v>
      </c>
      <c r="B468" s="50" t="s">
        <v>1087</v>
      </c>
      <c r="C468" s="85">
        <v>2</v>
      </c>
      <c r="D468" s="88">
        <f t="shared" si="24"/>
        <v>24.995564999999999</v>
      </c>
      <c r="F468" s="88">
        <v>21.74</v>
      </c>
      <c r="G468" s="88">
        <f t="shared" si="25"/>
        <v>3.2555649999999998</v>
      </c>
    </row>
    <row r="469" spans="1:7">
      <c r="A469" s="49" t="s">
        <v>184</v>
      </c>
      <c r="B469" s="50" t="s">
        <v>227</v>
      </c>
      <c r="C469" s="85">
        <v>1</v>
      </c>
      <c r="D469" s="88">
        <f t="shared" si="24"/>
        <v>34.998390000000001</v>
      </c>
      <c r="F469" s="88">
        <v>30.44</v>
      </c>
      <c r="G469" s="88">
        <f t="shared" si="25"/>
        <v>4.5583900000000002</v>
      </c>
    </row>
    <row r="470" spans="1:7">
      <c r="A470" s="49" t="s">
        <v>184</v>
      </c>
      <c r="B470" s="50" t="s">
        <v>1120</v>
      </c>
      <c r="C470" s="85">
        <v>1</v>
      </c>
      <c r="D470" s="88">
        <f t="shared" si="24"/>
        <v>19.994152500000002</v>
      </c>
      <c r="F470" s="88">
        <v>17.39</v>
      </c>
      <c r="G470" s="88">
        <f t="shared" si="25"/>
        <v>2.6041525000000001</v>
      </c>
    </row>
    <row r="471" spans="1:7">
      <c r="A471" s="49" t="s">
        <v>184</v>
      </c>
      <c r="B471" s="49" t="s">
        <v>939</v>
      </c>
      <c r="C471" s="85">
        <v>2</v>
      </c>
      <c r="D471" s="88">
        <f t="shared" si="24"/>
        <v>10.002825</v>
      </c>
      <c r="F471" s="88">
        <v>8.6999999999999993</v>
      </c>
      <c r="G471" s="88">
        <f t="shared" si="25"/>
        <v>1.3028249999999999</v>
      </c>
    </row>
    <row r="472" spans="1:7">
      <c r="A472" s="49" t="s">
        <v>184</v>
      </c>
      <c r="B472" s="50" t="s">
        <v>865</v>
      </c>
      <c r="C472" s="85">
        <v>2</v>
      </c>
      <c r="D472" s="88">
        <f t="shared" si="24"/>
        <v>10.002825</v>
      </c>
      <c r="F472" s="88">
        <v>8.6999999999999993</v>
      </c>
      <c r="G472" s="88">
        <f t="shared" si="25"/>
        <v>1.3028249999999999</v>
      </c>
    </row>
    <row r="473" spans="1:7">
      <c r="A473" s="49" t="s">
        <v>184</v>
      </c>
      <c r="B473" s="50" t="s">
        <v>1119</v>
      </c>
      <c r="C473" s="85">
        <v>2</v>
      </c>
      <c r="D473" s="88">
        <f t="shared" si="24"/>
        <v>19.994152500000002</v>
      </c>
      <c r="F473" s="88">
        <v>17.39</v>
      </c>
      <c r="G473" s="88">
        <f t="shared" si="25"/>
        <v>2.6041525000000001</v>
      </c>
    </row>
    <row r="474" spans="1:7">
      <c r="A474" s="49" t="s">
        <v>184</v>
      </c>
      <c r="B474" s="50" t="s">
        <v>1107</v>
      </c>
      <c r="C474" s="85">
        <v>2</v>
      </c>
      <c r="D474" s="88">
        <f t="shared" si="24"/>
        <v>19.994152500000002</v>
      </c>
      <c r="F474" s="88">
        <v>17.39</v>
      </c>
      <c r="G474" s="88">
        <f t="shared" si="25"/>
        <v>2.6041525000000001</v>
      </c>
    </row>
    <row r="475" spans="1:7">
      <c r="A475" s="49" t="s">
        <v>184</v>
      </c>
      <c r="B475" s="50" t="s">
        <v>733</v>
      </c>
      <c r="C475" s="85">
        <v>1</v>
      </c>
      <c r="D475" s="88">
        <f t="shared" si="24"/>
        <v>45.001215000000002</v>
      </c>
      <c r="F475" s="88">
        <v>39.14</v>
      </c>
      <c r="G475" s="88">
        <f t="shared" si="25"/>
        <v>5.8612149999999996</v>
      </c>
    </row>
    <row r="476" spans="1:7">
      <c r="A476" s="49" t="s">
        <v>184</v>
      </c>
      <c r="B476" s="50" t="s">
        <v>784</v>
      </c>
      <c r="C476" s="85">
        <v>1</v>
      </c>
      <c r="D476" s="88">
        <f t="shared" si="24"/>
        <v>79.999605000000003</v>
      </c>
      <c r="F476" s="88">
        <v>69.58</v>
      </c>
      <c r="G476" s="88">
        <f t="shared" si="25"/>
        <v>10.419604999999999</v>
      </c>
    </row>
    <row r="477" spans="1:7">
      <c r="A477" s="49" t="s">
        <v>184</v>
      </c>
      <c r="B477" s="50" t="s">
        <v>682</v>
      </c>
      <c r="C477" s="85">
        <v>2</v>
      </c>
      <c r="D477" s="88">
        <f t="shared" si="24"/>
        <v>10.002825</v>
      </c>
      <c r="F477" s="88">
        <v>8.6999999999999993</v>
      </c>
      <c r="G477" s="88">
        <f t="shared" si="25"/>
        <v>1.3028249999999999</v>
      </c>
    </row>
    <row r="478" spans="1:7">
      <c r="A478" s="49" t="s">
        <v>184</v>
      </c>
      <c r="B478" s="50" t="s">
        <v>775</v>
      </c>
      <c r="C478" s="85">
        <v>1</v>
      </c>
      <c r="D478" s="88">
        <f t="shared" si="24"/>
        <v>45.001215000000002</v>
      </c>
      <c r="F478" s="88">
        <v>39.14</v>
      </c>
      <c r="G478" s="88">
        <f t="shared" si="25"/>
        <v>5.8612149999999996</v>
      </c>
    </row>
    <row r="479" spans="1:7">
      <c r="A479" s="49" t="s">
        <v>184</v>
      </c>
      <c r="B479" s="50" t="s">
        <v>1072</v>
      </c>
      <c r="C479" s="85">
        <v>1</v>
      </c>
      <c r="D479" s="88">
        <f t="shared" si="24"/>
        <v>119.9994075</v>
      </c>
      <c r="F479" s="88">
        <v>104.37</v>
      </c>
      <c r="G479" s="88">
        <f t="shared" si="25"/>
        <v>15.629407499999999</v>
      </c>
    </row>
    <row r="480" spans="1:7">
      <c r="A480" s="49" t="s">
        <v>184</v>
      </c>
      <c r="B480" s="49" t="s">
        <v>118</v>
      </c>
      <c r="C480" s="48">
        <v>1</v>
      </c>
      <c r="D480" s="88">
        <f t="shared" si="24"/>
        <v>90.002430000000004</v>
      </c>
      <c r="F480" s="88">
        <v>78.28</v>
      </c>
      <c r="G480" s="88">
        <f t="shared" si="25"/>
        <v>11.722429999999999</v>
      </c>
    </row>
    <row r="481" spans="1:7">
      <c r="A481" s="49" t="s">
        <v>184</v>
      </c>
      <c r="B481" s="50" t="s">
        <v>1146</v>
      </c>
      <c r="C481" s="85">
        <v>2</v>
      </c>
      <c r="D481" s="88">
        <f t="shared" si="24"/>
        <v>29.9969775</v>
      </c>
      <c r="F481" s="88">
        <v>26.09</v>
      </c>
      <c r="G481" s="88">
        <f t="shared" si="25"/>
        <v>3.9069775</v>
      </c>
    </row>
    <row r="482" spans="1:7">
      <c r="A482" s="49" t="s">
        <v>184</v>
      </c>
      <c r="B482" s="50" t="s">
        <v>552</v>
      </c>
      <c r="C482" s="85">
        <v>2</v>
      </c>
      <c r="D482" s="88">
        <f t="shared" si="24"/>
        <v>15.0042375</v>
      </c>
      <c r="F482" s="88">
        <v>13.05</v>
      </c>
      <c r="G482" s="88">
        <f t="shared" si="25"/>
        <v>1.9542375000000001</v>
      </c>
    </row>
    <row r="483" spans="1:7">
      <c r="A483" s="49" t="s">
        <v>184</v>
      </c>
      <c r="B483" s="50" t="s">
        <v>1360</v>
      </c>
      <c r="C483" s="85">
        <v>1</v>
      </c>
      <c r="D483" s="88">
        <f t="shared" si="24"/>
        <v>50.002627500000003</v>
      </c>
      <c r="F483" s="88">
        <v>43.49</v>
      </c>
      <c r="G483" s="88">
        <f t="shared" si="25"/>
        <v>6.5126274999999998</v>
      </c>
    </row>
    <row r="484" spans="1:7">
      <c r="A484" s="49" t="s">
        <v>184</v>
      </c>
      <c r="B484" s="50" t="s">
        <v>553</v>
      </c>
      <c r="C484" s="85">
        <v>2</v>
      </c>
      <c r="D484" s="88">
        <f t="shared" si="24"/>
        <v>15.0042375</v>
      </c>
      <c r="F484" s="88">
        <v>13.05</v>
      </c>
      <c r="G484" s="88">
        <f t="shared" si="25"/>
        <v>1.9542375000000001</v>
      </c>
    </row>
    <row r="485" spans="1:7">
      <c r="A485" s="49" t="s">
        <v>184</v>
      </c>
      <c r="B485" s="50" t="s">
        <v>421</v>
      </c>
      <c r="C485" s="85">
        <v>2</v>
      </c>
      <c r="D485" s="88">
        <f t="shared" si="24"/>
        <v>15.0042375</v>
      </c>
      <c r="F485" s="88">
        <v>13.05</v>
      </c>
      <c r="G485" s="88">
        <f t="shared" si="25"/>
        <v>1.9542375000000001</v>
      </c>
    </row>
    <row r="486" spans="1:7">
      <c r="A486" s="49" t="s">
        <v>184</v>
      </c>
      <c r="B486" s="49" t="s">
        <v>1079</v>
      </c>
      <c r="C486" s="85">
        <v>2</v>
      </c>
      <c r="D486" s="88">
        <f t="shared" si="24"/>
        <v>15.0042375</v>
      </c>
      <c r="F486" s="88">
        <v>13.05</v>
      </c>
      <c r="G486" s="88">
        <f t="shared" si="25"/>
        <v>1.9542375000000001</v>
      </c>
    </row>
    <row r="487" spans="1:7">
      <c r="A487" s="49" t="s">
        <v>184</v>
      </c>
      <c r="B487" s="50" t="s">
        <v>1355</v>
      </c>
      <c r="C487" s="85">
        <v>1</v>
      </c>
      <c r="D487" s="88">
        <f t="shared" si="24"/>
        <v>24.995564999999999</v>
      </c>
      <c r="F487" s="88">
        <v>21.74</v>
      </c>
      <c r="G487" s="88">
        <f t="shared" si="25"/>
        <v>3.2555649999999998</v>
      </c>
    </row>
    <row r="488" spans="1:7">
      <c r="A488" s="49" t="s">
        <v>184</v>
      </c>
      <c r="B488" s="49" t="s">
        <v>957</v>
      </c>
      <c r="C488" s="85">
        <v>1</v>
      </c>
      <c r="D488" s="88">
        <f t="shared" si="24"/>
        <v>59.993955</v>
      </c>
      <c r="F488" s="88">
        <v>52.18</v>
      </c>
      <c r="G488" s="88">
        <f t="shared" si="25"/>
        <v>7.813955</v>
      </c>
    </row>
    <row r="489" spans="1:7">
      <c r="A489" s="49" t="s">
        <v>184</v>
      </c>
      <c r="B489" s="50" t="s">
        <v>707</v>
      </c>
      <c r="C489" s="85">
        <v>2</v>
      </c>
      <c r="D489" s="88">
        <f t="shared" si="24"/>
        <v>24.995564999999999</v>
      </c>
      <c r="F489" s="88">
        <v>21.74</v>
      </c>
      <c r="G489" s="88">
        <f t="shared" si="25"/>
        <v>3.2555649999999998</v>
      </c>
    </row>
    <row r="490" spans="1:7">
      <c r="A490" s="49" t="s">
        <v>184</v>
      </c>
      <c r="B490" s="50" t="s">
        <v>776</v>
      </c>
      <c r="C490" s="85">
        <v>1</v>
      </c>
      <c r="D490" s="88">
        <f t="shared" si="24"/>
        <v>69.996780000000001</v>
      </c>
      <c r="F490" s="88">
        <v>60.88</v>
      </c>
      <c r="G490" s="88">
        <f t="shared" si="25"/>
        <v>9.1167800000000003</v>
      </c>
    </row>
    <row r="491" spans="1:7">
      <c r="A491" s="49" t="s">
        <v>184</v>
      </c>
      <c r="B491" s="49" t="s">
        <v>958</v>
      </c>
      <c r="C491" s="85">
        <v>1</v>
      </c>
      <c r="D491" s="88">
        <f t="shared" si="24"/>
        <v>45.001215000000002</v>
      </c>
      <c r="F491" s="88">
        <v>39.14</v>
      </c>
      <c r="G491" s="88">
        <f t="shared" si="25"/>
        <v>5.8612149999999996</v>
      </c>
    </row>
    <row r="492" spans="1:7">
      <c r="A492" s="49" t="s">
        <v>184</v>
      </c>
      <c r="B492" s="49" t="s">
        <v>959</v>
      </c>
      <c r="C492" s="85">
        <v>2</v>
      </c>
      <c r="D492" s="88">
        <f t="shared" si="24"/>
        <v>29.9969775</v>
      </c>
      <c r="F492" s="88">
        <v>26.09</v>
      </c>
      <c r="G492" s="88">
        <f t="shared" si="25"/>
        <v>3.9069775</v>
      </c>
    </row>
    <row r="493" spans="1:7">
      <c r="A493" s="49" t="s">
        <v>184</v>
      </c>
      <c r="B493" s="49" t="s">
        <v>1280</v>
      </c>
      <c r="C493" s="85">
        <v>2</v>
      </c>
      <c r="D493" s="88">
        <f t="shared" ref="D493:D516" si="26">SUM(F493:G493)</f>
        <v>15.0042375</v>
      </c>
      <c r="F493" s="88">
        <v>13.05</v>
      </c>
      <c r="G493" s="88">
        <f t="shared" ref="G493:G516" si="27">F493*G$1</f>
        <v>1.9542375000000001</v>
      </c>
    </row>
    <row r="494" spans="1:7">
      <c r="A494" s="49" t="s">
        <v>184</v>
      </c>
      <c r="B494" s="50" t="s">
        <v>1301</v>
      </c>
      <c r="C494" s="85">
        <v>2</v>
      </c>
      <c r="D494" s="88">
        <f t="shared" si="26"/>
        <v>24.995564999999999</v>
      </c>
      <c r="F494" s="88">
        <v>21.74</v>
      </c>
      <c r="G494" s="88">
        <f t="shared" si="27"/>
        <v>3.2555649999999998</v>
      </c>
    </row>
    <row r="495" spans="1:7">
      <c r="A495" s="49" t="s">
        <v>184</v>
      </c>
      <c r="B495" s="50" t="s">
        <v>1108</v>
      </c>
      <c r="C495" s="85">
        <v>2</v>
      </c>
      <c r="D495" s="88">
        <f t="shared" si="26"/>
        <v>15.0042375</v>
      </c>
      <c r="F495" s="88">
        <v>13.05</v>
      </c>
      <c r="G495" s="88">
        <f t="shared" si="27"/>
        <v>1.9542375000000001</v>
      </c>
    </row>
    <row r="496" spans="1:7">
      <c r="A496" s="49" t="s">
        <v>184</v>
      </c>
      <c r="B496" s="49" t="s">
        <v>119</v>
      </c>
      <c r="C496" s="48">
        <v>1</v>
      </c>
      <c r="D496" s="88">
        <f t="shared" si="26"/>
        <v>90.002430000000004</v>
      </c>
      <c r="F496" s="88">
        <v>78.28</v>
      </c>
      <c r="G496" s="88">
        <f t="shared" si="27"/>
        <v>11.722429999999999</v>
      </c>
    </row>
    <row r="497" spans="1:7">
      <c r="A497" s="49" t="s">
        <v>184</v>
      </c>
      <c r="B497" s="49" t="s">
        <v>1374</v>
      </c>
      <c r="C497" s="85">
        <v>1</v>
      </c>
      <c r="D497" s="88">
        <f t="shared" si="26"/>
        <v>45.001215000000002</v>
      </c>
      <c r="F497" s="88">
        <v>39.14</v>
      </c>
      <c r="G497" s="88">
        <f t="shared" si="27"/>
        <v>5.8612149999999996</v>
      </c>
    </row>
    <row r="498" spans="1:7">
      <c r="A498" s="49" t="s">
        <v>184</v>
      </c>
      <c r="B498" s="50" t="s">
        <v>2</v>
      </c>
      <c r="C498" s="85">
        <v>2</v>
      </c>
      <c r="D498" s="88">
        <f t="shared" si="26"/>
        <v>29.9969775</v>
      </c>
      <c r="F498" s="88">
        <v>26.09</v>
      </c>
      <c r="G498" s="88">
        <f t="shared" si="27"/>
        <v>3.9069775</v>
      </c>
    </row>
    <row r="499" spans="1:7">
      <c r="A499" s="49" t="s">
        <v>184</v>
      </c>
      <c r="B499" s="49" t="s">
        <v>960</v>
      </c>
      <c r="C499" s="85">
        <v>1</v>
      </c>
      <c r="D499" s="88">
        <f t="shared" si="26"/>
        <v>59.993955</v>
      </c>
      <c r="F499" s="88">
        <v>52.18</v>
      </c>
      <c r="G499" s="88">
        <f t="shared" si="27"/>
        <v>7.813955</v>
      </c>
    </row>
    <row r="500" spans="1:7">
      <c r="A500" s="49" t="s">
        <v>184</v>
      </c>
      <c r="B500" s="50" t="s">
        <v>1175</v>
      </c>
      <c r="C500" s="85">
        <v>1</v>
      </c>
      <c r="D500" s="88">
        <f t="shared" si="26"/>
        <v>74.998192500000002</v>
      </c>
      <c r="F500" s="88">
        <v>65.23</v>
      </c>
      <c r="G500" s="88">
        <f t="shared" si="27"/>
        <v>9.7681924999999996</v>
      </c>
    </row>
    <row r="501" spans="1:7">
      <c r="A501" s="49" t="s">
        <v>184</v>
      </c>
      <c r="B501" s="50" t="s">
        <v>312</v>
      </c>
      <c r="C501" s="85">
        <v>2</v>
      </c>
      <c r="D501" s="88">
        <f t="shared" si="26"/>
        <v>17.9935875</v>
      </c>
      <c r="F501" s="88">
        <v>15.65</v>
      </c>
      <c r="G501" s="88">
        <f t="shared" si="27"/>
        <v>2.3435874999999999</v>
      </c>
    </row>
    <row r="502" spans="1:7">
      <c r="A502" s="49" t="s">
        <v>184</v>
      </c>
      <c r="B502" s="50" t="s">
        <v>948</v>
      </c>
      <c r="C502" s="85">
        <v>2</v>
      </c>
      <c r="D502" s="88">
        <f t="shared" si="26"/>
        <v>10.002825</v>
      </c>
      <c r="F502" s="88">
        <v>8.6999999999999993</v>
      </c>
      <c r="G502" s="88">
        <f t="shared" si="27"/>
        <v>1.3028249999999999</v>
      </c>
    </row>
    <row r="503" spans="1:7">
      <c r="A503" s="49" t="s">
        <v>184</v>
      </c>
      <c r="B503" s="49" t="s">
        <v>940</v>
      </c>
      <c r="C503" s="85">
        <v>1</v>
      </c>
      <c r="D503" s="88">
        <f t="shared" si="26"/>
        <v>29.9969775</v>
      </c>
      <c r="F503" s="88">
        <v>26.09</v>
      </c>
      <c r="G503" s="88">
        <f t="shared" si="27"/>
        <v>3.9069775</v>
      </c>
    </row>
    <row r="504" spans="1:7">
      <c r="A504" s="49" t="s">
        <v>184</v>
      </c>
      <c r="B504" s="49" t="s">
        <v>961</v>
      </c>
      <c r="C504" s="85">
        <v>1</v>
      </c>
      <c r="D504" s="88">
        <f t="shared" si="26"/>
        <v>74.998192500000002</v>
      </c>
      <c r="F504" s="88">
        <v>65.23</v>
      </c>
      <c r="G504" s="88">
        <f t="shared" si="27"/>
        <v>9.7681924999999996</v>
      </c>
    </row>
    <row r="505" spans="1:7">
      <c r="A505" s="49" t="s">
        <v>184</v>
      </c>
      <c r="B505" s="50" t="s">
        <v>850</v>
      </c>
      <c r="C505" s="85">
        <v>2</v>
      </c>
      <c r="D505" s="88">
        <f t="shared" si="26"/>
        <v>15.0042375</v>
      </c>
      <c r="F505" s="88">
        <v>13.05</v>
      </c>
      <c r="G505" s="88">
        <f t="shared" si="27"/>
        <v>1.9542375000000001</v>
      </c>
    </row>
    <row r="506" spans="1:7">
      <c r="A506" s="49" t="s">
        <v>184</v>
      </c>
      <c r="B506" s="49" t="s">
        <v>962</v>
      </c>
      <c r="C506" s="85">
        <v>2</v>
      </c>
      <c r="D506" s="88">
        <f t="shared" si="26"/>
        <v>24.995564999999999</v>
      </c>
      <c r="F506" s="88">
        <v>21.74</v>
      </c>
      <c r="G506" s="88">
        <f t="shared" si="27"/>
        <v>3.2555649999999998</v>
      </c>
    </row>
    <row r="507" spans="1:7">
      <c r="A507" s="49" t="s">
        <v>184</v>
      </c>
      <c r="B507" s="50" t="s">
        <v>1145</v>
      </c>
      <c r="C507" s="85">
        <v>1</v>
      </c>
      <c r="D507" s="88">
        <f t="shared" si="26"/>
        <v>45.001215000000002</v>
      </c>
      <c r="F507" s="88">
        <v>39.14</v>
      </c>
      <c r="G507" s="88">
        <f t="shared" si="27"/>
        <v>5.8612149999999996</v>
      </c>
    </row>
    <row r="508" spans="1:7">
      <c r="A508" s="49" t="s">
        <v>184</v>
      </c>
      <c r="B508" s="50" t="s">
        <v>941</v>
      </c>
      <c r="C508" s="85">
        <v>2</v>
      </c>
      <c r="D508" s="88">
        <f t="shared" si="26"/>
        <v>15.0042375</v>
      </c>
      <c r="F508" s="88">
        <v>13.05</v>
      </c>
      <c r="G508" s="88">
        <f t="shared" si="27"/>
        <v>1.9542375000000001</v>
      </c>
    </row>
    <row r="509" spans="1:7">
      <c r="A509" s="49" t="s">
        <v>184</v>
      </c>
      <c r="B509" s="50" t="s">
        <v>1180</v>
      </c>
      <c r="C509" s="85">
        <v>1</v>
      </c>
      <c r="D509" s="88">
        <f t="shared" si="26"/>
        <v>50.002627500000003</v>
      </c>
      <c r="F509" s="88">
        <v>43.49</v>
      </c>
      <c r="G509" s="88">
        <f t="shared" si="27"/>
        <v>6.5126274999999998</v>
      </c>
    </row>
    <row r="510" spans="1:7">
      <c r="A510" s="49" t="s">
        <v>184</v>
      </c>
      <c r="B510" s="50" t="s">
        <v>1141</v>
      </c>
      <c r="C510" s="85">
        <v>2</v>
      </c>
      <c r="D510" s="88">
        <f t="shared" si="26"/>
        <v>10.002825</v>
      </c>
      <c r="F510" s="88">
        <v>8.6999999999999993</v>
      </c>
      <c r="G510" s="88">
        <f t="shared" si="27"/>
        <v>1.3028249999999999</v>
      </c>
    </row>
    <row r="511" spans="1:7">
      <c r="A511" s="49" t="s">
        <v>184</v>
      </c>
      <c r="B511" s="50" t="s">
        <v>762</v>
      </c>
      <c r="C511" s="85">
        <v>2</v>
      </c>
      <c r="D511" s="88">
        <f t="shared" si="26"/>
        <v>15.0042375</v>
      </c>
      <c r="F511" s="88">
        <v>13.05</v>
      </c>
      <c r="G511" s="88">
        <f t="shared" si="27"/>
        <v>1.9542375000000001</v>
      </c>
    </row>
    <row r="512" spans="1:7">
      <c r="A512" s="49" t="s">
        <v>184</v>
      </c>
      <c r="B512" s="50" t="s">
        <v>651</v>
      </c>
      <c r="C512" s="85">
        <v>2</v>
      </c>
      <c r="D512" s="88">
        <f t="shared" si="26"/>
        <v>19.994152500000002</v>
      </c>
      <c r="F512" s="88">
        <v>17.39</v>
      </c>
      <c r="G512" s="88">
        <f t="shared" si="27"/>
        <v>2.6041525000000001</v>
      </c>
    </row>
    <row r="513" spans="1:7">
      <c r="A513" s="49" t="s">
        <v>184</v>
      </c>
      <c r="B513" s="50" t="s">
        <v>661</v>
      </c>
      <c r="C513" s="85">
        <v>2</v>
      </c>
      <c r="D513" s="88">
        <f t="shared" si="26"/>
        <v>10.002825</v>
      </c>
      <c r="F513" s="88">
        <v>8.6999999999999993</v>
      </c>
      <c r="G513" s="88">
        <f t="shared" si="27"/>
        <v>1.3028249999999999</v>
      </c>
    </row>
    <row r="514" spans="1:7">
      <c r="A514" s="49" t="s">
        <v>184</v>
      </c>
      <c r="B514" s="50" t="s">
        <v>752</v>
      </c>
      <c r="C514" s="85">
        <v>1</v>
      </c>
      <c r="D514" s="88">
        <f t="shared" si="26"/>
        <v>29.9969775</v>
      </c>
      <c r="F514" s="88">
        <v>26.09</v>
      </c>
      <c r="G514" s="88">
        <f t="shared" si="27"/>
        <v>3.9069775</v>
      </c>
    </row>
    <row r="515" spans="1:7">
      <c r="A515" s="49" t="s">
        <v>184</v>
      </c>
      <c r="B515" s="50" t="s">
        <v>1109</v>
      </c>
      <c r="C515" s="85">
        <v>2</v>
      </c>
      <c r="D515" s="88">
        <f t="shared" si="26"/>
        <v>10.002825</v>
      </c>
      <c r="F515" s="88">
        <v>8.6999999999999993</v>
      </c>
      <c r="G515" s="88">
        <f t="shared" si="27"/>
        <v>1.3028249999999999</v>
      </c>
    </row>
    <row r="516" spans="1:7">
      <c r="A516" s="49" t="s">
        <v>184</v>
      </c>
      <c r="B516" s="50" t="s">
        <v>222</v>
      </c>
      <c r="C516" s="85">
        <v>2</v>
      </c>
      <c r="D516" s="88">
        <f t="shared" si="26"/>
        <v>19.994152500000002</v>
      </c>
      <c r="F516" s="88">
        <v>17.39</v>
      </c>
      <c r="G516" s="88">
        <f t="shared" si="27"/>
        <v>2.6041525000000001</v>
      </c>
    </row>
    <row r="517" spans="1:7">
      <c r="A517" s="49" t="s">
        <v>184</v>
      </c>
      <c r="B517" s="50" t="s">
        <v>1224</v>
      </c>
      <c r="C517" s="85">
        <v>1</v>
      </c>
      <c r="D517" s="88"/>
      <c r="F517" s="88"/>
      <c r="G517" s="88"/>
    </row>
    <row r="518" spans="1:7">
      <c r="A518" s="49" t="s">
        <v>184</v>
      </c>
      <c r="B518" s="50" t="s">
        <v>588</v>
      </c>
      <c r="C518" s="85">
        <v>1</v>
      </c>
      <c r="D518" s="88">
        <f t="shared" ref="D518:D549" si="28">SUM(F518:G518)</f>
        <v>79.999605000000003</v>
      </c>
      <c r="F518" s="88">
        <v>69.58</v>
      </c>
      <c r="G518" s="88">
        <f t="shared" ref="G518:G549" si="29">F518*G$1</f>
        <v>10.419604999999999</v>
      </c>
    </row>
    <row r="519" spans="1:7">
      <c r="A519" s="49" t="s">
        <v>184</v>
      </c>
      <c r="B519" s="50" t="s">
        <v>210</v>
      </c>
      <c r="C519" s="85">
        <v>2</v>
      </c>
      <c r="D519" s="88">
        <f t="shared" si="28"/>
        <v>24.995564999999999</v>
      </c>
      <c r="F519" s="88">
        <v>21.74</v>
      </c>
      <c r="G519" s="88">
        <f t="shared" si="29"/>
        <v>3.2555649999999998</v>
      </c>
    </row>
    <row r="520" spans="1:7">
      <c r="A520" s="49" t="s">
        <v>184</v>
      </c>
      <c r="B520" s="50" t="s">
        <v>1144</v>
      </c>
      <c r="C520" s="85">
        <v>2</v>
      </c>
      <c r="D520" s="88">
        <f t="shared" si="28"/>
        <v>15.0042375</v>
      </c>
      <c r="F520" s="88">
        <v>13.05</v>
      </c>
      <c r="G520" s="88">
        <f t="shared" si="29"/>
        <v>1.9542375000000001</v>
      </c>
    </row>
    <row r="521" spans="1:7">
      <c r="A521" s="49" t="s">
        <v>184</v>
      </c>
      <c r="B521" s="50" t="s">
        <v>1123</v>
      </c>
      <c r="C521" s="85">
        <v>2</v>
      </c>
      <c r="D521" s="88">
        <f t="shared" si="28"/>
        <v>10.002825</v>
      </c>
      <c r="F521" s="88">
        <v>8.6999999999999993</v>
      </c>
      <c r="G521" s="88">
        <f t="shared" si="29"/>
        <v>1.3028249999999999</v>
      </c>
    </row>
    <row r="522" spans="1:7">
      <c r="A522" s="49" t="s">
        <v>184</v>
      </c>
      <c r="B522" s="50" t="s">
        <v>424</v>
      </c>
      <c r="C522" s="85">
        <v>2</v>
      </c>
      <c r="D522" s="88">
        <f t="shared" si="28"/>
        <v>10.002825</v>
      </c>
      <c r="F522" s="88">
        <v>8.6999999999999993</v>
      </c>
      <c r="G522" s="88">
        <f t="shared" si="29"/>
        <v>1.3028249999999999</v>
      </c>
    </row>
    <row r="523" spans="1:7">
      <c r="A523" s="49" t="s">
        <v>184</v>
      </c>
      <c r="B523" s="50" t="s">
        <v>353</v>
      </c>
      <c r="C523" s="85">
        <v>2</v>
      </c>
      <c r="D523" s="88">
        <f t="shared" si="28"/>
        <v>10.002825</v>
      </c>
      <c r="F523" s="88">
        <v>8.6999999999999993</v>
      </c>
      <c r="G523" s="88">
        <f t="shared" si="29"/>
        <v>1.3028249999999999</v>
      </c>
    </row>
    <row r="524" spans="1:7">
      <c r="A524" s="49" t="s">
        <v>184</v>
      </c>
      <c r="B524" s="50" t="s">
        <v>425</v>
      </c>
      <c r="C524" s="85">
        <v>2</v>
      </c>
      <c r="D524" s="88">
        <f t="shared" si="28"/>
        <v>10.002825</v>
      </c>
      <c r="F524" s="88">
        <v>8.6999999999999993</v>
      </c>
      <c r="G524" s="88">
        <f t="shared" si="29"/>
        <v>1.3028249999999999</v>
      </c>
    </row>
    <row r="525" spans="1:7">
      <c r="A525" s="49" t="s">
        <v>184</v>
      </c>
      <c r="B525" s="50" t="s">
        <v>1110</v>
      </c>
      <c r="C525" s="85">
        <v>2</v>
      </c>
      <c r="D525" s="88">
        <f t="shared" si="28"/>
        <v>10.002825</v>
      </c>
      <c r="F525" s="88">
        <v>8.6999999999999993</v>
      </c>
      <c r="G525" s="88">
        <f t="shared" si="29"/>
        <v>1.3028249999999999</v>
      </c>
    </row>
    <row r="526" spans="1:7">
      <c r="A526" s="49" t="s">
        <v>184</v>
      </c>
      <c r="B526" s="50" t="s">
        <v>701</v>
      </c>
      <c r="C526" s="85">
        <v>2</v>
      </c>
      <c r="D526" s="88">
        <f t="shared" si="28"/>
        <v>34.998390000000001</v>
      </c>
      <c r="F526" s="88">
        <v>30.44</v>
      </c>
      <c r="G526" s="88">
        <f t="shared" si="29"/>
        <v>4.5583900000000002</v>
      </c>
    </row>
    <row r="527" spans="1:7">
      <c r="A527" s="49" t="s">
        <v>184</v>
      </c>
      <c r="B527" s="49" t="s">
        <v>496</v>
      </c>
      <c r="C527" s="85">
        <v>1</v>
      </c>
      <c r="D527" s="88">
        <f t="shared" si="28"/>
        <v>24.995564999999999</v>
      </c>
      <c r="F527" s="88">
        <v>21.74</v>
      </c>
      <c r="G527" s="88">
        <f t="shared" si="29"/>
        <v>3.2555649999999998</v>
      </c>
    </row>
    <row r="528" spans="1:7">
      <c r="A528" s="49" t="s">
        <v>184</v>
      </c>
      <c r="B528" s="50" t="s">
        <v>534</v>
      </c>
      <c r="C528" s="85">
        <v>2</v>
      </c>
      <c r="D528" s="88">
        <f t="shared" si="28"/>
        <v>15.0042375</v>
      </c>
      <c r="F528" s="88">
        <v>13.05</v>
      </c>
      <c r="G528" s="88">
        <f t="shared" si="29"/>
        <v>1.9542375000000001</v>
      </c>
    </row>
    <row r="529" spans="1:7">
      <c r="A529" s="49" t="s">
        <v>184</v>
      </c>
      <c r="B529" s="50" t="s">
        <v>753</v>
      </c>
      <c r="C529" s="85">
        <v>1</v>
      </c>
      <c r="D529" s="88">
        <f t="shared" si="28"/>
        <v>24.995564999999999</v>
      </c>
      <c r="F529" s="88">
        <v>21.74</v>
      </c>
      <c r="G529" s="88">
        <f t="shared" si="29"/>
        <v>3.2555649999999998</v>
      </c>
    </row>
    <row r="530" spans="1:7">
      <c r="A530" s="49" t="s">
        <v>184</v>
      </c>
      <c r="B530" s="50" t="s">
        <v>1170</v>
      </c>
      <c r="C530" s="85">
        <v>1</v>
      </c>
      <c r="D530" s="88">
        <f t="shared" si="28"/>
        <v>199.99901249999999</v>
      </c>
      <c r="F530" s="88">
        <v>173.95</v>
      </c>
      <c r="G530" s="88">
        <f t="shared" si="29"/>
        <v>26.049012499999996</v>
      </c>
    </row>
    <row r="531" spans="1:7">
      <c r="A531" s="49" t="s">
        <v>184</v>
      </c>
      <c r="B531" s="49" t="s">
        <v>587</v>
      </c>
      <c r="C531" s="85">
        <v>1</v>
      </c>
      <c r="D531" s="88">
        <f t="shared" si="28"/>
        <v>99.993757500000001</v>
      </c>
      <c r="F531" s="88">
        <v>86.97</v>
      </c>
      <c r="G531" s="88">
        <f t="shared" si="29"/>
        <v>13.023757499999999</v>
      </c>
    </row>
    <row r="532" spans="1:7">
      <c r="A532" s="49" t="s">
        <v>184</v>
      </c>
      <c r="B532" s="49" t="s">
        <v>769</v>
      </c>
      <c r="C532" s="85">
        <v>1</v>
      </c>
      <c r="D532" s="88">
        <f t="shared" si="28"/>
        <v>45.001215000000002</v>
      </c>
      <c r="F532" s="88">
        <v>39.14</v>
      </c>
      <c r="G532" s="88">
        <f t="shared" si="29"/>
        <v>5.8612149999999996</v>
      </c>
    </row>
    <row r="533" spans="1:7">
      <c r="A533" s="49" t="s">
        <v>184</v>
      </c>
      <c r="B533" s="50" t="s">
        <v>607</v>
      </c>
      <c r="C533" s="85">
        <v>2</v>
      </c>
      <c r="D533" s="88">
        <f t="shared" si="28"/>
        <v>19.994152500000002</v>
      </c>
      <c r="F533" s="88">
        <v>17.39</v>
      </c>
      <c r="G533" s="88">
        <f t="shared" si="29"/>
        <v>2.6041525000000001</v>
      </c>
    </row>
    <row r="534" spans="1:7">
      <c r="A534" s="49" t="s">
        <v>184</v>
      </c>
      <c r="B534" s="49" t="s">
        <v>963</v>
      </c>
      <c r="C534" s="85">
        <v>1</v>
      </c>
      <c r="D534" s="88">
        <f t="shared" si="28"/>
        <v>74.998192500000002</v>
      </c>
      <c r="F534" s="88">
        <v>65.23</v>
      </c>
      <c r="G534" s="88">
        <f t="shared" si="29"/>
        <v>9.7681924999999996</v>
      </c>
    </row>
    <row r="535" spans="1:7">
      <c r="A535" s="49" t="s">
        <v>184</v>
      </c>
      <c r="B535" s="50" t="s">
        <v>136</v>
      </c>
      <c r="C535" s="85">
        <v>2</v>
      </c>
      <c r="D535" s="88">
        <f t="shared" si="28"/>
        <v>19.994152500000002</v>
      </c>
      <c r="F535" s="88">
        <v>17.39</v>
      </c>
      <c r="G535" s="88">
        <f t="shared" si="29"/>
        <v>2.6041525000000001</v>
      </c>
    </row>
    <row r="536" spans="1:7">
      <c r="A536" s="49" t="s">
        <v>184</v>
      </c>
      <c r="B536" s="49" t="s">
        <v>818</v>
      </c>
      <c r="C536" s="48">
        <v>1</v>
      </c>
      <c r="D536" s="88">
        <f t="shared" si="28"/>
        <v>99.993757500000001</v>
      </c>
      <c r="F536" s="88">
        <v>86.97</v>
      </c>
      <c r="G536" s="88">
        <f t="shared" si="29"/>
        <v>13.023757499999999</v>
      </c>
    </row>
    <row r="537" spans="1:7">
      <c r="A537" s="49" t="s">
        <v>184</v>
      </c>
      <c r="B537" s="49" t="s">
        <v>310</v>
      </c>
      <c r="C537" s="85">
        <v>1</v>
      </c>
      <c r="D537" s="88">
        <f t="shared" si="28"/>
        <v>15.0042375</v>
      </c>
      <c r="F537" s="88">
        <v>13.05</v>
      </c>
      <c r="G537" s="88">
        <f t="shared" si="29"/>
        <v>1.9542375000000001</v>
      </c>
    </row>
    <row r="538" spans="1:7">
      <c r="A538" s="49" t="s">
        <v>184</v>
      </c>
      <c r="B538" s="49" t="s">
        <v>912</v>
      </c>
      <c r="C538" s="85">
        <v>1</v>
      </c>
      <c r="D538" s="88">
        <f t="shared" si="28"/>
        <v>24.995564999999999</v>
      </c>
      <c r="F538" s="88">
        <v>21.74</v>
      </c>
      <c r="G538" s="88">
        <f t="shared" si="29"/>
        <v>3.2555649999999998</v>
      </c>
    </row>
    <row r="539" spans="1:7">
      <c r="A539" s="49" t="s">
        <v>184</v>
      </c>
      <c r="B539" s="50" t="s">
        <v>314</v>
      </c>
      <c r="C539" s="85">
        <v>1</v>
      </c>
      <c r="D539" s="88">
        <f t="shared" si="28"/>
        <v>24.995564999999999</v>
      </c>
      <c r="F539" s="88">
        <v>21.74</v>
      </c>
      <c r="G539" s="88">
        <f t="shared" si="29"/>
        <v>3.2555649999999998</v>
      </c>
    </row>
    <row r="540" spans="1:7">
      <c r="A540" s="49" t="s">
        <v>184</v>
      </c>
      <c r="B540" s="49" t="s">
        <v>1037</v>
      </c>
      <c r="C540" s="85">
        <v>1</v>
      </c>
      <c r="D540" s="88">
        <f t="shared" si="28"/>
        <v>24.995564999999999</v>
      </c>
      <c r="F540" s="88">
        <v>21.74</v>
      </c>
      <c r="G540" s="88">
        <f t="shared" si="29"/>
        <v>3.2555649999999998</v>
      </c>
    </row>
    <row r="541" spans="1:7">
      <c r="A541" s="49" t="s">
        <v>184</v>
      </c>
      <c r="B541" s="49" t="s">
        <v>1256</v>
      </c>
      <c r="C541" s="85">
        <v>1</v>
      </c>
      <c r="D541" s="88">
        <f t="shared" si="28"/>
        <v>17.9935875</v>
      </c>
      <c r="F541" s="88">
        <v>15.65</v>
      </c>
      <c r="G541" s="88">
        <f t="shared" si="29"/>
        <v>2.3435874999999999</v>
      </c>
    </row>
    <row r="542" spans="1:7">
      <c r="A542" s="49" t="s">
        <v>184</v>
      </c>
      <c r="B542" s="49" t="s">
        <v>817</v>
      </c>
      <c r="C542" s="85">
        <v>1</v>
      </c>
      <c r="D542" s="88">
        <f t="shared" si="28"/>
        <v>99.993757500000001</v>
      </c>
      <c r="F542" s="88">
        <v>86.97</v>
      </c>
      <c r="G542" s="88">
        <f t="shared" si="29"/>
        <v>13.023757499999999</v>
      </c>
    </row>
    <row r="543" spans="1:7">
      <c r="A543" s="49" t="s">
        <v>184</v>
      </c>
      <c r="B543" s="50" t="s">
        <v>1013</v>
      </c>
      <c r="C543" s="85">
        <v>1</v>
      </c>
      <c r="D543" s="88">
        <f t="shared" si="28"/>
        <v>19.994152500000002</v>
      </c>
      <c r="F543" s="88">
        <v>17.39</v>
      </c>
      <c r="G543" s="88">
        <f t="shared" si="29"/>
        <v>2.6041525000000001</v>
      </c>
    </row>
    <row r="544" spans="1:7">
      <c r="A544" s="49" t="s">
        <v>184</v>
      </c>
      <c r="B544" s="49" t="s">
        <v>1038</v>
      </c>
      <c r="C544" s="85">
        <v>1</v>
      </c>
      <c r="D544" s="88">
        <f t="shared" si="28"/>
        <v>24.995564999999999</v>
      </c>
      <c r="F544" s="88">
        <v>21.74</v>
      </c>
      <c r="G544" s="88">
        <f t="shared" si="29"/>
        <v>3.2555649999999998</v>
      </c>
    </row>
    <row r="545" spans="1:7">
      <c r="A545" s="49" t="s">
        <v>184</v>
      </c>
      <c r="B545" s="50" t="s">
        <v>946</v>
      </c>
      <c r="C545" s="85">
        <v>1</v>
      </c>
      <c r="D545" s="88">
        <f t="shared" si="28"/>
        <v>24.995564999999999</v>
      </c>
      <c r="F545" s="88">
        <v>21.74</v>
      </c>
      <c r="G545" s="88">
        <f t="shared" si="29"/>
        <v>3.2555649999999998</v>
      </c>
    </row>
    <row r="546" spans="1:7">
      <c r="A546" s="49" t="s">
        <v>184</v>
      </c>
      <c r="B546" s="50" t="s">
        <v>1143</v>
      </c>
      <c r="C546" s="85">
        <v>1</v>
      </c>
      <c r="D546" s="88">
        <f t="shared" si="28"/>
        <v>29.9969775</v>
      </c>
      <c r="F546" s="88">
        <v>26.09</v>
      </c>
      <c r="G546" s="88">
        <f t="shared" si="29"/>
        <v>3.9069775</v>
      </c>
    </row>
    <row r="547" spans="1:7">
      <c r="A547" s="49" t="s">
        <v>184</v>
      </c>
      <c r="B547" s="50" t="s">
        <v>614</v>
      </c>
      <c r="C547" s="85">
        <v>1</v>
      </c>
      <c r="D547" s="88">
        <f t="shared" si="28"/>
        <v>45.001215000000002</v>
      </c>
      <c r="F547" s="88">
        <v>39.14</v>
      </c>
      <c r="G547" s="88">
        <f t="shared" si="29"/>
        <v>5.8612149999999996</v>
      </c>
    </row>
    <row r="548" spans="1:7">
      <c r="A548" s="49" t="s">
        <v>184</v>
      </c>
      <c r="B548" s="50" t="s">
        <v>656</v>
      </c>
      <c r="C548" s="85">
        <v>2</v>
      </c>
      <c r="D548" s="88">
        <f t="shared" si="28"/>
        <v>10.002825</v>
      </c>
      <c r="F548" s="88">
        <v>8.6999999999999993</v>
      </c>
      <c r="G548" s="88">
        <f t="shared" si="29"/>
        <v>1.3028249999999999</v>
      </c>
    </row>
    <row r="549" spans="1:7">
      <c r="A549" s="49" t="s">
        <v>184</v>
      </c>
      <c r="B549" s="49" t="s">
        <v>41</v>
      </c>
      <c r="C549" s="48">
        <v>1</v>
      </c>
      <c r="D549" s="88">
        <f t="shared" si="28"/>
        <v>99.993757500000001</v>
      </c>
      <c r="F549" s="88">
        <v>86.97</v>
      </c>
      <c r="G549" s="88">
        <f t="shared" si="29"/>
        <v>13.023757499999999</v>
      </c>
    </row>
    <row r="550" spans="1:7">
      <c r="A550" s="49" t="s">
        <v>184</v>
      </c>
      <c r="B550" s="50" t="s">
        <v>652</v>
      </c>
      <c r="C550" s="85">
        <v>2</v>
      </c>
      <c r="D550" s="88">
        <f t="shared" ref="D550:D567" si="30">SUM(F550:G550)</f>
        <v>15.0042375</v>
      </c>
      <c r="F550" s="88">
        <v>13.05</v>
      </c>
      <c r="G550" s="88">
        <f t="shared" ref="G550:G577" si="31">F550*G$1</f>
        <v>1.9542375000000001</v>
      </c>
    </row>
    <row r="551" spans="1:7">
      <c r="A551" s="49" t="s">
        <v>184</v>
      </c>
      <c r="B551" s="50" t="s">
        <v>308</v>
      </c>
      <c r="C551" s="85">
        <v>2</v>
      </c>
      <c r="D551" s="88">
        <f t="shared" si="30"/>
        <v>15.0042375</v>
      </c>
      <c r="F551" s="88">
        <v>13.05</v>
      </c>
      <c r="G551" s="88">
        <f t="shared" si="31"/>
        <v>1.9542375000000001</v>
      </c>
    </row>
    <row r="552" spans="1:7">
      <c r="A552" s="49" t="s">
        <v>184</v>
      </c>
      <c r="B552" s="49" t="s">
        <v>311</v>
      </c>
      <c r="C552" s="85">
        <v>2</v>
      </c>
      <c r="D552" s="88">
        <f t="shared" si="30"/>
        <v>15.0042375</v>
      </c>
      <c r="F552" s="88">
        <v>13.05</v>
      </c>
      <c r="G552" s="88">
        <f t="shared" si="31"/>
        <v>1.9542375000000001</v>
      </c>
    </row>
    <row r="553" spans="1:7">
      <c r="A553" s="49" t="s">
        <v>184</v>
      </c>
      <c r="B553" s="50" t="s">
        <v>863</v>
      </c>
      <c r="C553" s="85">
        <v>2</v>
      </c>
      <c r="D553" s="88">
        <f t="shared" si="30"/>
        <v>19.994152500000002</v>
      </c>
      <c r="F553" s="88">
        <v>17.39</v>
      </c>
      <c r="G553" s="88">
        <f t="shared" si="31"/>
        <v>2.6041525000000001</v>
      </c>
    </row>
    <row r="554" spans="1:7">
      <c r="A554" s="49" t="s">
        <v>184</v>
      </c>
      <c r="B554" s="50" t="s">
        <v>648</v>
      </c>
      <c r="C554" s="85">
        <v>2</v>
      </c>
      <c r="D554" s="88">
        <f t="shared" si="30"/>
        <v>19.994152500000002</v>
      </c>
      <c r="F554" s="88">
        <v>17.39</v>
      </c>
      <c r="G554" s="88">
        <f t="shared" si="31"/>
        <v>2.6041525000000001</v>
      </c>
    </row>
    <row r="555" spans="1:7">
      <c r="A555" s="49" t="s">
        <v>184</v>
      </c>
      <c r="B555" s="50" t="s">
        <v>851</v>
      </c>
      <c r="C555" s="85">
        <v>4</v>
      </c>
      <c r="D555" s="88">
        <f t="shared" si="30"/>
        <v>10.002825</v>
      </c>
      <c r="F555" s="88">
        <v>8.6999999999999993</v>
      </c>
      <c r="G555" s="88">
        <f t="shared" si="31"/>
        <v>1.3028249999999999</v>
      </c>
    </row>
    <row r="556" spans="1:7">
      <c r="A556" s="49" t="s">
        <v>184</v>
      </c>
      <c r="B556" s="50" t="s">
        <v>852</v>
      </c>
      <c r="C556" s="85">
        <v>2</v>
      </c>
      <c r="D556" s="88">
        <f t="shared" si="30"/>
        <v>15.0042375</v>
      </c>
      <c r="F556" s="88">
        <v>13.05</v>
      </c>
      <c r="G556" s="88">
        <f t="shared" si="31"/>
        <v>1.9542375000000001</v>
      </c>
    </row>
    <row r="557" spans="1:7">
      <c r="A557" s="49" t="s">
        <v>184</v>
      </c>
      <c r="B557" s="50" t="s">
        <v>1064</v>
      </c>
      <c r="C557" s="85">
        <v>1</v>
      </c>
      <c r="D557" s="88">
        <f t="shared" si="30"/>
        <v>175.00344749999999</v>
      </c>
      <c r="F557" s="88">
        <v>152.21</v>
      </c>
      <c r="G557" s="88">
        <f t="shared" si="31"/>
        <v>22.793447499999999</v>
      </c>
    </row>
    <row r="558" spans="1:7">
      <c r="A558" s="49" t="s">
        <v>184</v>
      </c>
      <c r="B558" s="50" t="s">
        <v>612</v>
      </c>
      <c r="C558" s="85">
        <v>2</v>
      </c>
      <c r="D558" s="88">
        <f t="shared" si="30"/>
        <v>15.0042375</v>
      </c>
      <c r="F558" s="88">
        <v>13.05</v>
      </c>
      <c r="G558" s="88">
        <f t="shared" si="31"/>
        <v>1.9542375000000001</v>
      </c>
    </row>
    <row r="559" spans="1:7">
      <c r="A559" s="49" t="s">
        <v>184</v>
      </c>
      <c r="B559" s="50" t="s">
        <v>533</v>
      </c>
      <c r="C559" s="85">
        <v>2</v>
      </c>
      <c r="D559" s="88">
        <f t="shared" si="30"/>
        <v>15.0042375</v>
      </c>
      <c r="F559" s="88">
        <v>13.05</v>
      </c>
      <c r="G559" s="88">
        <f t="shared" si="31"/>
        <v>1.9542375000000001</v>
      </c>
    </row>
    <row r="560" spans="1:7">
      <c r="A560" s="49" t="s">
        <v>184</v>
      </c>
      <c r="B560" s="50" t="s">
        <v>853</v>
      </c>
      <c r="C560" s="85">
        <v>2</v>
      </c>
      <c r="D560" s="88">
        <f t="shared" si="30"/>
        <v>15.0042375</v>
      </c>
      <c r="F560" s="88">
        <v>13.05</v>
      </c>
      <c r="G560" s="88">
        <f t="shared" si="31"/>
        <v>1.9542375000000001</v>
      </c>
    </row>
    <row r="561" spans="1:7">
      <c r="A561" s="49" t="s">
        <v>184</v>
      </c>
      <c r="B561" s="50" t="s">
        <v>1</v>
      </c>
      <c r="C561" s="85">
        <v>2</v>
      </c>
      <c r="D561" s="88">
        <f t="shared" si="30"/>
        <v>17.9935875</v>
      </c>
      <c r="F561" s="88">
        <v>15.65</v>
      </c>
      <c r="G561" s="88">
        <f t="shared" si="31"/>
        <v>2.3435874999999999</v>
      </c>
    </row>
    <row r="562" spans="1:7">
      <c r="A562" s="49" t="s">
        <v>184</v>
      </c>
      <c r="B562" s="49" t="s">
        <v>968</v>
      </c>
      <c r="C562" s="85">
        <v>1</v>
      </c>
      <c r="D562" s="88">
        <f t="shared" si="30"/>
        <v>15.0042375</v>
      </c>
      <c r="F562" s="88">
        <v>13.05</v>
      </c>
      <c r="G562" s="88">
        <f t="shared" si="31"/>
        <v>1.9542375000000001</v>
      </c>
    </row>
    <row r="563" spans="1:7">
      <c r="A563" s="49" t="s">
        <v>184</v>
      </c>
      <c r="B563" s="49" t="s">
        <v>1136</v>
      </c>
      <c r="C563" s="85">
        <v>1</v>
      </c>
      <c r="D563" s="88">
        <f t="shared" si="30"/>
        <v>45.001215000000002</v>
      </c>
      <c r="F563" s="88">
        <v>39.14</v>
      </c>
      <c r="G563" s="88">
        <f t="shared" si="31"/>
        <v>5.8612149999999996</v>
      </c>
    </row>
    <row r="564" spans="1:7">
      <c r="A564" s="49" t="s">
        <v>184</v>
      </c>
      <c r="B564" s="50" t="s">
        <v>869</v>
      </c>
      <c r="C564" s="85">
        <v>2</v>
      </c>
      <c r="D564" s="88">
        <f t="shared" si="30"/>
        <v>15.0042375</v>
      </c>
      <c r="F564" s="88">
        <v>13.05</v>
      </c>
      <c r="G564" s="88">
        <f t="shared" si="31"/>
        <v>1.9542375000000001</v>
      </c>
    </row>
    <row r="565" spans="1:7">
      <c r="A565" s="49" t="s">
        <v>184</v>
      </c>
      <c r="B565" s="50" t="s">
        <v>281</v>
      </c>
      <c r="C565" s="85">
        <v>1</v>
      </c>
      <c r="D565" s="88">
        <f t="shared" si="30"/>
        <v>45.001215000000002</v>
      </c>
      <c r="F565" s="88">
        <v>39.14</v>
      </c>
      <c r="G565" s="88">
        <f t="shared" si="31"/>
        <v>5.8612149999999996</v>
      </c>
    </row>
    <row r="566" spans="1:7">
      <c r="A566" s="49" t="s">
        <v>184</v>
      </c>
      <c r="B566" s="49" t="s">
        <v>120</v>
      </c>
      <c r="C566" s="48">
        <v>1</v>
      </c>
      <c r="D566" s="88">
        <f t="shared" si="30"/>
        <v>99.993757500000001</v>
      </c>
      <c r="F566" s="88">
        <v>86.97</v>
      </c>
      <c r="G566" s="88">
        <f t="shared" si="31"/>
        <v>13.023757499999999</v>
      </c>
    </row>
    <row r="567" spans="1:7">
      <c r="A567" s="49" t="s">
        <v>184</v>
      </c>
      <c r="B567" s="49" t="s">
        <v>121</v>
      </c>
      <c r="C567" s="48">
        <v>1</v>
      </c>
      <c r="D567" s="88">
        <f t="shared" si="30"/>
        <v>119.9994075</v>
      </c>
      <c r="F567" s="88">
        <v>104.37</v>
      </c>
      <c r="G567" s="88">
        <f t="shared" si="31"/>
        <v>15.629407499999999</v>
      </c>
    </row>
    <row r="568" spans="1:7">
      <c r="A568" s="49" t="s">
        <v>184</v>
      </c>
      <c r="B568" s="50" t="s">
        <v>299</v>
      </c>
      <c r="C568" s="85">
        <v>1</v>
      </c>
      <c r="D568" s="88">
        <v>45</v>
      </c>
      <c r="F568" s="88">
        <v>43.49</v>
      </c>
      <c r="G568" s="88">
        <f t="shared" si="31"/>
        <v>6.5126274999999998</v>
      </c>
    </row>
    <row r="569" spans="1:7">
      <c r="A569" s="49" t="s">
        <v>184</v>
      </c>
      <c r="B569" s="50" t="s">
        <v>1296</v>
      </c>
      <c r="C569" s="85">
        <v>2</v>
      </c>
      <c r="D569" s="88">
        <f>SUM(F569:G569)</f>
        <v>15.0042375</v>
      </c>
      <c r="F569" s="88">
        <v>13.05</v>
      </c>
      <c r="G569" s="88">
        <f t="shared" si="31"/>
        <v>1.9542375000000001</v>
      </c>
    </row>
    <row r="570" spans="1:7">
      <c r="A570" s="49" t="s">
        <v>184</v>
      </c>
      <c r="B570" s="49" t="s">
        <v>36</v>
      </c>
      <c r="C570" s="48">
        <v>1</v>
      </c>
      <c r="D570" s="88">
        <f>SUM(F570:G570)</f>
        <v>139.99356</v>
      </c>
      <c r="F570" s="88">
        <v>121.76</v>
      </c>
      <c r="G570" s="88">
        <f t="shared" si="31"/>
        <v>18.233560000000001</v>
      </c>
    </row>
    <row r="571" spans="1:7">
      <c r="A571" s="49" t="s">
        <v>184</v>
      </c>
      <c r="B571" s="50" t="s">
        <v>1171</v>
      </c>
      <c r="C571" s="85">
        <v>1</v>
      </c>
      <c r="D571" s="88">
        <v>190</v>
      </c>
      <c r="F571" s="88">
        <v>165.25</v>
      </c>
      <c r="G571" s="88">
        <f t="shared" si="31"/>
        <v>24.746187499999998</v>
      </c>
    </row>
    <row r="572" spans="1:7">
      <c r="A572" s="49" t="s">
        <v>184</v>
      </c>
      <c r="B572" s="50" t="s">
        <v>454</v>
      </c>
      <c r="C572" s="85">
        <v>2</v>
      </c>
      <c r="D572" s="88">
        <f t="shared" ref="D572:D577" si="32">SUM(F572:G572)</f>
        <v>15.0042375</v>
      </c>
      <c r="F572" s="88">
        <v>13.05</v>
      </c>
      <c r="G572" s="88">
        <f t="shared" si="31"/>
        <v>1.9542375000000001</v>
      </c>
    </row>
    <row r="573" spans="1:7">
      <c r="A573" s="49" t="s">
        <v>184</v>
      </c>
      <c r="B573" s="49" t="s">
        <v>241</v>
      </c>
      <c r="C573" s="85">
        <v>1</v>
      </c>
      <c r="D573" s="88">
        <f t="shared" si="32"/>
        <v>79.999605000000003</v>
      </c>
      <c r="F573" s="88">
        <v>69.58</v>
      </c>
      <c r="G573" s="88">
        <f t="shared" si="31"/>
        <v>10.419604999999999</v>
      </c>
    </row>
    <row r="574" spans="1:7">
      <c r="A574" s="49" t="s">
        <v>184</v>
      </c>
      <c r="B574" s="50" t="s">
        <v>1041</v>
      </c>
      <c r="C574" s="85">
        <v>2</v>
      </c>
      <c r="D574" s="88">
        <f t="shared" si="32"/>
        <v>24.995564999999999</v>
      </c>
      <c r="F574" s="88">
        <v>21.74</v>
      </c>
      <c r="G574" s="88">
        <f t="shared" si="31"/>
        <v>3.2555649999999998</v>
      </c>
    </row>
    <row r="575" spans="1:7">
      <c r="A575" s="49" t="s">
        <v>184</v>
      </c>
      <c r="B575" s="50" t="s">
        <v>1085</v>
      </c>
      <c r="C575" s="85">
        <v>2</v>
      </c>
      <c r="D575" s="88">
        <f t="shared" si="32"/>
        <v>15.0042375</v>
      </c>
      <c r="F575" s="88">
        <v>13.05</v>
      </c>
      <c r="G575" s="88">
        <f t="shared" si="31"/>
        <v>1.9542375000000001</v>
      </c>
    </row>
    <row r="576" spans="1:7">
      <c r="A576" s="49" t="s">
        <v>184</v>
      </c>
      <c r="B576" s="49" t="s">
        <v>1221</v>
      </c>
      <c r="C576" s="85">
        <v>1</v>
      </c>
      <c r="D576" s="88">
        <f t="shared" si="32"/>
        <v>90.002430000000004</v>
      </c>
      <c r="F576" s="88">
        <v>78.28</v>
      </c>
      <c r="G576" s="88">
        <f t="shared" si="31"/>
        <v>11.722429999999999</v>
      </c>
    </row>
    <row r="577" spans="1:7">
      <c r="A577" s="49" t="s">
        <v>184</v>
      </c>
      <c r="B577" s="50" t="s">
        <v>1111</v>
      </c>
      <c r="C577" s="85">
        <v>2</v>
      </c>
      <c r="D577" s="88">
        <f t="shared" si="32"/>
        <v>15.0042375</v>
      </c>
      <c r="F577" s="88">
        <v>13.05</v>
      </c>
      <c r="G577" s="88">
        <f t="shared" si="31"/>
        <v>1.9542375000000001</v>
      </c>
    </row>
    <row r="578" spans="1:7">
      <c r="A578" s="49" t="s">
        <v>184</v>
      </c>
      <c r="B578" s="50" t="s">
        <v>1223</v>
      </c>
      <c r="C578" s="85">
        <v>1</v>
      </c>
      <c r="D578" s="88"/>
      <c r="F578" s="88"/>
      <c r="G578" s="88"/>
    </row>
    <row r="579" spans="1:7">
      <c r="A579" s="49" t="s">
        <v>184</v>
      </c>
      <c r="B579" s="50" t="s">
        <v>1187</v>
      </c>
      <c r="C579" s="85">
        <v>2</v>
      </c>
      <c r="D579" s="88">
        <f t="shared" ref="D579:D642" si="33">SUM(F579:G579)</f>
        <v>34.998390000000001</v>
      </c>
      <c r="F579" s="88">
        <v>30.44</v>
      </c>
      <c r="G579" s="88">
        <f t="shared" ref="G579:G642" si="34">F579*G$1</f>
        <v>4.5583900000000002</v>
      </c>
    </row>
    <row r="580" spans="1:7">
      <c r="A580" s="49" t="s">
        <v>184</v>
      </c>
      <c r="B580" s="49" t="s">
        <v>40</v>
      </c>
      <c r="C580" s="48">
        <v>1</v>
      </c>
      <c r="D580" s="88">
        <f t="shared" si="33"/>
        <v>139.99356</v>
      </c>
      <c r="F580" s="88">
        <v>121.76</v>
      </c>
      <c r="G580" s="88">
        <f t="shared" si="34"/>
        <v>18.233560000000001</v>
      </c>
    </row>
    <row r="581" spans="1:7">
      <c r="A581" s="49" t="s">
        <v>184</v>
      </c>
      <c r="B581" s="49" t="s">
        <v>63</v>
      </c>
      <c r="C581" s="85">
        <v>1</v>
      </c>
      <c r="D581" s="88">
        <f t="shared" si="33"/>
        <v>64.9953675</v>
      </c>
      <c r="F581" s="88">
        <v>56.53</v>
      </c>
      <c r="G581" s="88">
        <f t="shared" si="34"/>
        <v>8.4653674999999993</v>
      </c>
    </row>
    <row r="582" spans="1:7">
      <c r="A582" s="49" t="s">
        <v>184</v>
      </c>
      <c r="B582" s="50" t="s">
        <v>1040</v>
      </c>
      <c r="C582" s="85">
        <v>2</v>
      </c>
      <c r="D582" s="88">
        <f t="shared" si="33"/>
        <v>24.995564999999999</v>
      </c>
      <c r="F582" s="88">
        <v>21.74</v>
      </c>
      <c r="G582" s="88">
        <f t="shared" si="34"/>
        <v>3.2555649999999998</v>
      </c>
    </row>
    <row r="583" spans="1:7">
      <c r="A583" s="49" t="s">
        <v>184</v>
      </c>
      <c r="B583" s="49" t="s">
        <v>964</v>
      </c>
      <c r="C583" s="85">
        <v>1</v>
      </c>
      <c r="D583" s="88">
        <f t="shared" si="33"/>
        <v>50.002627500000003</v>
      </c>
      <c r="F583" s="88">
        <v>43.49</v>
      </c>
      <c r="G583" s="88">
        <f t="shared" si="34"/>
        <v>6.5126274999999998</v>
      </c>
    </row>
    <row r="584" spans="1:7">
      <c r="A584" s="49" t="s">
        <v>184</v>
      </c>
      <c r="B584" s="50" t="s">
        <v>475</v>
      </c>
      <c r="C584" s="85">
        <v>2</v>
      </c>
      <c r="D584" s="88">
        <f t="shared" si="33"/>
        <v>10.002825</v>
      </c>
      <c r="F584" s="88">
        <v>8.6999999999999993</v>
      </c>
      <c r="G584" s="88">
        <f t="shared" si="34"/>
        <v>1.3028249999999999</v>
      </c>
    </row>
    <row r="585" spans="1:7">
      <c r="A585" s="49" t="s">
        <v>184</v>
      </c>
      <c r="B585" s="49" t="s">
        <v>1074</v>
      </c>
      <c r="C585" s="85">
        <v>1</v>
      </c>
      <c r="D585" s="88">
        <f t="shared" si="33"/>
        <v>15.0042375</v>
      </c>
      <c r="F585" s="88">
        <v>13.05</v>
      </c>
      <c r="G585" s="88">
        <f t="shared" si="34"/>
        <v>1.9542375000000001</v>
      </c>
    </row>
    <row r="586" spans="1:7">
      <c r="A586" s="49" t="s">
        <v>184</v>
      </c>
      <c r="B586" s="50" t="s">
        <v>395</v>
      </c>
      <c r="C586" s="85">
        <v>2</v>
      </c>
      <c r="D586" s="88">
        <f t="shared" si="33"/>
        <v>10.002825</v>
      </c>
      <c r="F586" s="88">
        <v>8.6999999999999993</v>
      </c>
      <c r="G586" s="88">
        <f t="shared" si="34"/>
        <v>1.3028249999999999</v>
      </c>
    </row>
    <row r="587" spans="1:7">
      <c r="A587" s="49" t="s">
        <v>184</v>
      </c>
      <c r="B587" s="49" t="s">
        <v>1284</v>
      </c>
      <c r="C587" s="85">
        <v>1</v>
      </c>
      <c r="D587" s="88">
        <f t="shared" si="33"/>
        <v>29.9969775</v>
      </c>
      <c r="F587" s="88">
        <v>26.09</v>
      </c>
      <c r="G587" s="88">
        <f t="shared" si="34"/>
        <v>3.9069775</v>
      </c>
    </row>
    <row r="588" spans="1:7">
      <c r="A588" s="49" t="s">
        <v>184</v>
      </c>
      <c r="B588" s="50" t="s">
        <v>679</v>
      </c>
      <c r="C588" s="85">
        <v>4</v>
      </c>
      <c r="D588" s="88">
        <f t="shared" si="33"/>
        <v>10.002825</v>
      </c>
      <c r="F588" s="88">
        <v>8.6999999999999993</v>
      </c>
      <c r="G588" s="88">
        <f t="shared" si="34"/>
        <v>1.3028249999999999</v>
      </c>
    </row>
    <row r="589" spans="1:7">
      <c r="A589" s="49" t="s">
        <v>184</v>
      </c>
      <c r="B589" s="49" t="s">
        <v>469</v>
      </c>
      <c r="C589" s="85">
        <v>1</v>
      </c>
      <c r="D589" s="88">
        <f t="shared" si="33"/>
        <v>15.0042375</v>
      </c>
      <c r="F589" s="88">
        <v>13.05</v>
      </c>
      <c r="G589" s="88">
        <f t="shared" si="34"/>
        <v>1.9542375000000001</v>
      </c>
    </row>
    <row r="590" spans="1:7">
      <c r="A590" s="49" t="s">
        <v>184</v>
      </c>
      <c r="B590" s="49" t="s">
        <v>428</v>
      </c>
      <c r="C590" s="85">
        <v>2</v>
      </c>
      <c r="D590" s="88">
        <f t="shared" si="33"/>
        <v>15.0042375</v>
      </c>
      <c r="F590" s="88">
        <v>13.05</v>
      </c>
      <c r="G590" s="88">
        <f t="shared" si="34"/>
        <v>1.9542375000000001</v>
      </c>
    </row>
    <row r="591" spans="1:7">
      <c r="A591" s="49" t="s">
        <v>184</v>
      </c>
      <c r="B591" s="50" t="s">
        <v>683</v>
      </c>
      <c r="C591" s="85">
        <v>2</v>
      </c>
      <c r="D591" s="88">
        <f t="shared" si="33"/>
        <v>10.002825</v>
      </c>
      <c r="F591" s="88">
        <v>8.6999999999999993</v>
      </c>
      <c r="G591" s="88">
        <f t="shared" si="34"/>
        <v>1.3028249999999999</v>
      </c>
    </row>
    <row r="592" spans="1:7">
      <c r="A592" s="49" t="s">
        <v>184</v>
      </c>
      <c r="B592" s="50" t="s">
        <v>1298</v>
      </c>
      <c r="C592" s="85">
        <v>2</v>
      </c>
      <c r="D592" s="88">
        <f t="shared" si="33"/>
        <v>15.0042375</v>
      </c>
      <c r="F592" s="88">
        <v>13.05</v>
      </c>
      <c r="G592" s="88">
        <f t="shared" si="34"/>
        <v>1.9542375000000001</v>
      </c>
    </row>
    <row r="593" spans="1:7">
      <c r="A593" s="49" t="s">
        <v>184</v>
      </c>
      <c r="B593" s="50" t="s">
        <v>1142</v>
      </c>
      <c r="C593" s="85">
        <v>1</v>
      </c>
      <c r="D593" s="88">
        <f t="shared" si="33"/>
        <v>39.999802500000001</v>
      </c>
      <c r="F593" s="88">
        <v>34.79</v>
      </c>
      <c r="G593" s="88">
        <f t="shared" si="34"/>
        <v>5.2098024999999994</v>
      </c>
    </row>
    <row r="594" spans="1:7">
      <c r="A594" s="49" t="s">
        <v>184</v>
      </c>
      <c r="B594" s="49" t="s">
        <v>1285</v>
      </c>
      <c r="C594" s="85">
        <v>1</v>
      </c>
      <c r="D594" s="88">
        <f t="shared" si="33"/>
        <v>50.002627500000003</v>
      </c>
      <c r="F594" s="88">
        <v>43.49</v>
      </c>
      <c r="G594" s="88">
        <f t="shared" si="34"/>
        <v>6.5126274999999998</v>
      </c>
    </row>
    <row r="595" spans="1:7">
      <c r="A595" s="49" t="s">
        <v>184</v>
      </c>
      <c r="B595" s="49" t="s">
        <v>1286</v>
      </c>
      <c r="C595" s="85">
        <v>1</v>
      </c>
      <c r="D595" s="88">
        <f t="shared" si="33"/>
        <v>69.996780000000001</v>
      </c>
      <c r="F595" s="88">
        <v>60.88</v>
      </c>
      <c r="G595" s="88">
        <f t="shared" si="34"/>
        <v>9.1167800000000003</v>
      </c>
    </row>
    <row r="596" spans="1:7">
      <c r="A596" s="49" t="s">
        <v>184</v>
      </c>
      <c r="B596" s="49" t="s">
        <v>122</v>
      </c>
      <c r="C596" s="85">
        <v>2</v>
      </c>
      <c r="D596" s="88">
        <f t="shared" si="33"/>
        <v>17.9935875</v>
      </c>
      <c r="F596" s="88">
        <v>15.65</v>
      </c>
      <c r="G596" s="88">
        <f t="shared" si="34"/>
        <v>2.3435874999999999</v>
      </c>
    </row>
    <row r="597" spans="1:7">
      <c r="A597" s="49" t="s">
        <v>184</v>
      </c>
      <c r="B597" s="50" t="s">
        <v>1112</v>
      </c>
      <c r="C597" s="85">
        <v>2</v>
      </c>
      <c r="D597" s="88">
        <f t="shared" si="33"/>
        <v>10.002825</v>
      </c>
      <c r="F597" s="88">
        <v>8.6999999999999993</v>
      </c>
      <c r="G597" s="88">
        <f t="shared" si="34"/>
        <v>1.3028249999999999</v>
      </c>
    </row>
    <row r="598" spans="1:7">
      <c r="A598" s="49" t="s">
        <v>184</v>
      </c>
      <c r="B598" s="50" t="s">
        <v>0</v>
      </c>
      <c r="C598" s="85">
        <v>1</v>
      </c>
      <c r="D598" s="88">
        <f t="shared" si="33"/>
        <v>39.999802500000001</v>
      </c>
      <c r="F598" s="88">
        <v>34.79</v>
      </c>
      <c r="G598" s="88">
        <f t="shared" si="34"/>
        <v>5.2098024999999994</v>
      </c>
    </row>
    <row r="599" spans="1:7">
      <c r="A599" s="49" t="s">
        <v>184</v>
      </c>
      <c r="B599" s="49" t="s">
        <v>1046</v>
      </c>
      <c r="C599" s="85">
        <v>1</v>
      </c>
      <c r="D599" s="88">
        <f t="shared" si="33"/>
        <v>149.996385</v>
      </c>
      <c r="F599" s="88">
        <v>130.46</v>
      </c>
      <c r="G599" s="88">
        <f t="shared" si="34"/>
        <v>19.536384999999999</v>
      </c>
    </row>
    <row r="600" spans="1:7">
      <c r="A600" s="49" t="s">
        <v>184</v>
      </c>
      <c r="B600" s="50" t="s">
        <v>680</v>
      </c>
      <c r="C600" s="85">
        <v>2</v>
      </c>
      <c r="D600" s="88">
        <f t="shared" si="33"/>
        <v>10.002825</v>
      </c>
      <c r="F600" s="88">
        <v>8.6999999999999993</v>
      </c>
      <c r="G600" s="88">
        <f t="shared" si="34"/>
        <v>1.3028249999999999</v>
      </c>
    </row>
    <row r="601" spans="1:7">
      <c r="A601" s="49" t="s">
        <v>184</v>
      </c>
      <c r="B601" s="49" t="s">
        <v>1045</v>
      </c>
      <c r="C601" s="85">
        <v>1</v>
      </c>
      <c r="D601" s="88">
        <f t="shared" si="33"/>
        <v>90.002430000000004</v>
      </c>
      <c r="F601" s="88">
        <v>78.28</v>
      </c>
      <c r="G601" s="88">
        <f t="shared" si="34"/>
        <v>11.722429999999999</v>
      </c>
    </row>
    <row r="602" spans="1:7">
      <c r="A602" s="49" t="s">
        <v>184</v>
      </c>
      <c r="B602" s="50" t="s">
        <v>711</v>
      </c>
      <c r="C602" s="85">
        <v>1</v>
      </c>
      <c r="D602" s="88">
        <f t="shared" si="33"/>
        <v>19.994152500000002</v>
      </c>
      <c r="F602" s="88">
        <v>17.39</v>
      </c>
      <c r="G602" s="88">
        <f t="shared" si="34"/>
        <v>2.6041525000000001</v>
      </c>
    </row>
    <row r="603" spans="1:7">
      <c r="A603" s="49" t="s">
        <v>184</v>
      </c>
      <c r="B603" s="50" t="s">
        <v>503</v>
      </c>
      <c r="C603" s="85">
        <v>2</v>
      </c>
      <c r="D603" s="88">
        <f t="shared" si="33"/>
        <v>15.0042375</v>
      </c>
      <c r="F603" s="88">
        <v>13.05</v>
      </c>
      <c r="G603" s="88">
        <f t="shared" si="34"/>
        <v>1.9542375000000001</v>
      </c>
    </row>
    <row r="604" spans="1:7">
      <c r="A604" s="49" t="s">
        <v>184</v>
      </c>
      <c r="B604" s="50" t="s">
        <v>734</v>
      </c>
      <c r="C604" s="85">
        <v>2</v>
      </c>
      <c r="D604" s="88">
        <f t="shared" si="33"/>
        <v>24.995564999999999</v>
      </c>
      <c r="F604" s="88">
        <v>21.74</v>
      </c>
      <c r="G604" s="88">
        <f t="shared" si="34"/>
        <v>3.2555649999999998</v>
      </c>
    </row>
    <row r="605" spans="1:7">
      <c r="A605" s="49" t="s">
        <v>184</v>
      </c>
      <c r="B605" s="50" t="s">
        <v>221</v>
      </c>
      <c r="C605" s="85">
        <v>2</v>
      </c>
      <c r="D605" s="88">
        <f t="shared" si="33"/>
        <v>24.995564999999999</v>
      </c>
      <c r="F605" s="88">
        <v>21.74</v>
      </c>
      <c r="G605" s="88">
        <f t="shared" si="34"/>
        <v>3.2555649999999998</v>
      </c>
    </row>
    <row r="606" spans="1:7">
      <c r="A606" s="49" t="s">
        <v>184</v>
      </c>
      <c r="B606" s="49" t="s">
        <v>913</v>
      </c>
      <c r="C606" s="85">
        <v>2</v>
      </c>
      <c r="D606" s="88">
        <f t="shared" si="33"/>
        <v>15.0042375</v>
      </c>
      <c r="F606" s="88">
        <v>13.05</v>
      </c>
      <c r="G606" s="88">
        <f t="shared" si="34"/>
        <v>1.9542375000000001</v>
      </c>
    </row>
    <row r="607" spans="1:7">
      <c r="A607" s="49" t="s">
        <v>184</v>
      </c>
      <c r="B607" s="50" t="s">
        <v>854</v>
      </c>
      <c r="C607" s="85">
        <v>2</v>
      </c>
      <c r="D607" s="88">
        <f t="shared" si="33"/>
        <v>15.0042375</v>
      </c>
      <c r="F607" s="88">
        <v>13.05</v>
      </c>
      <c r="G607" s="88">
        <f t="shared" si="34"/>
        <v>1.9542375000000001</v>
      </c>
    </row>
    <row r="608" spans="1:7">
      <c r="A608" s="49" t="s">
        <v>184</v>
      </c>
      <c r="B608" s="49" t="s">
        <v>1287</v>
      </c>
      <c r="C608" s="85">
        <v>1</v>
      </c>
      <c r="D608" s="88">
        <f t="shared" si="33"/>
        <v>69.996780000000001</v>
      </c>
      <c r="F608" s="88">
        <v>60.88</v>
      </c>
      <c r="G608" s="88">
        <f t="shared" si="34"/>
        <v>9.1167800000000003</v>
      </c>
    </row>
    <row r="609" spans="1:7">
      <c r="A609" s="49" t="s">
        <v>184</v>
      </c>
      <c r="B609" s="49" t="s">
        <v>770</v>
      </c>
      <c r="C609" s="85">
        <v>1</v>
      </c>
      <c r="D609" s="88">
        <f t="shared" si="33"/>
        <v>79.999605000000003</v>
      </c>
      <c r="F609" s="88">
        <v>69.58</v>
      </c>
      <c r="G609" s="88">
        <f t="shared" si="34"/>
        <v>10.419604999999999</v>
      </c>
    </row>
    <row r="610" spans="1:7">
      <c r="A610" s="49" t="s">
        <v>184</v>
      </c>
      <c r="B610" s="49" t="s">
        <v>1288</v>
      </c>
      <c r="C610" s="85">
        <v>1</v>
      </c>
      <c r="D610" s="88">
        <f t="shared" si="33"/>
        <v>69.996780000000001</v>
      </c>
      <c r="F610" s="88">
        <v>60.88</v>
      </c>
      <c r="G610" s="88">
        <f t="shared" si="34"/>
        <v>9.1167800000000003</v>
      </c>
    </row>
    <row r="611" spans="1:7">
      <c r="A611" s="49" t="s">
        <v>184</v>
      </c>
      <c r="B611" s="50" t="s">
        <v>855</v>
      </c>
      <c r="C611" s="85">
        <v>2</v>
      </c>
      <c r="D611" s="88">
        <f t="shared" si="33"/>
        <v>19.994152500000002</v>
      </c>
      <c r="F611" s="88">
        <v>17.39</v>
      </c>
      <c r="G611" s="88">
        <f t="shared" si="34"/>
        <v>2.6041525000000001</v>
      </c>
    </row>
    <row r="612" spans="1:7">
      <c r="A612" s="49" t="s">
        <v>184</v>
      </c>
      <c r="B612" s="49" t="s">
        <v>965</v>
      </c>
      <c r="C612" s="85">
        <v>1</v>
      </c>
      <c r="D612" s="88">
        <f t="shared" si="33"/>
        <v>50.002627500000003</v>
      </c>
      <c r="F612" s="88">
        <v>43.49</v>
      </c>
      <c r="G612" s="88">
        <f t="shared" si="34"/>
        <v>6.5126274999999998</v>
      </c>
    </row>
    <row r="613" spans="1:7">
      <c r="A613" s="49" t="s">
        <v>184</v>
      </c>
      <c r="B613" s="49" t="s">
        <v>771</v>
      </c>
      <c r="C613" s="85">
        <v>1</v>
      </c>
      <c r="D613" s="88">
        <f t="shared" si="33"/>
        <v>69.996780000000001</v>
      </c>
      <c r="F613" s="88">
        <v>60.88</v>
      </c>
      <c r="G613" s="88">
        <f t="shared" si="34"/>
        <v>9.1167800000000003</v>
      </c>
    </row>
    <row r="614" spans="1:7">
      <c r="A614" s="49" t="s">
        <v>184</v>
      </c>
      <c r="B614" s="49" t="s">
        <v>487</v>
      </c>
      <c r="C614" s="85">
        <v>1</v>
      </c>
      <c r="D614" s="88">
        <f t="shared" si="33"/>
        <v>50.002627500000003</v>
      </c>
      <c r="F614" s="88">
        <v>43.49</v>
      </c>
      <c r="G614" s="88">
        <f t="shared" si="34"/>
        <v>6.5126274999999998</v>
      </c>
    </row>
    <row r="615" spans="1:7">
      <c r="A615" s="49" t="s">
        <v>184</v>
      </c>
      <c r="B615" s="50" t="s">
        <v>781</v>
      </c>
      <c r="C615" s="85">
        <v>1</v>
      </c>
      <c r="D615" s="88">
        <f t="shared" si="33"/>
        <v>90.002430000000004</v>
      </c>
      <c r="F615" s="88">
        <v>78.28</v>
      </c>
      <c r="G615" s="88">
        <f t="shared" si="34"/>
        <v>11.722429999999999</v>
      </c>
    </row>
    <row r="616" spans="1:7">
      <c r="A616" s="49" t="s">
        <v>184</v>
      </c>
      <c r="B616" s="50" t="s">
        <v>1176</v>
      </c>
      <c r="C616" s="85">
        <v>1</v>
      </c>
      <c r="D616" s="88">
        <f t="shared" si="33"/>
        <v>50.002627500000003</v>
      </c>
      <c r="F616" s="88">
        <v>43.49</v>
      </c>
      <c r="G616" s="88">
        <f t="shared" si="34"/>
        <v>6.5126274999999998</v>
      </c>
    </row>
    <row r="617" spans="1:7">
      <c r="A617" s="49" t="s">
        <v>184</v>
      </c>
      <c r="B617" s="49" t="s">
        <v>37</v>
      </c>
      <c r="C617" s="48">
        <v>1</v>
      </c>
      <c r="D617" s="88">
        <f t="shared" si="33"/>
        <v>90.002430000000004</v>
      </c>
      <c r="F617" s="88">
        <v>78.28</v>
      </c>
      <c r="G617" s="88">
        <f t="shared" si="34"/>
        <v>11.722429999999999</v>
      </c>
    </row>
    <row r="618" spans="1:7">
      <c r="A618" s="49" t="s">
        <v>184</v>
      </c>
      <c r="B618" s="49" t="s">
        <v>1371</v>
      </c>
      <c r="C618" s="85">
        <v>1</v>
      </c>
      <c r="D618" s="88">
        <f t="shared" si="33"/>
        <v>50.002627500000003</v>
      </c>
      <c r="F618" s="88">
        <v>43.49</v>
      </c>
      <c r="G618" s="88">
        <f t="shared" si="34"/>
        <v>6.5126274999999998</v>
      </c>
    </row>
    <row r="619" spans="1:7">
      <c r="A619" s="49" t="s">
        <v>184</v>
      </c>
      <c r="B619" s="49" t="s">
        <v>772</v>
      </c>
      <c r="C619" s="85">
        <v>1</v>
      </c>
      <c r="D619" s="88">
        <f t="shared" si="33"/>
        <v>90.002430000000004</v>
      </c>
      <c r="F619" s="88">
        <v>78.28</v>
      </c>
      <c r="G619" s="88">
        <f t="shared" si="34"/>
        <v>11.722429999999999</v>
      </c>
    </row>
    <row r="620" spans="1:7">
      <c r="A620" s="49" t="s">
        <v>184</v>
      </c>
      <c r="B620" s="49" t="s">
        <v>39</v>
      </c>
      <c r="C620" s="48">
        <v>1</v>
      </c>
      <c r="D620" s="88">
        <f t="shared" si="33"/>
        <v>99.993757500000001</v>
      </c>
      <c r="F620" s="88">
        <v>86.97</v>
      </c>
      <c r="G620" s="88">
        <f t="shared" si="34"/>
        <v>13.023757499999999</v>
      </c>
    </row>
    <row r="621" spans="1:7">
      <c r="A621" s="49" t="s">
        <v>184</v>
      </c>
      <c r="B621" s="50" t="s">
        <v>1365</v>
      </c>
      <c r="C621" s="85">
        <v>1</v>
      </c>
      <c r="D621" s="88">
        <f t="shared" si="33"/>
        <v>50.002627500000003</v>
      </c>
      <c r="F621" s="88">
        <v>43.49</v>
      </c>
      <c r="G621" s="88">
        <f t="shared" si="34"/>
        <v>6.5126274999999998</v>
      </c>
    </row>
    <row r="622" spans="1:7">
      <c r="A622" s="49" t="s">
        <v>184</v>
      </c>
      <c r="B622" s="50" t="s">
        <v>1073</v>
      </c>
      <c r="C622" s="85">
        <v>1</v>
      </c>
      <c r="D622" s="88">
        <f t="shared" si="33"/>
        <v>149.996385</v>
      </c>
      <c r="F622" s="88">
        <v>130.46</v>
      </c>
      <c r="G622" s="88">
        <f t="shared" si="34"/>
        <v>19.536384999999999</v>
      </c>
    </row>
    <row r="623" spans="1:7">
      <c r="A623" s="49" t="s">
        <v>184</v>
      </c>
      <c r="B623" s="50" t="s">
        <v>777</v>
      </c>
      <c r="C623" s="85">
        <v>1</v>
      </c>
      <c r="D623" s="88">
        <f t="shared" si="33"/>
        <v>50.002627500000003</v>
      </c>
      <c r="F623" s="88">
        <v>43.49</v>
      </c>
      <c r="G623" s="88">
        <f t="shared" si="34"/>
        <v>6.5126274999999998</v>
      </c>
    </row>
    <row r="624" spans="1:7">
      <c r="A624" s="49" t="s">
        <v>184</v>
      </c>
      <c r="B624" s="50" t="s">
        <v>664</v>
      </c>
      <c r="C624" s="85">
        <v>2</v>
      </c>
      <c r="D624" s="88">
        <f t="shared" si="33"/>
        <v>17.9935875</v>
      </c>
      <c r="F624" s="88">
        <v>15.65</v>
      </c>
      <c r="G624" s="88">
        <f t="shared" si="34"/>
        <v>2.3435874999999999</v>
      </c>
    </row>
    <row r="625" spans="1:7">
      <c r="A625" s="49" t="s">
        <v>184</v>
      </c>
      <c r="B625" s="50" t="s">
        <v>354</v>
      </c>
      <c r="C625" s="85">
        <v>2</v>
      </c>
      <c r="D625" s="88">
        <f t="shared" si="33"/>
        <v>17.9935875</v>
      </c>
      <c r="F625" s="88">
        <v>15.65</v>
      </c>
      <c r="G625" s="88">
        <f t="shared" si="34"/>
        <v>2.3435874999999999</v>
      </c>
    </row>
    <row r="626" spans="1:7">
      <c r="A626" s="49" t="s">
        <v>184</v>
      </c>
      <c r="B626" s="49" t="s">
        <v>427</v>
      </c>
      <c r="C626" s="85">
        <v>1</v>
      </c>
      <c r="D626" s="88">
        <f t="shared" si="33"/>
        <v>15.0042375</v>
      </c>
      <c r="F626" s="88">
        <v>13.05</v>
      </c>
      <c r="G626" s="88">
        <f t="shared" si="34"/>
        <v>1.9542375000000001</v>
      </c>
    </row>
    <row r="627" spans="1:7">
      <c r="A627" s="49" t="s">
        <v>184</v>
      </c>
      <c r="B627" s="50" t="s">
        <v>756</v>
      </c>
      <c r="C627" s="85">
        <v>2</v>
      </c>
      <c r="D627" s="88">
        <f t="shared" si="33"/>
        <v>15.0042375</v>
      </c>
      <c r="F627" s="88">
        <v>13.05</v>
      </c>
      <c r="G627" s="88">
        <f t="shared" si="34"/>
        <v>1.9542375000000001</v>
      </c>
    </row>
    <row r="628" spans="1:7">
      <c r="A628" s="49" t="s">
        <v>184</v>
      </c>
      <c r="B628" s="50" t="s">
        <v>1113</v>
      </c>
      <c r="C628" s="85">
        <v>2</v>
      </c>
      <c r="D628" s="88">
        <f t="shared" si="33"/>
        <v>15.0042375</v>
      </c>
      <c r="F628" s="88">
        <v>13.05</v>
      </c>
      <c r="G628" s="88">
        <f t="shared" si="34"/>
        <v>1.9542375000000001</v>
      </c>
    </row>
    <row r="629" spans="1:7">
      <c r="A629" s="49" t="s">
        <v>184</v>
      </c>
      <c r="B629" s="50" t="s">
        <v>1140</v>
      </c>
      <c r="C629" s="85">
        <v>2</v>
      </c>
      <c r="D629" s="88">
        <f t="shared" si="33"/>
        <v>15.0042375</v>
      </c>
      <c r="F629" s="88">
        <v>13.05</v>
      </c>
      <c r="G629" s="88">
        <f t="shared" si="34"/>
        <v>1.9542375000000001</v>
      </c>
    </row>
    <row r="630" spans="1:7">
      <c r="A630" s="49" t="s">
        <v>184</v>
      </c>
      <c r="B630" s="49" t="s">
        <v>529</v>
      </c>
      <c r="C630" s="85">
        <v>2</v>
      </c>
      <c r="D630" s="88">
        <f t="shared" si="33"/>
        <v>10.002825</v>
      </c>
      <c r="F630" s="88">
        <v>8.6999999999999993</v>
      </c>
      <c r="G630" s="88">
        <f t="shared" si="34"/>
        <v>1.3028249999999999</v>
      </c>
    </row>
    <row r="631" spans="1:7">
      <c r="A631" s="49" t="s">
        <v>184</v>
      </c>
      <c r="B631" s="50" t="s">
        <v>1173</v>
      </c>
      <c r="C631" s="85">
        <v>1</v>
      </c>
      <c r="D631" s="88">
        <f t="shared" si="33"/>
        <v>59.993955</v>
      </c>
      <c r="F631" s="88">
        <v>52.18</v>
      </c>
      <c r="G631" s="88">
        <f t="shared" si="34"/>
        <v>7.813955</v>
      </c>
    </row>
    <row r="632" spans="1:7">
      <c r="A632" s="49" t="s">
        <v>184</v>
      </c>
      <c r="B632" s="50" t="s">
        <v>1147</v>
      </c>
      <c r="C632" s="85">
        <v>1</v>
      </c>
      <c r="D632" s="88">
        <f t="shared" si="33"/>
        <v>69.996780000000001</v>
      </c>
      <c r="F632" s="88">
        <v>60.88</v>
      </c>
      <c r="G632" s="88">
        <f t="shared" si="34"/>
        <v>9.1167800000000003</v>
      </c>
    </row>
    <row r="633" spans="1:7">
      <c r="A633" s="49" t="s">
        <v>184</v>
      </c>
      <c r="B633" s="50" t="s">
        <v>478</v>
      </c>
      <c r="C633" s="85">
        <v>2</v>
      </c>
      <c r="D633" s="88">
        <f t="shared" si="33"/>
        <v>19.994152500000002</v>
      </c>
      <c r="F633" s="88">
        <v>17.39</v>
      </c>
      <c r="G633" s="88">
        <f t="shared" si="34"/>
        <v>2.6041525000000001</v>
      </c>
    </row>
    <row r="634" spans="1:7">
      <c r="A634" s="49" t="s">
        <v>184</v>
      </c>
      <c r="B634" s="49" t="s">
        <v>468</v>
      </c>
      <c r="C634" s="85">
        <v>2</v>
      </c>
      <c r="D634" s="88">
        <f t="shared" si="33"/>
        <v>15.0042375</v>
      </c>
      <c r="F634" s="88">
        <v>13.05</v>
      </c>
      <c r="G634" s="88">
        <f t="shared" si="34"/>
        <v>1.9542375000000001</v>
      </c>
    </row>
    <row r="635" spans="1:7">
      <c r="A635" s="49" t="s">
        <v>184</v>
      </c>
      <c r="B635" s="49" t="s">
        <v>334</v>
      </c>
      <c r="C635" s="85">
        <v>1</v>
      </c>
      <c r="D635" s="88">
        <f t="shared" si="33"/>
        <v>39.999802500000001</v>
      </c>
      <c r="F635" s="88">
        <v>34.79</v>
      </c>
      <c r="G635" s="88">
        <f t="shared" si="34"/>
        <v>5.2098024999999994</v>
      </c>
    </row>
    <row r="636" spans="1:7">
      <c r="A636" s="49" t="s">
        <v>184</v>
      </c>
      <c r="B636" s="50" t="s">
        <v>1353</v>
      </c>
      <c r="C636" s="85">
        <v>1</v>
      </c>
      <c r="D636" s="88">
        <f t="shared" si="33"/>
        <v>29.9969775</v>
      </c>
      <c r="F636" s="88">
        <v>26.09</v>
      </c>
      <c r="G636" s="88">
        <f t="shared" si="34"/>
        <v>3.9069775</v>
      </c>
    </row>
    <row r="637" spans="1:7">
      <c r="A637" s="49" t="s">
        <v>184</v>
      </c>
      <c r="B637" s="50" t="s">
        <v>712</v>
      </c>
      <c r="C637" s="85">
        <v>2</v>
      </c>
      <c r="D637" s="88">
        <f t="shared" si="33"/>
        <v>19.994152500000002</v>
      </c>
      <c r="F637" s="88">
        <v>17.39</v>
      </c>
      <c r="G637" s="88">
        <f t="shared" si="34"/>
        <v>2.6041525000000001</v>
      </c>
    </row>
    <row r="638" spans="1:7">
      <c r="A638" s="49" t="s">
        <v>184</v>
      </c>
      <c r="B638" s="49" t="s">
        <v>1183</v>
      </c>
      <c r="C638" s="85">
        <v>1</v>
      </c>
      <c r="D638" s="88">
        <f t="shared" si="33"/>
        <v>39.999802500000001</v>
      </c>
      <c r="F638" s="88">
        <v>34.79</v>
      </c>
      <c r="G638" s="88">
        <f t="shared" si="34"/>
        <v>5.2098024999999994</v>
      </c>
    </row>
    <row r="639" spans="1:7">
      <c r="A639" s="49" t="s">
        <v>184</v>
      </c>
      <c r="B639" s="50" t="s">
        <v>782</v>
      </c>
      <c r="C639" s="85">
        <v>1</v>
      </c>
      <c r="D639" s="88">
        <f t="shared" si="33"/>
        <v>59.993955</v>
      </c>
      <c r="F639" s="88">
        <v>52.18</v>
      </c>
      <c r="G639" s="88">
        <f t="shared" si="34"/>
        <v>7.813955</v>
      </c>
    </row>
    <row r="640" spans="1:7">
      <c r="A640" s="49" t="s">
        <v>184</v>
      </c>
      <c r="B640" s="50" t="s">
        <v>1089</v>
      </c>
      <c r="C640" s="85">
        <v>2</v>
      </c>
      <c r="D640" s="88">
        <f t="shared" si="33"/>
        <v>10.002825</v>
      </c>
      <c r="F640" s="88">
        <v>8.6999999999999993</v>
      </c>
      <c r="G640" s="88">
        <f t="shared" si="34"/>
        <v>1.3028249999999999</v>
      </c>
    </row>
    <row r="641" spans="1:7">
      <c r="A641" s="49" t="s">
        <v>184</v>
      </c>
      <c r="B641" s="50" t="s">
        <v>1366</v>
      </c>
      <c r="C641" s="85">
        <v>1</v>
      </c>
      <c r="D641" s="88">
        <f t="shared" si="33"/>
        <v>39.999802500000001</v>
      </c>
      <c r="F641" s="88">
        <v>34.79</v>
      </c>
      <c r="G641" s="88">
        <f t="shared" si="34"/>
        <v>5.2098024999999994</v>
      </c>
    </row>
    <row r="642" spans="1:7">
      <c r="A642" s="49" t="s">
        <v>887</v>
      </c>
      <c r="B642" s="49" t="s">
        <v>178</v>
      </c>
      <c r="D642" s="88">
        <f t="shared" si="33"/>
        <v>14.003954999999999</v>
      </c>
      <c r="F642" s="88">
        <v>12.18</v>
      </c>
      <c r="G642" s="88">
        <f t="shared" si="34"/>
        <v>1.823955</v>
      </c>
    </row>
    <row r="643" spans="1:7">
      <c r="A643" s="49" t="s">
        <v>887</v>
      </c>
      <c r="B643" s="49" t="s">
        <v>1348</v>
      </c>
      <c r="D643" s="88">
        <f t="shared" ref="D643:D706" si="35">SUM(F643:G643)</f>
        <v>12.00339</v>
      </c>
      <c r="F643" s="88">
        <v>10.44</v>
      </c>
      <c r="G643" s="88">
        <f t="shared" ref="G643:G706" si="36">F643*G$1</f>
        <v>1.5633899999999998</v>
      </c>
    </row>
    <row r="644" spans="1:7">
      <c r="A644" s="49" t="s">
        <v>887</v>
      </c>
      <c r="B644" s="49" t="s">
        <v>919</v>
      </c>
      <c r="D644" s="88">
        <f t="shared" si="35"/>
        <v>14.003954999999999</v>
      </c>
      <c r="F644" s="88">
        <v>12.18</v>
      </c>
      <c r="G644" s="88">
        <f t="shared" si="36"/>
        <v>1.823955</v>
      </c>
    </row>
    <row r="645" spans="1:7">
      <c r="A645" s="49" t="s">
        <v>887</v>
      </c>
      <c r="B645" s="49" t="s">
        <v>150</v>
      </c>
      <c r="D645" s="88">
        <f t="shared" si="35"/>
        <v>12.00339</v>
      </c>
      <c r="F645" s="88">
        <v>10.44</v>
      </c>
      <c r="G645" s="88">
        <f t="shared" si="36"/>
        <v>1.5633899999999998</v>
      </c>
    </row>
    <row r="646" spans="1:7">
      <c r="A646" s="49" t="s">
        <v>887</v>
      </c>
      <c r="B646" s="49" t="s">
        <v>512</v>
      </c>
      <c r="D646" s="88">
        <f t="shared" si="35"/>
        <v>19.994152500000002</v>
      </c>
      <c r="F646" s="88">
        <v>17.39</v>
      </c>
      <c r="G646" s="88">
        <f t="shared" si="36"/>
        <v>2.6041525000000001</v>
      </c>
    </row>
    <row r="647" spans="1:7">
      <c r="A647" s="49" t="s">
        <v>887</v>
      </c>
      <c r="B647" s="49" t="s">
        <v>168</v>
      </c>
      <c r="D647" s="88">
        <f t="shared" si="35"/>
        <v>15.0042375</v>
      </c>
      <c r="F647" s="88">
        <v>13.05</v>
      </c>
      <c r="G647" s="88">
        <f t="shared" si="36"/>
        <v>1.9542375000000001</v>
      </c>
    </row>
    <row r="648" spans="1:7">
      <c r="A648" s="49" t="s">
        <v>887</v>
      </c>
      <c r="B648" s="49" t="s">
        <v>64</v>
      </c>
      <c r="D648" s="88">
        <f t="shared" si="35"/>
        <v>10.002825</v>
      </c>
      <c r="F648" s="88">
        <v>8.6999999999999993</v>
      </c>
      <c r="G648" s="88">
        <f t="shared" si="36"/>
        <v>1.3028249999999999</v>
      </c>
    </row>
    <row r="649" spans="1:7">
      <c r="A649" s="49" t="s">
        <v>887</v>
      </c>
      <c r="B649" s="49" t="s">
        <v>285</v>
      </c>
      <c r="D649" s="88">
        <f t="shared" si="35"/>
        <v>12.00339</v>
      </c>
      <c r="F649" s="88">
        <v>10.44</v>
      </c>
      <c r="G649" s="88">
        <f t="shared" si="36"/>
        <v>1.5633899999999998</v>
      </c>
    </row>
    <row r="650" spans="1:7">
      <c r="A650" s="49" t="s">
        <v>887</v>
      </c>
      <c r="B650" s="49" t="s">
        <v>928</v>
      </c>
      <c r="D650" s="88">
        <f t="shared" si="35"/>
        <v>19.994152500000002</v>
      </c>
      <c r="F650" s="88">
        <v>17.39</v>
      </c>
      <c r="G650" s="88">
        <f t="shared" si="36"/>
        <v>2.6041525000000001</v>
      </c>
    </row>
    <row r="651" spans="1:7">
      <c r="A651" s="49" t="s">
        <v>887</v>
      </c>
      <c r="B651" s="49" t="s">
        <v>1054</v>
      </c>
      <c r="D651" s="88">
        <f t="shared" si="35"/>
        <v>12.00339</v>
      </c>
      <c r="F651" s="88">
        <v>10.44</v>
      </c>
      <c r="G651" s="88">
        <f t="shared" si="36"/>
        <v>1.5633899999999998</v>
      </c>
    </row>
    <row r="652" spans="1:7">
      <c r="A652" s="49" t="s">
        <v>887</v>
      </c>
      <c r="B652" s="49" t="s">
        <v>383</v>
      </c>
      <c r="D652" s="88">
        <f t="shared" si="35"/>
        <v>16.004519999999999</v>
      </c>
      <c r="F652" s="88">
        <v>13.92</v>
      </c>
      <c r="G652" s="88">
        <f t="shared" si="36"/>
        <v>2.0845199999999999</v>
      </c>
    </row>
    <row r="653" spans="1:7">
      <c r="A653" s="49" t="s">
        <v>887</v>
      </c>
      <c r="B653" s="49" t="s">
        <v>417</v>
      </c>
      <c r="D653" s="88">
        <f t="shared" si="35"/>
        <v>23.995282500000002</v>
      </c>
      <c r="F653" s="88">
        <v>20.87</v>
      </c>
      <c r="G653" s="88">
        <f t="shared" si="36"/>
        <v>3.1252825</v>
      </c>
    </row>
    <row r="654" spans="1:7">
      <c r="A654" s="49" t="s">
        <v>887</v>
      </c>
      <c r="B654" s="49" t="s">
        <v>1051</v>
      </c>
      <c r="D654" s="88">
        <f t="shared" si="35"/>
        <v>14.003954999999999</v>
      </c>
      <c r="F654" s="88">
        <v>12.18</v>
      </c>
      <c r="G654" s="88">
        <f t="shared" si="36"/>
        <v>1.823955</v>
      </c>
    </row>
    <row r="655" spans="1:7">
      <c r="A655" s="49" t="s">
        <v>887</v>
      </c>
      <c r="B655" s="49" t="s">
        <v>1007</v>
      </c>
      <c r="D655" s="88">
        <f t="shared" si="35"/>
        <v>17.9935875</v>
      </c>
      <c r="F655" s="88">
        <v>15.65</v>
      </c>
      <c r="G655" s="88">
        <f t="shared" si="36"/>
        <v>2.3435874999999999</v>
      </c>
    </row>
    <row r="656" spans="1:7">
      <c r="A656" s="49" t="s">
        <v>887</v>
      </c>
      <c r="B656" s="49" t="s">
        <v>315</v>
      </c>
      <c r="D656" s="88">
        <f t="shared" si="35"/>
        <v>18.993870000000001</v>
      </c>
      <c r="F656" s="88">
        <v>16.52</v>
      </c>
      <c r="G656" s="88">
        <f t="shared" si="36"/>
        <v>2.4738699999999998</v>
      </c>
    </row>
    <row r="657" spans="1:7">
      <c r="A657" s="49" t="s">
        <v>887</v>
      </c>
      <c r="B657" s="49" t="s">
        <v>1055</v>
      </c>
      <c r="D657" s="88">
        <f t="shared" si="35"/>
        <v>15.0042375</v>
      </c>
      <c r="F657" s="88">
        <v>13.05</v>
      </c>
      <c r="G657" s="88">
        <f t="shared" si="36"/>
        <v>1.9542375000000001</v>
      </c>
    </row>
    <row r="658" spans="1:7">
      <c r="A658" s="49" t="s">
        <v>887</v>
      </c>
      <c r="B658" s="49" t="s">
        <v>806</v>
      </c>
      <c r="D658" s="88">
        <f t="shared" si="35"/>
        <v>17.9935875</v>
      </c>
      <c r="F658" s="88">
        <v>15.65</v>
      </c>
      <c r="G658" s="88">
        <f t="shared" si="36"/>
        <v>2.3435874999999999</v>
      </c>
    </row>
    <row r="659" spans="1:7">
      <c r="A659" s="49" t="s">
        <v>887</v>
      </c>
      <c r="B659" s="49" t="s">
        <v>1050</v>
      </c>
      <c r="D659" s="88">
        <f t="shared" si="35"/>
        <v>16.004519999999999</v>
      </c>
      <c r="F659" s="88">
        <v>13.92</v>
      </c>
      <c r="G659" s="88">
        <f t="shared" si="36"/>
        <v>2.0845199999999999</v>
      </c>
    </row>
    <row r="660" spans="1:7">
      <c r="A660" s="49" t="s">
        <v>887</v>
      </c>
      <c r="B660" s="49" t="s">
        <v>671</v>
      </c>
      <c r="D660" s="88">
        <f t="shared" si="35"/>
        <v>19.994152500000002</v>
      </c>
      <c r="F660" s="88">
        <v>17.39</v>
      </c>
      <c r="G660" s="88">
        <f t="shared" si="36"/>
        <v>2.6041525000000001</v>
      </c>
    </row>
    <row r="661" spans="1:7">
      <c r="A661" s="49" t="s">
        <v>887</v>
      </c>
      <c r="B661" s="49" t="s">
        <v>429</v>
      </c>
      <c r="D661" s="88">
        <f t="shared" si="35"/>
        <v>12.00339</v>
      </c>
      <c r="F661" s="88">
        <v>10.44</v>
      </c>
      <c r="G661" s="88">
        <f t="shared" si="36"/>
        <v>1.5633899999999998</v>
      </c>
    </row>
    <row r="662" spans="1:7">
      <c r="A662" s="49" t="s">
        <v>887</v>
      </c>
      <c r="B662" s="49" t="s">
        <v>673</v>
      </c>
      <c r="D662" s="88">
        <f t="shared" si="35"/>
        <v>19.994152500000002</v>
      </c>
      <c r="F662" s="88">
        <v>17.39</v>
      </c>
      <c r="G662" s="88">
        <f t="shared" si="36"/>
        <v>2.6041525000000001</v>
      </c>
    </row>
    <row r="663" spans="1:7">
      <c r="A663" s="49" t="s">
        <v>887</v>
      </c>
      <c r="B663" s="49" t="s">
        <v>1189</v>
      </c>
      <c r="D663" s="88">
        <f t="shared" si="35"/>
        <v>10.002825</v>
      </c>
      <c r="F663" s="88">
        <v>8.6999999999999993</v>
      </c>
      <c r="G663" s="88">
        <f t="shared" si="36"/>
        <v>1.3028249999999999</v>
      </c>
    </row>
    <row r="664" spans="1:7">
      <c r="A664" s="49" t="s">
        <v>887</v>
      </c>
      <c r="B664" s="49" t="s">
        <v>1190</v>
      </c>
      <c r="D664" s="88">
        <f t="shared" si="35"/>
        <v>14.003954999999999</v>
      </c>
      <c r="F664" s="88">
        <v>12.18</v>
      </c>
      <c r="G664" s="88">
        <f t="shared" si="36"/>
        <v>1.823955</v>
      </c>
    </row>
    <row r="665" spans="1:7">
      <c r="A665" s="49" t="s">
        <v>887</v>
      </c>
      <c r="B665" s="49" t="s">
        <v>538</v>
      </c>
      <c r="D665" s="88">
        <f t="shared" si="35"/>
        <v>19.994152500000002</v>
      </c>
      <c r="F665" s="88">
        <v>17.39</v>
      </c>
      <c r="G665" s="88">
        <f t="shared" si="36"/>
        <v>2.6041525000000001</v>
      </c>
    </row>
    <row r="666" spans="1:7">
      <c r="A666" s="49" t="s">
        <v>887</v>
      </c>
      <c r="B666" s="49" t="s">
        <v>453</v>
      </c>
      <c r="D666" s="88">
        <f t="shared" si="35"/>
        <v>16.004519999999999</v>
      </c>
      <c r="F666" s="88">
        <v>13.92</v>
      </c>
      <c r="G666" s="88">
        <f t="shared" si="36"/>
        <v>2.0845199999999999</v>
      </c>
    </row>
    <row r="667" spans="1:7">
      <c r="A667" s="49" t="s">
        <v>887</v>
      </c>
      <c r="B667" s="49" t="s">
        <v>929</v>
      </c>
      <c r="D667" s="88">
        <f t="shared" si="35"/>
        <v>24.995564999999999</v>
      </c>
      <c r="F667" s="88">
        <v>21.74</v>
      </c>
      <c r="G667" s="88">
        <f t="shared" si="36"/>
        <v>3.2555649999999998</v>
      </c>
    </row>
    <row r="668" spans="1:7">
      <c r="A668" s="49" t="s">
        <v>887</v>
      </c>
      <c r="B668" s="49" t="s">
        <v>56</v>
      </c>
      <c r="D668" s="88">
        <f t="shared" si="35"/>
        <v>12.00339</v>
      </c>
      <c r="F668" s="88">
        <v>10.44</v>
      </c>
      <c r="G668" s="88">
        <f t="shared" si="36"/>
        <v>1.5633899999999998</v>
      </c>
    </row>
    <row r="669" spans="1:7">
      <c r="A669" s="49" t="s">
        <v>887</v>
      </c>
      <c r="B669" s="49" t="s">
        <v>662</v>
      </c>
      <c r="D669" s="88">
        <f t="shared" si="35"/>
        <v>14.003954999999999</v>
      </c>
      <c r="F669" s="88">
        <v>12.18</v>
      </c>
      <c r="G669" s="88">
        <f t="shared" si="36"/>
        <v>1.823955</v>
      </c>
    </row>
    <row r="670" spans="1:7">
      <c r="A670" s="49" t="s">
        <v>887</v>
      </c>
      <c r="B670" s="49" t="s">
        <v>123</v>
      </c>
      <c r="D670" s="88">
        <f t="shared" si="35"/>
        <v>17.9935875</v>
      </c>
      <c r="F670" s="88">
        <v>15.65</v>
      </c>
      <c r="G670" s="88">
        <f t="shared" si="36"/>
        <v>2.3435874999999999</v>
      </c>
    </row>
    <row r="671" spans="1:7">
      <c r="A671" s="49" t="s">
        <v>887</v>
      </c>
      <c r="B671" s="49" t="s">
        <v>513</v>
      </c>
      <c r="D671" s="88">
        <f t="shared" si="35"/>
        <v>17.9935875</v>
      </c>
      <c r="F671" s="88">
        <v>15.65</v>
      </c>
      <c r="G671" s="88">
        <f t="shared" si="36"/>
        <v>2.3435874999999999</v>
      </c>
    </row>
    <row r="672" spans="1:7">
      <c r="A672" s="49" t="s">
        <v>887</v>
      </c>
      <c r="B672" s="49" t="s">
        <v>189</v>
      </c>
      <c r="D672" s="88">
        <f t="shared" si="35"/>
        <v>40.003251749999997</v>
      </c>
      <c r="F672" s="88">
        <v>34.792999999999999</v>
      </c>
      <c r="G672" s="88">
        <f t="shared" si="36"/>
        <v>5.2102517499999994</v>
      </c>
    </row>
    <row r="673" spans="1:7">
      <c r="A673" s="49" t="s">
        <v>887</v>
      </c>
      <c r="B673" s="49" t="s">
        <v>1194</v>
      </c>
      <c r="D673" s="88">
        <f t="shared" si="35"/>
        <v>14.003954999999999</v>
      </c>
      <c r="F673" s="88">
        <v>12.18</v>
      </c>
      <c r="G673" s="88">
        <f t="shared" si="36"/>
        <v>1.823955</v>
      </c>
    </row>
    <row r="674" spans="1:7">
      <c r="A674" s="49" t="s">
        <v>887</v>
      </c>
      <c r="B674" s="49" t="s">
        <v>1019</v>
      </c>
      <c r="D674" s="88">
        <f t="shared" si="35"/>
        <v>12.00339</v>
      </c>
      <c r="F674" s="88">
        <v>10.44</v>
      </c>
      <c r="G674" s="88">
        <f t="shared" si="36"/>
        <v>1.5633899999999998</v>
      </c>
    </row>
    <row r="675" spans="1:7">
      <c r="A675" s="49" t="s">
        <v>887</v>
      </c>
      <c r="B675" s="49" t="s">
        <v>463</v>
      </c>
      <c r="D675" s="88">
        <f t="shared" si="35"/>
        <v>12.00339</v>
      </c>
      <c r="F675" s="88">
        <v>10.44</v>
      </c>
      <c r="G675" s="88">
        <f t="shared" si="36"/>
        <v>1.5633899999999998</v>
      </c>
    </row>
    <row r="676" spans="1:7">
      <c r="A676" s="49" t="s">
        <v>887</v>
      </c>
      <c r="B676" s="49" t="s">
        <v>60</v>
      </c>
      <c r="D676" s="88">
        <f t="shared" si="35"/>
        <v>15.0042375</v>
      </c>
      <c r="F676" s="88">
        <v>13.05</v>
      </c>
      <c r="G676" s="88">
        <f t="shared" si="36"/>
        <v>1.9542375000000001</v>
      </c>
    </row>
    <row r="677" spans="1:7">
      <c r="A677" s="49" t="s">
        <v>887</v>
      </c>
      <c r="B677" s="49" t="s">
        <v>1115</v>
      </c>
      <c r="D677" s="88">
        <f t="shared" si="35"/>
        <v>12.00339</v>
      </c>
      <c r="F677" s="88">
        <v>10.44</v>
      </c>
      <c r="G677" s="88">
        <f t="shared" si="36"/>
        <v>1.5633899999999998</v>
      </c>
    </row>
    <row r="678" spans="1:7">
      <c r="A678" s="49" t="s">
        <v>887</v>
      </c>
      <c r="B678" s="49" t="s">
        <v>422</v>
      </c>
      <c r="D678" s="88">
        <f t="shared" si="35"/>
        <v>15.0042375</v>
      </c>
      <c r="F678" s="88">
        <v>13.05</v>
      </c>
      <c r="G678" s="88">
        <f t="shared" si="36"/>
        <v>1.9542375000000001</v>
      </c>
    </row>
    <row r="679" spans="1:7">
      <c r="A679" s="49" t="s">
        <v>887</v>
      </c>
      <c r="B679" s="49" t="s">
        <v>1197</v>
      </c>
      <c r="D679" s="88">
        <f t="shared" si="35"/>
        <v>15.0042375</v>
      </c>
      <c r="F679" s="88">
        <v>13.05</v>
      </c>
      <c r="G679" s="88">
        <f t="shared" si="36"/>
        <v>1.9542375000000001</v>
      </c>
    </row>
    <row r="680" spans="1:7">
      <c r="A680" s="49" t="s">
        <v>887</v>
      </c>
      <c r="B680" s="49" t="s">
        <v>989</v>
      </c>
      <c r="D680" s="88">
        <f t="shared" si="35"/>
        <v>19.994152500000002</v>
      </c>
      <c r="F680" s="88">
        <v>17.39</v>
      </c>
      <c r="G680" s="88">
        <f t="shared" si="36"/>
        <v>2.6041525000000001</v>
      </c>
    </row>
    <row r="681" spans="1:7">
      <c r="A681" s="49" t="s">
        <v>887</v>
      </c>
      <c r="B681" s="49" t="s">
        <v>1246</v>
      </c>
      <c r="D681" s="88">
        <f t="shared" si="35"/>
        <v>15.0042375</v>
      </c>
      <c r="F681" s="88">
        <v>13.05</v>
      </c>
      <c r="G681" s="88">
        <f t="shared" si="36"/>
        <v>1.9542375000000001</v>
      </c>
    </row>
    <row r="682" spans="1:7">
      <c r="A682" s="49" t="s">
        <v>887</v>
      </c>
      <c r="B682" s="49" t="s">
        <v>464</v>
      </c>
      <c r="D682" s="88">
        <f t="shared" si="35"/>
        <v>12.00339</v>
      </c>
      <c r="F682" s="88">
        <v>10.44</v>
      </c>
      <c r="G682" s="88">
        <f t="shared" si="36"/>
        <v>1.5633899999999998</v>
      </c>
    </row>
    <row r="683" spans="1:7">
      <c r="A683" s="49" t="s">
        <v>887</v>
      </c>
      <c r="B683" s="49" t="s">
        <v>411</v>
      </c>
      <c r="D683" s="88">
        <f t="shared" si="35"/>
        <v>15.0042375</v>
      </c>
      <c r="F683" s="88">
        <v>13.05</v>
      </c>
      <c r="G683" s="88">
        <f t="shared" si="36"/>
        <v>1.9542375000000001</v>
      </c>
    </row>
    <row r="684" spans="1:7">
      <c r="A684" s="49" t="s">
        <v>887</v>
      </c>
      <c r="B684" s="49" t="s">
        <v>1196</v>
      </c>
      <c r="D684" s="88">
        <f t="shared" si="35"/>
        <v>12.00339</v>
      </c>
      <c r="F684" s="88">
        <v>10.44</v>
      </c>
      <c r="G684" s="88">
        <f t="shared" si="36"/>
        <v>1.5633899999999998</v>
      </c>
    </row>
    <row r="685" spans="1:7">
      <c r="A685" s="49" t="s">
        <v>887</v>
      </c>
      <c r="B685" s="49" t="s">
        <v>115</v>
      </c>
      <c r="D685" s="88">
        <f t="shared" si="35"/>
        <v>10.002825</v>
      </c>
      <c r="F685" s="88">
        <v>8.6999999999999993</v>
      </c>
      <c r="G685" s="88">
        <f t="shared" si="36"/>
        <v>1.3028249999999999</v>
      </c>
    </row>
    <row r="686" spans="1:7">
      <c r="A686" s="49" t="s">
        <v>887</v>
      </c>
      <c r="B686" s="49" t="s">
        <v>1244</v>
      </c>
      <c r="D686" s="88">
        <f t="shared" si="35"/>
        <v>15.0042375</v>
      </c>
      <c r="F686" s="88">
        <v>13.05</v>
      </c>
      <c r="G686" s="88">
        <f t="shared" si="36"/>
        <v>1.9542375000000001</v>
      </c>
    </row>
    <row r="687" spans="1:7">
      <c r="A687" s="49" t="s">
        <v>887</v>
      </c>
      <c r="B687" s="49" t="s">
        <v>376</v>
      </c>
      <c r="D687" s="88">
        <f t="shared" si="35"/>
        <v>19.994152500000002</v>
      </c>
      <c r="F687" s="88">
        <v>17.39</v>
      </c>
      <c r="G687" s="88">
        <f t="shared" si="36"/>
        <v>2.6041525000000001</v>
      </c>
    </row>
    <row r="688" spans="1:7">
      <c r="A688" s="49" t="s">
        <v>887</v>
      </c>
      <c r="B688" s="49" t="s">
        <v>228</v>
      </c>
      <c r="D688" s="88">
        <f t="shared" si="35"/>
        <v>15.0042375</v>
      </c>
      <c r="F688" s="88">
        <v>13.05</v>
      </c>
      <c r="G688" s="88">
        <f t="shared" si="36"/>
        <v>1.9542375000000001</v>
      </c>
    </row>
    <row r="689" spans="1:7">
      <c r="A689" s="49" t="s">
        <v>887</v>
      </c>
      <c r="B689" s="49" t="s">
        <v>930</v>
      </c>
      <c r="D689" s="88">
        <f t="shared" si="35"/>
        <v>21.9947175</v>
      </c>
      <c r="F689" s="88">
        <v>19.13</v>
      </c>
      <c r="G689" s="88">
        <f t="shared" si="36"/>
        <v>2.8647174999999998</v>
      </c>
    </row>
    <row r="690" spans="1:7">
      <c r="A690" s="49" t="s">
        <v>887</v>
      </c>
      <c r="B690" s="49" t="s">
        <v>107</v>
      </c>
      <c r="D690" s="88">
        <f t="shared" si="35"/>
        <v>23.995282500000002</v>
      </c>
      <c r="F690" s="88">
        <v>20.87</v>
      </c>
      <c r="G690" s="88">
        <f t="shared" si="36"/>
        <v>3.1252825</v>
      </c>
    </row>
    <row r="691" spans="1:7">
      <c r="A691" s="49" t="s">
        <v>887</v>
      </c>
      <c r="B691" s="49" t="s">
        <v>1275</v>
      </c>
      <c r="D691" s="88">
        <f t="shared" si="35"/>
        <v>29.9969775</v>
      </c>
      <c r="F691" s="88">
        <v>26.09</v>
      </c>
      <c r="G691" s="88">
        <f t="shared" si="36"/>
        <v>3.9069775</v>
      </c>
    </row>
    <row r="692" spans="1:7">
      <c r="A692" s="49" t="s">
        <v>887</v>
      </c>
      <c r="B692" s="49" t="s">
        <v>931</v>
      </c>
      <c r="D692" s="88">
        <f t="shared" si="35"/>
        <v>23.995282500000002</v>
      </c>
      <c r="F692" s="88">
        <v>20.87</v>
      </c>
      <c r="G692" s="88">
        <f t="shared" si="36"/>
        <v>3.1252825</v>
      </c>
    </row>
    <row r="693" spans="1:7">
      <c r="A693" s="49" t="s">
        <v>887</v>
      </c>
      <c r="B693" s="49" t="s">
        <v>1274</v>
      </c>
      <c r="D693" s="88">
        <f t="shared" si="35"/>
        <v>50.002627500000003</v>
      </c>
      <c r="F693" s="88">
        <v>43.49</v>
      </c>
      <c r="G693" s="88">
        <f t="shared" si="36"/>
        <v>6.5126274999999998</v>
      </c>
    </row>
    <row r="694" spans="1:7">
      <c r="A694" s="49" t="s">
        <v>887</v>
      </c>
      <c r="B694" s="49" t="s">
        <v>1195</v>
      </c>
      <c r="D694" s="88">
        <f t="shared" si="35"/>
        <v>19.994152500000002</v>
      </c>
      <c r="F694" s="88">
        <v>17.39</v>
      </c>
      <c r="G694" s="88">
        <f t="shared" si="36"/>
        <v>2.6041525000000001</v>
      </c>
    </row>
    <row r="695" spans="1:7">
      <c r="A695" s="49" t="s">
        <v>887</v>
      </c>
      <c r="B695" s="49" t="s">
        <v>525</v>
      </c>
      <c r="D695" s="88">
        <f t="shared" si="35"/>
        <v>12.00339</v>
      </c>
      <c r="F695" s="88">
        <v>10.44</v>
      </c>
      <c r="G695" s="88">
        <f t="shared" si="36"/>
        <v>1.5633899999999998</v>
      </c>
    </row>
    <row r="696" spans="1:7">
      <c r="A696" s="49" t="s">
        <v>887</v>
      </c>
      <c r="B696" s="49" t="s">
        <v>1198</v>
      </c>
      <c r="D696" s="88">
        <f t="shared" si="35"/>
        <v>19.994152500000002</v>
      </c>
      <c r="F696" s="88">
        <v>17.39</v>
      </c>
      <c r="G696" s="88">
        <f t="shared" si="36"/>
        <v>2.6041525000000001</v>
      </c>
    </row>
    <row r="697" spans="1:7">
      <c r="A697" s="49" t="s">
        <v>887</v>
      </c>
      <c r="B697" s="49" t="s">
        <v>892</v>
      </c>
      <c r="D697" s="88">
        <f t="shared" si="35"/>
        <v>10.002825</v>
      </c>
      <c r="F697" s="88">
        <v>8.6999999999999993</v>
      </c>
      <c r="G697" s="88">
        <f t="shared" si="36"/>
        <v>1.3028249999999999</v>
      </c>
    </row>
    <row r="698" spans="1:7">
      <c r="A698" s="49" t="s">
        <v>887</v>
      </c>
      <c r="B698" s="49" t="s">
        <v>116</v>
      </c>
      <c r="D698" s="88">
        <f t="shared" si="35"/>
        <v>17.9935875</v>
      </c>
      <c r="F698" s="88">
        <v>15.65</v>
      </c>
      <c r="G698" s="88">
        <f t="shared" si="36"/>
        <v>2.3435874999999999</v>
      </c>
    </row>
    <row r="699" spans="1:7">
      <c r="A699" s="49" t="s">
        <v>887</v>
      </c>
      <c r="B699" s="49" t="s">
        <v>350</v>
      </c>
      <c r="D699" s="88">
        <f t="shared" si="35"/>
        <v>24.995564999999999</v>
      </c>
      <c r="F699" s="88">
        <v>21.74</v>
      </c>
      <c r="G699" s="88">
        <f t="shared" si="36"/>
        <v>3.2555649999999998</v>
      </c>
    </row>
    <row r="700" spans="1:7">
      <c r="A700" s="49" t="s">
        <v>887</v>
      </c>
      <c r="B700" s="49" t="s">
        <v>430</v>
      </c>
      <c r="D700" s="88">
        <f t="shared" si="35"/>
        <v>15.0042375</v>
      </c>
      <c r="F700" s="88">
        <v>13.05</v>
      </c>
      <c r="G700" s="88">
        <f t="shared" si="36"/>
        <v>1.9542375000000001</v>
      </c>
    </row>
    <row r="701" spans="1:7">
      <c r="A701" s="49" t="s">
        <v>887</v>
      </c>
      <c r="B701" s="49" t="s">
        <v>932</v>
      </c>
      <c r="D701" s="88">
        <f t="shared" si="35"/>
        <v>16.004519999999999</v>
      </c>
      <c r="F701" s="88">
        <v>13.92</v>
      </c>
      <c r="G701" s="88">
        <f t="shared" si="36"/>
        <v>2.0845199999999999</v>
      </c>
    </row>
    <row r="702" spans="1:7">
      <c r="A702" s="49" t="s">
        <v>887</v>
      </c>
      <c r="B702" s="49" t="s">
        <v>1191</v>
      </c>
      <c r="D702" s="88">
        <f t="shared" si="35"/>
        <v>10.002825</v>
      </c>
      <c r="F702" s="88">
        <v>8.6999999999999993</v>
      </c>
      <c r="G702" s="88">
        <f t="shared" si="36"/>
        <v>1.3028249999999999</v>
      </c>
    </row>
    <row r="703" spans="1:7">
      <c r="A703" s="49" t="s">
        <v>887</v>
      </c>
      <c r="B703" s="49" t="s">
        <v>1255</v>
      </c>
      <c r="D703" s="88">
        <f t="shared" si="35"/>
        <v>24.995564999999999</v>
      </c>
      <c r="F703" s="88">
        <v>21.74</v>
      </c>
      <c r="G703" s="88">
        <f t="shared" si="36"/>
        <v>3.2555649999999998</v>
      </c>
    </row>
    <row r="704" spans="1:7">
      <c r="A704" s="49" t="s">
        <v>887</v>
      </c>
      <c r="B704" s="49" t="s">
        <v>896</v>
      </c>
      <c r="D704" s="88">
        <f t="shared" si="35"/>
        <v>15.0042375</v>
      </c>
      <c r="F704" s="88">
        <v>13.05</v>
      </c>
      <c r="G704" s="88">
        <f t="shared" si="36"/>
        <v>1.9542375000000001</v>
      </c>
    </row>
    <row r="705" spans="1:7">
      <c r="A705" s="49" t="s">
        <v>887</v>
      </c>
      <c r="B705" s="49" t="s">
        <v>125</v>
      </c>
      <c r="D705" s="88">
        <f t="shared" si="35"/>
        <v>18.993870000000001</v>
      </c>
      <c r="F705" s="88">
        <v>16.52</v>
      </c>
      <c r="G705" s="88">
        <f t="shared" si="36"/>
        <v>2.4738699999999998</v>
      </c>
    </row>
    <row r="706" spans="1:7">
      <c r="A706" s="49" t="s">
        <v>887</v>
      </c>
      <c r="B706" s="49" t="s">
        <v>859</v>
      </c>
      <c r="D706" s="88">
        <f t="shared" si="35"/>
        <v>12.00339</v>
      </c>
      <c r="F706" s="88">
        <v>10.44</v>
      </c>
      <c r="G706" s="88">
        <f t="shared" si="36"/>
        <v>1.5633899999999998</v>
      </c>
    </row>
    <row r="707" spans="1:7">
      <c r="A707" s="49" t="s">
        <v>887</v>
      </c>
      <c r="B707" s="49" t="s">
        <v>331</v>
      </c>
      <c r="D707" s="88">
        <f t="shared" ref="D707:D770" si="37">SUM(F707:G707)</f>
        <v>12.00339</v>
      </c>
      <c r="F707" s="88">
        <v>10.44</v>
      </c>
      <c r="G707" s="88">
        <f t="shared" ref="G707:G770" si="38">F707*G$1</f>
        <v>1.5633899999999998</v>
      </c>
    </row>
    <row r="708" spans="1:7">
      <c r="A708" s="49" t="s">
        <v>887</v>
      </c>
      <c r="B708" s="49" t="s">
        <v>226</v>
      </c>
      <c r="D708" s="88">
        <f t="shared" si="37"/>
        <v>23.995282500000002</v>
      </c>
      <c r="F708" s="88">
        <v>20.87</v>
      </c>
      <c r="G708" s="88">
        <f t="shared" si="38"/>
        <v>3.1252825</v>
      </c>
    </row>
    <row r="709" spans="1:7">
      <c r="A709" s="49" t="s">
        <v>887</v>
      </c>
      <c r="B709" s="49" t="s">
        <v>406</v>
      </c>
      <c r="D709" s="88">
        <f t="shared" si="37"/>
        <v>19.994152500000002</v>
      </c>
      <c r="F709" s="88">
        <v>17.39</v>
      </c>
      <c r="G709" s="88">
        <f t="shared" si="38"/>
        <v>2.6041525000000001</v>
      </c>
    </row>
    <row r="710" spans="1:7">
      <c r="A710" s="49" t="s">
        <v>887</v>
      </c>
      <c r="B710" s="49" t="s">
        <v>415</v>
      </c>
      <c r="D710" s="88">
        <f t="shared" si="37"/>
        <v>19.994152500000002</v>
      </c>
      <c r="F710" s="88">
        <v>17.39</v>
      </c>
      <c r="G710" s="88">
        <f t="shared" si="38"/>
        <v>2.6041525000000001</v>
      </c>
    </row>
    <row r="711" spans="1:7">
      <c r="A711" s="49" t="s">
        <v>887</v>
      </c>
      <c r="B711" s="49" t="s">
        <v>351</v>
      </c>
      <c r="D711" s="88">
        <f t="shared" si="37"/>
        <v>17.9935875</v>
      </c>
      <c r="F711" s="88">
        <v>15.65</v>
      </c>
      <c r="G711" s="88">
        <f t="shared" si="38"/>
        <v>2.3435874999999999</v>
      </c>
    </row>
    <row r="712" spans="1:7">
      <c r="A712" s="49" t="s">
        <v>887</v>
      </c>
      <c r="B712" s="49" t="s">
        <v>792</v>
      </c>
      <c r="D712" s="88">
        <f t="shared" si="37"/>
        <v>16.004519999999999</v>
      </c>
      <c r="F712" s="88">
        <v>13.92</v>
      </c>
      <c r="G712" s="88">
        <f t="shared" si="38"/>
        <v>2.0845199999999999</v>
      </c>
    </row>
    <row r="713" spans="1:7">
      <c r="A713" s="49" t="s">
        <v>887</v>
      </c>
      <c r="B713" s="49" t="s">
        <v>515</v>
      </c>
      <c r="D713" s="88">
        <f t="shared" si="37"/>
        <v>16.004519999999999</v>
      </c>
      <c r="F713" s="88">
        <v>13.92</v>
      </c>
      <c r="G713" s="88">
        <f t="shared" si="38"/>
        <v>2.0845199999999999</v>
      </c>
    </row>
    <row r="714" spans="1:7">
      <c r="A714" s="49" t="s">
        <v>887</v>
      </c>
      <c r="B714" s="49" t="s">
        <v>1259</v>
      </c>
      <c r="D714" s="88">
        <f t="shared" si="37"/>
        <v>17.9935875</v>
      </c>
      <c r="F714" s="88">
        <v>15.65</v>
      </c>
      <c r="G714" s="88">
        <f t="shared" si="38"/>
        <v>2.3435874999999999</v>
      </c>
    </row>
    <row r="715" spans="1:7">
      <c r="A715" s="49" t="s">
        <v>887</v>
      </c>
      <c r="B715" s="49" t="s">
        <v>622</v>
      </c>
      <c r="D715" s="88">
        <f t="shared" si="37"/>
        <v>12.00339</v>
      </c>
      <c r="F715" s="88">
        <v>10.44</v>
      </c>
      <c r="G715" s="88">
        <f t="shared" si="38"/>
        <v>1.5633899999999998</v>
      </c>
    </row>
    <row r="716" spans="1:7">
      <c r="A716" s="49" t="s">
        <v>887</v>
      </c>
      <c r="B716" s="49" t="s">
        <v>933</v>
      </c>
      <c r="D716" s="88">
        <f t="shared" si="37"/>
        <v>17.9935875</v>
      </c>
      <c r="F716" s="88">
        <v>15.65</v>
      </c>
      <c r="G716" s="88">
        <f t="shared" si="38"/>
        <v>2.3435874999999999</v>
      </c>
    </row>
    <row r="717" spans="1:7">
      <c r="A717" s="49" t="s">
        <v>887</v>
      </c>
      <c r="B717" s="49" t="s">
        <v>329</v>
      </c>
      <c r="D717" s="88">
        <f t="shared" si="37"/>
        <v>12.00339</v>
      </c>
      <c r="F717" s="88">
        <v>10.44</v>
      </c>
      <c r="G717" s="88">
        <f t="shared" si="38"/>
        <v>1.5633899999999998</v>
      </c>
    </row>
    <row r="718" spans="1:7">
      <c r="A718" s="49" t="s">
        <v>887</v>
      </c>
      <c r="B718" s="49" t="s">
        <v>934</v>
      </c>
      <c r="D718" s="88">
        <f t="shared" si="37"/>
        <v>16.004519999999999</v>
      </c>
      <c r="F718" s="88">
        <v>13.92</v>
      </c>
      <c r="G718" s="88">
        <f t="shared" si="38"/>
        <v>2.0845199999999999</v>
      </c>
    </row>
    <row r="719" spans="1:7">
      <c r="A719" s="49" t="s">
        <v>887</v>
      </c>
      <c r="B719" s="49" t="s">
        <v>208</v>
      </c>
      <c r="D719" s="88">
        <f t="shared" si="37"/>
        <v>17.9935875</v>
      </c>
      <c r="F719" s="88">
        <v>15.65</v>
      </c>
      <c r="G719" s="88">
        <f t="shared" si="38"/>
        <v>2.3435874999999999</v>
      </c>
    </row>
    <row r="720" spans="1:7">
      <c r="A720" s="49" t="s">
        <v>887</v>
      </c>
      <c r="B720" s="49" t="s">
        <v>62</v>
      </c>
      <c r="D720" s="88">
        <f t="shared" si="37"/>
        <v>15.0042375</v>
      </c>
      <c r="F720" s="88">
        <v>13.05</v>
      </c>
      <c r="G720" s="88">
        <f t="shared" si="38"/>
        <v>1.9542375000000001</v>
      </c>
    </row>
    <row r="721" spans="1:7">
      <c r="A721" s="49" t="s">
        <v>887</v>
      </c>
      <c r="B721" s="49" t="s">
        <v>271</v>
      </c>
      <c r="D721" s="88">
        <f t="shared" si="37"/>
        <v>12.00339</v>
      </c>
      <c r="F721" s="88">
        <v>10.44</v>
      </c>
      <c r="G721" s="88">
        <f t="shared" si="38"/>
        <v>1.5633899999999998</v>
      </c>
    </row>
    <row r="722" spans="1:7">
      <c r="A722" s="49" t="s">
        <v>887</v>
      </c>
      <c r="B722" s="49" t="s">
        <v>915</v>
      </c>
      <c r="D722" s="88">
        <f t="shared" si="37"/>
        <v>40.003251749999997</v>
      </c>
      <c r="F722" s="88">
        <v>34.792999999999999</v>
      </c>
      <c r="G722" s="88">
        <f t="shared" si="38"/>
        <v>5.2102517499999994</v>
      </c>
    </row>
    <row r="723" spans="1:7">
      <c r="A723" s="49" t="s">
        <v>887</v>
      </c>
      <c r="B723" s="49" t="s">
        <v>920</v>
      </c>
      <c r="D723" s="88">
        <f t="shared" si="37"/>
        <v>16.004519999999999</v>
      </c>
      <c r="F723" s="88">
        <v>13.92</v>
      </c>
      <c r="G723" s="88">
        <f t="shared" si="38"/>
        <v>2.0845199999999999</v>
      </c>
    </row>
    <row r="724" spans="1:7">
      <c r="A724" s="49" t="s">
        <v>887</v>
      </c>
      <c r="B724" s="49" t="s">
        <v>323</v>
      </c>
      <c r="D724" s="88">
        <f t="shared" si="37"/>
        <v>17.9935875</v>
      </c>
      <c r="F724" s="88">
        <v>15.65</v>
      </c>
      <c r="G724" s="88">
        <f t="shared" si="38"/>
        <v>2.3435874999999999</v>
      </c>
    </row>
    <row r="725" spans="1:7">
      <c r="A725" s="49" t="s">
        <v>887</v>
      </c>
      <c r="B725" s="49" t="s">
        <v>209</v>
      </c>
      <c r="D725" s="88">
        <f t="shared" si="37"/>
        <v>17.9935875</v>
      </c>
      <c r="F725" s="88">
        <v>15.65</v>
      </c>
      <c r="G725" s="88">
        <f t="shared" si="38"/>
        <v>2.3435874999999999</v>
      </c>
    </row>
    <row r="726" spans="1:7">
      <c r="A726" s="49" t="s">
        <v>887</v>
      </c>
      <c r="B726" s="49" t="s">
        <v>516</v>
      </c>
      <c r="D726" s="88">
        <f t="shared" si="37"/>
        <v>15.0042375</v>
      </c>
      <c r="F726" s="88">
        <v>13.05</v>
      </c>
      <c r="G726" s="88">
        <f t="shared" si="38"/>
        <v>1.9542375000000001</v>
      </c>
    </row>
    <row r="727" spans="1:7">
      <c r="A727" s="49" t="s">
        <v>887</v>
      </c>
      <c r="B727" s="49" t="s">
        <v>431</v>
      </c>
      <c r="D727" s="88">
        <f t="shared" si="37"/>
        <v>19.994152500000002</v>
      </c>
      <c r="F727" s="88">
        <v>17.39</v>
      </c>
      <c r="G727" s="88">
        <f t="shared" si="38"/>
        <v>2.6041525000000001</v>
      </c>
    </row>
    <row r="728" spans="1:7">
      <c r="A728" s="49" t="s">
        <v>887</v>
      </c>
      <c r="B728" s="49" t="s">
        <v>5</v>
      </c>
      <c r="D728" s="88">
        <f t="shared" si="37"/>
        <v>12.00339</v>
      </c>
      <c r="F728" s="88">
        <v>10.44</v>
      </c>
      <c r="G728" s="88">
        <f t="shared" si="38"/>
        <v>1.5633899999999998</v>
      </c>
    </row>
    <row r="729" spans="1:7">
      <c r="A729" s="49" t="s">
        <v>887</v>
      </c>
      <c r="B729" s="49" t="s">
        <v>1273</v>
      </c>
      <c r="D729" s="88">
        <f t="shared" si="37"/>
        <v>74.998192500000002</v>
      </c>
      <c r="F729" s="88">
        <v>65.23</v>
      </c>
      <c r="G729" s="88">
        <f t="shared" si="38"/>
        <v>9.7681924999999996</v>
      </c>
    </row>
    <row r="730" spans="1:7">
      <c r="A730" s="49" t="s">
        <v>887</v>
      </c>
      <c r="B730" s="49" t="s">
        <v>793</v>
      </c>
      <c r="D730" s="88">
        <f t="shared" si="37"/>
        <v>17.9935875</v>
      </c>
      <c r="F730" s="88">
        <v>15.65</v>
      </c>
      <c r="G730" s="88">
        <f t="shared" si="38"/>
        <v>2.3435874999999999</v>
      </c>
    </row>
    <row r="731" spans="1:7">
      <c r="A731" s="49" t="s">
        <v>887</v>
      </c>
      <c r="B731" s="49" t="s">
        <v>416</v>
      </c>
      <c r="D731" s="88">
        <f t="shared" si="37"/>
        <v>17.9935875</v>
      </c>
      <c r="F731" s="88">
        <v>15.65</v>
      </c>
      <c r="G731" s="88">
        <f t="shared" si="38"/>
        <v>2.3435874999999999</v>
      </c>
    </row>
    <row r="732" spans="1:7">
      <c r="A732" s="49" t="s">
        <v>887</v>
      </c>
      <c r="B732" s="49" t="s">
        <v>414</v>
      </c>
      <c r="D732" s="88">
        <f t="shared" si="37"/>
        <v>16.004519999999999</v>
      </c>
      <c r="F732" s="88">
        <v>13.92</v>
      </c>
      <c r="G732" s="88">
        <f t="shared" si="38"/>
        <v>2.0845199999999999</v>
      </c>
    </row>
    <row r="733" spans="1:7">
      <c r="A733" s="49" t="s">
        <v>887</v>
      </c>
      <c r="B733" s="49" t="s">
        <v>791</v>
      </c>
      <c r="D733" s="88">
        <f t="shared" si="37"/>
        <v>17.9935875</v>
      </c>
      <c r="F733" s="88">
        <v>15.65</v>
      </c>
      <c r="G733" s="88">
        <f t="shared" si="38"/>
        <v>2.3435874999999999</v>
      </c>
    </row>
    <row r="734" spans="1:7">
      <c r="A734" s="49" t="s">
        <v>887</v>
      </c>
      <c r="B734" s="49" t="s">
        <v>977</v>
      </c>
      <c r="D734" s="88">
        <f t="shared" si="37"/>
        <v>15.0042375</v>
      </c>
      <c r="F734" s="88">
        <v>13.05</v>
      </c>
      <c r="G734" s="88">
        <f t="shared" si="38"/>
        <v>1.9542375000000001</v>
      </c>
    </row>
    <row r="735" spans="1:7">
      <c r="A735" s="49" t="s">
        <v>887</v>
      </c>
      <c r="B735" s="49" t="s">
        <v>517</v>
      </c>
      <c r="D735" s="88">
        <f t="shared" si="37"/>
        <v>15.0042375</v>
      </c>
      <c r="F735" s="88">
        <v>13.05</v>
      </c>
      <c r="G735" s="88">
        <f t="shared" si="38"/>
        <v>1.9542375000000001</v>
      </c>
    </row>
    <row r="736" spans="1:7">
      <c r="A736" s="49" t="s">
        <v>887</v>
      </c>
      <c r="B736" s="49" t="s">
        <v>1199</v>
      </c>
      <c r="D736" s="88">
        <f t="shared" si="37"/>
        <v>19.994152500000002</v>
      </c>
      <c r="F736" s="88">
        <v>17.39</v>
      </c>
      <c r="G736" s="88">
        <f t="shared" si="38"/>
        <v>2.6041525000000001</v>
      </c>
    </row>
    <row r="737" spans="1:7">
      <c r="A737" s="49" t="s">
        <v>887</v>
      </c>
      <c r="B737" s="49" t="s">
        <v>935</v>
      </c>
      <c r="D737" s="88">
        <f t="shared" si="37"/>
        <v>17.9935875</v>
      </c>
      <c r="F737" s="88">
        <v>15.65</v>
      </c>
      <c r="G737" s="88">
        <f t="shared" si="38"/>
        <v>2.3435874999999999</v>
      </c>
    </row>
    <row r="738" spans="1:7">
      <c r="A738" s="49" t="s">
        <v>887</v>
      </c>
      <c r="B738" s="49" t="s">
        <v>987</v>
      </c>
      <c r="D738" s="88">
        <f t="shared" si="37"/>
        <v>15.0042375</v>
      </c>
      <c r="F738" s="88">
        <v>13.05</v>
      </c>
      <c r="G738" s="88">
        <f t="shared" si="38"/>
        <v>1.9542375000000001</v>
      </c>
    </row>
    <row r="739" spans="1:7">
      <c r="A739" s="49" t="s">
        <v>887</v>
      </c>
      <c r="B739" s="49" t="s">
        <v>1261</v>
      </c>
      <c r="D739" s="88">
        <f t="shared" si="37"/>
        <v>17.9935875</v>
      </c>
      <c r="F739" s="88">
        <v>15.65</v>
      </c>
      <c r="G739" s="88">
        <f t="shared" si="38"/>
        <v>2.3435874999999999</v>
      </c>
    </row>
    <row r="740" spans="1:7">
      <c r="A740" s="49" t="s">
        <v>887</v>
      </c>
      <c r="B740" s="49" t="s">
        <v>492</v>
      </c>
      <c r="D740" s="88">
        <f t="shared" si="37"/>
        <v>15.0042375</v>
      </c>
      <c r="F740" s="88">
        <v>13.05</v>
      </c>
      <c r="G740" s="88">
        <f t="shared" si="38"/>
        <v>1.9542375000000001</v>
      </c>
    </row>
    <row r="741" spans="1:7">
      <c r="A741" s="49" t="s">
        <v>887</v>
      </c>
      <c r="B741" s="49" t="s">
        <v>153</v>
      </c>
      <c r="D741" s="88">
        <f t="shared" si="37"/>
        <v>15.0042375</v>
      </c>
      <c r="F741" s="88">
        <v>13.05</v>
      </c>
      <c r="G741" s="88">
        <f t="shared" si="38"/>
        <v>1.9542375000000001</v>
      </c>
    </row>
    <row r="742" spans="1:7">
      <c r="A742" s="49" t="s">
        <v>887</v>
      </c>
      <c r="B742" s="49" t="s">
        <v>318</v>
      </c>
      <c r="D742" s="88">
        <f t="shared" si="37"/>
        <v>14.003954999999999</v>
      </c>
      <c r="F742" s="88">
        <v>12.18</v>
      </c>
      <c r="G742" s="88">
        <f t="shared" si="38"/>
        <v>1.823955</v>
      </c>
    </row>
    <row r="743" spans="1:7">
      <c r="A743" s="49" t="s">
        <v>887</v>
      </c>
      <c r="B743" s="49" t="s">
        <v>1080</v>
      </c>
      <c r="D743" s="88">
        <f t="shared" si="37"/>
        <v>23.995282500000002</v>
      </c>
      <c r="F743" s="88">
        <v>20.87</v>
      </c>
      <c r="G743" s="88">
        <f t="shared" si="38"/>
        <v>3.1252825</v>
      </c>
    </row>
    <row r="744" spans="1:7">
      <c r="A744" s="49" t="s">
        <v>887</v>
      </c>
      <c r="B744" s="49" t="s">
        <v>936</v>
      </c>
      <c r="D744" s="88">
        <f t="shared" si="37"/>
        <v>16.004519999999999</v>
      </c>
      <c r="F744" s="88">
        <v>13.92</v>
      </c>
      <c r="G744" s="88">
        <f t="shared" si="38"/>
        <v>2.0845199999999999</v>
      </c>
    </row>
    <row r="745" spans="1:7">
      <c r="A745" s="49" t="s">
        <v>887</v>
      </c>
      <c r="B745" s="49" t="s">
        <v>1260</v>
      </c>
      <c r="D745" s="88">
        <f t="shared" si="37"/>
        <v>17.9935875</v>
      </c>
      <c r="F745" s="88">
        <v>15.65</v>
      </c>
      <c r="G745" s="88">
        <f t="shared" si="38"/>
        <v>2.3435874999999999</v>
      </c>
    </row>
    <row r="746" spans="1:7">
      <c r="A746" s="49" t="s">
        <v>887</v>
      </c>
      <c r="B746" s="49" t="s">
        <v>382</v>
      </c>
      <c r="D746" s="88">
        <f t="shared" si="37"/>
        <v>15.0042375</v>
      </c>
      <c r="F746" s="88">
        <v>13.05</v>
      </c>
      <c r="G746" s="88">
        <f t="shared" si="38"/>
        <v>1.9542375000000001</v>
      </c>
    </row>
    <row r="747" spans="1:7">
      <c r="A747" s="49" t="s">
        <v>887</v>
      </c>
      <c r="B747" s="49" t="s">
        <v>400</v>
      </c>
      <c r="D747" s="88">
        <f t="shared" si="37"/>
        <v>16.004519999999999</v>
      </c>
      <c r="F747" s="88">
        <v>13.92</v>
      </c>
      <c r="G747" s="88">
        <f t="shared" si="38"/>
        <v>2.0845199999999999</v>
      </c>
    </row>
    <row r="748" spans="1:7">
      <c r="A748" s="49" t="s">
        <v>887</v>
      </c>
      <c r="B748" s="49" t="s">
        <v>59</v>
      </c>
      <c r="D748" s="88">
        <f t="shared" si="37"/>
        <v>16.004519999999999</v>
      </c>
      <c r="F748" s="88">
        <v>13.92</v>
      </c>
      <c r="G748" s="88">
        <f t="shared" si="38"/>
        <v>2.0845199999999999</v>
      </c>
    </row>
    <row r="749" spans="1:7">
      <c r="A749" s="49" t="s">
        <v>887</v>
      </c>
      <c r="B749" s="49" t="s">
        <v>381</v>
      </c>
      <c r="D749" s="88">
        <f t="shared" si="37"/>
        <v>14.003954999999999</v>
      </c>
      <c r="F749" s="88">
        <v>12.18</v>
      </c>
      <c r="G749" s="88">
        <f t="shared" si="38"/>
        <v>1.823955</v>
      </c>
    </row>
    <row r="750" spans="1:7">
      <c r="A750" s="49" t="s">
        <v>887</v>
      </c>
      <c r="B750" s="49" t="s">
        <v>1125</v>
      </c>
      <c r="D750" s="88">
        <f t="shared" si="37"/>
        <v>16.004519999999999</v>
      </c>
      <c r="F750" s="88">
        <v>13.92</v>
      </c>
      <c r="G750" s="88">
        <f t="shared" si="38"/>
        <v>2.0845199999999999</v>
      </c>
    </row>
    <row r="751" spans="1:7">
      <c r="A751" s="49" t="s">
        <v>887</v>
      </c>
      <c r="B751" s="49" t="s">
        <v>6</v>
      </c>
      <c r="D751" s="88">
        <f t="shared" si="37"/>
        <v>16.004519999999999</v>
      </c>
      <c r="F751" s="88">
        <v>13.92</v>
      </c>
      <c r="G751" s="88">
        <f t="shared" si="38"/>
        <v>2.0845199999999999</v>
      </c>
    </row>
    <row r="752" spans="1:7">
      <c r="A752" s="49" t="s">
        <v>887</v>
      </c>
      <c r="B752" s="49" t="s">
        <v>423</v>
      </c>
      <c r="D752" s="88">
        <f t="shared" si="37"/>
        <v>12.00339</v>
      </c>
      <c r="F752" s="88">
        <v>10.44</v>
      </c>
      <c r="G752" s="88">
        <f t="shared" si="38"/>
        <v>1.5633899999999998</v>
      </c>
    </row>
    <row r="753" spans="1:7">
      <c r="A753" s="49" t="s">
        <v>887</v>
      </c>
      <c r="B753" s="49" t="s">
        <v>575</v>
      </c>
      <c r="D753" s="88">
        <f t="shared" si="37"/>
        <v>16.004519999999999</v>
      </c>
      <c r="F753" s="88">
        <v>13.92</v>
      </c>
      <c r="G753" s="88">
        <f t="shared" si="38"/>
        <v>2.0845199999999999</v>
      </c>
    </row>
    <row r="754" spans="1:7">
      <c r="A754" s="49" t="s">
        <v>887</v>
      </c>
      <c r="B754" s="49" t="s">
        <v>1325</v>
      </c>
      <c r="D754" s="88">
        <f t="shared" si="37"/>
        <v>10.002825</v>
      </c>
      <c r="F754" s="88">
        <v>8.6999999999999993</v>
      </c>
      <c r="G754" s="88">
        <f t="shared" si="38"/>
        <v>1.3028249999999999</v>
      </c>
    </row>
    <row r="755" spans="1:7">
      <c r="A755" s="49" t="s">
        <v>887</v>
      </c>
      <c r="B755" s="49" t="s">
        <v>1011</v>
      </c>
      <c r="D755" s="88">
        <f t="shared" si="37"/>
        <v>10.002825</v>
      </c>
      <c r="F755" s="88">
        <v>8.6999999999999993</v>
      </c>
      <c r="G755" s="88">
        <f t="shared" si="38"/>
        <v>1.3028249999999999</v>
      </c>
    </row>
    <row r="756" spans="1:7">
      <c r="A756" s="49" t="s">
        <v>887</v>
      </c>
      <c r="B756" s="49" t="s">
        <v>1100</v>
      </c>
      <c r="D756" s="88">
        <f t="shared" si="37"/>
        <v>16.004519999999999</v>
      </c>
      <c r="F756" s="88">
        <v>13.92</v>
      </c>
      <c r="G756" s="88">
        <f t="shared" si="38"/>
        <v>2.0845199999999999</v>
      </c>
    </row>
    <row r="757" spans="1:7">
      <c r="A757" s="49" t="s">
        <v>887</v>
      </c>
      <c r="B757" s="49" t="s">
        <v>884</v>
      </c>
      <c r="D757" s="88">
        <f t="shared" si="37"/>
        <v>19.994152500000002</v>
      </c>
      <c r="F757" s="88">
        <v>17.39</v>
      </c>
      <c r="G757" s="88">
        <f t="shared" si="38"/>
        <v>2.6041525000000001</v>
      </c>
    </row>
    <row r="758" spans="1:7">
      <c r="A758" s="49" t="s">
        <v>887</v>
      </c>
      <c r="B758" s="49" t="s">
        <v>1021</v>
      </c>
      <c r="D758" s="88">
        <f t="shared" si="37"/>
        <v>17.9935875</v>
      </c>
      <c r="F758" s="88">
        <v>15.65</v>
      </c>
      <c r="G758" s="88">
        <f t="shared" si="38"/>
        <v>2.3435874999999999</v>
      </c>
    </row>
    <row r="759" spans="1:7">
      <c r="A759" s="49" t="s">
        <v>887</v>
      </c>
      <c r="B759" s="49" t="s">
        <v>985</v>
      </c>
      <c r="D759" s="88">
        <f t="shared" si="37"/>
        <v>16.004519999999999</v>
      </c>
      <c r="F759" s="88">
        <v>13.92</v>
      </c>
      <c r="G759" s="88">
        <f t="shared" si="38"/>
        <v>2.0845199999999999</v>
      </c>
    </row>
    <row r="760" spans="1:7">
      <c r="A760" s="49" t="s">
        <v>887</v>
      </c>
      <c r="B760" s="49" t="s">
        <v>188</v>
      </c>
      <c r="D760" s="88">
        <f t="shared" si="37"/>
        <v>15.0042375</v>
      </c>
      <c r="F760" s="88">
        <v>13.05</v>
      </c>
      <c r="G760" s="88">
        <f t="shared" si="38"/>
        <v>1.9542375000000001</v>
      </c>
    </row>
    <row r="761" spans="1:7">
      <c r="A761" s="49" t="s">
        <v>887</v>
      </c>
      <c r="B761" s="49" t="s">
        <v>330</v>
      </c>
      <c r="D761" s="88">
        <f t="shared" si="37"/>
        <v>24.995564999999999</v>
      </c>
      <c r="F761" s="88">
        <v>21.74</v>
      </c>
      <c r="G761" s="88">
        <f t="shared" si="38"/>
        <v>3.2555649999999998</v>
      </c>
    </row>
    <row r="762" spans="1:7">
      <c r="A762" s="49" t="s">
        <v>887</v>
      </c>
      <c r="B762" s="49" t="s">
        <v>364</v>
      </c>
      <c r="D762" s="88">
        <f t="shared" si="37"/>
        <v>16.004519999999999</v>
      </c>
      <c r="F762" s="88">
        <v>13.92</v>
      </c>
      <c r="G762" s="88">
        <f t="shared" si="38"/>
        <v>2.0845199999999999</v>
      </c>
    </row>
    <row r="763" spans="1:7">
      <c r="A763" s="49" t="s">
        <v>887</v>
      </c>
      <c r="B763" s="49" t="s">
        <v>1052</v>
      </c>
      <c r="D763" s="88">
        <f t="shared" si="37"/>
        <v>15.0042375</v>
      </c>
      <c r="F763" s="88">
        <v>13.05</v>
      </c>
      <c r="G763" s="88">
        <f t="shared" si="38"/>
        <v>1.9542375000000001</v>
      </c>
    </row>
    <row r="764" spans="1:7">
      <c r="A764" s="49" t="s">
        <v>887</v>
      </c>
      <c r="B764" s="49" t="s">
        <v>378</v>
      </c>
      <c r="D764" s="88">
        <f t="shared" si="37"/>
        <v>15.0042375</v>
      </c>
      <c r="F764" s="88">
        <v>13.05</v>
      </c>
      <c r="G764" s="88">
        <f t="shared" si="38"/>
        <v>1.9542375000000001</v>
      </c>
    </row>
    <row r="765" spans="1:7">
      <c r="A765" s="49" t="s">
        <v>887</v>
      </c>
      <c r="B765" s="49" t="s">
        <v>377</v>
      </c>
      <c r="D765" s="88">
        <f t="shared" si="37"/>
        <v>18.993870000000001</v>
      </c>
      <c r="F765" s="88">
        <v>16.52</v>
      </c>
      <c r="G765" s="88">
        <f t="shared" si="38"/>
        <v>2.4738699999999998</v>
      </c>
    </row>
    <row r="766" spans="1:7">
      <c r="A766" s="49" t="s">
        <v>887</v>
      </c>
      <c r="B766" s="49" t="s">
        <v>824</v>
      </c>
      <c r="D766" s="88">
        <f t="shared" si="37"/>
        <v>18.993870000000001</v>
      </c>
      <c r="F766" s="88">
        <v>16.52</v>
      </c>
      <c r="G766" s="88">
        <f t="shared" si="38"/>
        <v>2.4738699999999998</v>
      </c>
    </row>
    <row r="767" spans="1:7">
      <c r="A767" s="49" t="s">
        <v>887</v>
      </c>
      <c r="B767" s="49" t="s">
        <v>1271</v>
      </c>
      <c r="D767" s="88">
        <f t="shared" si="37"/>
        <v>40.003251749999997</v>
      </c>
      <c r="F767" s="88">
        <v>34.792999999999999</v>
      </c>
      <c r="G767" s="88">
        <f t="shared" si="38"/>
        <v>5.2102517499999994</v>
      </c>
    </row>
    <row r="768" spans="1:7">
      <c r="A768" s="49" t="s">
        <v>887</v>
      </c>
      <c r="B768" s="49" t="s">
        <v>1127</v>
      </c>
      <c r="D768" s="88">
        <f t="shared" si="37"/>
        <v>12.00339</v>
      </c>
      <c r="F768" s="88">
        <v>10.44</v>
      </c>
      <c r="G768" s="88">
        <f t="shared" si="38"/>
        <v>1.5633899999999998</v>
      </c>
    </row>
    <row r="769" spans="1:7">
      <c r="A769" s="49" t="s">
        <v>887</v>
      </c>
      <c r="B769" s="49" t="s">
        <v>526</v>
      </c>
      <c r="D769" s="88">
        <f t="shared" si="37"/>
        <v>15.0042375</v>
      </c>
      <c r="F769" s="88">
        <v>13.05</v>
      </c>
      <c r="G769" s="88">
        <f t="shared" si="38"/>
        <v>1.9542375000000001</v>
      </c>
    </row>
    <row r="770" spans="1:7">
      <c r="A770" s="49" t="s">
        <v>887</v>
      </c>
      <c r="B770" s="49" t="s">
        <v>860</v>
      </c>
      <c r="D770" s="88">
        <f t="shared" si="37"/>
        <v>16.004519999999999</v>
      </c>
      <c r="F770" s="88">
        <v>13.92</v>
      </c>
      <c r="G770" s="88">
        <f t="shared" si="38"/>
        <v>2.0845199999999999</v>
      </c>
    </row>
    <row r="771" spans="1:7">
      <c r="A771" s="49" t="s">
        <v>887</v>
      </c>
      <c r="B771" s="49" t="s">
        <v>554</v>
      </c>
      <c r="D771" s="88">
        <f t="shared" ref="D771:D834" si="39">SUM(F771:G771)</f>
        <v>29.9969775</v>
      </c>
      <c r="F771" s="88">
        <v>26.09</v>
      </c>
      <c r="G771" s="88">
        <f t="shared" ref="G771:G834" si="40">F771*G$1</f>
        <v>3.9069775</v>
      </c>
    </row>
    <row r="772" spans="1:7">
      <c r="A772" s="49" t="s">
        <v>887</v>
      </c>
      <c r="B772" s="49" t="s">
        <v>555</v>
      </c>
      <c r="D772" s="88">
        <f t="shared" si="39"/>
        <v>24.995564999999999</v>
      </c>
      <c r="F772" s="88">
        <v>21.74</v>
      </c>
      <c r="G772" s="88">
        <f t="shared" si="40"/>
        <v>3.2555649999999998</v>
      </c>
    </row>
    <row r="773" spans="1:7">
      <c r="A773" s="49" t="s">
        <v>887</v>
      </c>
      <c r="B773" s="49" t="s">
        <v>511</v>
      </c>
      <c r="D773" s="88">
        <f t="shared" si="39"/>
        <v>19.994152500000002</v>
      </c>
      <c r="F773" s="88">
        <v>17.39</v>
      </c>
      <c r="G773" s="88">
        <f t="shared" si="40"/>
        <v>2.6041525000000001</v>
      </c>
    </row>
    <row r="774" spans="1:7">
      <c r="A774" s="49" t="s">
        <v>887</v>
      </c>
      <c r="B774" s="49" t="s">
        <v>1202</v>
      </c>
      <c r="D774" s="88">
        <f t="shared" si="39"/>
        <v>19.994152500000002</v>
      </c>
      <c r="F774" s="88">
        <v>17.39</v>
      </c>
      <c r="G774" s="88">
        <f t="shared" si="40"/>
        <v>2.6041525000000001</v>
      </c>
    </row>
    <row r="775" spans="1:7">
      <c r="A775" s="49" t="s">
        <v>887</v>
      </c>
      <c r="B775" s="49" t="s">
        <v>1200</v>
      </c>
      <c r="D775" s="88">
        <f t="shared" si="39"/>
        <v>21.9947175</v>
      </c>
      <c r="F775" s="88">
        <v>19.13</v>
      </c>
      <c r="G775" s="88">
        <f t="shared" si="40"/>
        <v>2.8647174999999998</v>
      </c>
    </row>
    <row r="776" spans="1:7">
      <c r="A776" s="49" t="s">
        <v>887</v>
      </c>
      <c r="B776" s="49" t="s">
        <v>742</v>
      </c>
      <c r="D776" s="88">
        <f t="shared" si="39"/>
        <v>17.9935875</v>
      </c>
      <c r="F776" s="88">
        <v>15.65</v>
      </c>
      <c r="G776" s="88">
        <f t="shared" si="40"/>
        <v>2.3435874999999999</v>
      </c>
    </row>
    <row r="777" spans="1:7">
      <c r="A777" s="49" t="s">
        <v>887</v>
      </c>
      <c r="B777" s="49" t="s">
        <v>58</v>
      </c>
      <c r="D777" s="88">
        <f t="shared" si="39"/>
        <v>18.993870000000001</v>
      </c>
      <c r="F777" s="88">
        <v>16.52</v>
      </c>
      <c r="G777" s="88">
        <f t="shared" si="40"/>
        <v>2.4738699999999998</v>
      </c>
    </row>
    <row r="778" spans="1:7">
      <c r="A778" s="49" t="s">
        <v>887</v>
      </c>
      <c r="B778" s="49" t="s">
        <v>466</v>
      </c>
      <c r="D778" s="88">
        <f t="shared" si="39"/>
        <v>10.002825</v>
      </c>
      <c r="F778" s="88">
        <v>8.6999999999999993</v>
      </c>
      <c r="G778" s="88">
        <f t="shared" si="40"/>
        <v>1.3028249999999999</v>
      </c>
    </row>
    <row r="779" spans="1:7">
      <c r="A779" s="49" t="s">
        <v>887</v>
      </c>
      <c r="B779" s="49" t="s">
        <v>556</v>
      </c>
      <c r="D779" s="88">
        <f t="shared" si="39"/>
        <v>50.002627500000003</v>
      </c>
      <c r="F779" s="88">
        <v>43.49</v>
      </c>
      <c r="G779" s="88">
        <f t="shared" si="40"/>
        <v>6.5126274999999998</v>
      </c>
    </row>
    <row r="780" spans="1:7">
      <c r="A780" s="49" t="s">
        <v>887</v>
      </c>
      <c r="B780" s="49" t="s">
        <v>1276</v>
      </c>
      <c r="D780" s="88">
        <f t="shared" si="39"/>
        <v>40.003251749999997</v>
      </c>
      <c r="F780" s="88">
        <v>34.792999999999999</v>
      </c>
      <c r="G780" s="88">
        <f t="shared" si="40"/>
        <v>5.2102517499999994</v>
      </c>
    </row>
    <row r="781" spans="1:7">
      <c r="A781" s="49" t="s">
        <v>887</v>
      </c>
      <c r="B781" s="49" t="s">
        <v>557</v>
      </c>
      <c r="D781" s="88">
        <f t="shared" si="39"/>
        <v>24.995564999999999</v>
      </c>
      <c r="F781" s="88">
        <v>21.74</v>
      </c>
      <c r="G781" s="88">
        <f t="shared" si="40"/>
        <v>3.2555649999999998</v>
      </c>
    </row>
    <row r="782" spans="1:7">
      <c r="A782" s="49" t="s">
        <v>887</v>
      </c>
      <c r="B782" s="49" t="s">
        <v>1245</v>
      </c>
      <c r="D782" s="88">
        <f t="shared" si="39"/>
        <v>12.00339</v>
      </c>
      <c r="F782" s="88">
        <v>10.44</v>
      </c>
      <c r="G782" s="88">
        <f t="shared" si="40"/>
        <v>1.5633899999999998</v>
      </c>
    </row>
    <row r="783" spans="1:7">
      <c r="A783" s="49" t="s">
        <v>887</v>
      </c>
      <c r="B783" s="49" t="s">
        <v>558</v>
      </c>
      <c r="D783" s="88">
        <f t="shared" si="39"/>
        <v>12.00339</v>
      </c>
      <c r="F783" s="88">
        <v>10.44</v>
      </c>
      <c r="G783" s="88">
        <f t="shared" si="40"/>
        <v>1.5633899999999998</v>
      </c>
    </row>
    <row r="784" spans="1:7">
      <c r="A784" s="49" t="s">
        <v>887</v>
      </c>
      <c r="B784" s="49" t="s">
        <v>1201</v>
      </c>
      <c r="D784" s="88">
        <f t="shared" si="39"/>
        <v>14.003954999999999</v>
      </c>
      <c r="F784" s="88">
        <v>12.18</v>
      </c>
      <c r="G784" s="88">
        <f t="shared" si="40"/>
        <v>1.823955</v>
      </c>
    </row>
    <row r="785" spans="1:7">
      <c r="A785" s="49" t="s">
        <v>887</v>
      </c>
      <c r="B785" s="49" t="s">
        <v>1253</v>
      </c>
      <c r="D785" s="88">
        <f t="shared" si="39"/>
        <v>24.995564999999999</v>
      </c>
      <c r="F785" s="88">
        <v>21.74</v>
      </c>
      <c r="G785" s="88">
        <f t="shared" si="40"/>
        <v>3.2555649999999998</v>
      </c>
    </row>
    <row r="786" spans="1:7">
      <c r="A786" s="49" t="s">
        <v>887</v>
      </c>
      <c r="B786" s="49" t="s">
        <v>444</v>
      </c>
      <c r="D786" s="88">
        <f t="shared" si="39"/>
        <v>10.002825</v>
      </c>
      <c r="F786" s="88">
        <v>8.6999999999999993</v>
      </c>
      <c r="G786" s="88">
        <f t="shared" si="40"/>
        <v>1.3028249999999999</v>
      </c>
    </row>
    <row r="787" spans="1:7">
      <c r="A787" s="49" t="s">
        <v>887</v>
      </c>
      <c r="B787" s="49" t="s">
        <v>500</v>
      </c>
      <c r="D787" s="88">
        <f t="shared" si="39"/>
        <v>10.002825</v>
      </c>
      <c r="F787" s="88">
        <v>8.6999999999999993</v>
      </c>
      <c r="G787" s="88">
        <f t="shared" si="40"/>
        <v>1.3028249999999999</v>
      </c>
    </row>
    <row r="788" spans="1:7">
      <c r="A788" s="49" t="s">
        <v>887</v>
      </c>
      <c r="B788" s="49" t="s">
        <v>559</v>
      </c>
      <c r="D788" s="88">
        <f t="shared" si="39"/>
        <v>17.9935875</v>
      </c>
      <c r="F788" s="88">
        <v>15.65</v>
      </c>
      <c r="G788" s="88">
        <f t="shared" si="40"/>
        <v>2.3435874999999999</v>
      </c>
    </row>
    <row r="789" spans="1:7">
      <c r="A789" s="49" t="s">
        <v>887</v>
      </c>
      <c r="B789" s="49" t="s">
        <v>577</v>
      </c>
      <c r="D789" s="88">
        <f t="shared" si="39"/>
        <v>10.002825</v>
      </c>
      <c r="F789" s="88">
        <v>8.6999999999999993</v>
      </c>
      <c r="G789" s="88">
        <f t="shared" si="40"/>
        <v>1.3028249999999999</v>
      </c>
    </row>
    <row r="790" spans="1:7">
      <c r="A790" s="49" t="s">
        <v>887</v>
      </c>
      <c r="B790" s="49" t="s">
        <v>560</v>
      </c>
      <c r="D790" s="88">
        <f t="shared" si="39"/>
        <v>12.00339</v>
      </c>
      <c r="F790" s="88">
        <v>10.44</v>
      </c>
      <c r="G790" s="88">
        <f t="shared" si="40"/>
        <v>1.5633899999999998</v>
      </c>
    </row>
    <row r="791" spans="1:7">
      <c r="A791" s="49" t="s">
        <v>887</v>
      </c>
      <c r="B791" s="49" t="s">
        <v>1206</v>
      </c>
      <c r="D791" s="88">
        <f t="shared" si="39"/>
        <v>14.003954999999999</v>
      </c>
      <c r="F791" s="88">
        <v>12.18</v>
      </c>
      <c r="G791" s="88">
        <f t="shared" si="40"/>
        <v>1.823955</v>
      </c>
    </row>
    <row r="792" spans="1:7">
      <c r="A792" s="49" t="s">
        <v>887</v>
      </c>
      <c r="B792" s="49" t="s">
        <v>1203</v>
      </c>
      <c r="D792" s="88">
        <f t="shared" si="39"/>
        <v>19.994152500000002</v>
      </c>
      <c r="F792" s="88">
        <v>17.39</v>
      </c>
      <c r="G792" s="88">
        <f t="shared" si="40"/>
        <v>2.6041525000000001</v>
      </c>
    </row>
    <row r="793" spans="1:7">
      <c r="A793" s="49" t="s">
        <v>887</v>
      </c>
      <c r="B793" s="49" t="s">
        <v>537</v>
      </c>
      <c r="D793" s="88">
        <f t="shared" si="39"/>
        <v>45.001215000000002</v>
      </c>
      <c r="F793" s="88">
        <v>39.14</v>
      </c>
      <c r="G793" s="88">
        <f t="shared" si="40"/>
        <v>5.8612149999999996</v>
      </c>
    </row>
    <row r="794" spans="1:7">
      <c r="A794" s="49" t="s">
        <v>887</v>
      </c>
      <c r="B794" s="49" t="s">
        <v>1389</v>
      </c>
      <c r="D794" s="88">
        <f t="shared" si="39"/>
        <v>19.994152500000002</v>
      </c>
      <c r="F794" s="88">
        <v>17.39</v>
      </c>
      <c r="G794" s="88">
        <f t="shared" si="40"/>
        <v>2.6041525000000001</v>
      </c>
    </row>
    <row r="795" spans="1:7">
      <c r="A795" s="49" t="s">
        <v>887</v>
      </c>
      <c r="B795" s="49" t="s">
        <v>405</v>
      </c>
      <c r="D795" s="88">
        <f t="shared" si="39"/>
        <v>16.004519999999999</v>
      </c>
      <c r="F795" s="88">
        <v>13.92</v>
      </c>
      <c r="G795" s="88">
        <f t="shared" si="40"/>
        <v>2.0845199999999999</v>
      </c>
    </row>
    <row r="796" spans="1:7">
      <c r="A796" s="49" t="s">
        <v>887</v>
      </c>
      <c r="B796" s="49" t="s">
        <v>103</v>
      </c>
      <c r="D796" s="88">
        <f t="shared" si="39"/>
        <v>10.002825</v>
      </c>
      <c r="F796" s="88">
        <v>8.6999999999999993</v>
      </c>
      <c r="G796" s="88">
        <f t="shared" si="40"/>
        <v>1.3028249999999999</v>
      </c>
    </row>
    <row r="797" spans="1:7">
      <c r="A797" s="49" t="s">
        <v>887</v>
      </c>
      <c r="B797" s="49" t="s">
        <v>399</v>
      </c>
      <c r="D797" s="88">
        <f t="shared" si="39"/>
        <v>16.004519999999999</v>
      </c>
      <c r="F797" s="88">
        <v>13.92</v>
      </c>
      <c r="G797" s="88">
        <f t="shared" si="40"/>
        <v>2.0845199999999999</v>
      </c>
    </row>
    <row r="798" spans="1:7">
      <c r="A798" s="49" t="s">
        <v>887</v>
      </c>
      <c r="B798" s="49" t="s">
        <v>990</v>
      </c>
      <c r="D798" s="88">
        <f t="shared" si="39"/>
        <v>15.0042375</v>
      </c>
      <c r="F798" s="88">
        <v>13.05</v>
      </c>
      <c r="G798" s="88">
        <f t="shared" si="40"/>
        <v>1.9542375000000001</v>
      </c>
    </row>
    <row r="799" spans="1:7">
      <c r="A799" s="49" t="s">
        <v>887</v>
      </c>
      <c r="B799" s="49" t="s">
        <v>561</v>
      </c>
      <c r="D799" s="88">
        <f t="shared" si="39"/>
        <v>19.994152500000002</v>
      </c>
      <c r="F799" s="88">
        <v>17.39</v>
      </c>
      <c r="G799" s="88">
        <f t="shared" si="40"/>
        <v>2.6041525000000001</v>
      </c>
    </row>
    <row r="800" spans="1:7">
      <c r="A800" s="49" t="s">
        <v>887</v>
      </c>
      <c r="B800" s="49" t="s">
        <v>562</v>
      </c>
      <c r="D800" s="88">
        <f t="shared" si="39"/>
        <v>16.004519999999999</v>
      </c>
      <c r="F800" s="88">
        <v>13.92</v>
      </c>
      <c r="G800" s="88">
        <f t="shared" si="40"/>
        <v>2.0845199999999999</v>
      </c>
    </row>
    <row r="801" spans="1:7">
      <c r="A801" s="49" t="s">
        <v>887</v>
      </c>
      <c r="B801" s="49" t="s">
        <v>148</v>
      </c>
      <c r="D801" s="88">
        <f t="shared" si="39"/>
        <v>17.9935875</v>
      </c>
      <c r="F801" s="88">
        <v>15.65</v>
      </c>
      <c r="G801" s="88">
        <f t="shared" si="40"/>
        <v>2.3435874999999999</v>
      </c>
    </row>
    <row r="802" spans="1:7">
      <c r="A802" s="49" t="s">
        <v>887</v>
      </c>
      <c r="B802" s="49" t="s">
        <v>921</v>
      </c>
      <c r="D802" s="88">
        <f t="shared" si="39"/>
        <v>19.994152500000002</v>
      </c>
      <c r="F802" s="88">
        <v>17.39</v>
      </c>
      <c r="G802" s="88">
        <f t="shared" si="40"/>
        <v>2.6041525000000001</v>
      </c>
    </row>
    <row r="803" spans="1:7">
      <c r="A803" s="49" t="s">
        <v>887</v>
      </c>
      <c r="B803" s="49" t="s">
        <v>563</v>
      </c>
      <c r="D803" s="88">
        <f t="shared" si="39"/>
        <v>18.993870000000001</v>
      </c>
      <c r="F803" s="88">
        <v>16.52</v>
      </c>
      <c r="G803" s="88">
        <f t="shared" si="40"/>
        <v>2.4738699999999998</v>
      </c>
    </row>
    <row r="804" spans="1:7">
      <c r="A804" s="49" t="s">
        <v>887</v>
      </c>
      <c r="B804" s="49" t="s">
        <v>827</v>
      </c>
      <c r="D804" s="88">
        <f t="shared" si="39"/>
        <v>12.00339</v>
      </c>
      <c r="F804" s="88">
        <v>10.44</v>
      </c>
      <c r="G804" s="88">
        <f t="shared" si="40"/>
        <v>1.5633899999999998</v>
      </c>
    </row>
    <row r="805" spans="1:7">
      <c r="A805" s="49" t="s">
        <v>887</v>
      </c>
      <c r="B805" s="49" t="s">
        <v>576</v>
      </c>
      <c r="D805" s="88">
        <f t="shared" si="39"/>
        <v>10.002825</v>
      </c>
      <c r="F805" s="88">
        <v>8.6999999999999993</v>
      </c>
      <c r="G805" s="88">
        <f t="shared" si="40"/>
        <v>1.3028249999999999</v>
      </c>
    </row>
    <row r="806" spans="1:7">
      <c r="A806" s="49" t="s">
        <v>887</v>
      </c>
      <c r="B806" s="49" t="s">
        <v>266</v>
      </c>
      <c r="D806" s="88">
        <f t="shared" si="39"/>
        <v>18.993870000000001</v>
      </c>
      <c r="F806" s="88">
        <v>16.52</v>
      </c>
      <c r="G806" s="88">
        <f t="shared" si="40"/>
        <v>2.4738699999999998</v>
      </c>
    </row>
    <row r="807" spans="1:7">
      <c r="A807" s="49" t="s">
        <v>887</v>
      </c>
      <c r="B807" s="49" t="s">
        <v>518</v>
      </c>
      <c r="D807" s="88">
        <f t="shared" si="39"/>
        <v>10.002825</v>
      </c>
      <c r="F807" s="88">
        <v>8.6999999999999993</v>
      </c>
      <c r="G807" s="88">
        <f t="shared" si="40"/>
        <v>1.3028249999999999</v>
      </c>
    </row>
    <row r="808" spans="1:7">
      <c r="A808" s="49" t="s">
        <v>887</v>
      </c>
      <c r="B808" s="49" t="s">
        <v>1211</v>
      </c>
      <c r="D808" s="88">
        <f t="shared" si="39"/>
        <v>19.994152500000002</v>
      </c>
      <c r="F808" s="88">
        <v>17.39</v>
      </c>
      <c r="G808" s="88">
        <f t="shared" si="40"/>
        <v>2.6041525000000001</v>
      </c>
    </row>
    <row r="809" spans="1:7">
      <c r="A809" s="49" t="s">
        <v>887</v>
      </c>
      <c r="B809" s="49" t="s">
        <v>1247</v>
      </c>
      <c r="D809" s="88">
        <f t="shared" si="39"/>
        <v>15.0042375</v>
      </c>
      <c r="F809" s="88">
        <v>13.05</v>
      </c>
      <c r="G809" s="88">
        <f t="shared" si="40"/>
        <v>1.9542375000000001</v>
      </c>
    </row>
    <row r="810" spans="1:7">
      <c r="A810" s="49" t="s">
        <v>887</v>
      </c>
      <c r="B810" s="49" t="s">
        <v>564</v>
      </c>
      <c r="D810" s="88">
        <f t="shared" si="39"/>
        <v>24.995564999999999</v>
      </c>
      <c r="F810" s="88">
        <v>21.74</v>
      </c>
      <c r="G810" s="88">
        <f t="shared" si="40"/>
        <v>3.2555649999999998</v>
      </c>
    </row>
    <row r="811" spans="1:7">
      <c r="A811" s="49" t="s">
        <v>887</v>
      </c>
      <c r="B811" s="49" t="s">
        <v>807</v>
      </c>
      <c r="D811" s="88">
        <f t="shared" si="39"/>
        <v>15.0042375</v>
      </c>
      <c r="F811" s="88">
        <v>13.05</v>
      </c>
      <c r="G811" s="88">
        <f t="shared" si="40"/>
        <v>1.9542375000000001</v>
      </c>
    </row>
    <row r="812" spans="1:7">
      <c r="A812" s="49" t="s">
        <v>887</v>
      </c>
      <c r="B812" s="49" t="s">
        <v>1204</v>
      </c>
      <c r="D812" s="88">
        <f t="shared" si="39"/>
        <v>19.994152500000002</v>
      </c>
      <c r="F812" s="88">
        <v>17.39</v>
      </c>
      <c r="G812" s="88">
        <f t="shared" si="40"/>
        <v>2.6041525000000001</v>
      </c>
    </row>
    <row r="813" spans="1:7">
      <c r="A813" s="49" t="s">
        <v>887</v>
      </c>
      <c r="B813" s="49" t="s">
        <v>1383</v>
      </c>
      <c r="D813" s="88">
        <f t="shared" si="39"/>
        <v>12.00339</v>
      </c>
      <c r="F813" s="88">
        <v>10.44</v>
      </c>
      <c r="G813" s="88">
        <f t="shared" si="40"/>
        <v>1.5633899999999998</v>
      </c>
    </row>
    <row r="814" spans="1:7">
      <c r="A814" s="49" t="s">
        <v>887</v>
      </c>
      <c r="B814" s="49" t="s">
        <v>1205</v>
      </c>
      <c r="D814" s="88">
        <f t="shared" si="39"/>
        <v>10.002825</v>
      </c>
      <c r="F814" s="88">
        <v>8.6999999999999993</v>
      </c>
      <c r="G814" s="88">
        <f t="shared" si="40"/>
        <v>1.3028249999999999</v>
      </c>
    </row>
    <row r="815" spans="1:7">
      <c r="A815" s="49" t="s">
        <v>887</v>
      </c>
      <c r="B815" s="49" t="s">
        <v>565</v>
      </c>
      <c r="D815" s="88">
        <f t="shared" si="39"/>
        <v>15.0042375</v>
      </c>
      <c r="F815" s="88">
        <v>13.05</v>
      </c>
      <c r="G815" s="88">
        <f t="shared" si="40"/>
        <v>1.9542375000000001</v>
      </c>
    </row>
    <row r="816" spans="1:7">
      <c r="A816" s="49" t="s">
        <v>887</v>
      </c>
      <c r="B816" s="49" t="s">
        <v>1057</v>
      </c>
      <c r="D816" s="88">
        <f t="shared" si="39"/>
        <v>15.0042375</v>
      </c>
      <c r="F816" s="88">
        <v>13.05</v>
      </c>
      <c r="G816" s="88">
        <f t="shared" si="40"/>
        <v>1.9542375000000001</v>
      </c>
    </row>
    <row r="817" spans="1:7">
      <c r="A817" s="49" t="s">
        <v>887</v>
      </c>
      <c r="B817" s="49" t="s">
        <v>465</v>
      </c>
      <c r="D817" s="88">
        <f t="shared" si="39"/>
        <v>15.0042375</v>
      </c>
      <c r="F817" s="88">
        <v>13.05</v>
      </c>
      <c r="G817" s="88">
        <f t="shared" si="40"/>
        <v>1.9542375000000001</v>
      </c>
    </row>
    <row r="818" spans="1:7">
      <c r="A818" s="49" t="s">
        <v>887</v>
      </c>
      <c r="B818" s="49" t="s">
        <v>501</v>
      </c>
      <c r="D818" s="88">
        <f t="shared" si="39"/>
        <v>14.003954999999999</v>
      </c>
      <c r="F818" s="88">
        <v>12.18</v>
      </c>
      <c r="G818" s="88">
        <f t="shared" si="40"/>
        <v>1.823955</v>
      </c>
    </row>
    <row r="819" spans="1:7">
      <c r="A819" s="49" t="s">
        <v>887</v>
      </c>
      <c r="B819" s="49" t="s">
        <v>546</v>
      </c>
      <c r="D819" s="88">
        <f t="shared" si="39"/>
        <v>15.0042375</v>
      </c>
      <c r="F819" s="88">
        <v>13.05</v>
      </c>
      <c r="G819" s="88">
        <f t="shared" si="40"/>
        <v>1.9542375000000001</v>
      </c>
    </row>
    <row r="820" spans="1:7">
      <c r="A820" s="49" t="s">
        <v>887</v>
      </c>
      <c r="B820" s="49" t="s">
        <v>519</v>
      </c>
      <c r="D820" s="88">
        <f t="shared" si="39"/>
        <v>14.003954999999999</v>
      </c>
      <c r="F820" s="88">
        <v>12.18</v>
      </c>
      <c r="G820" s="88">
        <f t="shared" si="40"/>
        <v>1.823955</v>
      </c>
    </row>
    <row r="821" spans="1:7">
      <c r="A821" s="49" t="s">
        <v>887</v>
      </c>
      <c r="B821" s="49" t="s">
        <v>1239</v>
      </c>
      <c r="D821" s="88">
        <f t="shared" si="39"/>
        <v>10.002825</v>
      </c>
      <c r="F821" s="88">
        <v>8.6999999999999993</v>
      </c>
      <c r="G821" s="88">
        <f t="shared" si="40"/>
        <v>1.3028249999999999</v>
      </c>
    </row>
    <row r="822" spans="1:7">
      <c r="A822" s="49" t="s">
        <v>887</v>
      </c>
      <c r="B822" s="49" t="s">
        <v>412</v>
      </c>
      <c r="D822" s="88">
        <f t="shared" si="39"/>
        <v>10.002825</v>
      </c>
      <c r="F822" s="88">
        <v>8.6999999999999993</v>
      </c>
      <c r="G822" s="88">
        <f t="shared" si="40"/>
        <v>1.3028249999999999</v>
      </c>
    </row>
    <row r="823" spans="1:7">
      <c r="A823" s="49" t="s">
        <v>887</v>
      </c>
      <c r="B823" s="49" t="s">
        <v>418</v>
      </c>
      <c r="D823" s="88">
        <f t="shared" si="39"/>
        <v>24.995564999999999</v>
      </c>
      <c r="F823" s="88">
        <v>21.74</v>
      </c>
      <c r="G823" s="88">
        <f t="shared" si="40"/>
        <v>3.2555649999999998</v>
      </c>
    </row>
    <row r="824" spans="1:7">
      <c r="A824" s="49" t="s">
        <v>887</v>
      </c>
      <c r="B824" s="49" t="s">
        <v>897</v>
      </c>
      <c r="D824" s="88">
        <f t="shared" si="39"/>
        <v>15.0042375</v>
      </c>
      <c r="F824" s="88">
        <v>13.05</v>
      </c>
      <c r="G824" s="88">
        <f t="shared" si="40"/>
        <v>1.9542375000000001</v>
      </c>
    </row>
    <row r="825" spans="1:7">
      <c r="A825" s="49" t="s">
        <v>887</v>
      </c>
      <c r="B825" s="49" t="s">
        <v>916</v>
      </c>
      <c r="D825" s="88">
        <f t="shared" si="39"/>
        <v>15.0042375</v>
      </c>
      <c r="F825" s="88">
        <v>13.05</v>
      </c>
      <c r="G825" s="88">
        <f t="shared" si="40"/>
        <v>1.9542375000000001</v>
      </c>
    </row>
    <row r="826" spans="1:7">
      <c r="A826" s="49" t="s">
        <v>887</v>
      </c>
      <c r="B826" s="49" t="s">
        <v>1254</v>
      </c>
      <c r="D826" s="88">
        <f t="shared" si="39"/>
        <v>24.995564999999999</v>
      </c>
      <c r="F826" s="88">
        <v>21.74</v>
      </c>
      <c r="G826" s="88">
        <f t="shared" si="40"/>
        <v>3.2555649999999998</v>
      </c>
    </row>
    <row r="827" spans="1:7">
      <c r="A827" s="49" t="s">
        <v>887</v>
      </c>
      <c r="B827" s="49" t="s">
        <v>3</v>
      </c>
      <c r="D827" s="88">
        <f t="shared" si="39"/>
        <v>14.003954999999999</v>
      </c>
      <c r="F827" s="88">
        <v>12.18</v>
      </c>
      <c r="G827" s="88">
        <f t="shared" si="40"/>
        <v>1.823955</v>
      </c>
    </row>
    <row r="828" spans="1:7">
      <c r="A828" s="49" t="s">
        <v>887</v>
      </c>
      <c r="B828" s="49" t="s">
        <v>1082</v>
      </c>
      <c r="D828" s="88">
        <f t="shared" si="39"/>
        <v>16.004519999999999</v>
      </c>
      <c r="F828" s="88">
        <v>13.92</v>
      </c>
      <c r="G828" s="88">
        <f t="shared" si="40"/>
        <v>2.0845199999999999</v>
      </c>
    </row>
    <row r="829" spans="1:7">
      <c r="A829" s="49" t="s">
        <v>887</v>
      </c>
      <c r="B829" s="49" t="s">
        <v>566</v>
      </c>
      <c r="D829" s="88">
        <f t="shared" si="39"/>
        <v>19.994152500000002</v>
      </c>
      <c r="F829" s="88">
        <v>17.39</v>
      </c>
      <c r="G829" s="88">
        <f t="shared" si="40"/>
        <v>2.6041525000000001</v>
      </c>
    </row>
    <row r="830" spans="1:7">
      <c r="A830" s="49" t="s">
        <v>887</v>
      </c>
      <c r="B830" s="49" t="s">
        <v>882</v>
      </c>
      <c r="D830" s="88">
        <f t="shared" si="39"/>
        <v>15.0042375</v>
      </c>
      <c r="F830" s="88">
        <v>13.05</v>
      </c>
      <c r="G830" s="88">
        <f t="shared" si="40"/>
        <v>1.9542375000000001</v>
      </c>
    </row>
    <row r="831" spans="1:7">
      <c r="A831" s="49" t="s">
        <v>887</v>
      </c>
      <c r="B831" s="49" t="s">
        <v>975</v>
      </c>
      <c r="D831" s="88">
        <f t="shared" si="39"/>
        <v>19.994152500000002</v>
      </c>
      <c r="F831" s="88">
        <v>17.39</v>
      </c>
      <c r="G831" s="88">
        <f t="shared" si="40"/>
        <v>2.6041525000000001</v>
      </c>
    </row>
    <row r="832" spans="1:7">
      <c r="A832" s="49" t="s">
        <v>887</v>
      </c>
      <c r="B832" s="49" t="s">
        <v>1207</v>
      </c>
      <c r="D832" s="88">
        <f t="shared" si="39"/>
        <v>15.0042375</v>
      </c>
      <c r="F832" s="88">
        <v>13.05</v>
      </c>
      <c r="G832" s="88">
        <f t="shared" si="40"/>
        <v>1.9542375000000001</v>
      </c>
    </row>
    <row r="833" spans="1:7">
      <c r="A833" s="49" t="s">
        <v>887</v>
      </c>
      <c r="B833" s="49" t="s">
        <v>840</v>
      </c>
      <c r="D833" s="88">
        <f t="shared" si="39"/>
        <v>15.0042375</v>
      </c>
      <c r="F833" s="88">
        <v>13.05</v>
      </c>
      <c r="G833" s="88">
        <f t="shared" si="40"/>
        <v>1.9542375000000001</v>
      </c>
    </row>
    <row r="834" spans="1:7">
      <c r="A834" s="49" t="s">
        <v>887</v>
      </c>
      <c r="B834" s="49" t="s">
        <v>876</v>
      </c>
      <c r="D834" s="88">
        <f t="shared" si="39"/>
        <v>19.994152500000002</v>
      </c>
      <c r="F834" s="88">
        <v>17.39</v>
      </c>
      <c r="G834" s="88">
        <f t="shared" si="40"/>
        <v>2.6041525000000001</v>
      </c>
    </row>
    <row r="835" spans="1:7">
      <c r="A835" s="49" t="s">
        <v>887</v>
      </c>
      <c r="B835" s="49" t="s">
        <v>409</v>
      </c>
      <c r="D835" s="88">
        <f t="shared" ref="D835:D898" si="41">SUM(F835:G835)</f>
        <v>21.9947175</v>
      </c>
      <c r="F835" s="88">
        <v>19.13</v>
      </c>
      <c r="G835" s="88">
        <f t="shared" ref="G835:G898" si="42">F835*G$1</f>
        <v>2.8647174999999998</v>
      </c>
    </row>
    <row r="836" spans="1:7">
      <c r="A836" s="49" t="s">
        <v>887</v>
      </c>
      <c r="B836" s="49" t="s">
        <v>7</v>
      </c>
      <c r="D836" s="88">
        <f t="shared" si="41"/>
        <v>15.0042375</v>
      </c>
      <c r="F836" s="88">
        <v>13.05</v>
      </c>
      <c r="G836" s="88">
        <f t="shared" si="42"/>
        <v>1.9542375000000001</v>
      </c>
    </row>
    <row r="837" spans="1:7">
      <c r="A837" s="49" t="s">
        <v>887</v>
      </c>
      <c r="B837" s="49" t="s">
        <v>197</v>
      </c>
      <c r="D837" s="88">
        <f t="shared" si="41"/>
        <v>19.994152500000002</v>
      </c>
      <c r="F837" s="88">
        <v>17.39</v>
      </c>
      <c r="G837" s="88">
        <f t="shared" si="42"/>
        <v>2.6041525000000001</v>
      </c>
    </row>
    <row r="838" spans="1:7">
      <c r="A838" s="49" t="s">
        <v>887</v>
      </c>
      <c r="B838" s="49" t="s">
        <v>398</v>
      </c>
      <c r="D838" s="88">
        <f t="shared" si="41"/>
        <v>19.994152500000002</v>
      </c>
      <c r="F838" s="88">
        <v>17.39</v>
      </c>
      <c r="G838" s="88">
        <f t="shared" si="42"/>
        <v>2.6041525000000001</v>
      </c>
    </row>
    <row r="839" spans="1:7">
      <c r="A839" s="49" t="s">
        <v>887</v>
      </c>
      <c r="B839" s="49" t="s">
        <v>198</v>
      </c>
      <c r="D839" s="88">
        <f t="shared" si="41"/>
        <v>19.994152500000002</v>
      </c>
      <c r="F839" s="88">
        <v>17.39</v>
      </c>
      <c r="G839" s="88">
        <f t="shared" si="42"/>
        <v>2.6041525000000001</v>
      </c>
    </row>
    <row r="840" spans="1:7">
      <c r="A840" s="49" t="s">
        <v>887</v>
      </c>
      <c r="B840" s="49" t="s">
        <v>988</v>
      </c>
      <c r="D840" s="88">
        <f t="shared" si="41"/>
        <v>14.003954999999999</v>
      </c>
      <c r="F840" s="88">
        <v>12.18</v>
      </c>
      <c r="G840" s="88">
        <f t="shared" si="42"/>
        <v>1.823955</v>
      </c>
    </row>
    <row r="841" spans="1:7">
      <c r="A841" s="49" t="s">
        <v>887</v>
      </c>
      <c r="B841" s="49" t="s">
        <v>55</v>
      </c>
      <c r="D841" s="88">
        <f t="shared" si="41"/>
        <v>12.00339</v>
      </c>
      <c r="F841" s="88">
        <v>10.44</v>
      </c>
      <c r="G841" s="88">
        <f t="shared" si="42"/>
        <v>1.5633899999999998</v>
      </c>
    </row>
    <row r="842" spans="1:7">
      <c r="A842" s="49" t="s">
        <v>887</v>
      </c>
      <c r="B842" s="49" t="s">
        <v>199</v>
      </c>
      <c r="D842" s="88">
        <f t="shared" si="41"/>
        <v>21.9947175</v>
      </c>
      <c r="F842" s="88">
        <v>19.13</v>
      </c>
      <c r="G842" s="88">
        <f t="shared" si="42"/>
        <v>2.8647174999999998</v>
      </c>
    </row>
    <row r="843" spans="1:7">
      <c r="A843" s="49" t="s">
        <v>887</v>
      </c>
      <c r="B843" s="49" t="s">
        <v>397</v>
      </c>
      <c r="D843" s="88">
        <f t="shared" si="41"/>
        <v>12.00339</v>
      </c>
      <c r="F843" s="88">
        <v>10.44</v>
      </c>
      <c r="G843" s="88">
        <f t="shared" si="42"/>
        <v>1.5633899999999998</v>
      </c>
    </row>
    <row r="844" spans="1:7">
      <c r="A844" s="49" t="s">
        <v>887</v>
      </c>
      <c r="B844" s="49" t="s">
        <v>200</v>
      </c>
      <c r="D844" s="88">
        <f t="shared" si="41"/>
        <v>21.9947175</v>
      </c>
      <c r="F844" s="88">
        <v>19.13</v>
      </c>
      <c r="G844" s="88">
        <f t="shared" si="42"/>
        <v>2.8647174999999998</v>
      </c>
    </row>
    <row r="845" spans="1:7">
      <c r="A845" s="49" t="s">
        <v>887</v>
      </c>
      <c r="B845" s="49" t="s">
        <v>623</v>
      </c>
      <c r="D845" s="88">
        <f t="shared" si="41"/>
        <v>14.003954999999999</v>
      </c>
      <c r="F845" s="88">
        <v>12.18</v>
      </c>
      <c r="G845" s="88">
        <f t="shared" si="42"/>
        <v>1.823955</v>
      </c>
    </row>
    <row r="846" spans="1:7">
      <c r="A846" s="49" t="s">
        <v>887</v>
      </c>
      <c r="B846" s="49" t="s">
        <v>520</v>
      </c>
      <c r="D846" s="88">
        <f t="shared" si="41"/>
        <v>19.994152500000002</v>
      </c>
      <c r="F846" s="88">
        <v>17.39</v>
      </c>
      <c r="G846" s="88">
        <f t="shared" si="42"/>
        <v>2.6041525000000001</v>
      </c>
    </row>
    <row r="847" spans="1:7">
      <c r="A847" s="49" t="s">
        <v>887</v>
      </c>
      <c r="B847" s="49" t="s">
        <v>1101</v>
      </c>
      <c r="D847" s="88">
        <f t="shared" si="41"/>
        <v>14.003954999999999</v>
      </c>
      <c r="F847" s="88">
        <v>12.18</v>
      </c>
      <c r="G847" s="88">
        <f t="shared" si="42"/>
        <v>1.823955</v>
      </c>
    </row>
    <row r="848" spans="1:7">
      <c r="A848" s="49" t="s">
        <v>887</v>
      </c>
      <c r="B848" s="49" t="s">
        <v>316</v>
      </c>
      <c r="D848" s="88">
        <f t="shared" si="41"/>
        <v>16.004519999999999</v>
      </c>
      <c r="F848" s="88">
        <v>13.92</v>
      </c>
      <c r="G848" s="88">
        <f t="shared" si="42"/>
        <v>2.0845199999999999</v>
      </c>
    </row>
    <row r="849" spans="1:7">
      <c r="A849" s="49" t="s">
        <v>887</v>
      </c>
      <c r="B849" s="49" t="s">
        <v>8</v>
      </c>
      <c r="D849" s="88">
        <f t="shared" si="41"/>
        <v>15.0042375</v>
      </c>
      <c r="F849" s="88">
        <v>13.05</v>
      </c>
      <c r="G849" s="88">
        <f t="shared" si="42"/>
        <v>1.9542375000000001</v>
      </c>
    </row>
    <row r="850" spans="1:7">
      <c r="A850" s="49" t="s">
        <v>887</v>
      </c>
      <c r="B850" s="49" t="s">
        <v>9</v>
      </c>
      <c r="D850" s="88">
        <f t="shared" si="41"/>
        <v>16.004519999999999</v>
      </c>
      <c r="F850" s="88">
        <v>13.92</v>
      </c>
      <c r="G850" s="88">
        <f t="shared" si="42"/>
        <v>2.0845199999999999</v>
      </c>
    </row>
    <row r="851" spans="1:7">
      <c r="A851" s="49" t="s">
        <v>887</v>
      </c>
      <c r="B851" s="49" t="s">
        <v>441</v>
      </c>
      <c r="D851" s="88">
        <f t="shared" si="41"/>
        <v>19.994152500000002</v>
      </c>
      <c r="F851" s="88">
        <v>17.39</v>
      </c>
      <c r="G851" s="88">
        <f t="shared" si="42"/>
        <v>2.6041525000000001</v>
      </c>
    </row>
    <row r="852" spans="1:7">
      <c r="A852" s="49" t="s">
        <v>887</v>
      </c>
      <c r="B852" s="49" t="s">
        <v>838</v>
      </c>
      <c r="D852" s="88">
        <f t="shared" si="41"/>
        <v>14.003954999999999</v>
      </c>
      <c r="F852" s="88">
        <v>12.18</v>
      </c>
      <c r="G852" s="88">
        <f t="shared" si="42"/>
        <v>1.823955</v>
      </c>
    </row>
    <row r="853" spans="1:7">
      <c r="A853" s="49" t="s">
        <v>887</v>
      </c>
      <c r="B853" s="49" t="s">
        <v>1164</v>
      </c>
      <c r="D853" s="88">
        <f t="shared" si="41"/>
        <v>15.0042375</v>
      </c>
      <c r="F853" s="88">
        <v>13.05</v>
      </c>
      <c r="G853" s="88">
        <f t="shared" si="42"/>
        <v>1.9542375000000001</v>
      </c>
    </row>
    <row r="854" spans="1:7">
      <c r="A854" s="49" t="s">
        <v>887</v>
      </c>
      <c r="B854" s="49" t="s">
        <v>1386</v>
      </c>
      <c r="D854" s="88">
        <f t="shared" si="41"/>
        <v>15.0042375</v>
      </c>
      <c r="F854" s="88">
        <v>13.05</v>
      </c>
      <c r="G854" s="88">
        <f t="shared" si="42"/>
        <v>1.9542375000000001</v>
      </c>
    </row>
    <row r="855" spans="1:7">
      <c r="A855" s="49" t="s">
        <v>887</v>
      </c>
      <c r="B855" s="49" t="s">
        <v>1387</v>
      </c>
      <c r="D855" s="88">
        <f t="shared" si="41"/>
        <v>17.9935875</v>
      </c>
      <c r="F855" s="88">
        <v>15.65</v>
      </c>
      <c r="G855" s="88">
        <f t="shared" si="42"/>
        <v>2.3435874999999999</v>
      </c>
    </row>
    <row r="856" spans="1:7">
      <c r="A856" s="49" t="s">
        <v>887</v>
      </c>
      <c r="B856" s="49" t="s">
        <v>201</v>
      </c>
      <c r="D856" s="88">
        <f t="shared" si="41"/>
        <v>19.994152500000002</v>
      </c>
      <c r="F856" s="88">
        <v>17.39</v>
      </c>
      <c r="G856" s="88">
        <f t="shared" si="42"/>
        <v>2.6041525000000001</v>
      </c>
    </row>
    <row r="857" spans="1:7">
      <c r="A857" s="49" t="s">
        <v>887</v>
      </c>
      <c r="B857" s="49" t="s">
        <v>922</v>
      </c>
      <c r="D857" s="88">
        <f t="shared" si="41"/>
        <v>15.0042375</v>
      </c>
      <c r="F857" s="88">
        <v>13.05</v>
      </c>
      <c r="G857" s="88">
        <f t="shared" si="42"/>
        <v>1.9542375000000001</v>
      </c>
    </row>
    <row r="858" spans="1:7">
      <c r="A858" s="49" t="s">
        <v>887</v>
      </c>
      <c r="B858" s="49" t="s">
        <v>883</v>
      </c>
      <c r="D858" s="88">
        <f t="shared" si="41"/>
        <v>19.994152500000002</v>
      </c>
      <c r="F858" s="88">
        <v>17.39</v>
      </c>
      <c r="G858" s="88">
        <f t="shared" si="42"/>
        <v>2.6041525000000001</v>
      </c>
    </row>
    <row r="859" spans="1:7">
      <c r="A859" s="49" t="s">
        <v>887</v>
      </c>
      <c r="B859" s="49" t="s">
        <v>154</v>
      </c>
      <c r="D859" s="88">
        <f t="shared" si="41"/>
        <v>12.00339</v>
      </c>
      <c r="F859" s="88">
        <v>10.44</v>
      </c>
      <c r="G859" s="88">
        <f t="shared" si="42"/>
        <v>1.5633899999999998</v>
      </c>
    </row>
    <row r="860" spans="1:7">
      <c r="A860" s="49" t="s">
        <v>887</v>
      </c>
      <c r="B860" s="49" t="s">
        <v>10</v>
      </c>
      <c r="D860" s="88">
        <f t="shared" si="41"/>
        <v>19.994152500000002</v>
      </c>
      <c r="F860" s="88">
        <v>17.39</v>
      </c>
      <c r="G860" s="88">
        <f t="shared" si="42"/>
        <v>2.6041525000000001</v>
      </c>
    </row>
    <row r="861" spans="1:7">
      <c r="A861" s="49" t="s">
        <v>887</v>
      </c>
      <c r="B861" s="49" t="s">
        <v>790</v>
      </c>
      <c r="D861" s="88">
        <f t="shared" si="41"/>
        <v>15.0042375</v>
      </c>
      <c r="F861" s="88">
        <v>13.05</v>
      </c>
      <c r="G861" s="88">
        <f t="shared" si="42"/>
        <v>1.9542375000000001</v>
      </c>
    </row>
    <row r="862" spans="1:7">
      <c r="A862" s="49" t="s">
        <v>887</v>
      </c>
      <c r="B862" s="49" t="s">
        <v>4</v>
      </c>
      <c r="D862" s="88">
        <f t="shared" si="41"/>
        <v>19.994152500000002</v>
      </c>
      <c r="F862" s="88">
        <v>17.39</v>
      </c>
      <c r="G862" s="88">
        <f t="shared" si="42"/>
        <v>2.6041525000000001</v>
      </c>
    </row>
    <row r="863" spans="1:7">
      <c r="A863" s="49" t="s">
        <v>887</v>
      </c>
      <c r="B863" s="49" t="s">
        <v>918</v>
      </c>
      <c r="D863" s="88">
        <f t="shared" si="41"/>
        <v>19.994152500000002</v>
      </c>
      <c r="F863" s="88">
        <v>17.39</v>
      </c>
      <c r="G863" s="88">
        <f t="shared" si="42"/>
        <v>2.6041525000000001</v>
      </c>
    </row>
    <row r="864" spans="1:7">
      <c r="A864" s="49" t="s">
        <v>887</v>
      </c>
      <c r="B864" s="49" t="s">
        <v>1126</v>
      </c>
      <c r="D864" s="88">
        <f t="shared" si="41"/>
        <v>10.002825</v>
      </c>
      <c r="F864" s="88">
        <v>8.6999999999999993</v>
      </c>
      <c r="G864" s="88">
        <f t="shared" si="42"/>
        <v>1.3028249999999999</v>
      </c>
    </row>
    <row r="865" spans="1:7">
      <c r="A865" s="49" t="s">
        <v>887</v>
      </c>
      <c r="B865" s="49" t="s">
        <v>636</v>
      </c>
      <c r="D865" s="88">
        <f t="shared" si="41"/>
        <v>19.994152500000002</v>
      </c>
      <c r="F865" s="88">
        <v>17.39</v>
      </c>
      <c r="G865" s="88">
        <f t="shared" si="42"/>
        <v>2.6041525000000001</v>
      </c>
    </row>
    <row r="866" spans="1:7">
      <c r="A866" s="49" t="s">
        <v>887</v>
      </c>
      <c r="B866" s="49" t="s">
        <v>540</v>
      </c>
      <c r="D866" s="88">
        <f t="shared" si="41"/>
        <v>19.994152500000002</v>
      </c>
      <c r="F866" s="88">
        <v>17.39</v>
      </c>
      <c r="G866" s="88">
        <f t="shared" si="42"/>
        <v>2.6041525000000001</v>
      </c>
    </row>
    <row r="867" spans="1:7">
      <c r="A867" s="49" t="s">
        <v>887</v>
      </c>
      <c r="B867" s="49" t="s">
        <v>108</v>
      </c>
      <c r="D867" s="88">
        <f t="shared" si="41"/>
        <v>19.994152500000002</v>
      </c>
      <c r="F867" s="88">
        <v>17.39</v>
      </c>
      <c r="G867" s="88">
        <f t="shared" si="42"/>
        <v>2.6041525000000001</v>
      </c>
    </row>
    <row r="868" spans="1:7">
      <c r="A868" s="49" t="s">
        <v>887</v>
      </c>
      <c r="B868" s="49" t="s">
        <v>521</v>
      </c>
      <c r="D868" s="88">
        <f t="shared" si="41"/>
        <v>18.993870000000001</v>
      </c>
      <c r="F868" s="88">
        <v>16.52</v>
      </c>
      <c r="G868" s="88">
        <f t="shared" si="42"/>
        <v>2.4738699999999998</v>
      </c>
    </row>
    <row r="869" spans="1:7">
      <c r="A869" s="49" t="s">
        <v>887</v>
      </c>
      <c r="B869" s="49" t="s">
        <v>1025</v>
      </c>
      <c r="D869" s="88">
        <f t="shared" si="41"/>
        <v>17.9935875</v>
      </c>
      <c r="F869" s="88">
        <v>15.65</v>
      </c>
      <c r="G869" s="88">
        <f t="shared" si="42"/>
        <v>2.3435874999999999</v>
      </c>
    </row>
    <row r="870" spans="1:7">
      <c r="A870" s="49" t="s">
        <v>887</v>
      </c>
      <c r="B870" s="49" t="s">
        <v>886</v>
      </c>
      <c r="D870" s="88">
        <f t="shared" si="41"/>
        <v>17.9935875</v>
      </c>
      <c r="F870" s="88">
        <v>15.65</v>
      </c>
      <c r="G870" s="88">
        <f t="shared" si="42"/>
        <v>2.3435874999999999</v>
      </c>
    </row>
    <row r="871" spans="1:7">
      <c r="A871" s="49" t="s">
        <v>887</v>
      </c>
      <c r="B871" s="49" t="s">
        <v>895</v>
      </c>
      <c r="D871" s="88">
        <f t="shared" si="41"/>
        <v>12.00339</v>
      </c>
      <c r="F871" s="88">
        <v>10.44</v>
      </c>
      <c r="G871" s="88">
        <f t="shared" si="42"/>
        <v>1.5633899999999998</v>
      </c>
    </row>
    <row r="872" spans="1:7">
      <c r="A872" s="49" t="s">
        <v>887</v>
      </c>
      <c r="B872" s="49" t="s">
        <v>543</v>
      </c>
      <c r="D872" s="88">
        <f t="shared" si="41"/>
        <v>19.994152500000002</v>
      </c>
      <c r="F872" s="88">
        <v>17.39</v>
      </c>
      <c r="G872" s="88">
        <f t="shared" si="42"/>
        <v>2.6041525000000001</v>
      </c>
    </row>
    <row r="873" spans="1:7">
      <c r="A873" s="49" t="s">
        <v>887</v>
      </c>
      <c r="B873" s="49" t="s">
        <v>498</v>
      </c>
      <c r="D873" s="88">
        <f t="shared" si="41"/>
        <v>24.995564999999999</v>
      </c>
      <c r="F873" s="88">
        <v>21.74</v>
      </c>
      <c r="G873" s="88">
        <f t="shared" si="42"/>
        <v>3.2555649999999998</v>
      </c>
    </row>
    <row r="874" spans="1:7">
      <c r="A874" s="49" t="s">
        <v>887</v>
      </c>
      <c r="B874" s="49" t="s">
        <v>11</v>
      </c>
      <c r="D874" s="88">
        <f t="shared" si="41"/>
        <v>15.0042375</v>
      </c>
      <c r="F874" s="88">
        <v>13.05</v>
      </c>
      <c r="G874" s="88">
        <f t="shared" si="42"/>
        <v>1.9542375000000001</v>
      </c>
    </row>
    <row r="875" spans="1:7">
      <c r="A875" s="49" t="s">
        <v>887</v>
      </c>
      <c r="B875" s="49" t="s">
        <v>668</v>
      </c>
      <c r="D875" s="88">
        <f t="shared" si="41"/>
        <v>15.0042375</v>
      </c>
      <c r="F875" s="88">
        <v>13.05</v>
      </c>
      <c r="G875" s="88">
        <f t="shared" si="42"/>
        <v>1.9542375000000001</v>
      </c>
    </row>
    <row r="876" spans="1:7">
      <c r="A876" s="49" t="s">
        <v>887</v>
      </c>
      <c r="B876" s="49" t="s">
        <v>737</v>
      </c>
      <c r="D876" s="88">
        <f t="shared" si="41"/>
        <v>24.995564999999999</v>
      </c>
      <c r="F876" s="88">
        <v>21.74</v>
      </c>
      <c r="G876" s="88">
        <f t="shared" si="42"/>
        <v>3.2555649999999998</v>
      </c>
    </row>
    <row r="877" spans="1:7">
      <c r="A877" s="49" t="s">
        <v>887</v>
      </c>
      <c r="B877" s="49" t="s">
        <v>823</v>
      </c>
      <c r="D877" s="88">
        <f t="shared" si="41"/>
        <v>15.0042375</v>
      </c>
      <c r="F877" s="88">
        <v>13.05</v>
      </c>
      <c r="G877" s="88">
        <f t="shared" si="42"/>
        <v>1.9542375000000001</v>
      </c>
    </row>
    <row r="878" spans="1:7">
      <c r="A878" s="49" t="s">
        <v>887</v>
      </c>
      <c r="B878" s="49" t="s">
        <v>202</v>
      </c>
      <c r="D878" s="88">
        <f t="shared" si="41"/>
        <v>15.0042375</v>
      </c>
      <c r="F878" s="88">
        <v>13.05</v>
      </c>
      <c r="G878" s="88">
        <f t="shared" si="42"/>
        <v>1.9542375000000001</v>
      </c>
    </row>
    <row r="879" spans="1:7">
      <c r="A879" s="49" t="s">
        <v>887</v>
      </c>
      <c r="B879" s="49" t="s">
        <v>1258</v>
      </c>
      <c r="D879" s="88">
        <f t="shared" si="41"/>
        <v>15.0042375</v>
      </c>
      <c r="F879" s="88">
        <v>13.05</v>
      </c>
      <c r="G879" s="88">
        <f t="shared" si="42"/>
        <v>1.9542375000000001</v>
      </c>
    </row>
    <row r="880" spans="1:7">
      <c r="A880" s="49" t="s">
        <v>887</v>
      </c>
      <c r="B880" s="49" t="s">
        <v>481</v>
      </c>
      <c r="D880" s="88">
        <f t="shared" si="41"/>
        <v>12.00339</v>
      </c>
      <c r="F880" s="88">
        <v>10.44</v>
      </c>
      <c r="G880" s="88">
        <f t="shared" si="42"/>
        <v>1.5633899999999998</v>
      </c>
    </row>
    <row r="881" spans="1:7">
      <c r="A881" s="49" t="s">
        <v>887</v>
      </c>
      <c r="B881" s="49" t="s">
        <v>489</v>
      </c>
      <c r="D881" s="88">
        <f t="shared" si="41"/>
        <v>15.0042375</v>
      </c>
      <c r="F881" s="88">
        <v>13.05</v>
      </c>
      <c r="G881" s="88">
        <f t="shared" si="42"/>
        <v>1.9542375000000001</v>
      </c>
    </row>
    <row r="882" spans="1:7">
      <c r="A882" s="49" t="s">
        <v>887</v>
      </c>
      <c r="B882" s="49" t="s">
        <v>634</v>
      </c>
      <c r="D882" s="88">
        <f t="shared" si="41"/>
        <v>18.993870000000001</v>
      </c>
      <c r="F882" s="88">
        <v>16.52</v>
      </c>
      <c r="G882" s="88">
        <f t="shared" si="42"/>
        <v>2.4738699999999998</v>
      </c>
    </row>
    <row r="883" spans="1:7">
      <c r="A883" s="49" t="s">
        <v>887</v>
      </c>
      <c r="B883" s="49" t="s">
        <v>1388</v>
      </c>
      <c r="D883" s="88">
        <f t="shared" si="41"/>
        <v>15.0042375</v>
      </c>
      <c r="F883" s="88">
        <v>13.05</v>
      </c>
      <c r="G883" s="88">
        <f t="shared" si="42"/>
        <v>1.9542375000000001</v>
      </c>
    </row>
    <row r="884" spans="1:7">
      <c r="A884" s="49" t="s">
        <v>887</v>
      </c>
      <c r="B884" s="49" t="s">
        <v>797</v>
      </c>
      <c r="D884" s="88">
        <f t="shared" si="41"/>
        <v>16.004519999999999</v>
      </c>
      <c r="F884" s="88">
        <v>13.92</v>
      </c>
      <c r="G884" s="88">
        <f t="shared" si="42"/>
        <v>2.0845199999999999</v>
      </c>
    </row>
    <row r="885" spans="1:7">
      <c r="A885" s="49" t="s">
        <v>887</v>
      </c>
      <c r="B885" s="49" t="s">
        <v>1208</v>
      </c>
      <c r="D885" s="88">
        <f t="shared" si="41"/>
        <v>21.9947175</v>
      </c>
      <c r="F885" s="88">
        <v>19.13</v>
      </c>
      <c r="G885" s="88">
        <f t="shared" si="42"/>
        <v>2.8647174999999998</v>
      </c>
    </row>
    <row r="886" spans="1:7">
      <c r="A886" s="49" t="s">
        <v>887</v>
      </c>
      <c r="B886" s="49" t="s">
        <v>109</v>
      </c>
      <c r="D886" s="88">
        <f t="shared" si="41"/>
        <v>23.995282500000002</v>
      </c>
      <c r="F886" s="88">
        <v>20.87</v>
      </c>
      <c r="G886" s="88">
        <f t="shared" si="42"/>
        <v>3.1252825</v>
      </c>
    </row>
    <row r="887" spans="1:7">
      <c r="A887" s="49" t="s">
        <v>887</v>
      </c>
      <c r="B887" s="49" t="s">
        <v>822</v>
      </c>
      <c r="D887" s="88">
        <f t="shared" si="41"/>
        <v>19.994152500000002</v>
      </c>
      <c r="F887" s="88">
        <v>17.39</v>
      </c>
      <c r="G887" s="88">
        <f t="shared" si="42"/>
        <v>2.6041525000000001</v>
      </c>
    </row>
    <row r="888" spans="1:7">
      <c r="A888" s="49" t="s">
        <v>887</v>
      </c>
      <c r="B888" s="49" t="s">
        <v>235</v>
      </c>
      <c r="D888" s="88">
        <f t="shared" si="41"/>
        <v>23.995282500000002</v>
      </c>
      <c r="F888" s="88">
        <v>20.87</v>
      </c>
      <c r="G888" s="88">
        <f t="shared" si="42"/>
        <v>3.1252825</v>
      </c>
    </row>
    <row r="889" spans="1:7">
      <c r="A889" s="49" t="s">
        <v>887</v>
      </c>
      <c r="B889" s="49" t="s">
        <v>413</v>
      </c>
      <c r="D889" s="88">
        <f t="shared" si="41"/>
        <v>14.003954999999999</v>
      </c>
      <c r="F889" s="88">
        <v>12.18</v>
      </c>
      <c r="G889" s="88">
        <f t="shared" si="42"/>
        <v>1.823955</v>
      </c>
    </row>
    <row r="890" spans="1:7">
      <c r="A890" s="49" t="s">
        <v>887</v>
      </c>
      <c r="B890" s="49" t="s">
        <v>273</v>
      </c>
      <c r="D890" s="88">
        <f t="shared" si="41"/>
        <v>15.0042375</v>
      </c>
      <c r="F890" s="88">
        <v>13.05</v>
      </c>
      <c r="G890" s="88">
        <f t="shared" si="42"/>
        <v>1.9542375000000001</v>
      </c>
    </row>
    <row r="891" spans="1:7">
      <c r="A891" s="49" t="s">
        <v>887</v>
      </c>
      <c r="B891" s="49" t="s">
        <v>1209</v>
      </c>
      <c r="D891" s="88">
        <f t="shared" si="41"/>
        <v>21.9947175</v>
      </c>
      <c r="F891" s="88">
        <v>19.13</v>
      </c>
      <c r="G891" s="88">
        <f t="shared" si="42"/>
        <v>2.8647174999999998</v>
      </c>
    </row>
    <row r="892" spans="1:7">
      <c r="A892" s="49" t="s">
        <v>887</v>
      </c>
      <c r="B892" s="49" t="s">
        <v>1165</v>
      </c>
      <c r="D892" s="88">
        <f t="shared" si="41"/>
        <v>29.9969775</v>
      </c>
      <c r="F892" s="88">
        <v>26.09</v>
      </c>
      <c r="G892" s="88">
        <f t="shared" si="42"/>
        <v>3.9069775</v>
      </c>
    </row>
    <row r="893" spans="1:7">
      <c r="A893" s="49" t="s">
        <v>887</v>
      </c>
      <c r="B893" s="49" t="s">
        <v>1363</v>
      </c>
      <c r="D893" s="88">
        <f t="shared" si="41"/>
        <v>17.9935875</v>
      </c>
      <c r="F893" s="88">
        <v>15.65</v>
      </c>
      <c r="G893" s="88">
        <f t="shared" si="42"/>
        <v>2.3435874999999999</v>
      </c>
    </row>
    <row r="894" spans="1:7">
      <c r="A894" s="49" t="s">
        <v>887</v>
      </c>
      <c r="B894" s="49" t="s">
        <v>522</v>
      </c>
      <c r="D894" s="88">
        <f t="shared" si="41"/>
        <v>19.994152500000002</v>
      </c>
      <c r="F894" s="88">
        <v>17.39</v>
      </c>
      <c r="G894" s="88">
        <f t="shared" si="42"/>
        <v>2.6041525000000001</v>
      </c>
    </row>
    <row r="895" spans="1:7">
      <c r="A895" s="49" t="s">
        <v>887</v>
      </c>
      <c r="B895" s="49" t="s">
        <v>203</v>
      </c>
      <c r="D895" s="88">
        <f t="shared" si="41"/>
        <v>21.9947175</v>
      </c>
      <c r="F895" s="88">
        <v>19.13</v>
      </c>
      <c r="G895" s="88">
        <f t="shared" si="42"/>
        <v>2.8647174999999998</v>
      </c>
    </row>
    <row r="896" spans="1:7">
      <c r="A896" s="49" t="s">
        <v>887</v>
      </c>
      <c r="B896" s="49" t="s">
        <v>509</v>
      </c>
      <c r="D896" s="88">
        <f t="shared" si="41"/>
        <v>15.0042375</v>
      </c>
      <c r="F896" s="88">
        <v>13.05</v>
      </c>
      <c r="G896" s="88">
        <f t="shared" si="42"/>
        <v>1.9542375000000001</v>
      </c>
    </row>
    <row r="897" spans="1:7">
      <c r="A897" s="49" t="s">
        <v>887</v>
      </c>
      <c r="B897" s="49" t="s">
        <v>1241</v>
      </c>
      <c r="D897" s="88">
        <f t="shared" si="41"/>
        <v>15.0042375</v>
      </c>
      <c r="F897" s="88">
        <v>13.05</v>
      </c>
      <c r="G897" s="88">
        <f t="shared" si="42"/>
        <v>1.9542375000000001</v>
      </c>
    </row>
    <row r="898" spans="1:7">
      <c r="A898" s="49" t="s">
        <v>887</v>
      </c>
      <c r="B898" s="49" t="s">
        <v>1056</v>
      </c>
      <c r="D898" s="88">
        <f t="shared" si="41"/>
        <v>14.003954999999999</v>
      </c>
      <c r="F898" s="88">
        <v>12.18</v>
      </c>
      <c r="G898" s="88">
        <f t="shared" si="42"/>
        <v>1.823955</v>
      </c>
    </row>
    <row r="899" spans="1:7">
      <c r="A899" s="49" t="s">
        <v>887</v>
      </c>
      <c r="B899" s="49" t="s">
        <v>104</v>
      </c>
      <c r="D899" s="88">
        <f t="shared" ref="D899:D962" si="43">SUM(F899:G899)</f>
        <v>15.0042375</v>
      </c>
      <c r="F899" s="88">
        <v>13.05</v>
      </c>
      <c r="G899" s="88">
        <f t="shared" ref="G899:G962" si="44">F899*G$1</f>
        <v>1.9542375000000001</v>
      </c>
    </row>
    <row r="900" spans="1:7">
      <c r="A900" s="49" t="s">
        <v>887</v>
      </c>
      <c r="B900" s="49" t="s">
        <v>873</v>
      </c>
      <c r="D900" s="88">
        <f t="shared" si="43"/>
        <v>15.0042375</v>
      </c>
      <c r="F900" s="88">
        <v>13.05</v>
      </c>
      <c r="G900" s="88">
        <f t="shared" si="44"/>
        <v>1.9542375000000001</v>
      </c>
    </row>
    <row r="901" spans="1:7">
      <c r="A901" s="49" t="s">
        <v>887</v>
      </c>
      <c r="B901" s="49" t="s">
        <v>204</v>
      </c>
      <c r="D901" s="88">
        <f t="shared" si="43"/>
        <v>24.995564999999999</v>
      </c>
      <c r="F901" s="88">
        <v>21.74</v>
      </c>
      <c r="G901" s="88">
        <f t="shared" si="44"/>
        <v>3.2555649999999998</v>
      </c>
    </row>
    <row r="902" spans="1:7">
      <c r="A902" s="49" t="s">
        <v>887</v>
      </c>
      <c r="B902" s="49" t="s">
        <v>12</v>
      </c>
      <c r="D902" s="88">
        <f t="shared" si="43"/>
        <v>15.0042375</v>
      </c>
      <c r="F902" s="88">
        <v>13.05</v>
      </c>
      <c r="G902" s="88">
        <f t="shared" si="44"/>
        <v>1.9542375000000001</v>
      </c>
    </row>
    <row r="903" spans="1:7">
      <c r="A903" s="49" t="s">
        <v>887</v>
      </c>
      <c r="B903" s="49" t="s">
        <v>1053</v>
      </c>
      <c r="D903" s="88">
        <f t="shared" si="43"/>
        <v>14.003954999999999</v>
      </c>
      <c r="F903" s="88">
        <v>12.18</v>
      </c>
      <c r="G903" s="88">
        <f t="shared" si="44"/>
        <v>1.823955</v>
      </c>
    </row>
    <row r="904" spans="1:7">
      <c r="A904" s="49" t="s">
        <v>887</v>
      </c>
      <c r="B904" s="49" t="s">
        <v>1210</v>
      </c>
      <c r="D904" s="88">
        <f t="shared" si="43"/>
        <v>21.9947175</v>
      </c>
      <c r="F904" s="88">
        <v>19.13</v>
      </c>
      <c r="G904" s="88">
        <f t="shared" si="44"/>
        <v>2.8647174999999998</v>
      </c>
    </row>
    <row r="905" spans="1:7">
      <c r="A905" s="49" t="s">
        <v>887</v>
      </c>
      <c r="B905" s="49" t="s">
        <v>483</v>
      </c>
      <c r="D905" s="88">
        <f t="shared" si="43"/>
        <v>19.994152500000002</v>
      </c>
      <c r="F905" s="88">
        <v>17.39</v>
      </c>
      <c r="G905" s="88">
        <f t="shared" si="44"/>
        <v>2.6041525000000001</v>
      </c>
    </row>
    <row r="906" spans="1:7">
      <c r="A906" s="49" t="s">
        <v>887</v>
      </c>
      <c r="B906" s="49" t="s">
        <v>881</v>
      </c>
      <c r="D906" s="88">
        <f t="shared" si="43"/>
        <v>12.00339</v>
      </c>
      <c r="F906" s="88">
        <v>10.44</v>
      </c>
      <c r="G906" s="88">
        <f t="shared" si="44"/>
        <v>1.5633899999999998</v>
      </c>
    </row>
    <row r="907" spans="1:7">
      <c r="A907" s="49" t="s">
        <v>887</v>
      </c>
      <c r="B907" s="49" t="s">
        <v>898</v>
      </c>
      <c r="D907" s="88">
        <f t="shared" si="43"/>
        <v>15.0042375</v>
      </c>
      <c r="F907" s="88">
        <v>13.05</v>
      </c>
      <c r="G907" s="88">
        <f t="shared" si="44"/>
        <v>1.9542375000000001</v>
      </c>
    </row>
    <row r="908" spans="1:7">
      <c r="A908" s="49" t="s">
        <v>887</v>
      </c>
      <c r="B908" s="49" t="s">
        <v>490</v>
      </c>
      <c r="D908" s="88">
        <f t="shared" si="43"/>
        <v>15.0042375</v>
      </c>
      <c r="F908" s="88">
        <v>13.05</v>
      </c>
      <c r="G908" s="88">
        <f t="shared" si="44"/>
        <v>1.9542375000000001</v>
      </c>
    </row>
    <row r="909" spans="1:7">
      <c r="A909" s="49" t="s">
        <v>887</v>
      </c>
      <c r="B909" s="49" t="s">
        <v>205</v>
      </c>
      <c r="D909" s="88">
        <f t="shared" si="43"/>
        <v>23.995282500000002</v>
      </c>
      <c r="F909" s="88">
        <v>20.87</v>
      </c>
      <c r="G909" s="88">
        <f t="shared" si="44"/>
        <v>3.1252825</v>
      </c>
    </row>
    <row r="910" spans="1:7">
      <c r="A910" s="49" t="s">
        <v>887</v>
      </c>
      <c r="B910" s="49" t="s">
        <v>821</v>
      </c>
      <c r="D910" s="88">
        <f t="shared" si="43"/>
        <v>17.9935875</v>
      </c>
      <c r="F910" s="88">
        <v>15.65</v>
      </c>
      <c r="G910" s="88">
        <f t="shared" si="44"/>
        <v>2.3435874999999999</v>
      </c>
    </row>
    <row r="911" spans="1:7">
      <c r="A911" s="49" t="s">
        <v>887</v>
      </c>
      <c r="B911" s="49" t="s">
        <v>714</v>
      </c>
      <c r="D911" s="88">
        <f t="shared" si="43"/>
        <v>19.994152500000002</v>
      </c>
      <c r="F911" s="88">
        <v>17.39</v>
      </c>
      <c r="G911" s="88">
        <f t="shared" si="44"/>
        <v>2.6041525000000001</v>
      </c>
    </row>
    <row r="912" spans="1:7">
      <c r="A912" s="49" t="s">
        <v>887</v>
      </c>
      <c r="B912" s="49" t="s">
        <v>206</v>
      </c>
      <c r="D912" s="88">
        <f t="shared" si="43"/>
        <v>21.9947175</v>
      </c>
      <c r="F912" s="88">
        <v>19.13</v>
      </c>
      <c r="G912" s="88">
        <f t="shared" si="44"/>
        <v>2.8647174999999998</v>
      </c>
    </row>
    <row r="913" spans="1:7">
      <c r="A913" s="49" t="s">
        <v>887</v>
      </c>
      <c r="B913" s="49" t="s">
        <v>1117</v>
      </c>
      <c r="D913" s="88">
        <f t="shared" si="43"/>
        <v>15.0042375</v>
      </c>
      <c r="F913" s="88">
        <v>13.05</v>
      </c>
      <c r="G913" s="88">
        <f t="shared" si="44"/>
        <v>1.9542375000000001</v>
      </c>
    </row>
    <row r="914" spans="1:7">
      <c r="A914" s="49" t="s">
        <v>887</v>
      </c>
      <c r="B914" s="49" t="s">
        <v>1270</v>
      </c>
      <c r="D914" s="88">
        <f t="shared" si="43"/>
        <v>17.9935875</v>
      </c>
      <c r="F914" s="88">
        <v>15.65</v>
      </c>
      <c r="G914" s="88">
        <f t="shared" si="44"/>
        <v>2.3435874999999999</v>
      </c>
    </row>
    <row r="915" spans="1:7">
      <c r="A915" s="49" t="s">
        <v>887</v>
      </c>
      <c r="B915" s="49" t="s">
        <v>624</v>
      </c>
      <c r="D915" s="88">
        <f t="shared" si="43"/>
        <v>19.994152500000002</v>
      </c>
      <c r="F915" s="88">
        <v>17.39</v>
      </c>
      <c r="G915" s="88">
        <f t="shared" si="44"/>
        <v>2.6041525000000001</v>
      </c>
    </row>
    <row r="916" spans="1:7">
      <c r="A916" s="49" t="s">
        <v>887</v>
      </c>
      <c r="B916" s="49" t="s">
        <v>1262</v>
      </c>
      <c r="D916" s="88">
        <f t="shared" si="43"/>
        <v>15.0042375</v>
      </c>
      <c r="F916" s="88">
        <v>13.05</v>
      </c>
      <c r="G916" s="88">
        <f t="shared" si="44"/>
        <v>1.9542375000000001</v>
      </c>
    </row>
    <row r="917" spans="1:7">
      <c r="A917" s="49" t="s">
        <v>887</v>
      </c>
      <c r="B917" s="49" t="s">
        <v>647</v>
      </c>
      <c r="D917" s="88">
        <f t="shared" si="43"/>
        <v>15.0042375</v>
      </c>
      <c r="F917" s="88">
        <v>13.05</v>
      </c>
      <c r="G917" s="88">
        <f t="shared" si="44"/>
        <v>1.9542375000000001</v>
      </c>
    </row>
    <row r="918" spans="1:7">
      <c r="A918" s="49" t="s">
        <v>887</v>
      </c>
      <c r="B918" s="49" t="s">
        <v>1116</v>
      </c>
      <c r="D918" s="88">
        <f t="shared" si="43"/>
        <v>12.00339</v>
      </c>
      <c r="F918" s="88">
        <v>10.44</v>
      </c>
      <c r="G918" s="88">
        <f t="shared" si="44"/>
        <v>1.5633899999999998</v>
      </c>
    </row>
    <row r="919" spans="1:7">
      <c r="A919" s="49" t="s">
        <v>887</v>
      </c>
      <c r="B919" s="49" t="s">
        <v>893</v>
      </c>
      <c r="D919" s="88">
        <f t="shared" si="43"/>
        <v>14.003954999999999</v>
      </c>
      <c r="F919" s="88">
        <v>12.18</v>
      </c>
      <c r="G919" s="88">
        <f t="shared" si="44"/>
        <v>1.823955</v>
      </c>
    </row>
    <row r="920" spans="1:7">
      <c r="A920" s="49" t="s">
        <v>887</v>
      </c>
      <c r="B920" s="49" t="s">
        <v>669</v>
      </c>
      <c r="D920" s="88">
        <f t="shared" si="43"/>
        <v>50.002627500000003</v>
      </c>
      <c r="F920" s="88">
        <v>43.49</v>
      </c>
      <c r="G920" s="88">
        <f t="shared" si="44"/>
        <v>6.5126274999999998</v>
      </c>
    </row>
    <row r="921" spans="1:7">
      <c r="A921" s="49" t="s">
        <v>887</v>
      </c>
      <c r="B921" s="49" t="s">
        <v>523</v>
      </c>
      <c r="D921" s="88">
        <f t="shared" si="43"/>
        <v>16.004519999999999</v>
      </c>
      <c r="F921" s="88">
        <v>13.92</v>
      </c>
      <c r="G921" s="88">
        <f t="shared" si="44"/>
        <v>2.0845199999999999</v>
      </c>
    </row>
    <row r="922" spans="1:7">
      <c r="A922" s="49" t="s">
        <v>887</v>
      </c>
      <c r="B922" s="49" t="s">
        <v>349</v>
      </c>
      <c r="D922" s="88">
        <f t="shared" si="43"/>
        <v>14.003954999999999</v>
      </c>
      <c r="F922" s="88">
        <v>12.18</v>
      </c>
      <c r="G922" s="88">
        <f t="shared" si="44"/>
        <v>1.823955</v>
      </c>
    </row>
    <row r="923" spans="1:7">
      <c r="A923" s="49" t="s">
        <v>887</v>
      </c>
      <c r="B923" s="49" t="s">
        <v>880</v>
      </c>
      <c r="D923" s="88">
        <f t="shared" si="43"/>
        <v>17.9935875</v>
      </c>
      <c r="F923" s="88">
        <v>15.65</v>
      </c>
      <c r="G923" s="88">
        <f t="shared" si="44"/>
        <v>2.3435874999999999</v>
      </c>
    </row>
    <row r="924" spans="1:7">
      <c r="A924" s="49" t="s">
        <v>887</v>
      </c>
      <c r="B924" s="49" t="s">
        <v>476</v>
      </c>
      <c r="D924" s="88">
        <f t="shared" si="43"/>
        <v>18.993870000000001</v>
      </c>
      <c r="F924" s="88">
        <v>16.52</v>
      </c>
      <c r="G924" s="88">
        <f t="shared" si="44"/>
        <v>2.4738699999999998</v>
      </c>
    </row>
    <row r="925" spans="1:7">
      <c r="A925" s="49" t="s">
        <v>887</v>
      </c>
      <c r="B925" s="49" t="s">
        <v>225</v>
      </c>
      <c r="D925" s="88">
        <f t="shared" si="43"/>
        <v>18.993870000000001</v>
      </c>
      <c r="F925" s="88">
        <v>16.52</v>
      </c>
      <c r="G925" s="88">
        <f t="shared" si="44"/>
        <v>2.4738699999999998</v>
      </c>
    </row>
    <row r="926" spans="1:7">
      <c r="A926" s="49" t="s">
        <v>887</v>
      </c>
      <c r="B926" s="49" t="s">
        <v>743</v>
      </c>
      <c r="D926" s="88">
        <f t="shared" si="43"/>
        <v>15.0042375</v>
      </c>
      <c r="F926" s="88">
        <v>13.05</v>
      </c>
      <c r="G926" s="88">
        <f t="shared" si="44"/>
        <v>1.9542375000000001</v>
      </c>
    </row>
    <row r="927" spans="1:7">
      <c r="A927" s="49" t="s">
        <v>887</v>
      </c>
      <c r="B927" s="49" t="s">
        <v>942</v>
      </c>
      <c r="D927" s="88">
        <f t="shared" si="43"/>
        <v>17.9935875</v>
      </c>
      <c r="F927" s="88">
        <v>15.65</v>
      </c>
      <c r="G927" s="88">
        <f t="shared" si="44"/>
        <v>2.3435874999999999</v>
      </c>
    </row>
    <row r="928" spans="1:7">
      <c r="A928" s="49" t="s">
        <v>887</v>
      </c>
      <c r="B928" s="49" t="s">
        <v>54</v>
      </c>
      <c r="D928" s="88">
        <f t="shared" si="43"/>
        <v>19.994152500000002</v>
      </c>
      <c r="F928" s="88">
        <v>17.39</v>
      </c>
      <c r="G928" s="88">
        <f t="shared" si="44"/>
        <v>2.6041525000000001</v>
      </c>
    </row>
    <row r="929" spans="1:7">
      <c r="A929" s="49" t="s">
        <v>887</v>
      </c>
      <c r="B929" s="49" t="s">
        <v>287</v>
      </c>
      <c r="D929" s="88">
        <f t="shared" si="43"/>
        <v>19.994152500000002</v>
      </c>
      <c r="F929" s="88">
        <v>17.39</v>
      </c>
      <c r="G929" s="88">
        <f t="shared" si="44"/>
        <v>2.6041525000000001</v>
      </c>
    </row>
    <row r="930" spans="1:7">
      <c r="A930" s="49" t="s">
        <v>887</v>
      </c>
      <c r="B930" s="49" t="s">
        <v>288</v>
      </c>
      <c r="D930" s="88">
        <f t="shared" si="43"/>
        <v>19.994152500000002</v>
      </c>
      <c r="F930" s="88">
        <v>17.39</v>
      </c>
      <c r="G930" s="88">
        <f t="shared" si="44"/>
        <v>2.6041525000000001</v>
      </c>
    </row>
    <row r="931" spans="1:7">
      <c r="A931" s="49" t="s">
        <v>887</v>
      </c>
      <c r="B931" s="49" t="s">
        <v>282</v>
      </c>
      <c r="D931" s="88">
        <f t="shared" si="43"/>
        <v>19.994152500000002</v>
      </c>
      <c r="F931" s="88">
        <v>17.39</v>
      </c>
      <c r="G931" s="88">
        <f t="shared" si="44"/>
        <v>2.6041525000000001</v>
      </c>
    </row>
    <row r="932" spans="1:7">
      <c r="A932" s="49" t="s">
        <v>887</v>
      </c>
      <c r="B932" s="49" t="s">
        <v>181</v>
      </c>
      <c r="D932" s="88">
        <f t="shared" si="43"/>
        <v>19.994152500000002</v>
      </c>
      <c r="F932" s="88">
        <v>17.39</v>
      </c>
      <c r="G932" s="88">
        <f t="shared" si="44"/>
        <v>2.6041525000000001</v>
      </c>
    </row>
    <row r="933" spans="1:7">
      <c r="A933" s="49" t="s">
        <v>887</v>
      </c>
      <c r="B933" s="49" t="s">
        <v>53</v>
      </c>
      <c r="D933" s="88">
        <f t="shared" si="43"/>
        <v>19.994152500000002</v>
      </c>
      <c r="F933" s="88">
        <v>17.39</v>
      </c>
      <c r="G933" s="88">
        <f t="shared" si="44"/>
        <v>2.6041525000000001</v>
      </c>
    </row>
    <row r="934" spans="1:7">
      <c r="A934" s="49" t="s">
        <v>887</v>
      </c>
      <c r="B934" s="49" t="s">
        <v>283</v>
      </c>
      <c r="D934" s="88">
        <f t="shared" si="43"/>
        <v>19.994152500000002</v>
      </c>
      <c r="F934" s="88">
        <v>17.39</v>
      </c>
      <c r="G934" s="88">
        <f t="shared" si="44"/>
        <v>2.6041525000000001</v>
      </c>
    </row>
    <row r="935" spans="1:7">
      <c r="A935" s="49" t="s">
        <v>887</v>
      </c>
      <c r="B935" s="49" t="s">
        <v>286</v>
      </c>
      <c r="D935" s="88">
        <f t="shared" si="43"/>
        <v>19.994152500000002</v>
      </c>
      <c r="F935" s="88">
        <v>17.39</v>
      </c>
      <c r="G935" s="88">
        <f t="shared" si="44"/>
        <v>2.6041525000000001</v>
      </c>
    </row>
    <row r="936" spans="1:7">
      <c r="A936" s="49" t="s">
        <v>887</v>
      </c>
      <c r="B936" s="49" t="s">
        <v>179</v>
      </c>
      <c r="D936" s="88">
        <f t="shared" si="43"/>
        <v>19.994152500000002</v>
      </c>
      <c r="F936" s="88">
        <v>17.39</v>
      </c>
      <c r="G936" s="88">
        <f t="shared" si="44"/>
        <v>2.6041525000000001</v>
      </c>
    </row>
    <row r="937" spans="1:7">
      <c r="A937" s="49" t="s">
        <v>887</v>
      </c>
      <c r="B937" s="49" t="s">
        <v>180</v>
      </c>
      <c r="D937" s="88">
        <f t="shared" si="43"/>
        <v>19.994152500000002</v>
      </c>
      <c r="F937" s="88">
        <v>17.39</v>
      </c>
      <c r="G937" s="88">
        <f t="shared" si="44"/>
        <v>2.6041525000000001</v>
      </c>
    </row>
    <row r="938" spans="1:7">
      <c r="A938" s="49" t="s">
        <v>887</v>
      </c>
      <c r="B938" s="49" t="s">
        <v>482</v>
      </c>
      <c r="D938" s="88">
        <f t="shared" si="43"/>
        <v>17.9935875</v>
      </c>
      <c r="F938" s="88">
        <v>15.65</v>
      </c>
      <c r="G938" s="88">
        <f t="shared" si="44"/>
        <v>2.3435874999999999</v>
      </c>
    </row>
    <row r="939" spans="1:7">
      <c r="A939" s="49" t="s">
        <v>887</v>
      </c>
      <c r="B939" s="49" t="s">
        <v>216</v>
      </c>
      <c r="D939" s="88">
        <f t="shared" si="43"/>
        <v>15.0042375</v>
      </c>
      <c r="F939" s="88">
        <v>13.05</v>
      </c>
      <c r="G939" s="88">
        <f t="shared" si="44"/>
        <v>1.9542375000000001</v>
      </c>
    </row>
    <row r="940" spans="1:7">
      <c r="A940" s="49" t="s">
        <v>887</v>
      </c>
      <c r="B940" s="49" t="s">
        <v>545</v>
      </c>
      <c r="D940" s="88">
        <f t="shared" si="43"/>
        <v>14.003954999999999</v>
      </c>
      <c r="F940" s="88">
        <v>12.18</v>
      </c>
      <c r="G940" s="88">
        <f t="shared" si="44"/>
        <v>1.823955</v>
      </c>
    </row>
    <row r="941" spans="1:7">
      <c r="A941" s="49" t="s">
        <v>887</v>
      </c>
      <c r="B941" s="49" t="s">
        <v>510</v>
      </c>
      <c r="D941" s="88">
        <f t="shared" si="43"/>
        <v>18.993870000000001</v>
      </c>
      <c r="F941" s="88">
        <v>16.52</v>
      </c>
      <c r="G941" s="88">
        <f t="shared" si="44"/>
        <v>2.4738699999999998</v>
      </c>
    </row>
    <row r="942" spans="1:7">
      <c r="A942" s="49" t="s">
        <v>887</v>
      </c>
      <c r="B942" s="49" t="s">
        <v>670</v>
      </c>
      <c r="D942" s="88">
        <f t="shared" si="43"/>
        <v>23.995282500000002</v>
      </c>
      <c r="F942" s="88">
        <v>20.87</v>
      </c>
      <c r="G942" s="88">
        <f t="shared" si="44"/>
        <v>3.1252825</v>
      </c>
    </row>
    <row r="943" spans="1:7">
      <c r="A943" s="49" t="s">
        <v>887</v>
      </c>
      <c r="B943" s="49" t="s">
        <v>1090</v>
      </c>
      <c r="D943" s="88">
        <f t="shared" si="43"/>
        <v>16.004519999999999</v>
      </c>
      <c r="F943" s="88">
        <v>13.92</v>
      </c>
      <c r="G943" s="88">
        <f t="shared" si="44"/>
        <v>2.0845199999999999</v>
      </c>
    </row>
    <row r="944" spans="1:7">
      <c r="A944" s="49" t="s">
        <v>887</v>
      </c>
      <c r="B944" s="49" t="s">
        <v>236</v>
      </c>
      <c r="D944" s="88">
        <f t="shared" si="43"/>
        <v>18.993870000000001</v>
      </c>
      <c r="F944" s="88">
        <v>16.52</v>
      </c>
      <c r="G944" s="88">
        <f t="shared" si="44"/>
        <v>2.4738699999999998</v>
      </c>
    </row>
    <row r="945" spans="1:7">
      <c r="A945" s="49" t="s">
        <v>887</v>
      </c>
      <c r="B945" s="49" t="s">
        <v>1226</v>
      </c>
      <c r="D945" s="88">
        <f t="shared" si="43"/>
        <v>16.004519999999999</v>
      </c>
      <c r="F945" s="88">
        <v>13.92</v>
      </c>
      <c r="G945" s="88">
        <f t="shared" si="44"/>
        <v>2.0845199999999999</v>
      </c>
    </row>
    <row r="946" spans="1:7">
      <c r="A946" s="49" t="s">
        <v>887</v>
      </c>
      <c r="B946" s="49" t="s">
        <v>317</v>
      </c>
      <c r="D946" s="88">
        <f t="shared" si="43"/>
        <v>14.003954999999999</v>
      </c>
      <c r="F946" s="88">
        <v>12.18</v>
      </c>
      <c r="G946" s="88">
        <f t="shared" si="44"/>
        <v>1.823955</v>
      </c>
    </row>
    <row r="947" spans="1:7">
      <c r="A947" s="49" t="s">
        <v>887</v>
      </c>
      <c r="B947" s="49" t="s">
        <v>177</v>
      </c>
      <c r="D947" s="88">
        <f t="shared" si="43"/>
        <v>10.002825</v>
      </c>
      <c r="F947" s="88">
        <v>8.6999999999999993</v>
      </c>
      <c r="G947" s="88">
        <f t="shared" si="44"/>
        <v>1.3028249999999999</v>
      </c>
    </row>
    <row r="948" spans="1:7">
      <c r="A948" s="49" t="s">
        <v>887</v>
      </c>
      <c r="B948" s="49" t="s">
        <v>1212</v>
      </c>
      <c r="D948" s="88">
        <f t="shared" si="43"/>
        <v>15.0042375</v>
      </c>
      <c r="F948" s="88">
        <v>13.05</v>
      </c>
      <c r="G948" s="88">
        <f t="shared" si="44"/>
        <v>1.9542375000000001</v>
      </c>
    </row>
    <row r="949" spans="1:7">
      <c r="A949" s="49" t="s">
        <v>887</v>
      </c>
      <c r="B949" s="49" t="s">
        <v>544</v>
      </c>
      <c r="D949" s="88">
        <f t="shared" si="43"/>
        <v>14.003954999999999</v>
      </c>
      <c r="F949" s="88">
        <v>12.18</v>
      </c>
      <c r="G949" s="88">
        <f t="shared" si="44"/>
        <v>1.823955</v>
      </c>
    </row>
    <row r="950" spans="1:7">
      <c r="A950" s="49" t="s">
        <v>887</v>
      </c>
      <c r="B950" s="49" t="s">
        <v>1382</v>
      </c>
      <c r="D950" s="88">
        <f t="shared" si="43"/>
        <v>19.994152500000002</v>
      </c>
      <c r="F950" s="88">
        <v>17.39</v>
      </c>
      <c r="G950" s="88">
        <f t="shared" si="44"/>
        <v>2.6041525000000001</v>
      </c>
    </row>
    <row r="951" spans="1:7">
      <c r="A951" s="49" t="s">
        <v>887</v>
      </c>
      <c r="B951" s="49" t="s">
        <v>1192</v>
      </c>
      <c r="D951" s="88">
        <f t="shared" si="43"/>
        <v>12.00339</v>
      </c>
      <c r="F951" s="88">
        <v>10.44</v>
      </c>
      <c r="G951" s="88">
        <f t="shared" si="44"/>
        <v>1.5633899999999998</v>
      </c>
    </row>
    <row r="952" spans="1:7">
      <c r="A952" s="49" t="s">
        <v>887</v>
      </c>
      <c r="B952" s="49" t="s">
        <v>1265</v>
      </c>
      <c r="D952" s="88">
        <f t="shared" si="43"/>
        <v>24.995564999999999</v>
      </c>
      <c r="F952" s="88">
        <v>21.74</v>
      </c>
      <c r="G952" s="88">
        <f t="shared" si="44"/>
        <v>3.2555649999999998</v>
      </c>
    </row>
    <row r="953" spans="1:7">
      <c r="A953" s="49" t="s">
        <v>887</v>
      </c>
      <c r="B953" s="49" t="s">
        <v>1128</v>
      </c>
      <c r="D953" s="88">
        <f t="shared" si="43"/>
        <v>12.00339</v>
      </c>
      <c r="F953" s="88">
        <v>10.44</v>
      </c>
      <c r="G953" s="88">
        <f t="shared" si="44"/>
        <v>1.5633899999999998</v>
      </c>
    </row>
    <row r="954" spans="1:7">
      <c r="A954" s="49" t="s">
        <v>887</v>
      </c>
      <c r="B954" s="49" t="s">
        <v>1185</v>
      </c>
      <c r="D954" s="88">
        <f t="shared" si="43"/>
        <v>17.9935875</v>
      </c>
      <c r="F954" s="88">
        <v>15.65</v>
      </c>
      <c r="G954" s="88">
        <f t="shared" si="44"/>
        <v>2.3435874999999999</v>
      </c>
    </row>
    <row r="955" spans="1:7">
      <c r="A955" s="49" t="s">
        <v>887</v>
      </c>
      <c r="B955" s="49" t="s">
        <v>744</v>
      </c>
      <c r="D955" s="88">
        <f t="shared" si="43"/>
        <v>14.003954999999999</v>
      </c>
      <c r="F955" s="88">
        <v>12.18</v>
      </c>
      <c r="G955" s="88">
        <f t="shared" si="44"/>
        <v>1.823955</v>
      </c>
    </row>
    <row r="956" spans="1:7">
      <c r="A956" s="49" t="s">
        <v>887</v>
      </c>
      <c r="B956" s="49" t="s">
        <v>745</v>
      </c>
      <c r="D956" s="88">
        <f t="shared" si="43"/>
        <v>17.9935875</v>
      </c>
      <c r="F956" s="88">
        <v>15.65</v>
      </c>
      <c r="G956" s="88">
        <f t="shared" si="44"/>
        <v>2.3435874999999999</v>
      </c>
    </row>
    <row r="957" spans="1:7">
      <c r="A957" s="49" t="s">
        <v>887</v>
      </c>
      <c r="B957" s="49" t="s">
        <v>813</v>
      </c>
      <c r="D957" s="88">
        <f t="shared" si="43"/>
        <v>14.003954999999999</v>
      </c>
      <c r="F957" s="88">
        <v>12.18</v>
      </c>
      <c r="G957" s="88">
        <f t="shared" si="44"/>
        <v>1.823955</v>
      </c>
    </row>
    <row r="958" spans="1:7">
      <c r="A958" s="49" t="s">
        <v>887</v>
      </c>
      <c r="B958" s="49" t="s">
        <v>97</v>
      </c>
      <c r="D958" s="88">
        <f t="shared" si="43"/>
        <v>23.995282500000002</v>
      </c>
      <c r="F958" s="88">
        <v>20.87</v>
      </c>
      <c r="G958" s="88">
        <f t="shared" si="44"/>
        <v>3.1252825</v>
      </c>
    </row>
    <row r="959" spans="1:7">
      <c r="A959" s="49" t="s">
        <v>887</v>
      </c>
      <c r="B959" s="49" t="s">
        <v>187</v>
      </c>
      <c r="D959" s="88">
        <f t="shared" si="43"/>
        <v>12.00339</v>
      </c>
      <c r="F959" s="88">
        <v>10.44</v>
      </c>
      <c r="G959" s="88">
        <f t="shared" si="44"/>
        <v>1.5633899999999998</v>
      </c>
    </row>
    <row r="960" spans="1:7">
      <c r="A960" s="49" t="s">
        <v>887</v>
      </c>
      <c r="B960" s="49" t="s">
        <v>914</v>
      </c>
      <c r="D960" s="88">
        <f t="shared" si="43"/>
        <v>19.994152500000002</v>
      </c>
      <c r="F960" s="88">
        <v>17.39</v>
      </c>
      <c r="G960" s="88">
        <f t="shared" si="44"/>
        <v>2.6041525000000001</v>
      </c>
    </row>
    <row r="961" spans="1:7">
      <c r="A961" s="49" t="s">
        <v>887</v>
      </c>
      <c r="B961" s="49" t="s">
        <v>13</v>
      </c>
      <c r="D961" s="88">
        <f t="shared" si="43"/>
        <v>12.00339</v>
      </c>
      <c r="F961" s="88">
        <v>10.44</v>
      </c>
      <c r="G961" s="88">
        <f t="shared" si="44"/>
        <v>1.5633899999999998</v>
      </c>
    </row>
    <row r="962" spans="1:7">
      <c r="A962" s="49" t="s">
        <v>887</v>
      </c>
      <c r="B962" s="49" t="s">
        <v>879</v>
      </c>
      <c r="D962" s="88">
        <f t="shared" si="43"/>
        <v>15.0042375</v>
      </c>
      <c r="F962" s="88">
        <v>13.05</v>
      </c>
      <c r="G962" s="88">
        <f t="shared" si="44"/>
        <v>1.9542375000000001</v>
      </c>
    </row>
    <row r="963" spans="1:7">
      <c r="A963" s="49" t="s">
        <v>887</v>
      </c>
      <c r="B963" s="49" t="s">
        <v>1268</v>
      </c>
      <c r="D963" s="88">
        <f t="shared" ref="D963:D1026" si="45">SUM(F963:G963)</f>
        <v>24.995564999999999</v>
      </c>
      <c r="F963" s="88">
        <v>21.74</v>
      </c>
      <c r="G963" s="88">
        <f t="shared" ref="G963:G1026" si="46">F963*G$1</f>
        <v>3.2555649999999998</v>
      </c>
    </row>
    <row r="964" spans="1:7">
      <c r="A964" s="49" t="s">
        <v>887</v>
      </c>
      <c r="B964" s="49" t="s">
        <v>98</v>
      </c>
      <c r="D964" s="88">
        <f t="shared" si="45"/>
        <v>24.995564999999999</v>
      </c>
      <c r="F964" s="88">
        <v>21.74</v>
      </c>
      <c r="G964" s="88">
        <f t="shared" si="46"/>
        <v>3.2555649999999998</v>
      </c>
    </row>
    <row r="965" spans="1:7">
      <c r="A965" s="49" t="s">
        <v>887</v>
      </c>
      <c r="B965" s="49" t="s">
        <v>635</v>
      </c>
      <c r="D965" s="88">
        <f t="shared" si="45"/>
        <v>15.0042375</v>
      </c>
      <c r="F965" s="88">
        <v>13.05</v>
      </c>
      <c r="G965" s="88">
        <f t="shared" si="46"/>
        <v>1.9542375000000001</v>
      </c>
    </row>
    <row r="966" spans="1:7">
      <c r="A966" s="49" t="s">
        <v>887</v>
      </c>
      <c r="B966" s="49" t="s">
        <v>272</v>
      </c>
      <c r="D966" s="88">
        <f t="shared" si="45"/>
        <v>14.003954999999999</v>
      </c>
      <c r="F966" s="88">
        <v>12.18</v>
      </c>
      <c r="G966" s="88">
        <f t="shared" si="46"/>
        <v>1.823955</v>
      </c>
    </row>
    <row r="967" spans="1:7">
      <c r="A967" s="49" t="s">
        <v>887</v>
      </c>
      <c r="B967" s="49" t="s">
        <v>420</v>
      </c>
      <c r="D967" s="88">
        <f t="shared" si="45"/>
        <v>23.995282500000002</v>
      </c>
      <c r="F967" s="88">
        <v>20.87</v>
      </c>
      <c r="G967" s="88">
        <f t="shared" si="46"/>
        <v>3.1252825</v>
      </c>
    </row>
    <row r="968" spans="1:7">
      <c r="A968" s="49" t="s">
        <v>887</v>
      </c>
      <c r="B968" s="49" t="s">
        <v>319</v>
      </c>
      <c r="D968" s="88">
        <f t="shared" si="45"/>
        <v>12.00339</v>
      </c>
      <c r="F968" s="88">
        <v>10.44</v>
      </c>
      <c r="G968" s="88">
        <f t="shared" si="46"/>
        <v>1.5633899999999998</v>
      </c>
    </row>
    <row r="969" spans="1:7">
      <c r="A969" s="49" t="s">
        <v>887</v>
      </c>
      <c r="B969" s="49" t="s">
        <v>480</v>
      </c>
      <c r="D969" s="88">
        <f t="shared" si="45"/>
        <v>12.00339</v>
      </c>
      <c r="F969" s="88">
        <v>10.44</v>
      </c>
      <c r="G969" s="88">
        <f t="shared" si="46"/>
        <v>1.5633899999999998</v>
      </c>
    </row>
    <row r="970" spans="1:7">
      <c r="A970" s="49" t="s">
        <v>887</v>
      </c>
      <c r="B970" s="49" t="s">
        <v>527</v>
      </c>
      <c r="D970" s="88">
        <f t="shared" si="45"/>
        <v>14.003954999999999</v>
      </c>
      <c r="F970" s="88">
        <v>12.18</v>
      </c>
      <c r="G970" s="88">
        <f t="shared" si="46"/>
        <v>1.823955</v>
      </c>
    </row>
    <row r="971" spans="1:7">
      <c r="A971" s="49" t="s">
        <v>887</v>
      </c>
      <c r="B971" s="49" t="s">
        <v>917</v>
      </c>
      <c r="D971" s="88">
        <f t="shared" si="45"/>
        <v>14.003954999999999</v>
      </c>
      <c r="F971" s="88">
        <v>12.18</v>
      </c>
      <c r="G971" s="88">
        <f t="shared" si="46"/>
        <v>1.823955</v>
      </c>
    </row>
    <row r="972" spans="1:7">
      <c r="A972" s="49" t="s">
        <v>887</v>
      </c>
      <c r="B972" s="49" t="s">
        <v>1060</v>
      </c>
      <c r="D972" s="88">
        <f t="shared" si="45"/>
        <v>12.00339</v>
      </c>
      <c r="F972" s="88">
        <v>10.44</v>
      </c>
      <c r="G972" s="88">
        <f t="shared" si="46"/>
        <v>1.5633899999999998</v>
      </c>
    </row>
    <row r="973" spans="1:7">
      <c r="A973" s="49" t="s">
        <v>887</v>
      </c>
      <c r="B973" s="49" t="s">
        <v>581</v>
      </c>
      <c r="D973" s="88">
        <f t="shared" si="45"/>
        <v>17.9935875</v>
      </c>
      <c r="F973" s="88">
        <v>15.65</v>
      </c>
      <c r="G973" s="88">
        <f t="shared" si="46"/>
        <v>2.3435874999999999</v>
      </c>
    </row>
    <row r="974" spans="1:7">
      <c r="A974" s="49" t="s">
        <v>887</v>
      </c>
      <c r="B974" s="49" t="s">
        <v>837</v>
      </c>
      <c r="D974" s="88">
        <f t="shared" si="45"/>
        <v>12.00339</v>
      </c>
      <c r="F974" s="88">
        <v>10.44</v>
      </c>
      <c r="G974" s="88">
        <f t="shared" si="46"/>
        <v>1.5633899999999998</v>
      </c>
    </row>
    <row r="975" spans="1:7">
      <c r="A975" s="49" t="s">
        <v>887</v>
      </c>
      <c r="B975" s="49" t="s">
        <v>923</v>
      </c>
      <c r="D975" s="88">
        <f t="shared" si="45"/>
        <v>15.0042375</v>
      </c>
      <c r="F975" s="88">
        <v>13.05</v>
      </c>
      <c r="G975" s="88">
        <f t="shared" si="46"/>
        <v>1.9542375000000001</v>
      </c>
    </row>
    <row r="976" spans="1:7">
      <c r="A976" s="49" t="s">
        <v>887</v>
      </c>
      <c r="B976" s="49" t="s">
        <v>1228</v>
      </c>
      <c r="D976" s="88">
        <f t="shared" si="45"/>
        <v>17.9935875</v>
      </c>
      <c r="F976" s="88">
        <v>15.65</v>
      </c>
      <c r="G976" s="88">
        <f t="shared" si="46"/>
        <v>2.3435874999999999</v>
      </c>
    </row>
    <row r="977" spans="1:7">
      <c r="A977" s="49" t="s">
        <v>887</v>
      </c>
      <c r="B977" s="49" t="s">
        <v>366</v>
      </c>
      <c r="D977" s="88">
        <f t="shared" si="45"/>
        <v>17.9935875</v>
      </c>
      <c r="F977" s="88">
        <v>15.65</v>
      </c>
      <c r="G977" s="88">
        <f t="shared" si="46"/>
        <v>2.3435874999999999</v>
      </c>
    </row>
    <row r="978" spans="1:7">
      <c r="A978" s="49" t="s">
        <v>887</v>
      </c>
      <c r="B978" s="49" t="s">
        <v>401</v>
      </c>
      <c r="D978" s="88">
        <f t="shared" si="45"/>
        <v>12.00339</v>
      </c>
      <c r="F978" s="88">
        <v>10.44</v>
      </c>
      <c r="G978" s="88">
        <f t="shared" si="46"/>
        <v>1.5633899999999998</v>
      </c>
    </row>
    <row r="979" spans="1:7">
      <c r="A979" s="49" t="s">
        <v>887</v>
      </c>
      <c r="B979" s="49" t="s">
        <v>1240</v>
      </c>
      <c r="D979" s="88">
        <f t="shared" si="45"/>
        <v>14.003954999999999</v>
      </c>
      <c r="F979" s="88">
        <v>12.18</v>
      </c>
      <c r="G979" s="88">
        <f t="shared" si="46"/>
        <v>1.823955</v>
      </c>
    </row>
    <row r="980" spans="1:7">
      <c r="A980" s="49" t="s">
        <v>887</v>
      </c>
      <c r="B980" s="49" t="s">
        <v>1213</v>
      </c>
      <c r="D980" s="88">
        <f t="shared" si="45"/>
        <v>14.003954999999999</v>
      </c>
      <c r="F980" s="88">
        <v>12.18</v>
      </c>
      <c r="G980" s="88">
        <f t="shared" si="46"/>
        <v>1.823955</v>
      </c>
    </row>
    <row r="981" spans="1:7">
      <c r="A981" s="49" t="s">
        <v>887</v>
      </c>
      <c r="B981" s="49" t="s">
        <v>1018</v>
      </c>
      <c r="D981" s="88">
        <f t="shared" si="45"/>
        <v>12.00339</v>
      </c>
      <c r="F981" s="88">
        <v>10.44</v>
      </c>
      <c r="G981" s="88">
        <f t="shared" si="46"/>
        <v>1.5633899999999998</v>
      </c>
    </row>
    <row r="982" spans="1:7">
      <c r="A982" s="49" t="s">
        <v>887</v>
      </c>
      <c r="B982" s="49" t="s">
        <v>1266</v>
      </c>
      <c r="D982" s="88">
        <f t="shared" si="45"/>
        <v>15.0042375</v>
      </c>
      <c r="F982" s="88">
        <v>13.05</v>
      </c>
      <c r="G982" s="88">
        <f t="shared" si="46"/>
        <v>1.9542375000000001</v>
      </c>
    </row>
    <row r="983" spans="1:7">
      <c r="A983" s="49" t="s">
        <v>887</v>
      </c>
      <c r="B983" s="49" t="s">
        <v>808</v>
      </c>
      <c r="D983" s="88">
        <f t="shared" si="45"/>
        <v>15.0042375</v>
      </c>
      <c r="F983" s="88">
        <v>13.05</v>
      </c>
      <c r="G983" s="88">
        <f t="shared" si="46"/>
        <v>1.9542375000000001</v>
      </c>
    </row>
    <row r="984" spans="1:7">
      <c r="A984" s="49" t="s">
        <v>887</v>
      </c>
      <c r="B984" s="49" t="s">
        <v>106</v>
      </c>
      <c r="D984" s="88">
        <f t="shared" si="45"/>
        <v>29.9969775</v>
      </c>
      <c r="F984" s="88">
        <v>26.09</v>
      </c>
      <c r="G984" s="88">
        <f t="shared" si="46"/>
        <v>3.9069775</v>
      </c>
    </row>
    <row r="985" spans="1:7">
      <c r="A985" s="49" t="s">
        <v>887</v>
      </c>
      <c r="B985" s="49" t="s">
        <v>751</v>
      </c>
      <c r="D985" s="88">
        <f t="shared" si="45"/>
        <v>40.003251749999997</v>
      </c>
      <c r="F985" s="88">
        <v>34.792999999999999</v>
      </c>
      <c r="G985" s="88">
        <f t="shared" si="46"/>
        <v>5.2102517499999994</v>
      </c>
    </row>
    <row r="986" spans="1:7">
      <c r="A986" s="49" t="s">
        <v>887</v>
      </c>
      <c r="B986" s="49" t="s">
        <v>1227</v>
      </c>
      <c r="D986" s="88">
        <f t="shared" si="45"/>
        <v>12.00339</v>
      </c>
      <c r="F986" s="88">
        <v>10.44</v>
      </c>
      <c r="G986" s="88">
        <f t="shared" si="46"/>
        <v>1.5633899999999998</v>
      </c>
    </row>
    <row r="987" spans="1:7">
      <c r="A987" s="49" t="s">
        <v>887</v>
      </c>
      <c r="B987" s="49" t="s">
        <v>1214</v>
      </c>
      <c r="D987" s="88">
        <f t="shared" si="45"/>
        <v>21.9947175</v>
      </c>
      <c r="F987" s="88">
        <v>19.13</v>
      </c>
      <c r="G987" s="88">
        <f t="shared" si="46"/>
        <v>2.8647174999999998</v>
      </c>
    </row>
    <row r="988" spans="1:7">
      <c r="A988" s="49" t="s">
        <v>887</v>
      </c>
      <c r="B988" s="49" t="s">
        <v>99</v>
      </c>
      <c r="D988" s="88">
        <f t="shared" si="45"/>
        <v>19.994152500000002</v>
      </c>
      <c r="F988" s="88">
        <v>17.39</v>
      </c>
      <c r="G988" s="88">
        <f t="shared" si="46"/>
        <v>2.6041525000000001</v>
      </c>
    </row>
    <row r="989" spans="1:7">
      <c r="A989" s="49" t="s">
        <v>887</v>
      </c>
      <c r="B989" s="49" t="s">
        <v>1243</v>
      </c>
      <c r="D989" s="88">
        <f t="shared" si="45"/>
        <v>12.00339</v>
      </c>
      <c r="F989" s="88">
        <v>10.44</v>
      </c>
      <c r="G989" s="88">
        <f t="shared" si="46"/>
        <v>1.5633899999999998</v>
      </c>
    </row>
    <row r="990" spans="1:7">
      <c r="A990" s="49" t="s">
        <v>887</v>
      </c>
      <c r="B990" s="49" t="s">
        <v>1229</v>
      </c>
      <c r="D990" s="88">
        <f t="shared" si="45"/>
        <v>24.995564999999999</v>
      </c>
      <c r="F990" s="88">
        <v>21.74</v>
      </c>
      <c r="G990" s="88">
        <f t="shared" si="46"/>
        <v>3.2555649999999998</v>
      </c>
    </row>
    <row r="991" spans="1:7">
      <c r="A991" s="49" t="s">
        <v>887</v>
      </c>
      <c r="B991" s="49" t="s">
        <v>976</v>
      </c>
      <c r="D991" s="88">
        <f t="shared" si="45"/>
        <v>17.0048025</v>
      </c>
      <c r="F991" s="88">
        <v>14.79</v>
      </c>
      <c r="G991" s="88">
        <f t="shared" si="46"/>
        <v>2.2148024999999998</v>
      </c>
    </row>
    <row r="992" spans="1:7">
      <c r="A992" s="49" t="s">
        <v>887</v>
      </c>
      <c r="B992" s="49" t="s">
        <v>1058</v>
      </c>
      <c r="D992" s="88">
        <f t="shared" si="45"/>
        <v>17.9935875</v>
      </c>
      <c r="F992" s="88">
        <v>15.65</v>
      </c>
      <c r="G992" s="88">
        <f t="shared" si="46"/>
        <v>2.3435874999999999</v>
      </c>
    </row>
    <row r="993" spans="1:7">
      <c r="A993" s="49" t="s">
        <v>887</v>
      </c>
      <c r="B993" s="49" t="s">
        <v>379</v>
      </c>
      <c r="D993" s="88">
        <f t="shared" si="45"/>
        <v>17.0048025</v>
      </c>
      <c r="F993" s="88">
        <v>14.79</v>
      </c>
      <c r="G993" s="88">
        <f t="shared" si="46"/>
        <v>2.2148024999999998</v>
      </c>
    </row>
    <row r="994" spans="1:7">
      <c r="A994" s="49" t="s">
        <v>887</v>
      </c>
      <c r="B994" s="49" t="s">
        <v>1219</v>
      </c>
      <c r="D994" s="88">
        <f t="shared" si="45"/>
        <v>14.003954999999999</v>
      </c>
      <c r="F994" s="88">
        <v>12.18</v>
      </c>
      <c r="G994" s="88">
        <f t="shared" si="46"/>
        <v>1.823955</v>
      </c>
    </row>
    <row r="995" spans="1:7">
      <c r="A995" s="49" t="s">
        <v>887</v>
      </c>
      <c r="B995" s="49" t="s">
        <v>1269</v>
      </c>
      <c r="D995" s="88">
        <f t="shared" si="45"/>
        <v>24.995564999999999</v>
      </c>
      <c r="F995" s="88">
        <v>21.74</v>
      </c>
      <c r="G995" s="88">
        <f t="shared" si="46"/>
        <v>3.2555649999999998</v>
      </c>
    </row>
    <row r="996" spans="1:7">
      <c r="A996" s="49" t="s">
        <v>887</v>
      </c>
      <c r="B996" s="49" t="s">
        <v>57</v>
      </c>
      <c r="D996" s="88">
        <f t="shared" si="45"/>
        <v>12.00339</v>
      </c>
      <c r="F996" s="88">
        <v>10.44</v>
      </c>
      <c r="G996" s="88">
        <f t="shared" si="46"/>
        <v>1.5633899999999998</v>
      </c>
    </row>
    <row r="997" spans="1:7">
      <c r="A997" s="49" t="s">
        <v>887</v>
      </c>
      <c r="B997" s="49" t="s">
        <v>943</v>
      </c>
      <c r="D997" s="88">
        <f t="shared" si="45"/>
        <v>18.993870000000001</v>
      </c>
      <c r="F997" s="88">
        <v>16.52</v>
      </c>
      <c r="G997" s="88">
        <f t="shared" si="46"/>
        <v>2.4738699999999998</v>
      </c>
    </row>
    <row r="998" spans="1:7">
      <c r="A998" s="49" t="s">
        <v>887</v>
      </c>
      <c r="B998" s="49" t="s">
        <v>124</v>
      </c>
      <c r="D998" s="88">
        <f t="shared" si="45"/>
        <v>15.0042375</v>
      </c>
      <c r="F998" s="88">
        <v>13.05</v>
      </c>
      <c r="G998" s="88">
        <f t="shared" si="46"/>
        <v>1.9542375000000001</v>
      </c>
    </row>
    <row r="999" spans="1:7">
      <c r="A999" s="49" t="s">
        <v>887</v>
      </c>
      <c r="B999" s="49" t="s">
        <v>625</v>
      </c>
      <c r="D999" s="88">
        <f t="shared" si="45"/>
        <v>10.002825</v>
      </c>
      <c r="F999" s="88">
        <v>8.6999999999999993</v>
      </c>
      <c r="G999" s="88">
        <f t="shared" si="46"/>
        <v>1.3028249999999999</v>
      </c>
    </row>
    <row r="1000" spans="1:7">
      <c r="A1000" s="49" t="s">
        <v>887</v>
      </c>
      <c r="B1000" s="49" t="s">
        <v>541</v>
      </c>
      <c r="D1000" s="88">
        <f t="shared" si="45"/>
        <v>23.995282500000002</v>
      </c>
      <c r="F1000" s="88">
        <v>20.87</v>
      </c>
      <c r="G1000" s="88">
        <f t="shared" si="46"/>
        <v>3.1252825</v>
      </c>
    </row>
    <row r="1001" spans="1:7">
      <c r="A1001" s="49" t="s">
        <v>887</v>
      </c>
      <c r="B1001" s="49" t="s">
        <v>484</v>
      </c>
      <c r="D1001" s="88">
        <f t="shared" si="45"/>
        <v>15.0042375</v>
      </c>
      <c r="F1001" s="88">
        <v>13.05</v>
      </c>
      <c r="G1001" s="88">
        <f t="shared" si="46"/>
        <v>1.9542375000000001</v>
      </c>
    </row>
    <row r="1002" spans="1:7">
      <c r="A1002" s="49" t="s">
        <v>887</v>
      </c>
      <c r="B1002" s="49" t="s">
        <v>100</v>
      </c>
      <c r="D1002" s="88">
        <f t="shared" si="45"/>
        <v>19.994152500000002</v>
      </c>
      <c r="F1002" s="88">
        <v>17.39</v>
      </c>
      <c r="G1002" s="88">
        <f t="shared" si="46"/>
        <v>2.6041525000000001</v>
      </c>
    </row>
    <row r="1003" spans="1:7">
      <c r="A1003" s="49" t="s">
        <v>887</v>
      </c>
      <c r="B1003" s="49" t="s">
        <v>1230</v>
      </c>
      <c r="D1003" s="88">
        <f t="shared" si="45"/>
        <v>16.004519999999999</v>
      </c>
      <c r="F1003" s="88">
        <v>13.92</v>
      </c>
      <c r="G1003" s="88">
        <f t="shared" si="46"/>
        <v>2.0845199999999999</v>
      </c>
    </row>
    <row r="1004" spans="1:7">
      <c r="A1004" s="49" t="s">
        <v>887</v>
      </c>
      <c r="B1004" s="49" t="s">
        <v>237</v>
      </c>
      <c r="D1004" s="88">
        <f t="shared" si="45"/>
        <v>17.0048025</v>
      </c>
      <c r="F1004" s="88">
        <v>14.79</v>
      </c>
      <c r="G1004" s="88">
        <f t="shared" si="46"/>
        <v>2.2148024999999998</v>
      </c>
    </row>
    <row r="1005" spans="1:7">
      <c r="A1005" s="49" t="s">
        <v>887</v>
      </c>
      <c r="B1005" s="49" t="s">
        <v>894</v>
      </c>
      <c r="D1005" s="88">
        <f t="shared" si="45"/>
        <v>14.003954999999999</v>
      </c>
      <c r="F1005" s="88">
        <v>12.18</v>
      </c>
      <c r="G1005" s="88">
        <f t="shared" si="46"/>
        <v>1.823955</v>
      </c>
    </row>
    <row r="1006" spans="1:7">
      <c r="A1006" s="49" t="s">
        <v>887</v>
      </c>
      <c r="B1006" s="49" t="s">
        <v>151</v>
      </c>
      <c r="D1006" s="88">
        <f t="shared" si="45"/>
        <v>17.9935875</v>
      </c>
      <c r="F1006" s="88">
        <v>15.65</v>
      </c>
      <c r="G1006" s="88">
        <f t="shared" si="46"/>
        <v>2.3435874999999999</v>
      </c>
    </row>
    <row r="1007" spans="1:7">
      <c r="A1007" s="49" t="s">
        <v>887</v>
      </c>
      <c r="B1007" s="49" t="s">
        <v>1193</v>
      </c>
      <c r="D1007" s="88">
        <f t="shared" si="45"/>
        <v>12.00339</v>
      </c>
      <c r="F1007" s="88">
        <v>10.44</v>
      </c>
      <c r="G1007" s="88">
        <f t="shared" si="46"/>
        <v>1.5633899999999998</v>
      </c>
    </row>
    <row r="1008" spans="1:7">
      <c r="A1008" s="49" t="s">
        <v>887</v>
      </c>
      <c r="B1008" s="49" t="s">
        <v>173</v>
      </c>
      <c r="D1008" s="88">
        <f t="shared" si="45"/>
        <v>40.003251749999997</v>
      </c>
      <c r="F1008" s="88">
        <v>34.792999999999999</v>
      </c>
      <c r="G1008" s="88">
        <f t="shared" si="46"/>
        <v>5.2102517499999994</v>
      </c>
    </row>
    <row r="1009" spans="1:7">
      <c r="A1009" s="49" t="s">
        <v>887</v>
      </c>
      <c r="B1009" s="49" t="s">
        <v>1129</v>
      </c>
      <c r="D1009" s="88">
        <f t="shared" si="45"/>
        <v>10.002825</v>
      </c>
      <c r="F1009" s="88">
        <v>8.6999999999999993</v>
      </c>
      <c r="G1009" s="88">
        <f t="shared" si="46"/>
        <v>1.3028249999999999</v>
      </c>
    </row>
    <row r="1010" spans="1:7">
      <c r="A1010" s="49" t="s">
        <v>887</v>
      </c>
      <c r="B1010" s="49" t="s">
        <v>365</v>
      </c>
      <c r="D1010" s="88">
        <f t="shared" si="45"/>
        <v>15.0042375</v>
      </c>
      <c r="F1010" s="88">
        <v>13.05</v>
      </c>
      <c r="G1010" s="88">
        <f t="shared" si="46"/>
        <v>1.9542375000000001</v>
      </c>
    </row>
    <row r="1011" spans="1:7">
      <c r="A1011" s="49" t="s">
        <v>887</v>
      </c>
      <c r="B1011" s="49" t="s">
        <v>514</v>
      </c>
      <c r="D1011" s="88">
        <f t="shared" si="45"/>
        <v>17.9935875</v>
      </c>
      <c r="F1011" s="88">
        <v>15.65</v>
      </c>
      <c r="G1011" s="88">
        <f t="shared" si="46"/>
        <v>2.3435874999999999</v>
      </c>
    </row>
    <row r="1012" spans="1:7">
      <c r="A1012" s="49" t="s">
        <v>887</v>
      </c>
      <c r="B1012" s="49" t="s">
        <v>402</v>
      </c>
      <c r="D1012" s="88">
        <f t="shared" si="45"/>
        <v>17.9935875</v>
      </c>
      <c r="F1012" s="88">
        <v>15.65</v>
      </c>
      <c r="G1012" s="88">
        <f t="shared" si="46"/>
        <v>2.3435874999999999</v>
      </c>
    </row>
    <row r="1013" spans="1:7">
      <c r="A1013" s="49" t="s">
        <v>887</v>
      </c>
      <c r="B1013" s="49" t="s">
        <v>589</v>
      </c>
      <c r="D1013" s="88">
        <f t="shared" si="45"/>
        <v>10.002825</v>
      </c>
      <c r="F1013" s="88">
        <v>8.6999999999999993</v>
      </c>
      <c r="G1013" s="88">
        <f t="shared" si="46"/>
        <v>1.3028249999999999</v>
      </c>
    </row>
    <row r="1014" spans="1:7">
      <c r="A1014" s="49" t="s">
        <v>887</v>
      </c>
      <c r="B1014" s="49" t="s">
        <v>14</v>
      </c>
      <c r="D1014" s="88">
        <f t="shared" si="45"/>
        <v>23.995282500000002</v>
      </c>
      <c r="F1014" s="88">
        <v>20.87</v>
      </c>
      <c r="G1014" s="88">
        <f t="shared" si="46"/>
        <v>3.1252825</v>
      </c>
    </row>
    <row r="1015" spans="1:7">
      <c r="A1015" s="49" t="s">
        <v>887</v>
      </c>
      <c r="B1015" s="49" t="s">
        <v>524</v>
      </c>
      <c r="D1015" s="88">
        <f t="shared" si="45"/>
        <v>14.003954999999999</v>
      </c>
      <c r="F1015" s="88">
        <v>12.18</v>
      </c>
      <c r="G1015" s="88">
        <f t="shared" si="46"/>
        <v>1.823955</v>
      </c>
    </row>
    <row r="1016" spans="1:7">
      <c r="A1016" s="49" t="s">
        <v>887</v>
      </c>
      <c r="B1016" s="49" t="s">
        <v>462</v>
      </c>
      <c r="D1016" s="88">
        <f t="shared" si="45"/>
        <v>12.00339</v>
      </c>
      <c r="F1016" s="88">
        <v>10.44</v>
      </c>
      <c r="G1016" s="88">
        <f t="shared" si="46"/>
        <v>1.5633899999999998</v>
      </c>
    </row>
    <row r="1017" spans="1:7">
      <c r="A1017" s="49" t="s">
        <v>887</v>
      </c>
      <c r="B1017" s="49" t="s">
        <v>1215</v>
      </c>
      <c r="D1017" s="88">
        <f t="shared" si="45"/>
        <v>12.00339</v>
      </c>
      <c r="F1017" s="88">
        <v>10.44</v>
      </c>
      <c r="G1017" s="88">
        <f t="shared" si="46"/>
        <v>1.5633899999999998</v>
      </c>
    </row>
    <row r="1018" spans="1:7">
      <c r="A1018" s="49" t="s">
        <v>887</v>
      </c>
      <c r="B1018" s="49" t="s">
        <v>1216</v>
      </c>
      <c r="D1018" s="88">
        <f t="shared" si="45"/>
        <v>12.00339</v>
      </c>
      <c r="F1018" s="88">
        <v>10.44</v>
      </c>
      <c r="G1018" s="88">
        <f t="shared" si="46"/>
        <v>1.5633899999999998</v>
      </c>
    </row>
    <row r="1019" spans="1:7">
      <c r="A1019" s="49" t="s">
        <v>887</v>
      </c>
      <c r="B1019" s="49" t="s">
        <v>284</v>
      </c>
      <c r="D1019" s="88">
        <f t="shared" si="45"/>
        <v>18.993870000000001</v>
      </c>
      <c r="F1019" s="88">
        <v>16.52</v>
      </c>
      <c r="G1019" s="88">
        <f t="shared" si="46"/>
        <v>2.4738699999999998</v>
      </c>
    </row>
    <row r="1020" spans="1:7">
      <c r="A1020" s="49" t="s">
        <v>887</v>
      </c>
      <c r="B1020" s="49" t="s">
        <v>320</v>
      </c>
      <c r="D1020" s="88">
        <f t="shared" si="45"/>
        <v>15.0042375</v>
      </c>
      <c r="F1020" s="88">
        <v>13.05</v>
      </c>
      <c r="G1020" s="88">
        <f t="shared" si="46"/>
        <v>1.9542375000000001</v>
      </c>
    </row>
    <row r="1021" spans="1:7">
      <c r="A1021" s="49" t="s">
        <v>887</v>
      </c>
      <c r="B1021" s="49" t="s">
        <v>215</v>
      </c>
      <c r="D1021" s="88">
        <f t="shared" si="45"/>
        <v>15.0042375</v>
      </c>
      <c r="F1021" s="88">
        <v>13.05</v>
      </c>
      <c r="G1021" s="88">
        <f t="shared" si="46"/>
        <v>1.9542375000000001</v>
      </c>
    </row>
    <row r="1022" spans="1:7">
      <c r="A1022" s="49" t="s">
        <v>887</v>
      </c>
      <c r="B1022" s="49" t="s">
        <v>1289</v>
      </c>
      <c r="D1022" s="88">
        <f t="shared" si="45"/>
        <v>19.994152500000002</v>
      </c>
      <c r="F1022" s="88">
        <v>17.39</v>
      </c>
      <c r="G1022" s="88">
        <f t="shared" si="46"/>
        <v>2.6041525000000001</v>
      </c>
    </row>
    <row r="1023" spans="1:7">
      <c r="A1023" s="49" t="s">
        <v>887</v>
      </c>
      <c r="B1023" s="49" t="s">
        <v>1272</v>
      </c>
      <c r="D1023" s="88">
        <f t="shared" si="45"/>
        <v>50.002627500000003</v>
      </c>
      <c r="F1023" s="88">
        <v>43.49</v>
      </c>
      <c r="G1023" s="88">
        <f t="shared" si="46"/>
        <v>6.5126274999999998</v>
      </c>
    </row>
    <row r="1024" spans="1:7">
      <c r="A1024" s="49" t="s">
        <v>887</v>
      </c>
      <c r="B1024" s="49" t="s">
        <v>891</v>
      </c>
      <c r="D1024" s="88">
        <f t="shared" si="45"/>
        <v>10.002825</v>
      </c>
      <c r="F1024" s="88">
        <v>8.6999999999999993</v>
      </c>
      <c r="G1024" s="88">
        <f t="shared" si="46"/>
        <v>1.3028249999999999</v>
      </c>
    </row>
    <row r="1025" spans="1:7">
      <c r="A1025" s="49" t="s">
        <v>887</v>
      </c>
      <c r="B1025" s="49" t="s">
        <v>1385</v>
      </c>
      <c r="D1025" s="88">
        <f t="shared" si="45"/>
        <v>19.994152500000002</v>
      </c>
      <c r="F1025" s="88">
        <v>17.39</v>
      </c>
      <c r="G1025" s="88">
        <f t="shared" si="46"/>
        <v>2.6041525000000001</v>
      </c>
    </row>
    <row r="1026" spans="1:7">
      <c r="A1026" s="49" t="s">
        <v>887</v>
      </c>
      <c r="B1026" s="49" t="s">
        <v>1231</v>
      </c>
      <c r="D1026" s="88">
        <f t="shared" si="45"/>
        <v>17.9935875</v>
      </c>
      <c r="F1026" s="88">
        <v>15.65</v>
      </c>
      <c r="G1026" s="88">
        <f t="shared" si="46"/>
        <v>2.3435874999999999</v>
      </c>
    </row>
    <row r="1027" spans="1:7">
      <c r="A1027" s="49" t="s">
        <v>887</v>
      </c>
      <c r="B1027" s="49" t="s">
        <v>174</v>
      </c>
      <c r="D1027" s="88">
        <f t="shared" ref="D1027:D1063" si="47">SUM(F1027:G1027)</f>
        <v>23.995282500000002</v>
      </c>
      <c r="F1027" s="88">
        <v>20.87</v>
      </c>
      <c r="G1027" s="88">
        <f t="shared" ref="G1027:G1063" si="48">F1027*G$1</f>
        <v>3.1252825</v>
      </c>
    </row>
    <row r="1028" spans="1:7">
      <c r="A1028" s="49" t="s">
        <v>887</v>
      </c>
      <c r="B1028" s="49" t="s">
        <v>175</v>
      </c>
      <c r="D1028" s="88">
        <f t="shared" si="47"/>
        <v>27.996412500000002</v>
      </c>
      <c r="F1028" s="88">
        <v>24.35</v>
      </c>
      <c r="G1028" s="88">
        <f t="shared" si="48"/>
        <v>3.6464125000000003</v>
      </c>
    </row>
    <row r="1029" spans="1:7">
      <c r="A1029" s="49" t="s">
        <v>887</v>
      </c>
      <c r="B1029" s="49" t="s">
        <v>986</v>
      </c>
      <c r="D1029" s="88">
        <f t="shared" si="47"/>
        <v>16.004519999999999</v>
      </c>
      <c r="F1029" s="88">
        <v>13.92</v>
      </c>
      <c r="G1029" s="88">
        <f t="shared" si="48"/>
        <v>2.0845199999999999</v>
      </c>
    </row>
    <row r="1030" spans="1:7">
      <c r="A1030" s="49" t="s">
        <v>887</v>
      </c>
      <c r="B1030" s="49" t="s">
        <v>1059</v>
      </c>
      <c r="D1030" s="88">
        <f t="shared" si="47"/>
        <v>12.00339</v>
      </c>
      <c r="F1030" s="88">
        <v>10.44</v>
      </c>
      <c r="G1030" s="88">
        <f t="shared" si="48"/>
        <v>1.5633899999999998</v>
      </c>
    </row>
    <row r="1031" spans="1:7">
      <c r="A1031" s="49" t="s">
        <v>887</v>
      </c>
      <c r="B1031" s="49" t="s">
        <v>858</v>
      </c>
      <c r="D1031" s="88">
        <f t="shared" si="47"/>
        <v>14.003954999999999</v>
      </c>
      <c r="F1031" s="88">
        <v>12.18</v>
      </c>
      <c r="G1031" s="88">
        <f t="shared" si="48"/>
        <v>1.823955</v>
      </c>
    </row>
    <row r="1032" spans="1:7">
      <c r="A1032" s="49" t="s">
        <v>887</v>
      </c>
      <c r="B1032" s="49" t="s">
        <v>619</v>
      </c>
      <c r="D1032" s="88">
        <f t="shared" si="47"/>
        <v>10.002825</v>
      </c>
      <c r="F1032" s="88">
        <v>8.6999999999999993</v>
      </c>
      <c r="G1032" s="88">
        <f t="shared" si="48"/>
        <v>1.3028249999999999</v>
      </c>
    </row>
    <row r="1033" spans="1:7">
      <c r="A1033" s="49" t="s">
        <v>887</v>
      </c>
      <c r="B1033" s="49" t="s">
        <v>1267</v>
      </c>
      <c r="D1033" s="88">
        <f t="shared" si="47"/>
        <v>29.9969775</v>
      </c>
      <c r="F1033" s="88">
        <v>26.09</v>
      </c>
      <c r="G1033" s="88">
        <f t="shared" si="48"/>
        <v>3.9069775</v>
      </c>
    </row>
    <row r="1034" spans="1:7">
      <c r="A1034" s="49" t="s">
        <v>887</v>
      </c>
      <c r="B1034" s="49" t="s">
        <v>404</v>
      </c>
      <c r="D1034" s="88">
        <f t="shared" si="47"/>
        <v>14.003954999999999</v>
      </c>
      <c r="F1034" s="88">
        <v>12.18</v>
      </c>
      <c r="G1034" s="88">
        <f t="shared" si="48"/>
        <v>1.823955</v>
      </c>
    </row>
    <row r="1035" spans="1:7">
      <c r="A1035" s="49" t="s">
        <v>887</v>
      </c>
      <c r="B1035" s="49" t="s">
        <v>878</v>
      </c>
      <c r="D1035" s="88">
        <f t="shared" si="47"/>
        <v>19.994152500000002</v>
      </c>
      <c r="F1035" s="88">
        <v>17.39</v>
      </c>
      <c r="G1035" s="88">
        <f t="shared" si="48"/>
        <v>2.6041525000000001</v>
      </c>
    </row>
    <row r="1036" spans="1:7">
      <c r="A1036" s="49" t="s">
        <v>887</v>
      </c>
      <c r="B1036" s="49" t="s">
        <v>270</v>
      </c>
      <c r="D1036" s="88">
        <f t="shared" si="47"/>
        <v>10.002825</v>
      </c>
      <c r="F1036" s="88">
        <v>8.6999999999999993</v>
      </c>
      <c r="G1036" s="88">
        <f t="shared" si="48"/>
        <v>1.3028249999999999</v>
      </c>
    </row>
    <row r="1037" spans="1:7">
      <c r="A1037" s="49" t="s">
        <v>887</v>
      </c>
      <c r="B1037" s="49" t="s">
        <v>1238</v>
      </c>
      <c r="D1037" s="88">
        <f t="shared" si="47"/>
        <v>12.00339</v>
      </c>
      <c r="F1037" s="88">
        <v>10.44</v>
      </c>
      <c r="G1037" s="88">
        <f t="shared" si="48"/>
        <v>1.5633899999999998</v>
      </c>
    </row>
    <row r="1038" spans="1:7">
      <c r="A1038" s="49" t="s">
        <v>887</v>
      </c>
      <c r="B1038" s="49" t="s">
        <v>1263</v>
      </c>
      <c r="D1038" s="88">
        <f t="shared" si="47"/>
        <v>19.994152500000002</v>
      </c>
      <c r="F1038" s="88">
        <v>17.39</v>
      </c>
      <c r="G1038" s="88">
        <f t="shared" si="48"/>
        <v>2.6041525000000001</v>
      </c>
    </row>
    <row r="1039" spans="1:7">
      <c r="A1039" s="49" t="s">
        <v>887</v>
      </c>
      <c r="B1039" s="51" t="s">
        <v>578</v>
      </c>
      <c r="D1039" s="88">
        <f t="shared" si="47"/>
        <v>12.00339</v>
      </c>
      <c r="F1039" s="88">
        <v>10.44</v>
      </c>
      <c r="G1039" s="88">
        <f t="shared" si="48"/>
        <v>1.5633899999999998</v>
      </c>
    </row>
    <row r="1040" spans="1:7">
      <c r="A1040" s="49" t="s">
        <v>887</v>
      </c>
      <c r="B1040" s="49" t="s">
        <v>991</v>
      </c>
      <c r="D1040" s="88">
        <f t="shared" si="47"/>
        <v>15.0042375</v>
      </c>
      <c r="F1040" s="88">
        <v>13.05</v>
      </c>
      <c r="G1040" s="88">
        <f t="shared" si="48"/>
        <v>1.9542375000000001</v>
      </c>
    </row>
    <row r="1041" spans="1:7">
      <c r="A1041" s="49" t="s">
        <v>887</v>
      </c>
      <c r="B1041" s="49" t="s">
        <v>825</v>
      </c>
      <c r="D1041" s="88">
        <f t="shared" si="47"/>
        <v>23.995282500000002</v>
      </c>
      <c r="F1041" s="88">
        <v>20.87</v>
      </c>
      <c r="G1041" s="88">
        <f t="shared" si="48"/>
        <v>3.1252825</v>
      </c>
    </row>
    <row r="1042" spans="1:7">
      <c r="A1042" s="49" t="s">
        <v>887</v>
      </c>
      <c r="B1042" s="49" t="s">
        <v>105</v>
      </c>
      <c r="D1042" s="88">
        <f t="shared" si="47"/>
        <v>15.0042375</v>
      </c>
      <c r="F1042" s="88">
        <v>13.05</v>
      </c>
      <c r="G1042" s="88">
        <f t="shared" si="48"/>
        <v>1.9542375000000001</v>
      </c>
    </row>
    <row r="1043" spans="1:7">
      <c r="A1043" s="49" t="s">
        <v>887</v>
      </c>
      <c r="B1043" s="49" t="s">
        <v>176</v>
      </c>
      <c r="D1043" s="88">
        <f t="shared" si="47"/>
        <v>23.995282500000002</v>
      </c>
      <c r="F1043" s="88">
        <v>20.87</v>
      </c>
      <c r="G1043" s="88">
        <f t="shared" si="48"/>
        <v>3.1252825</v>
      </c>
    </row>
    <row r="1044" spans="1:7">
      <c r="A1044" s="49" t="s">
        <v>887</v>
      </c>
      <c r="B1044" s="49" t="s">
        <v>488</v>
      </c>
      <c r="D1044" s="88">
        <f t="shared" si="47"/>
        <v>16.004519999999999</v>
      </c>
      <c r="F1044" s="88">
        <v>13.92</v>
      </c>
      <c r="G1044" s="88">
        <f t="shared" si="48"/>
        <v>2.0845199999999999</v>
      </c>
    </row>
    <row r="1045" spans="1:7">
      <c r="A1045" s="49" t="s">
        <v>887</v>
      </c>
      <c r="B1045" s="49" t="s">
        <v>1217</v>
      </c>
      <c r="D1045" s="88">
        <f t="shared" si="47"/>
        <v>21.9947175</v>
      </c>
      <c r="F1045" s="88">
        <v>19.13</v>
      </c>
      <c r="G1045" s="88">
        <f t="shared" si="48"/>
        <v>2.8647174999999998</v>
      </c>
    </row>
    <row r="1046" spans="1:7">
      <c r="A1046" s="49" t="s">
        <v>887</v>
      </c>
      <c r="B1046" s="49" t="s">
        <v>1232</v>
      </c>
      <c r="D1046" s="88">
        <f t="shared" si="47"/>
        <v>15.0042375</v>
      </c>
      <c r="F1046" s="88">
        <v>13.05</v>
      </c>
      <c r="G1046" s="88">
        <f t="shared" si="48"/>
        <v>1.9542375000000001</v>
      </c>
    </row>
    <row r="1047" spans="1:7">
      <c r="A1047" s="49" t="s">
        <v>887</v>
      </c>
      <c r="B1047" s="49" t="s">
        <v>499</v>
      </c>
      <c r="D1047" s="88">
        <f t="shared" si="47"/>
        <v>24.995564999999999</v>
      </c>
      <c r="F1047" s="88">
        <v>21.74</v>
      </c>
      <c r="G1047" s="88">
        <f t="shared" si="48"/>
        <v>3.2555649999999998</v>
      </c>
    </row>
    <row r="1048" spans="1:7">
      <c r="A1048" s="49" t="s">
        <v>887</v>
      </c>
      <c r="B1048" s="49" t="s">
        <v>380</v>
      </c>
      <c r="D1048" s="88">
        <f t="shared" si="47"/>
        <v>12.00339</v>
      </c>
      <c r="F1048" s="88">
        <v>10.44</v>
      </c>
      <c r="G1048" s="88">
        <f t="shared" si="48"/>
        <v>1.5633899999999998</v>
      </c>
    </row>
    <row r="1049" spans="1:7">
      <c r="A1049" s="49" t="s">
        <v>887</v>
      </c>
      <c r="B1049" s="49" t="s">
        <v>738</v>
      </c>
      <c r="D1049" s="88">
        <f t="shared" si="47"/>
        <v>19.994152500000002</v>
      </c>
      <c r="F1049" s="88">
        <v>17.39</v>
      </c>
      <c r="G1049" s="88">
        <f t="shared" si="48"/>
        <v>2.6041525000000001</v>
      </c>
    </row>
    <row r="1050" spans="1:7">
      <c r="A1050" s="49" t="s">
        <v>887</v>
      </c>
      <c r="B1050" s="49" t="s">
        <v>403</v>
      </c>
      <c r="D1050" s="88">
        <f t="shared" si="47"/>
        <v>15.0042375</v>
      </c>
      <c r="F1050" s="88">
        <v>13.05</v>
      </c>
      <c r="G1050" s="88">
        <f t="shared" si="48"/>
        <v>1.9542375000000001</v>
      </c>
    </row>
    <row r="1051" spans="1:7">
      <c r="A1051" s="49" t="s">
        <v>887</v>
      </c>
      <c r="B1051" s="49" t="s">
        <v>332</v>
      </c>
      <c r="D1051" s="88">
        <f t="shared" si="47"/>
        <v>12.00339</v>
      </c>
      <c r="F1051" s="88">
        <v>10.44</v>
      </c>
      <c r="G1051" s="88">
        <f t="shared" si="48"/>
        <v>1.5633899999999998</v>
      </c>
    </row>
    <row r="1052" spans="1:7">
      <c r="A1052" s="49" t="s">
        <v>887</v>
      </c>
      <c r="B1052" s="49" t="s">
        <v>1264</v>
      </c>
      <c r="D1052" s="88">
        <f t="shared" si="47"/>
        <v>24.995564999999999</v>
      </c>
      <c r="F1052" s="88">
        <v>21.74</v>
      </c>
      <c r="G1052" s="88">
        <f t="shared" si="48"/>
        <v>3.2555649999999998</v>
      </c>
    </row>
    <row r="1053" spans="1:7">
      <c r="A1053" s="49" t="s">
        <v>887</v>
      </c>
      <c r="B1053" s="49" t="s">
        <v>663</v>
      </c>
      <c r="D1053" s="88">
        <f t="shared" si="47"/>
        <v>10.002825</v>
      </c>
      <c r="F1053" s="88">
        <v>8.6999999999999993</v>
      </c>
      <c r="G1053" s="88">
        <f t="shared" si="48"/>
        <v>1.3028249999999999</v>
      </c>
    </row>
    <row r="1054" spans="1:7">
      <c r="A1054" s="49" t="s">
        <v>887</v>
      </c>
      <c r="B1054" s="49" t="s">
        <v>220</v>
      </c>
      <c r="D1054" s="88">
        <f t="shared" si="47"/>
        <v>17.9935875</v>
      </c>
      <c r="F1054" s="88">
        <v>15.65</v>
      </c>
      <c r="G1054" s="88">
        <f t="shared" si="48"/>
        <v>2.3435874999999999</v>
      </c>
    </row>
    <row r="1055" spans="1:7">
      <c r="A1055" s="49" t="s">
        <v>887</v>
      </c>
      <c r="B1055" s="49" t="s">
        <v>672</v>
      </c>
      <c r="D1055" s="88">
        <f t="shared" si="47"/>
        <v>21.9947175</v>
      </c>
      <c r="F1055" s="88">
        <v>19.13</v>
      </c>
      <c r="G1055" s="88">
        <f t="shared" si="48"/>
        <v>2.8647174999999998</v>
      </c>
    </row>
    <row r="1056" spans="1:7">
      <c r="A1056" s="49" t="s">
        <v>887</v>
      </c>
      <c r="B1056" s="49" t="s">
        <v>1218</v>
      </c>
      <c r="D1056" s="88">
        <f t="shared" si="47"/>
        <v>14.003954999999999</v>
      </c>
      <c r="F1056" s="88">
        <v>12.18</v>
      </c>
      <c r="G1056" s="88">
        <f t="shared" si="48"/>
        <v>1.823955</v>
      </c>
    </row>
    <row r="1057" spans="1:7">
      <c r="A1057" s="49" t="s">
        <v>887</v>
      </c>
      <c r="B1057" s="49" t="s">
        <v>321</v>
      </c>
      <c r="D1057" s="88">
        <f t="shared" si="47"/>
        <v>16.004519999999999</v>
      </c>
      <c r="F1057" s="88">
        <v>13.92</v>
      </c>
      <c r="G1057" s="88">
        <f t="shared" si="48"/>
        <v>2.0845199999999999</v>
      </c>
    </row>
    <row r="1058" spans="1:7">
      <c r="A1058" s="49" t="s">
        <v>887</v>
      </c>
      <c r="B1058" s="49" t="s">
        <v>579</v>
      </c>
      <c r="D1058" s="88">
        <f t="shared" si="47"/>
        <v>12.00339</v>
      </c>
      <c r="F1058" s="88">
        <v>10.44</v>
      </c>
      <c r="G1058" s="88">
        <f t="shared" si="48"/>
        <v>1.5633899999999998</v>
      </c>
    </row>
    <row r="1059" spans="1:7">
      <c r="A1059" s="49" t="s">
        <v>887</v>
      </c>
      <c r="B1059" s="49" t="s">
        <v>410</v>
      </c>
      <c r="D1059" s="88">
        <f t="shared" si="47"/>
        <v>16.004519999999999</v>
      </c>
      <c r="F1059" s="88">
        <v>13.92</v>
      </c>
      <c r="G1059" s="88">
        <f t="shared" si="48"/>
        <v>2.0845199999999999</v>
      </c>
    </row>
    <row r="1060" spans="1:7">
      <c r="A1060" s="49" t="s">
        <v>887</v>
      </c>
      <c r="B1060" s="49" t="s">
        <v>1384</v>
      </c>
      <c r="D1060" s="88">
        <f t="shared" si="47"/>
        <v>12.00339</v>
      </c>
      <c r="F1060" s="88">
        <v>10.44</v>
      </c>
      <c r="G1060" s="88">
        <f t="shared" si="48"/>
        <v>1.5633899999999998</v>
      </c>
    </row>
    <row r="1061" spans="1:7">
      <c r="A1061" s="49" t="s">
        <v>887</v>
      </c>
      <c r="B1061" s="49" t="s">
        <v>322</v>
      </c>
      <c r="D1061" s="88">
        <f t="shared" si="47"/>
        <v>15.0042375</v>
      </c>
      <c r="F1061" s="88">
        <v>13.05</v>
      </c>
      <c r="G1061" s="88">
        <f t="shared" si="48"/>
        <v>1.9542375000000001</v>
      </c>
    </row>
    <row r="1062" spans="1:7">
      <c r="A1062" s="49" t="s">
        <v>887</v>
      </c>
      <c r="B1062" s="49" t="s">
        <v>885</v>
      </c>
      <c r="D1062" s="88">
        <f t="shared" si="47"/>
        <v>16.004519999999999</v>
      </c>
      <c r="F1062" s="88">
        <v>13.92</v>
      </c>
      <c r="G1062" s="88">
        <f t="shared" si="48"/>
        <v>2.0845199999999999</v>
      </c>
    </row>
    <row r="1063" spans="1:7">
      <c r="A1063" s="49" t="s">
        <v>887</v>
      </c>
      <c r="B1063" s="49" t="s">
        <v>1362</v>
      </c>
      <c r="D1063" s="88">
        <f t="shared" si="47"/>
        <v>15.0042375</v>
      </c>
      <c r="F1063" s="88">
        <v>13.05</v>
      </c>
      <c r="G1063" s="88">
        <f t="shared" si="48"/>
        <v>1.9542375000000001</v>
      </c>
    </row>
    <row r="1064" spans="1:7">
      <c r="A1064" s="49" t="s">
        <v>1381</v>
      </c>
      <c r="B1064" s="49" t="s">
        <v>1014</v>
      </c>
      <c r="D1064" s="88"/>
      <c r="F1064" s="88"/>
      <c r="G1064" s="88"/>
    </row>
    <row r="1065" spans="1:7">
      <c r="A1065" s="49" t="s">
        <v>1381</v>
      </c>
      <c r="B1065" s="49" t="s">
        <v>255</v>
      </c>
      <c r="D1065" s="88">
        <f>SUM(F1065:G1065)</f>
        <v>10.002825</v>
      </c>
      <c r="F1065" s="88">
        <v>8.6999999999999993</v>
      </c>
      <c r="G1065" s="88">
        <f>F1065*G$1</f>
        <v>1.3028249999999999</v>
      </c>
    </row>
    <row r="1066" spans="1:7">
      <c r="A1066" s="49" t="s">
        <v>1381</v>
      </c>
      <c r="B1066" s="49" t="s">
        <v>659</v>
      </c>
      <c r="D1066" s="88">
        <f>SUM(F1066:G1066)</f>
        <v>15.0042375</v>
      </c>
      <c r="F1066" s="88">
        <v>13.05</v>
      </c>
      <c r="G1066" s="88">
        <f>F1066*G$1</f>
        <v>1.9542375000000001</v>
      </c>
    </row>
    <row r="1067" spans="1:7">
      <c r="A1067" s="49" t="s">
        <v>1381</v>
      </c>
      <c r="B1067" s="49" t="s">
        <v>66</v>
      </c>
      <c r="D1067" s="88"/>
      <c r="F1067" s="88"/>
      <c r="G1067" s="88"/>
    </row>
    <row r="1068" spans="1:7">
      <c r="A1068" s="49" t="s">
        <v>1381</v>
      </c>
      <c r="B1068" s="49" t="s">
        <v>1248</v>
      </c>
      <c r="D1068" s="88">
        <f>SUM(F1068:G1068)</f>
        <v>10.002825</v>
      </c>
      <c r="F1068" s="88">
        <v>8.6999999999999993</v>
      </c>
      <c r="G1068" s="88">
        <f>F1068*G$1</f>
        <v>1.3028249999999999</v>
      </c>
    </row>
    <row r="1069" spans="1:7">
      <c r="A1069" s="49" t="s">
        <v>1381</v>
      </c>
      <c r="B1069" s="49" t="s">
        <v>1151</v>
      </c>
      <c r="D1069" s="88">
        <f>SUM(F1069:G1069)</f>
        <v>15.0042375</v>
      </c>
      <c r="F1069" s="88">
        <v>13.05</v>
      </c>
      <c r="G1069" s="88">
        <f>F1069*G$1</f>
        <v>1.9542375000000001</v>
      </c>
    </row>
    <row r="1070" spans="1:7">
      <c r="A1070" s="49" t="s">
        <v>1381</v>
      </c>
      <c r="B1070" s="49" t="s">
        <v>1257</v>
      </c>
      <c r="D1070" s="88">
        <f>SUM(F1070:G1070)</f>
        <v>15.0042375</v>
      </c>
      <c r="F1070" s="88">
        <v>13.05</v>
      </c>
      <c r="G1070" s="88">
        <f>F1070*G$1</f>
        <v>1.9542375000000001</v>
      </c>
    </row>
    <row r="1071" spans="1:7">
      <c r="A1071" s="49" t="s">
        <v>1381</v>
      </c>
      <c r="B1071" s="49" t="s">
        <v>1002</v>
      </c>
      <c r="D1071" s="88">
        <f>SUM(F1071:G1071)</f>
        <v>10.002825</v>
      </c>
      <c r="F1071" s="88">
        <v>8.6999999999999993</v>
      </c>
      <c r="G1071" s="88">
        <f>F1071*G$1</f>
        <v>1.3028249999999999</v>
      </c>
    </row>
    <row r="1072" spans="1:7">
      <c r="A1072" s="49" t="s">
        <v>1381</v>
      </c>
      <c r="B1072" s="49" t="s">
        <v>256</v>
      </c>
      <c r="D1072" s="88">
        <f>SUM(F1072:G1072)</f>
        <v>10.002825</v>
      </c>
      <c r="F1072" s="88">
        <v>8.6999999999999993</v>
      </c>
      <c r="G1072" s="88">
        <f>F1072*G$1</f>
        <v>1.3028249999999999</v>
      </c>
    </row>
    <row r="1073" spans="1:7">
      <c r="A1073" s="49" t="s">
        <v>1381</v>
      </c>
      <c r="B1073" s="49" t="s">
        <v>67</v>
      </c>
      <c r="D1073" s="88"/>
      <c r="F1073" s="88"/>
      <c r="G1073" s="88"/>
    </row>
    <row r="1074" spans="1:7">
      <c r="A1074" s="49" t="s">
        <v>1381</v>
      </c>
      <c r="B1074" s="49" t="s">
        <v>251</v>
      </c>
      <c r="D1074" s="88">
        <f t="shared" ref="D1074:D1084" si="49">SUM(F1074:G1074)</f>
        <v>15.0042375</v>
      </c>
      <c r="F1074" s="88">
        <v>13.05</v>
      </c>
      <c r="G1074" s="88">
        <f t="shared" ref="G1074:G1084" si="50">F1074*G$1</f>
        <v>1.9542375000000001</v>
      </c>
    </row>
    <row r="1075" spans="1:7">
      <c r="A1075" s="49" t="s">
        <v>1381</v>
      </c>
      <c r="B1075" s="49" t="s">
        <v>1252</v>
      </c>
      <c r="D1075" s="88">
        <f t="shared" si="49"/>
        <v>10.002825</v>
      </c>
      <c r="F1075" s="88">
        <v>8.6999999999999993</v>
      </c>
      <c r="G1075" s="88">
        <f t="shared" si="50"/>
        <v>1.3028249999999999</v>
      </c>
    </row>
    <row r="1076" spans="1:7">
      <c r="A1076" s="49" t="s">
        <v>1381</v>
      </c>
      <c r="B1076" s="49" t="s">
        <v>61</v>
      </c>
      <c r="D1076" s="88">
        <f t="shared" si="49"/>
        <v>10.002825</v>
      </c>
      <c r="F1076" s="88">
        <v>8.6999999999999993</v>
      </c>
      <c r="G1076" s="88">
        <f t="shared" si="50"/>
        <v>1.3028249999999999</v>
      </c>
    </row>
    <row r="1077" spans="1:7">
      <c r="A1077" s="49" t="s">
        <v>1381</v>
      </c>
      <c r="B1077" s="49" t="s">
        <v>999</v>
      </c>
      <c r="D1077" s="88">
        <f t="shared" si="49"/>
        <v>15.0042375</v>
      </c>
      <c r="F1077" s="88">
        <v>13.05</v>
      </c>
      <c r="G1077" s="88">
        <f t="shared" si="50"/>
        <v>1.9542375000000001</v>
      </c>
    </row>
    <row r="1078" spans="1:7">
      <c r="A1078" s="49" t="s">
        <v>1381</v>
      </c>
      <c r="B1078" s="49" t="s">
        <v>1249</v>
      </c>
      <c r="D1078" s="88">
        <f t="shared" si="49"/>
        <v>10.002825</v>
      </c>
      <c r="F1078" s="88">
        <v>8.6999999999999993</v>
      </c>
      <c r="G1078" s="88">
        <f t="shared" si="50"/>
        <v>1.3028249999999999</v>
      </c>
    </row>
    <row r="1079" spans="1:7">
      <c r="A1079" s="49" t="s">
        <v>1381</v>
      </c>
      <c r="B1079" s="49" t="s">
        <v>467</v>
      </c>
      <c r="D1079" s="88">
        <f t="shared" si="49"/>
        <v>10.002825</v>
      </c>
      <c r="F1079" s="88">
        <v>8.6999999999999993</v>
      </c>
      <c r="G1079" s="88">
        <f t="shared" si="50"/>
        <v>1.3028249999999999</v>
      </c>
    </row>
    <row r="1080" spans="1:7">
      <c r="A1080" s="49" t="s">
        <v>1381</v>
      </c>
      <c r="B1080" s="49" t="s">
        <v>257</v>
      </c>
      <c r="D1080" s="88">
        <f t="shared" si="49"/>
        <v>10.002825</v>
      </c>
      <c r="F1080" s="88">
        <v>8.6999999999999993</v>
      </c>
      <c r="G1080" s="88">
        <f t="shared" si="50"/>
        <v>1.3028249999999999</v>
      </c>
    </row>
    <row r="1081" spans="1:7">
      <c r="A1081" s="49" t="s">
        <v>1381</v>
      </c>
      <c r="B1081" s="49" t="s">
        <v>1250</v>
      </c>
      <c r="D1081" s="88">
        <f t="shared" si="49"/>
        <v>10.002825</v>
      </c>
      <c r="F1081" s="88">
        <v>8.6999999999999993</v>
      </c>
      <c r="G1081" s="88">
        <f t="shared" si="50"/>
        <v>1.3028249999999999</v>
      </c>
    </row>
    <row r="1082" spans="1:7">
      <c r="A1082" s="49" t="s">
        <v>1381</v>
      </c>
      <c r="B1082" s="49" t="s">
        <v>258</v>
      </c>
      <c r="D1082" s="88">
        <f t="shared" si="49"/>
        <v>10.002825</v>
      </c>
      <c r="F1082" s="88">
        <v>8.6999999999999993</v>
      </c>
      <c r="G1082" s="88">
        <f t="shared" si="50"/>
        <v>1.3028249999999999</v>
      </c>
    </row>
    <row r="1083" spans="1:7">
      <c r="A1083" s="49" t="s">
        <v>1381</v>
      </c>
      <c r="B1083" s="49" t="s">
        <v>259</v>
      </c>
      <c r="D1083" s="88">
        <f t="shared" si="49"/>
        <v>10.002825</v>
      </c>
      <c r="F1083" s="88">
        <v>8.6999999999999993</v>
      </c>
      <c r="G1083" s="88">
        <f t="shared" si="50"/>
        <v>1.3028249999999999</v>
      </c>
    </row>
    <row r="1084" spans="1:7">
      <c r="A1084" s="49" t="s">
        <v>1381</v>
      </c>
      <c r="B1084" s="49" t="s">
        <v>602</v>
      </c>
      <c r="D1084" s="88">
        <f t="shared" si="49"/>
        <v>15.0042375</v>
      </c>
      <c r="F1084" s="88">
        <v>13.05</v>
      </c>
      <c r="G1084" s="88">
        <f t="shared" si="50"/>
        <v>1.9542375000000001</v>
      </c>
    </row>
    <row r="1085" spans="1:7">
      <c r="A1085" s="49" t="s">
        <v>1381</v>
      </c>
      <c r="B1085" s="49" t="s">
        <v>68</v>
      </c>
      <c r="D1085" s="88"/>
      <c r="F1085" s="88"/>
      <c r="G1085" s="88"/>
    </row>
    <row r="1086" spans="1:7">
      <c r="A1086" s="49" t="s">
        <v>1381</v>
      </c>
      <c r="B1086" s="49" t="s">
        <v>252</v>
      </c>
      <c r="D1086" s="88">
        <f t="shared" ref="D1086:D1097" si="51">SUM(F1086:G1086)</f>
        <v>15.0042375</v>
      </c>
      <c r="F1086" s="88">
        <v>13.05</v>
      </c>
      <c r="G1086" s="88">
        <f t="shared" ref="G1086:G1097" si="52">F1086*G$1</f>
        <v>1.9542375000000001</v>
      </c>
    </row>
    <row r="1087" spans="1:7">
      <c r="A1087" s="49" t="s">
        <v>1381</v>
      </c>
      <c r="B1087" s="49" t="s">
        <v>460</v>
      </c>
      <c r="D1087" s="88">
        <f t="shared" si="51"/>
        <v>10.002825</v>
      </c>
      <c r="F1087" s="88">
        <v>8.6999999999999993</v>
      </c>
      <c r="G1087" s="88">
        <f t="shared" si="52"/>
        <v>1.3028249999999999</v>
      </c>
    </row>
    <row r="1088" spans="1:7">
      <c r="A1088" s="49" t="s">
        <v>1381</v>
      </c>
      <c r="B1088" s="49" t="s">
        <v>699</v>
      </c>
      <c r="D1088" s="88">
        <f t="shared" si="51"/>
        <v>10.002825</v>
      </c>
      <c r="F1088" s="88">
        <v>8.6999999999999993</v>
      </c>
      <c r="G1088" s="88">
        <f t="shared" si="52"/>
        <v>1.3028249999999999</v>
      </c>
    </row>
    <row r="1089" spans="1:7">
      <c r="A1089" s="49" t="s">
        <v>1381</v>
      </c>
      <c r="B1089" s="49" t="s">
        <v>844</v>
      </c>
      <c r="D1089" s="88">
        <f t="shared" si="51"/>
        <v>10.002825</v>
      </c>
      <c r="F1089" s="88">
        <v>8.6999999999999993</v>
      </c>
      <c r="G1089" s="88">
        <f t="shared" si="52"/>
        <v>1.3028249999999999</v>
      </c>
    </row>
    <row r="1090" spans="1:7">
      <c r="A1090" s="49" t="s">
        <v>1381</v>
      </c>
      <c r="B1090" s="49" t="s">
        <v>601</v>
      </c>
      <c r="D1090" s="88">
        <f t="shared" si="51"/>
        <v>15.0042375</v>
      </c>
      <c r="F1090" s="88">
        <v>13.05</v>
      </c>
      <c r="G1090" s="88">
        <f t="shared" si="52"/>
        <v>1.9542375000000001</v>
      </c>
    </row>
    <row r="1091" spans="1:7">
      <c r="A1091" s="49" t="s">
        <v>1381</v>
      </c>
      <c r="B1091" s="49" t="s">
        <v>260</v>
      </c>
      <c r="D1091" s="88">
        <f t="shared" si="51"/>
        <v>10.002825</v>
      </c>
      <c r="F1091" s="88">
        <v>8.6999999999999993</v>
      </c>
      <c r="G1091" s="88">
        <f t="shared" si="52"/>
        <v>1.3028249999999999</v>
      </c>
    </row>
    <row r="1092" spans="1:7">
      <c r="A1092" s="49" t="s">
        <v>1381</v>
      </c>
      <c r="B1092" s="49" t="s">
        <v>658</v>
      </c>
      <c r="D1092" s="88">
        <f t="shared" si="51"/>
        <v>15.0042375</v>
      </c>
      <c r="F1092" s="88">
        <v>13.05</v>
      </c>
      <c r="G1092" s="88">
        <f t="shared" si="52"/>
        <v>1.9542375000000001</v>
      </c>
    </row>
    <row r="1093" spans="1:7">
      <c r="A1093" s="49" t="s">
        <v>1381</v>
      </c>
      <c r="B1093" s="49" t="s">
        <v>1000</v>
      </c>
      <c r="D1093" s="88">
        <f t="shared" si="51"/>
        <v>15.0042375</v>
      </c>
      <c r="F1093" s="88">
        <v>13.05</v>
      </c>
      <c r="G1093" s="88">
        <f t="shared" si="52"/>
        <v>1.9542375000000001</v>
      </c>
    </row>
    <row r="1094" spans="1:7">
      <c r="A1094" s="49" t="s">
        <v>1381</v>
      </c>
      <c r="B1094" s="49" t="s">
        <v>657</v>
      </c>
      <c r="D1094" s="88">
        <f t="shared" si="51"/>
        <v>15.0042375</v>
      </c>
      <c r="F1094" s="88">
        <v>13.05</v>
      </c>
      <c r="G1094" s="88">
        <f t="shared" si="52"/>
        <v>1.9542375000000001</v>
      </c>
    </row>
    <row r="1095" spans="1:7">
      <c r="A1095" s="49" t="s">
        <v>1381</v>
      </c>
      <c r="B1095" s="49" t="s">
        <v>273</v>
      </c>
      <c r="D1095" s="88">
        <f t="shared" si="51"/>
        <v>10.002825</v>
      </c>
      <c r="F1095" s="88">
        <v>8.6999999999999993</v>
      </c>
      <c r="G1095" s="88">
        <f t="shared" si="52"/>
        <v>1.3028249999999999</v>
      </c>
    </row>
    <row r="1096" spans="1:7">
      <c r="A1096" s="49" t="s">
        <v>1381</v>
      </c>
      <c r="B1096" s="49" t="s">
        <v>253</v>
      </c>
      <c r="D1096" s="88">
        <f t="shared" si="51"/>
        <v>15.0042375</v>
      </c>
      <c r="F1096" s="88">
        <v>13.05</v>
      </c>
      <c r="G1096" s="88">
        <f t="shared" si="52"/>
        <v>1.9542375000000001</v>
      </c>
    </row>
    <row r="1097" spans="1:7">
      <c r="A1097" s="49" t="s">
        <v>1381</v>
      </c>
      <c r="B1097" s="49" t="s">
        <v>457</v>
      </c>
      <c r="D1097" s="88">
        <f t="shared" si="51"/>
        <v>10.002825</v>
      </c>
      <c r="F1097" s="88">
        <v>8.6999999999999993</v>
      </c>
      <c r="G1097" s="88">
        <f t="shared" si="52"/>
        <v>1.3028249999999999</v>
      </c>
    </row>
    <row r="1098" spans="1:7">
      <c r="A1098" s="49" t="s">
        <v>1381</v>
      </c>
      <c r="B1098" s="49" t="s">
        <v>69</v>
      </c>
      <c r="D1098" s="88"/>
      <c r="F1098" s="88"/>
      <c r="G1098" s="88"/>
    </row>
    <row r="1099" spans="1:7">
      <c r="A1099" s="49" t="s">
        <v>1381</v>
      </c>
      <c r="B1099" s="49" t="s">
        <v>248</v>
      </c>
      <c r="D1099" s="88">
        <f>SUM(F1099:G1099)</f>
        <v>10.002825</v>
      </c>
      <c r="F1099" s="88">
        <v>8.6999999999999993</v>
      </c>
      <c r="G1099" s="88">
        <f>F1099*G$1</f>
        <v>1.3028249999999999</v>
      </c>
    </row>
    <row r="1100" spans="1:7">
      <c r="A1100" s="49" t="s">
        <v>1381</v>
      </c>
      <c r="B1100" s="49" t="s">
        <v>249</v>
      </c>
      <c r="D1100" s="88">
        <f>SUM(F1100:G1100)</f>
        <v>10.002825</v>
      </c>
      <c r="F1100" s="88">
        <v>8.6999999999999993</v>
      </c>
      <c r="G1100" s="88">
        <f>F1100*G$1</f>
        <v>1.3028249999999999</v>
      </c>
    </row>
    <row r="1101" spans="1:7">
      <c r="A1101" s="49" t="s">
        <v>1381</v>
      </c>
      <c r="B1101" s="49" t="s">
        <v>65</v>
      </c>
      <c r="D1101" s="88"/>
      <c r="F1101" s="88"/>
      <c r="G1101" s="88"/>
    </row>
    <row r="1102" spans="1:7">
      <c r="A1102" s="49" t="s">
        <v>1381</v>
      </c>
      <c r="B1102" s="49" t="s">
        <v>261</v>
      </c>
      <c r="D1102" s="88">
        <f>SUM(F1102:G1102)</f>
        <v>10.002825</v>
      </c>
      <c r="F1102" s="88">
        <v>8.6999999999999993</v>
      </c>
      <c r="G1102" s="88">
        <f>F1102*G$1</f>
        <v>1.3028249999999999</v>
      </c>
    </row>
    <row r="1103" spans="1:7">
      <c r="A1103" s="49" t="s">
        <v>1381</v>
      </c>
      <c r="B1103" s="49" t="s">
        <v>458</v>
      </c>
      <c r="D1103" s="88">
        <f>SUM(F1103:G1103)</f>
        <v>10.002825</v>
      </c>
      <c r="F1103" s="88">
        <v>8.6999999999999993</v>
      </c>
      <c r="G1103" s="88">
        <f>F1103*G$1</f>
        <v>1.3028249999999999</v>
      </c>
    </row>
    <row r="1104" spans="1:7">
      <c r="A1104" s="49" t="s">
        <v>1381</v>
      </c>
      <c r="B1104" s="49" t="s">
        <v>584</v>
      </c>
      <c r="D1104" s="88">
        <f>SUM(F1104:G1104)</f>
        <v>10.002825</v>
      </c>
      <c r="F1104" s="88">
        <v>8.6999999999999993</v>
      </c>
      <c r="G1104" s="88">
        <f>F1104*G$1</f>
        <v>1.3028249999999999</v>
      </c>
    </row>
    <row r="1105" spans="1:7">
      <c r="A1105" s="49" t="s">
        <v>1381</v>
      </c>
      <c r="B1105" s="49" t="s">
        <v>846</v>
      </c>
      <c r="D1105" s="88"/>
      <c r="F1105" s="88"/>
      <c r="G1105" s="88"/>
    </row>
    <row r="1106" spans="1:7">
      <c r="A1106" s="49" t="s">
        <v>1381</v>
      </c>
      <c r="B1106" s="49" t="s">
        <v>1367</v>
      </c>
      <c r="D1106" s="88">
        <f>SUM(F1106:G1106)</f>
        <v>15.0042375</v>
      </c>
      <c r="F1106" s="88">
        <v>13.05</v>
      </c>
      <c r="G1106" s="88">
        <f>F1106*G$1</f>
        <v>1.9542375000000001</v>
      </c>
    </row>
    <row r="1107" spans="1:7">
      <c r="A1107" s="49" t="s">
        <v>1381</v>
      </c>
      <c r="B1107" s="49" t="s">
        <v>1003</v>
      </c>
      <c r="D1107" s="88">
        <f>SUM(F1107:G1107)</f>
        <v>10.002825</v>
      </c>
      <c r="F1107" s="88">
        <v>8.6999999999999993</v>
      </c>
      <c r="G1107" s="88">
        <f>F1107*G$1</f>
        <v>1.3028249999999999</v>
      </c>
    </row>
    <row r="1108" spans="1:7">
      <c r="A1108" s="49" t="s">
        <v>1381</v>
      </c>
      <c r="B1108" s="49" t="s">
        <v>841</v>
      </c>
      <c r="D1108" s="88">
        <f>SUM(F1108:G1108)</f>
        <v>15.0042375</v>
      </c>
      <c r="F1108" s="88">
        <v>13.05</v>
      </c>
      <c r="G1108" s="88">
        <f>F1108*G$1</f>
        <v>1.9542375000000001</v>
      </c>
    </row>
    <row r="1109" spans="1:7">
      <c r="A1109" s="49" t="s">
        <v>1381</v>
      </c>
      <c r="B1109" s="49" t="s">
        <v>845</v>
      </c>
      <c r="D1109" s="88"/>
      <c r="F1109" s="88"/>
      <c r="G1109" s="88"/>
    </row>
    <row r="1110" spans="1:7">
      <c r="A1110" s="49" t="s">
        <v>1381</v>
      </c>
      <c r="B1110" s="49" t="s">
        <v>627</v>
      </c>
      <c r="D1110" s="88">
        <f>SUM(F1110:G1110)</f>
        <v>15.0042375</v>
      </c>
      <c r="F1110" s="88">
        <v>13.05</v>
      </c>
      <c r="G1110" s="88">
        <f>F1110*G$1</f>
        <v>1.9542375000000001</v>
      </c>
    </row>
    <row r="1111" spans="1:7">
      <c r="A1111" s="49" t="s">
        <v>1381</v>
      </c>
      <c r="B1111" s="49" t="s">
        <v>1251</v>
      </c>
      <c r="D1111" s="88">
        <f>SUM(F1111:G1111)</f>
        <v>10.002825</v>
      </c>
      <c r="F1111" s="88">
        <v>8.6999999999999993</v>
      </c>
      <c r="G1111" s="88">
        <f>F1111*G$1</f>
        <v>1.3028249999999999</v>
      </c>
    </row>
    <row r="1112" spans="1:7">
      <c r="A1112" s="49" t="s">
        <v>1381</v>
      </c>
      <c r="B1112" s="49" t="s">
        <v>250</v>
      </c>
      <c r="D1112" s="88"/>
      <c r="F1112" s="88"/>
      <c r="G1112" s="88"/>
    </row>
    <row r="1113" spans="1:7">
      <c r="A1113" s="49" t="s">
        <v>1381</v>
      </c>
      <c r="B1113" s="49" t="s">
        <v>70</v>
      </c>
      <c r="D1113" s="88"/>
      <c r="F1113" s="88"/>
      <c r="G1113" s="88"/>
    </row>
    <row r="1114" spans="1:7">
      <c r="A1114" s="49" t="s">
        <v>1381</v>
      </c>
      <c r="B1114" s="49" t="s">
        <v>1305</v>
      </c>
      <c r="D1114" s="88">
        <f>SUM(F1114:G1114)</f>
        <v>10.002825</v>
      </c>
      <c r="F1114" s="88">
        <v>8.6999999999999993</v>
      </c>
      <c r="G1114" s="88">
        <f>F1114*G$1</f>
        <v>1.3028249999999999</v>
      </c>
    </row>
    <row r="1115" spans="1:7">
      <c r="A1115" s="49" t="s">
        <v>1381</v>
      </c>
      <c r="B1115" s="49" t="s">
        <v>1306</v>
      </c>
      <c r="D1115" s="88">
        <f>SUM(F1115:G1115)</f>
        <v>10.002825</v>
      </c>
      <c r="F1115" s="88">
        <v>8.6999999999999993</v>
      </c>
      <c r="G1115" s="88">
        <f>F1115*G$1</f>
        <v>1.3028249999999999</v>
      </c>
    </row>
    <row r="1116" spans="1:7">
      <c r="A1116" s="49" t="s">
        <v>1381</v>
      </c>
      <c r="B1116" s="49" t="s">
        <v>262</v>
      </c>
      <c r="D1116" s="88">
        <f>SUM(F1116:G1116)</f>
        <v>10.002825</v>
      </c>
      <c r="F1116" s="88">
        <v>8.6999999999999993</v>
      </c>
      <c r="G1116" s="88">
        <f>F1116*G$1</f>
        <v>1.3028249999999999</v>
      </c>
    </row>
    <row r="1117" spans="1:7">
      <c r="A1117" s="49" t="s">
        <v>1381</v>
      </c>
      <c r="B1117" s="49" t="s">
        <v>254</v>
      </c>
      <c r="D1117" s="88">
        <f>SUM(F1117:G1117)</f>
        <v>15.0042375</v>
      </c>
      <c r="F1117" s="88">
        <v>13.05</v>
      </c>
      <c r="G1117" s="88">
        <f>F1117*G$1</f>
        <v>1.9542375000000001</v>
      </c>
    </row>
    <row r="1118" spans="1:7">
      <c r="A1118" s="49" t="s">
        <v>1381</v>
      </c>
      <c r="B1118" s="49" t="s">
        <v>461</v>
      </c>
      <c r="D1118" s="88">
        <f>SUM(F1118:G1118)</f>
        <v>10.002825</v>
      </c>
      <c r="F1118" s="88">
        <v>8.6999999999999993</v>
      </c>
      <c r="G1118" s="88">
        <f>F1118*G$1</f>
        <v>1.3028249999999999</v>
      </c>
    </row>
    <row r="1119" spans="1:7">
      <c r="A1119" s="49" t="s">
        <v>1381</v>
      </c>
      <c r="B1119" s="49" t="s">
        <v>71</v>
      </c>
      <c r="D1119" s="88"/>
      <c r="F1119" s="88"/>
      <c r="G1119" s="88"/>
    </row>
    <row r="1120" spans="1:7">
      <c r="A1120" s="49" t="s">
        <v>1381</v>
      </c>
      <c r="B1120" s="49" t="s">
        <v>459</v>
      </c>
      <c r="D1120" s="88">
        <f t="shared" ref="D1120:D1151" si="53">SUM(F1120:G1120)</f>
        <v>10.002825</v>
      </c>
      <c r="F1120" s="88">
        <v>8.6999999999999993</v>
      </c>
      <c r="G1120" s="88">
        <f t="shared" ref="G1120:G1151" si="54">F1120*G$1</f>
        <v>1.3028249999999999</v>
      </c>
    </row>
    <row r="1121" spans="1:7">
      <c r="A1121" s="49" t="s">
        <v>1381</v>
      </c>
      <c r="B1121" s="49" t="s">
        <v>1001</v>
      </c>
      <c r="D1121" s="88">
        <f t="shared" si="53"/>
        <v>15.0042375</v>
      </c>
      <c r="F1121" s="88">
        <v>13.05</v>
      </c>
      <c r="G1121" s="88">
        <f t="shared" si="54"/>
        <v>1.9542375000000001</v>
      </c>
    </row>
    <row r="1122" spans="1:7">
      <c r="A1122" s="49" t="s">
        <v>186</v>
      </c>
      <c r="B1122" s="49" t="s">
        <v>360</v>
      </c>
      <c r="D1122" s="88">
        <f t="shared" si="53"/>
        <v>10.002825</v>
      </c>
      <c r="F1122" s="88">
        <v>8.6999999999999993</v>
      </c>
      <c r="G1122" s="88">
        <f t="shared" si="54"/>
        <v>1.3028249999999999</v>
      </c>
    </row>
    <row r="1123" spans="1:7">
      <c r="A1123" s="49" t="s">
        <v>186</v>
      </c>
      <c r="B1123" s="49" t="s">
        <v>666</v>
      </c>
      <c r="D1123" s="88">
        <f t="shared" si="53"/>
        <v>10.002825</v>
      </c>
      <c r="F1123" s="88">
        <v>8.6999999999999993</v>
      </c>
      <c r="G1123" s="88">
        <f t="shared" si="54"/>
        <v>1.3028249999999999</v>
      </c>
    </row>
    <row r="1124" spans="1:7">
      <c r="A1124" s="49" t="s">
        <v>186</v>
      </c>
      <c r="B1124" s="49" t="s">
        <v>440</v>
      </c>
      <c r="D1124" s="88">
        <f t="shared" si="53"/>
        <v>10.002825</v>
      </c>
      <c r="F1124" s="88">
        <v>8.6999999999999993</v>
      </c>
      <c r="G1124" s="88">
        <f t="shared" si="54"/>
        <v>1.3028249999999999</v>
      </c>
    </row>
    <row r="1125" spans="1:7">
      <c r="A1125" s="49" t="s">
        <v>186</v>
      </c>
      <c r="B1125" s="49" t="s">
        <v>218</v>
      </c>
      <c r="D1125" s="88">
        <f t="shared" si="53"/>
        <v>15.0042375</v>
      </c>
      <c r="F1125" s="88">
        <v>13.05</v>
      </c>
      <c r="G1125" s="88">
        <f t="shared" si="54"/>
        <v>1.9542375000000001</v>
      </c>
    </row>
    <row r="1126" spans="1:7">
      <c r="A1126" s="49" t="s">
        <v>186</v>
      </c>
      <c r="B1126" s="49" t="s">
        <v>435</v>
      </c>
      <c r="D1126" s="88">
        <f t="shared" si="53"/>
        <v>15.0042375</v>
      </c>
      <c r="F1126" s="88">
        <v>13.05</v>
      </c>
      <c r="G1126" s="88">
        <f t="shared" si="54"/>
        <v>1.9542375000000001</v>
      </c>
    </row>
    <row r="1127" spans="1:7">
      <c r="A1127" s="49" t="s">
        <v>186</v>
      </c>
      <c r="B1127" s="49" t="s">
        <v>600</v>
      </c>
      <c r="D1127" s="88">
        <f t="shared" si="53"/>
        <v>10.002825</v>
      </c>
      <c r="F1127" s="88">
        <v>8.6999999999999993</v>
      </c>
      <c r="G1127" s="88">
        <f t="shared" si="54"/>
        <v>1.3028249999999999</v>
      </c>
    </row>
    <row r="1128" spans="1:7">
      <c r="A1128" s="49" t="s">
        <v>186</v>
      </c>
      <c r="B1128" s="49" t="s">
        <v>803</v>
      </c>
      <c r="D1128" s="88">
        <f t="shared" si="53"/>
        <v>15.0042375</v>
      </c>
      <c r="F1128" s="88">
        <v>13.05</v>
      </c>
      <c r="G1128" s="88">
        <f t="shared" si="54"/>
        <v>1.9542375000000001</v>
      </c>
    </row>
    <row r="1129" spans="1:7">
      <c r="A1129" s="49" t="s">
        <v>186</v>
      </c>
      <c r="B1129" s="49" t="s">
        <v>277</v>
      </c>
      <c r="D1129" s="88">
        <f t="shared" si="53"/>
        <v>10.002825</v>
      </c>
      <c r="F1129" s="88">
        <v>8.6999999999999993</v>
      </c>
      <c r="G1129" s="88">
        <f t="shared" si="54"/>
        <v>1.3028249999999999</v>
      </c>
    </row>
    <row r="1130" spans="1:7">
      <c r="A1130" s="49" t="s">
        <v>186</v>
      </c>
      <c r="B1130" s="49" t="s">
        <v>1049</v>
      </c>
      <c r="D1130" s="88">
        <f t="shared" si="53"/>
        <v>10.002825</v>
      </c>
      <c r="F1130" s="88">
        <v>8.6999999999999993</v>
      </c>
      <c r="G1130" s="88">
        <f t="shared" si="54"/>
        <v>1.3028249999999999</v>
      </c>
    </row>
    <row r="1131" spans="1:7">
      <c r="A1131" s="49" t="s">
        <v>186</v>
      </c>
      <c r="B1131" s="49" t="s">
        <v>800</v>
      </c>
      <c r="D1131" s="88">
        <f t="shared" si="53"/>
        <v>15.0042375</v>
      </c>
      <c r="F1131" s="88">
        <v>13.05</v>
      </c>
      <c r="G1131" s="88">
        <f t="shared" si="54"/>
        <v>1.9542375000000001</v>
      </c>
    </row>
    <row r="1132" spans="1:7">
      <c r="A1132" s="49" t="s">
        <v>186</v>
      </c>
      <c r="B1132" s="49" t="s">
        <v>839</v>
      </c>
      <c r="D1132" s="88">
        <f t="shared" si="53"/>
        <v>10.002825</v>
      </c>
      <c r="F1132" s="88">
        <v>8.6999999999999993</v>
      </c>
      <c r="G1132" s="88">
        <f t="shared" si="54"/>
        <v>1.3028249999999999</v>
      </c>
    </row>
    <row r="1133" spans="1:7">
      <c r="A1133" s="49" t="s">
        <v>186</v>
      </c>
      <c r="B1133" s="49" t="s">
        <v>872</v>
      </c>
      <c r="D1133" s="88">
        <f t="shared" si="53"/>
        <v>10.002825</v>
      </c>
      <c r="F1133" s="88">
        <v>8.6999999999999993</v>
      </c>
      <c r="G1133" s="88">
        <f t="shared" si="54"/>
        <v>1.3028249999999999</v>
      </c>
    </row>
    <row r="1134" spans="1:7">
      <c r="A1134" s="49" t="s">
        <v>186</v>
      </c>
      <c r="B1134" s="49" t="s">
        <v>875</v>
      </c>
      <c r="D1134" s="88">
        <f t="shared" si="53"/>
        <v>15.0042375</v>
      </c>
      <c r="F1134" s="88">
        <v>13.05</v>
      </c>
      <c r="G1134" s="88">
        <f t="shared" si="54"/>
        <v>1.9542375000000001</v>
      </c>
    </row>
    <row r="1135" spans="1:7">
      <c r="A1135" s="49" t="s">
        <v>186</v>
      </c>
      <c r="B1135" s="49" t="s">
        <v>874</v>
      </c>
      <c r="D1135" s="88">
        <f t="shared" si="53"/>
        <v>15.0042375</v>
      </c>
      <c r="F1135" s="88">
        <v>13.05</v>
      </c>
      <c r="G1135" s="88">
        <f t="shared" si="54"/>
        <v>1.9542375000000001</v>
      </c>
    </row>
    <row r="1136" spans="1:7">
      <c r="A1136" s="49" t="s">
        <v>186</v>
      </c>
      <c r="B1136" s="49" t="s">
        <v>280</v>
      </c>
      <c r="D1136" s="88">
        <f t="shared" si="53"/>
        <v>10.002825</v>
      </c>
      <c r="F1136" s="88">
        <v>8.6999999999999993</v>
      </c>
      <c r="G1136" s="88">
        <f t="shared" si="54"/>
        <v>1.3028249999999999</v>
      </c>
    </row>
    <row r="1137" spans="1:7">
      <c r="A1137" s="49" t="s">
        <v>186</v>
      </c>
      <c r="B1137" s="49" t="s">
        <v>642</v>
      </c>
      <c r="D1137" s="88">
        <f t="shared" si="53"/>
        <v>15.0042375</v>
      </c>
      <c r="F1137" s="88">
        <v>13.05</v>
      </c>
      <c r="G1137" s="88">
        <f t="shared" si="54"/>
        <v>1.9542375000000001</v>
      </c>
    </row>
    <row r="1138" spans="1:7">
      <c r="A1138" s="49" t="s">
        <v>186</v>
      </c>
      <c r="B1138" s="49" t="s">
        <v>618</v>
      </c>
      <c r="D1138" s="88">
        <f t="shared" si="53"/>
        <v>15.0042375</v>
      </c>
      <c r="F1138" s="88">
        <v>13.05</v>
      </c>
      <c r="G1138" s="88">
        <f t="shared" si="54"/>
        <v>1.9542375000000001</v>
      </c>
    </row>
    <row r="1139" spans="1:7">
      <c r="A1139" s="49" t="s">
        <v>186</v>
      </c>
      <c r="B1139" s="49" t="s">
        <v>686</v>
      </c>
      <c r="D1139" s="88">
        <f t="shared" si="53"/>
        <v>15.0042375</v>
      </c>
      <c r="F1139" s="88">
        <v>13.05</v>
      </c>
      <c r="G1139" s="88">
        <f t="shared" si="54"/>
        <v>1.9542375000000001</v>
      </c>
    </row>
    <row r="1140" spans="1:7">
      <c r="A1140" s="49" t="s">
        <v>186</v>
      </c>
      <c r="B1140" s="49" t="s">
        <v>361</v>
      </c>
      <c r="D1140" s="88">
        <f t="shared" si="53"/>
        <v>15.0042375</v>
      </c>
      <c r="F1140" s="88">
        <v>13.05</v>
      </c>
      <c r="G1140" s="88">
        <f t="shared" si="54"/>
        <v>1.9542375000000001</v>
      </c>
    </row>
    <row r="1141" spans="1:7">
      <c r="A1141" s="49" t="s">
        <v>186</v>
      </c>
      <c r="B1141" s="49" t="s">
        <v>347</v>
      </c>
      <c r="D1141" s="88">
        <f t="shared" si="53"/>
        <v>10.002825</v>
      </c>
      <c r="F1141" s="88">
        <v>8.6999999999999993</v>
      </c>
      <c r="G1141" s="88">
        <f t="shared" si="54"/>
        <v>1.3028249999999999</v>
      </c>
    </row>
    <row r="1142" spans="1:7">
      <c r="A1142" s="49" t="s">
        <v>186</v>
      </c>
      <c r="B1142" s="49" t="s">
        <v>359</v>
      </c>
      <c r="D1142" s="88">
        <f t="shared" si="53"/>
        <v>15.0042375</v>
      </c>
      <c r="F1142" s="88">
        <v>13.05</v>
      </c>
      <c r="G1142" s="88">
        <f t="shared" si="54"/>
        <v>1.9542375000000001</v>
      </c>
    </row>
    <row r="1143" spans="1:7">
      <c r="A1143" s="49" t="s">
        <v>186</v>
      </c>
      <c r="B1143" s="49" t="s">
        <v>434</v>
      </c>
      <c r="D1143" s="88">
        <f t="shared" si="53"/>
        <v>10.002825</v>
      </c>
      <c r="F1143" s="88">
        <v>8.6999999999999993</v>
      </c>
      <c r="G1143" s="88">
        <f t="shared" si="54"/>
        <v>1.3028249999999999</v>
      </c>
    </row>
    <row r="1144" spans="1:7">
      <c r="A1144" s="49" t="s">
        <v>186</v>
      </c>
      <c r="B1144" s="49" t="s">
        <v>358</v>
      </c>
      <c r="D1144" s="88">
        <f t="shared" si="53"/>
        <v>15.0042375</v>
      </c>
      <c r="F1144" s="88">
        <v>13.05</v>
      </c>
      <c r="G1144" s="88">
        <f t="shared" si="54"/>
        <v>1.9542375000000001</v>
      </c>
    </row>
    <row r="1145" spans="1:7">
      <c r="A1145" s="49" t="s">
        <v>186</v>
      </c>
      <c r="B1145" s="49" t="s">
        <v>439</v>
      </c>
      <c r="D1145" s="88">
        <f t="shared" si="53"/>
        <v>10.002825</v>
      </c>
      <c r="F1145" s="88">
        <v>8.6999999999999993</v>
      </c>
      <c r="G1145" s="88">
        <f t="shared" si="54"/>
        <v>1.3028249999999999</v>
      </c>
    </row>
    <row r="1146" spans="1:7">
      <c r="A1146" s="49" t="s">
        <v>186</v>
      </c>
      <c r="B1146" s="49" t="s">
        <v>339</v>
      </c>
      <c r="D1146" s="88">
        <f t="shared" si="53"/>
        <v>15.0042375</v>
      </c>
      <c r="F1146" s="88">
        <v>13.05</v>
      </c>
      <c r="G1146" s="88">
        <f t="shared" si="54"/>
        <v>1.9542375000000001</v>
      </c>
    </row>
    <row r="1147" spans="1:7">
      <c r="A1147" s="49" t="s">
        <v>186</v>
      </c>
      <c r="B1147" s="49" t="s">
        <v>363</v>
      </c>
      <c r="D1147" s="88">
        <f t="shared" si="53"/>
        <v>15.0042375</v>
      </c>
      <c r="F1147" s="88">
        <v>13.05</v>
      </c>
      <c r="G1147" s="88">
        <f t="shared" si="54"/>
        <v>1.9542375000000001</v>
      </c>
    </row>
    <row r="1148" spans="1:7">
      <c r="A1148" s="49" t="s">
        <v>186</v>
      </c>
      <c r="B1148" s="49" t="s">
        <v>749</v>
      </c>
      <c r="D1148" s="88">
        <f t="shared" si="53"/>
        <v>15.0042375</v>
      </c>
      <c r="F1148" s="88">
        <v>13.05</v>
      </c>
      <c r="G1148" s="88">
        <f t="shared" si="54"/>
        <v>1.9542375000000001</v>
      </c>
    </row>
    <row r="1149" spans="1:7">
      <c r="A1149" s="49" t="s">
        <v>186</v>
      </c>
      <c r="B1149" s="49" t="s">
        <v>640</v>
      </c>
      <c r="D1149" s="88">
        <f t="shared" si="53"/>
        <v>15.0042375</v>
      </c>
      <c r="F1149" s="88">
        <v>13.05</v>
      </c>
      <c r="G1149" s="88">
        <f t="shared" si="54"/>
        <v>1.9542375000000001</v>
      </c>
    </row>
    <row r="1150" spans="1:7">
      <c r="A1150" s="49" t="s">
        <v>186</v>
      </c>
      <c r="B1150" s="49" t="s">
        <v>981</v>
      </c>
      <c r="D1150" s="88">
        <f t="shared" si="53"/>
        <v>15.0042375</v>
      </c>
      <c r="F1150" s="88">
        <v>13.05</v>
      </c>
      <c r="G1150" s="88">
        <f t="shared" si="54"/>
        <v>1.9542375000000001</v>
      </c>
    </row>
    <row r="1151" spans="1:7">
      <c r="A1151" s="49" t="s">
        <v>186</v>
      </c>
      <c r="B1151" s="49" t="s">
        <v>437</v>
      </c>
      <c r="D1151" s="88">
        <f t="shared" si="53"/>
        <v>15.0042375</v>
      </c>
      <c r="F1151" s="88">
        <v>13.05</v>
      </c>
      <c r="G1151" s="88">
        <f t="shared" si="54"/>
        <v>1.9542375000000001</v>
      </c>
    </row>
    <row r="1152" spans="1:7">
      <c r="A1152" s="49" t="s">
        <v>186</v>
      </c>
      <c r="B1152" s="49" t="s">
        <v>291</v>
      </c>
      <c r="D1152" s="88">
        <f t="shared" ref="D1152:D1183" si="55">SUM(F1152:G1152)</f>
        <v>15.0042375</v>
      </c>
      <c r="F1152" s="88">
        <v>13.05</v>
      </c>
      <c r="G1152" s="88">
        <f t="shared" ref="G1152:G1183" si="56">F1152*G$1</f>
        <v>1.9542375000000001</v>
      </c>
    </row>
    <row r="1153" spans="1:7">
      <c r="A1153" s="49" t="s">
        <v>186</v>
      </c>
      <c r="B1153" s="49" t="s">
        <v>290</v>
      </c>
      <c r="D1153" s="88">
        <f t="shared" si="55"/>
        <v>10.002825</v>
      </c>
      <c r="F1153" s="88">
        <v>8.6999999999999993</v>
      </c>
      <c r="G1153" s="88">
        <f t="shared" si="56"/>
        <v>1.3028249999999999</v>
      </c>
    </row>
    <row r="1154" spans="1:7">
      <c r="A1154" s="49" t="s">
        <v>186</v>
      </c>
      <c r="B1154" s="49" t="s">
        <v>438</v>
      </c>
      <c r="D1154" s="88">
        <f t="shared" si="55"/>
        <v>10.002825</v>
      </c>
      <c r="F1154" s="88">
        <v>8.6999999999999993</v>
      </c>
      <c r="G1154" s="88">
        <f t="shared" si="56"/>
        <v>1.3028249999999999</v>
      </c>
    </row>
    <row r="1155" spans="1:7">
      <c r="A1155" s="49" t="s">
        <v>186</v>
      </c>
      <c r="B1155" s="49" t="s">
        <v>217</v>
      </c>
      <c r="D1155" s="88">
        <f t="shared" si="55"/>
        <v>10.002825</v>
      </c>
      <c r="F1155" s="88">
        <v>8.6999999999999993</v>
      </c>
      <c r="G1155" s="88">
        <f t="shared" si="56"/>
        <v>1.3028249999999999</v>
      </c>
    </row>
    <row r="1156" spans="1:7">
      <c r="A1156" s="49" t="s">
        <v>186</v>
      </c>
      <c r="B1156" s="49" t="s">
        <v>348</v>
      </c>
      <c r="D1156" s="88">
        <f t="shared" si="55"/>
        <v>15.0042375</v>
      </c>
      <c r="F1156" s="88">
        <v>13.05</v>
      </c>
      <c r="G1156" s="88">
        <f t="shared" si="56"/>
        <v>1.9542375000000001</v>
      </c>
    </row>
    <row r="1157" spans="1:7">
      <c r="A1157" s="49" t="s">
        <v>186</v>
      </c>
      <c r="B1157" s="49" t="s">
        <v>278</v>
      </c>
      <c r="D1157" s="88">
        <f t="shared" si="55"/>
        <v>15.0042375</v>
      </c>
      <c r="F1157" s="88">
        <v>13.05</v>
      </c>
      <c r="G1157" s="88">
        <f t="shared" si="56"/>
        <v>1.9542375000000001</v>
      </c>
    </row>
    <row r="1158" spans="1:7">
      <c r="A1158" s="49" t="s">
        <v>186</v>
      </c>
      <c r="B1158" s="49" t="s">
        <v>804</v>
      </c>
      <c r="D1158" s="88">
        <f t="shared" si="55"/>
        <v>15.0042375</v>
      </c>
      <c r="F1158" s="88">
        <v>13.05</v>
      </c>
      <c r="G1158" s="88">
        <f t="shared" si="56"/>
        <v>1.9542375000000001</v>
      </c>
    </row>
    <row r="1159" spans="1:7">
      <c r="A1159" s="49" t="s">
        <v>186</v>
      </c>
      <c r="B1159" s="49" t="s">
        <v>667</v>
      </c>
      <c r="D1159" s="88">
        <f t="shared" si="55"/>
        <v>10.002825</v>
      </c>
      <c r="F1159" s="88">
        <v>8.6999999999999993</v>
      </c>
      <c r="G1159" s="88">
        <f t="shared" si="56"/>
        <v>1.3028249999999999</v>
      </c>
    </row>
    <row r="1160" spans="1:7">
      <c r="A1160" s="49" t="s">
        <v>186</v>
      </c>
      <c r="B1160" s="49" t="s">
        <v>799</v>
      </c>
      <c r="D1160" s="88">
        <f t="shared" si="55"/>
        <v>15.0042375</v>
      </c>
      <c r="F1160" s="88">
        <v>13.05</v>
      </c>
      <c r="G1160" s="88">
        <f t="shared" si="56"/>
        <v>1.9542375000000001</v>
      </c>
    </row>
    <row r="1161" spans="1:7">
      <c r="A1161" s="49" t="s">
        <v>186</v>
      </c>
      <c r="B1161" s="49" t="s">
        <v>345</v>
      </c>
      <c r="D1161" s="88">
        <f t="shared" si="55"/>
        <v>10.002825</v>
      </c>
      <c r="F1161" s="88">
        <v>8.6999999999999993</v>
      </c>
      <c r="G1161" s="88">
        <f t="shared" si="56"/>
        <v>1.3028249999999999</v>
      </c>
    </row>
    <row r="1162" spans="1:7">
      <c r="A1162" s="49" t="s">
        <v>186</v>
      </c>
      <c r="B1162" s="49" t="s">
        <v>244</v>
      </c>
      <c r="D1162" s="88">
        <f t="shared" si="55"/>
        <v>15.0042375</v>
      </c>
      <c r="F1162" s="88">
        <v>13.05</v>
      </c>
      <c r="G1162" s="88">
        <f t="shared" si="56"/>
        <v>1.9542375000000001</v>
      </c>
    </row>
    <row r="1163" spans="1:7">
      <c r="A1163" s="49" t="s">
        <v>186</v>
      </c>
      <c r="B1163" s="49" t="s">
        <v>128</v>
      </c>
      <c r="D1163" s="88">
        <f t="shared" si="55"/>
        <v>15.0042375</v>
      </c>
      <c r="F1163" s="88">
        <v>13.05</v>
      </c>
      <c r="G1163" s="88">
        <f t="shared" si="56"/>
        <v>1.9542375000000001</v>
      </c>
    </row>
    <row r="1164" spans="1:7">
      <c r="A1164" s="49" t="s">
        <v>186</v>
      </c>
      <c r="B1164" s="49" t="s">
        <v>888</v>
      </c>
      <c r="D1164" s="88">
        <f t="shared" si="55"/>
        <v>15.0042375</v>
      </c>
      <c r="F1164" s="88">
        <v>13.05</v>
      </c>
      <c r="G1164" s="88">
        <f t="shared" si="56"/>
        <v>1.9542375000000001</v>
      </c>
    </row>
    <row r="1165" spans="1:7">
      <c r="A1165" s="49" t="s">
        <v>186</v>
      </c>
      <c r="B1165" s="49" t="s">
        <v>436</v>
      </c>
      <c r="D1165" s="88">
        <f t="shared" si="55"/>
        <v>15.0042375</v>
      </c>
      <c r="F1165" s="88">
        <v>13.05</v>
      </c>
      <c r="G1165" s="88">
        <f t="shared" si="56"/>
        <v>1.9542375000000001</v>
      </c>
    </row>
    <row r="1166" spans="1:7">
      <c r="A1166" s="49" t="s">
        <v>186</v>
      </c>
      <c r="B1166" s="49" t="s">
        <v>688</v>
      </c>
      <c r="D1166" s="88">
        <f t="shared" si="55"/>
        <v>10.002825</v>
      </c>
      <c r="F1166" s="88">
        <v>8.6999999999999993</v>
      </c>
      <c r="G1166" s="88">
        <f t="shared" si="56"/>
        <v>1.3028249999999999</v>
      </c>
    </row>
    <row r="1167" spans="1:7">
      <c r="A1167" s="49" t="s">
        <v>186</v>
      </c>
      <c r="B1167" s="49" t="s">
        <v>305</v>
      </c>
      <c r="D1167" s="88">
        <f t="shared" si="55"/>
        <v>10.002825</v>
      </c>
      <c r="F1167" s="88">
        <v>8.6999999999999993</v>
      </c>
      <c r="G1167" s="88">
        <f t="shared" si="56"/>
        <v>1.3028249999999999</v>
      </c>
    </row>
    <row r="1168" spans="1:7">
      <c r="A1168" s="49" t="s">
        <v>186</v>
      </c>
      <c r="B1168" s="49" t="s">
        <v>335</v>
      </c>
      <c r="D1168" s="88">
        <f t="shared" si="55"/>
        <v>15.0042375</v>
      </c>
      <c r="F1168" s="88">
        <v>13.05</v>
      </c>
      <c r="G1168" s="88">
        <f t="shared" si="56"/>
        <v>1.9542375000000001</v>
      </c>
    </row>
    <row r="1169" spans="1:7">
      <c r="A1169" s="49" t="s">
        <v>186</v>
      </c>
      <c r="B1169" s="49" t="s">
        <v>750</v>
      </c>
      <c r="D1169" s="88">
        <f t="shared" si="55"/>
        <v>10.002825</v>
      </c>
      <c r="F1169" s="88">
        <v>8.6999999999999993</v>
      </c>
      <c r="G1169" s="88">
        <f t="shared" si="56"/>
        <v>1.3028249999999999</v>
      </c>
    </row>
    <row r="1170" spans="1:7">
      <c r="A1170" s="49" t="s">
        <v>186</v>
      </c>
      <c r="B1170" s="49" t="s">
        <v>307</v>
      </c>
      <c r="D1170" s="88">
        <f t="shared" si="55"/>
        <v>10.002825</v>
      </c>
      <c r="F1170" s="88">
        <v>8.6999999999999993</v>
      </c>
      <c r="G1170" s="88">
        <f t="shared" si="56"/>
        <v>1.3028249999999999</v>
      </c>
    </row>
    <row r="1171" spans="1:7">
      <c r="A1171" s="49" t="s">
        <v>186</v>
      </c>
      <c r="B1171" s="49" t="s">
        <v>243</v>
      </c>
      <c r="D1171" s="88">
        <f t="shared" si="55"/>
        <v>10.002825</v>
      </c>
      <c r="F1171" s="88">
        <v>8.6999999999999993</v>
      </c>
      <c r="G1171" s="88">
        <f t="shared" si="56"/>
        <v>1.3028249999999999</v>
      </c>
    </row>
    <row r="1172" spans="1:7">
      <c r="A1172" s="49" t="s">
        <v>186</v>
      </c>
      <c r="B1172" s="49" t="s">
        <v>247</v>
      </c>
      <c r="D1172" s="88">
        <f t="shared" si="55"/>
        <v>15.0042375</v>
      </c>
      <c r="F1172" s="88">
        <v>13.05</v>
      </c>
      <c r="G1172" s="88">
        <f t="shared" si="56"/>
        <v>1.9542375000000001</v>
      </c>
    </row>
    <row r="1173" spans="1:7">
      <c r="A1173" s="49" t="s">
        <v>186</v>
      </c>
      <c r="B1173" s="49" t="s">
        <v>306</v>
      </c>
      <c r="D1173" s="88">
        <f t="shared" si="55"/>
        <v>15.0042375</v>
      </c>
      <c r="F1173" s="88">
        <v>13.05</v>
      </c>
      <c r="G1173" s="88">
        <f t="shared" si="56"/>
        <v>1.9542375000000001</v>
      </c>
    </row>
    <row r="1174" spans="1:7">
      <c r="A1174" s="49" t="s">
        <v>186</v>
      </c>
      <c r="B1174" s="49" t="s">
        <v>857</v>
      </c>
      <c r="D1174" s="88">
        <f t="shared" si="55"/>
        <v>15.0042375</v>
      </c>
      <c r="F1174" s="88">
        <v>13.05</v>
      </c>
      <c r="G1174" s="88">
        <f t="shared" si="56"/>
        <v>1.9542375000000001</v>
      </c>
    </row>
    <row r="1175" spans="1:7">
      <c r="A1175" s="49" t="s">
        <v>186</v>
      </c>
      <c r="B1175" s="49" t="s">
        <v>301</v>
      </c>
      <c r="D1175" s="88">
        <f t="shared" si="55"/>
        <v>10.002825</v>
      </c>
      <c r="F1175" s="88">
        <v>8.6999999999999993</v>
      </c>
      <c r="G1175" s="88">
        <f t="shared" si="56"/>
        <v>1.3028249999999999</v>
      </c>
    </row>
    <row r="1176" spans="1:7">
      <c r="A1176" s="49" t="s">
        <v>186</v>
      </c>
      <c r="B1176" s="49" t="s">
        <v>856</v>
      </c>
      <c r="D1176" s="88">
        <f t="shared" si="55"/>
        <v>15.0042375</v>
      </c>
      <c r="F1176" s="88">
        <v>13.05</v>
      </c>
      <c r="G1176" s="88">
        <f t="shared" si="56"/>
        <v>1.9542375000000001</v>
      </c>
    </row>
    <row r="1177" spans="1:7">
      <c r="A1177" s="49" t="s">
        <v>186</v>
      </c>
      <c r="B1177" s="49" t="s">
        <v>344</v>
      </c>
      <c r="D1177" s="88">
        <f t="shared" si="55"/>
        <v>15.0042375</v>
      </c>
      <c r="F1177" s="88">
        <v>13.05</v>
      </c>
      <c r="G1177" s="88">
        <f t="shared" si="56"/>
        <v>1.9542375000000001</v>
      </c>
    </row>
    <row r="1178" spans="1:7">
      <c r="A1178" s="49" t="s">
        <v>186</v>
      </c>
      <c r="B1178" s="49" t="s">
        <v>1156</v>
      </c>
      <c r="D1178" s="88">
        <f t="shared" si="55"/>
        <v>10.002825</v>
      </c>
      <c r="F1178" s="88">
        <v>8.6999999999999993</v>
      </c>
      <c r="G1178" s="88">
        <f t="shared" si="56"/>
        <v>1.3028249999999999</v>
      </c>
    </row>
    <row r="1179" spans="1:7">
      <c r="A1179" s="49" t="s">
        <v>186</v>
      </c>
      <c r="B1179" s="49" t="s">
        <v>289</v>
      </c>
      <c r="D1179" s="88">
        <f t="shared" si="55"/>
        <v>15.0042375</v>
      </c>
      <c r="F1179" s="88">
        <v>13.05</v>
      </c>
      <c r="G1179" s="88">
        <f t="shared" si="56"/>
        <v>1.9542375000000001</v>
      </c>
    </row>
    <row r="1180" spans="1:7">
      <c r="A1180" s="49" t="s">
        <v>186</v>
      </c>
      <c r="B1180" s="49" t="s">
        <v>801</v>
      </c>
      <c r="D1180" s="88">
        <f t="shared" si="55"/>
        <v>10.002825</v>
      </c>
      <c r="F1180" s="88">
        <v>8.6999999999999993</v>
      </c>
      <c r="G1180" s="88">
        <f t="shared" si="56"/>
        <v>1.3028249999999999</v>
      </c>
    </row>
    <row r="1181" spans="1:7">
      <c r="A1181" s="49" t="s">
        <v>186</v>
      </c>
      <c r="B1181" s="49" t="s">
        <v>802</v>
      </c>
      <c r="D1181" s="88">
        <f t="shared" si="55"/>
        <v>10.002825</v>
      </c>
      <c r="F1181" s="88">
        <v>8.6999999999999993</v>
      </c>
      <c r="G1181" s="88">
        <f t="shared" si="56"/>
        <v>1.3028249999999999</v>
      </c>
    </row>
    <row r="1182" spans="1:7">
      <c r="A1182" s="49" t="s">
        <v>186</v>
      </c>
      <c r="B1182" s="49" t="s">
        <v>805</v>
      </c>
      <c r="D1182" s="88">
        <f t="shared" si="55"/>
        <v>10.002825</v>
      </c>
      <c r="F1182" s="88">
        <v>8.6999999999999993</v>
      </c>
      <c r="G1182" s="88">
        <f t="shared" si="56"/>
        <v>1.3028249999999999</v>
      </c>
    </row>
    <row r="1183" spans="1:7">
      <c r="A1183" s="49" t="s">
        <v>186</v>
      </c>
      <c r="B1183" s="49" t="s">
        <v>279</v>
      </c>
      <c r="D1183" s="88">
        <f t="shared" si="55"/>
        <v>15.0042375</v>
      </c>
      <c r="F1183" s="88">
        <v>13.05</v>
      </c>
      <c r="G1183" s="88">
        <f t="shared" si="56"/>
        <v>1.9542375000000001</v>
      </c>
    </row>
    <row r="1184" spans="1:7">
      <c r="A1184" s="49" t="s">
        <v>186</v>
      </c>
      <c r="B1184" s="49" t="s">
        <v>292</v>
      </c>
      <c r="D1184" s="88">
        <f t="shared" ref="D1184:D1200" si="57">SUM(F1184:G1184)</f>
        <v>10.002825</v>
      </c>
      <c r="F1184" s="88">
        <v>8.6999999999999993</v>
      </c>
      <c r="G1184" s="88">
        <f t="shared" ref="G1184:G1200" si="58">F1184*G$1</f>
        <v>1.3028249999999999</v>
      </c>
    </row>
    <row r="1185" spans="1:7">
      <c r="A1185" s="49" t="s">
        <v>186</v>
      </c>
      <c r="B1185" s="49" t="s">
        <v>293</v>
      </c>
      <c r="D1185" s="88">
        <f t="shared" si="57"/>
        <v>15.0042375</v>
      </c>
      <c r="F1185" s="88">
        <v>13.05</v>
      </c>
      <c r="G1185" s="88">
        <f t="shared" si="58"/>
        <v>1.9542375000000001</v>
      </c>
    </row>
    <row r="1186" spans="1:7">
      <c r="A1186" s="49" t="s">
        <v>186</v>
      </c>
      <c r="B1186" s="49" t="s">
        <v>982</v>
      </c>
      <c r="D1186" s="88">
        <f t="shared" si="57"/>
        <v>10.002825</v>
      </c>
      <c r="F1186" s="88">
        <v>8.6999999999999993</v>
      </c>
      <c r="G1186" s="88">
        <f t="shared" si="58"/>
        <v>1.3028249999999999</v>
      </c>
    </row>
    <row r="1187" spans="1:7">
      <c r="A1187" s="49" t="s">
        <v>186</v>
      </c>
      <c r="B1187" s="49" t="s">
        <v>1155</v>
      </c>
      <c r="D1187" s="88">
        <f t="shared" si="57"/>
        <v>15.0042375</v>
      </c>
      <c r="F1187" s="88">
        <v>13.05</v>
      </c>
      <c r="G1187" s="88">
        <f t="shared" si="58"/>
        <v>1.9542375000000001</v>
      </c>
    </row>
    <row r="1188" spans="1:7">
      <c r="A1188" s="49" t="s">
        <v>186</v>
      </c>
      <c r="B1188" s="49" t="s">
        <v>1349</v>
      </c>
      <c r="D1188" s="88">
        <f t="shared" si="57"/>
        <v>15.0042375</v>
      </c>
      <c r="F1188" s="88">
        <v>13.05</v>
      </c>
      <c r="G1188" s="88">
        <f t="shared" si="58"/>
        <v>1.9542375000000001</v>
      </c>
    </row>
    <row r="1189" spans="1:7">
      <c r="A1189" s="49" t="s">
        <v>186</v>
      </c>
      <c r="B1189" s="49" t="s">
        <v>433</v>
      </c>
      <c r="D1189" s="88">
        <f t="shared" si="57"/>
        <v>15.0042375</v>
      </c>
      <c r="F1189" s="88">
        <v>13.05</v>
      </c>
      <c r="G1189" s="88">
        <f t="shared" si="58"/>
        <v>1.9542375000000001</v>
      </c>
    </row>
    <row r="1190" spans="1:7">
      <c r="A1190" s="49" t="s">
        <v>186</v>
      </c>
      <c r="B1190" s="49" t="s">
        <v>1350</v>
      </c>
      <c r="D1190" s="88">
        <f t="shared" si="57"/>
        <v>10.002825</v>
      </c>
      <c r="F1190" s="88">
        <v>8.6999999999999993</v>
      </c>
      <c r="G1190" s="88">
        <f t="shared" si="58"/>
        <v>1.3028249999999999</v>
      </c>
    </row>
    <row r="1191" spans="1:7">
      <c r="A1191" s="49" t="s">
        <v>186</v>
      </c>
      <c r="B1191" s="49" t="s">
        <v>245</v>
      </c>
      <c r="D1191" s="88">
        <f t="shared" si="57"/>
        <v>10.002825</v>
      </c>
      <c r="F1191" s="88">
        <v>8.6999999999999993</v>
      </c>
      <c r="G1191" s="88">
        <f t="shared" si="58"/>
        <v>1.3028249999999999</v>
      </c>
    </row>
    <row r="1192" spans="1:7">
      <c r="A1192" s="49" t="s">
        <v>186</v>
      </c>
      <c r="B1192" s="49" t="s">
        <v>1154</v>
      </c>
      <c r="D1192" s="88">
        <f t="shared" si="57"/>
        <v>15.0042375</v>
      </c>
      <c r="F1192" s="88">
        <v>13.05</v>
      </c>
      <c r="G1192" s="88">
        <f t="shared" si="58"/>
        <v>1.9542375000000001</v>
      </c>
    </row>
    <row r="1193" spans="1:7">
      <c r="A1193" s="49" t="s">
        <v>186</v>
      </c>
      <c r="B1193" s="49" t="s">
        <v>1153</v>
      </c>
      <c r="D1193" s="88">
        <f t="shared" si="57"/>
        <v>15.0042375</v>
      </c>
      <c r="F1193" s="88">
        <v>13.05</v>
      </c>
      <c r="G1193" s="88">
        <f t="shared" si="58"/>
        <v>1.9542375000000001</v>
      </c>
    </row>
    <row r="1194" spans="1:7">
      <c r="A1194" s="49" t="s">
        <v>186</v>
      </c>
      <c r="B1194" s="49" t="s">
        <v>978</v>
      </c>
      <c r="D1194" s="88">
        <f t="shared" si="57"/>
        <v>10.002825</v>
      </c>
      <c r="F1194" s="88">
        <v>8.6999999999999993</v>
      </c>
      <c r="G1194" s="88">
        <f t="shared" si="58"/>
        <v>1.3028249999999999</v>
      </c>
    </row>
    <row r="1195" spans="1:7">
      <c r="A1195" s="49" t="s">
        <v>186</v>
      </c>
      <c r="B1195" s="49" t="s">
        <v>980</v>
      </c>
      <c r="D1195" s="88">
        <f t="shared" si="57"/>
        <v>10.002825</v>
      </c>
      <c r="F1195" s="88">
        <v>8.6999999999999993</v>
      </c>
      <c r="G1195" s="88">
        <f t="shared" si="58"/>
        <v>1.3028249999999999</v>
      </c>
    </row>
    <row r="1196" spans="1:7">
      <c r="A1196" s="49" t="s">
        <v>186</v>
      </c>
      <c r="B1196" s="49" t="s">
        <v>979</v>
      </c>
      <c r="D1196" s="88">
        <f t="shared" si="57"/>
        <v>10.002825</v>
      </c>
      <c r="F1196" s="88">
        <v>8.6999999999999993</v>
      </c>
      <c r="G1196" s="88">
        <f t="shared" si="58"/>
        <v>1.3028249999999999</v>
      </c>
    </row>
    <row r="1197" spans="1:7">
      <c r="A1197" s="49" t="s">
        <v>186</v>
      </c>
      <c r="B1197" s="49" t="s">
        <v>294</v>
      </c>
      <c r="D1197" s="88">
        <f t="shared" si="57"/>
        <v>15.0042375</v>
      </c>
      <c r="F1197" s="88">
        <v>13.05</v>
      </c>
      <c r="G1197" s="88">
        <f t="shared" si="58"/>
        <v>1.9542375000000001</v>
      </c>
    </row>
    <row r="1198" spans="1:7">
      <c r="A1198" s="49" t="s">
        <v>186</v>
      </c>
      <c r="B1198" s="49" t="s">
        <v>643</v>
      </c>
      <c r="D1198" s="88">
        <f t="shared" si="57"/>
        <v>15.0042375</v>
      </c>
      <c r="F1198" s="88">
        <v>13.05</v>
      </c>
      <c r="G1198" s="88">
        <f t="shared" si="58"/>
        <v>1.9542375000000001</v>
      </c>
    </row>
    <row r="1199" spans="1:7">
      <c r="A1199" s="49" t="s">
        <v>186</v>
      </c>
      <c r="B1199" s="49" t="s">
        <v>983</v>
      </c>
      <c r="D1199" s="88">
        <f t="shared" si="57"/>
        <v>15.0042375</v>
      </c>
      <c r="F1199" s="88">
        <v>13.05</v>
      </c>
      <c r="G1199" s="88">
        <f t="shared" si="58"/>
        <v>1.9542375000000001</v>
      </c>
    </row>
    <row r="1200" spans="1:7">
      <c r="A1200" s="49" t="s">
        <v>186</v>
      </c>
      <c r="B1200" s="49" t="s">
        <v>665</v>
      </c>
      <c r="D1200" s="88">
        <f t="shared" si="57"/>
        <v>10.002825</v>
      </c>
      <c r="F1200" s="88">
        <v>8.6999999999999993</v>
      </c>
      <c r="G1200" s="88">
        <f t="shared" si="58"/>
        <v>1.3028249999999999</v>
      </c>
    </row>
    <row r="1201" spans="1:7">
      <c r="A1201" s="49" t="s">
        <v>186</v>
      </c>
      <c r="B1201" s="49" t="s">
        <v>73</v>
      </c>
      <c r="D1201" s="88"/>
      <c r="F1201" s="88"/>
      <c r="G1201" s="88"/>
    </row>
    <row r="1202" spans="1:7">
      <c r="A1202" s="49" t="s">
        <v>186</v>
      </c>
      <c r="B1202" s="49" t="s">
        <v>76</v>
      </c>
      <c r="D1202" s="88"/>
      <c r="F1202" s="88"/>
      <c r="G1202" s="88"/>
    </row>
    <row r="1203" spans="1:7">
      <c r="A1203" s="49" t="s">
        <v>186</v>
      </c>
      <c r="B1203" s="49" t="s">
        <v>639</v>
      </c>
      <c r="D1203" s="88">
        <f>SUM(F1203:G1203)</f>
        <v>10.002825</v>
      </c>
      <c r="F1203" s="88">
        <v>8.6999999999999993</v>
      </c>
      <c r="G1203" s="88">
        <f>F1203*G$1</f>
        <v>1.3028249999999999</v>
      </c>
    </row>
    <row r="1204" spans="1:7">
      <c r="A1204" s="49" t="s">
        <v>186</v>
      </c>
      <c r="B1204" s="49" t="s">
        <v>337</v>
      </c>
      <c r="D1204" s="88"/>
      <c r="F1204" s="88"/>
      <c r="G1204" s="88"/>
    </row>
    <row r="1205" spans="1:7">
      <c r="A1205" s="49" t="s">
        <v>186</v>
      </c>
      <c r="B1205" s="49" t="s">
        <v>83</v>
      </c>
      <c r="D1205" s="88"/>
      <c r="F1205" s="88"/>
      <c r="G1205" s="88"/>
    </row>
    <row r="1206" spans="1:7">
      <c r="A1206" s="49" t="s">
        <v>186</v>
      </c>
      <c r="B1206" s="49" t="s">
        <v>497</v>
      </c>
      <c r="D1206" s="88">
        <f>SUM(F1206:G1206)</f>
        <v>10.002825</v>
      </c>
      <c r="F1206" s="88">
        <v>8.6999999999999993</v>
      </c>
      <c r="G1206" s="88">
        <f>F1206*G$1</f>
        <v>1.3028249999999999</v>
      </c>
    </row>
    <row r="1207" spans="1:7">
      <c r="A1207" s="49" t="s">
        <v>186</v>
      </c>
      <c r="B1207" s="49" t="s">
        <v>74</v>
      </c>
      <c r="D1207" s="88"/>
      <c r="F1207" s="88"/>
      <c r="G1207" s="88"/>
    </row>
    <row r="1208" spans="1:7">
      <c r="A1208" s="49" t="s">
        <v>186</v>
      </c>
      <c r="B1208" s="49" t="s">
        <v>77</v>
      </c>
      <c r="D1208" s="88"/>
      <c r="F1208" s="88"/>
      <c r="G1208" s="88"/>
    </row>
    <row r="1209" spans="1:7">
      <c r="A1209" s="49" t="s">
        <v>186</v>
      </c>
      <c r="B1209" s="49" t="s">
        <v>405</v>
      </c>
      <c r="D1209" s="88"/>
      <c r="F1209" s="88"/>
      <c r="G1209" s="88"/>
    </row>
    <row r="1210" spans="1:7">
      <c r="A1210" s="49" t="s">
        <v>186</v>
      </c>
      <c r="B1210" s="49" t="s">
        <v>246</v>
      </c>
      <c r="D1210" s="88">
        <f>SUM(F1210:G1210)</f>
        <v>15.0042375</v>
      </c>
      <c r="F1210" s="88">
        <v>13.05</v>
      </c>
      <c r="G1210" s="88">
        <f>F1210*G$1</f>
        <v>1.9542375000000001</v>
      </c>
    </row>
    <row r="1211" spans="1:7">
      <c r="A1211" s="49" t="s">
        <v>186</v>
      </c>
      <c r="B1211" s="49" t="s">
        <v>687</v>
      </c>
      <c r="D1211" s="88">
        <f>SUM(F1211:G1211)</f>
        <v>10.002825</v>
      </c>
      <c r="F1211" s="88">
        <v>8.6999999999999993</v>
      </c>
      <c r="G1211" s="88">
        <f>F1211*G$1</f>
        <v>1.3028249999999999</v>
      </c>
    </row>
    <row r="1212" spans="1:7">
      <c r="A1212" s="49" t="s">
        <v>186</v>
      </c>
      <c r="B1212" s="49" t="s">
        <v>641</v>
      </c>
      <c r="D1212" s="88">
        <f>SUM(F1212:G1212)</f>
        <v>15.0042375</v>
      </c>
      <c r="F1212" s="88">
        <v>13.05</v>
      </c>
      <c r="G1212" s="88">
        <f>F1212*G$1</f>
        <v>1.9542375000000001</v>
      </c>
    </row>
    <row r="1213" spans="1:7">
      <c r="A1213" s="49" t="s">
        <v>186</v>
      </c>
      <c r="B1213" s="49" t="s">
        <v>72</v>
      </c>
      <c r="D1213" s="88"/>
      <c r="F1213" s="88"/>
      <c r="G1213" s="88"/>
    </row>
    <row r="1214" spans="1:7">
      <c r="A1214" s="49" t="s">
        <v>186</v>
      </c>
      <c r="B1214" s="49" t="s">
        <v>362</v>
      </c>
      <c r="D1214" s="88">
        <f>SUM(F1214:G1214)</f>
        <v>10.002825</v>
      </c>
      <c r="F1214" s="88">
        <v>8.6999999999999993</v>
      </c>
      <c r="G1214" s="88">
        <f>F1214*G$1</f>
        <v>1.3028249999999999</v>
      </c>
    </row>
    <row r="1215" spans="1:7">
      <c r="A1215" s="49" t="s">
        <v>186</v>
      </c>
      <c r="B1215" s="49" t="s">
        <v>78</v>
      </c>
      <c r="D1215" s="88"/>
      <c r="F1215" s="88"/>
      <c r="G1215" s="88"/>
    </row>
    <row r="1216" spans="1:7">
      <c r="A1216" s="49" t="s">
        <v>186</v>
      </c>
      <c r="B1216" s="49" t="s">
        <v>75</v>
      </c>
      <c r="D1216" s="88"/>
      <c r="F1216" s="88"/>
      <c r="G1216" s="88"/>
    </row>
    <row r="1217" spans="1:7">
      <c r="A1217" s="49" t="s">
        <v>186</v>
      </c>
      <c r="B1217" s="49" t="s">
        <v>84</v>
      </c>
      <c r="D1217" s="88"/>
      <c r="F1217" s="88"/>
      <c r="G1217" s="88"/>
    </row>
    <row r="1218" spans="1:7">
      <c r="A1218" s="49" t="s">
        <v>186</v>
      </c>
      <c r="B1218" s="49" t="s">
        <v>336</v>
      </c>
      <c r="D1218" s="88">
        <f>SUM(F1218:G1218)</f>
        <v>15.0042375</v>
      </c>
      <c r="F1218" s="88">
        <v>13.05</v>
      </c>
      <c r="G1218" s="88">
        <f>F1218*G$1</f>
        <v>1.9542375000000001</v>
      </c>
    </row>
    <row r="1219" spans="1:7">
      <c r="A1219" s="49" t="s">
        <v>186</v>
      </c>
      <c r="B1219" s="49" t="s">
        <v>242</v>
      </c>
      <c r="D1219" s="88">
        <f>SUM(F1219:G1219)</f>
        <v>15.0042375</v>
      </c>
      <c r="F1219" s="88">
        <v>13.05</v>
      </c>
      <c r="G1219" s="88">
        <f>F1219*G$1</f>
        <v>1.9542375000000001</v>
      </c>
    </row>
    <row r="1220" spans="1:7">
      <c r="A1220" s="49" t="s">
        <v>186</v>
      </c>
      <c r="B1220" s="49" t="s">
        <v>338</v>
      </c>
      <c r="D1220" s="88">
        <f>SUM(F1220:G1220)</f>
        <v>15.0042375</v>
      </c>
      <c r="F1220" s="88">
        <v>13.05</v>
      </c>
      <c r="G1220" s="88">
        <f>F1220*G$1</f>
        <v>1.9542375000000001</v>
      </c>
    </row>
    <row r="1221" spans="1:7">
      <c r="A1221" s="49" t="s">
        <v>186</v>
      </c>
      <c r="B1221" s="49" t="s">
        <v>79</v>
      </c>
      <c r="D1221" s="88"/>
      <c r="F1221" s="88"/>
      <c r="G1221" s="88"/>
    </row>
    <row r="1222" spans="1:7">
      <c r="A1222" s="49" t="s">
        <v>186</v>
      </c>
      <c r="B1222" s="49" t="s">
        <v>85</v>
      </c>
      <c r="D1222" s="88"/>
      <c r="F1222" s="88"/>
      <c r="G1222" s="88"/>
    </row>
    <row r="1223" spans="1:7">
      <c r="A1223" s="49" t="s">
        <v>186</v>
      </c>
      <c r="B1223" s="49" t="s">
        <v>86</v>
      </c>
      <c r="D1223" s="88"/>
      <c r="F1223" s="88"/>
      <c r="G1223" s="88"/>
    </row>
    <row r="1224" spans="1:7">
      <c r="A1224" s="49" t="s">
        <v>186</v>
      </c>
      <c r="B1224" s="49" t="s">
        <v>88</v>
      </c>
      <c r="D1224" s="88"/>
      <c r="F1224" s="88"/>
      <c r="G1224" s="88"/>
    </row>
    <row r="1225" spans="1:7">
      <c r="A1225" s="49" t="s">
        <v>186</v>
      </c>
      <c r="B1225" s="49" t="s">
        <v>89</v>
      </c>
      <c r="D1225" s="88"/>
      <c r="F1225" s="88"/>
      <c r="G1225" s="88"/>
    </row>
    <row r="1226" spans="1:7">
      <c r="A1226" s="49" t="s">
        <v>186</v>
      </c>
      <c r="B1226" s="49" t="s">
        <v>1163</v>
      </c>
      <c r="D1226" s="88">
        <f>SUM(F1226:G1226)</f>
        <v>15.0042375</v>
      </c>
      <c r="F1226" s="88">
        <v>13.05</v>
      </c>
      <c r="G1226" s="88">
        <f>F1226*G$1</f>
        <v>1.9542375000000001</v>
      </c>
    </row>
    <row r="1227" spans="1:7">
      <c r="A1227" s="49" t="s">
        <v>186</v>
      </c>
      <c r="B1227" s="49" t="s">
        <v>87</v>
      </c>
      <c r="D1227" s="88"/>
      <c r="F1227" s="88"/>
      <c r="G1227" s="88"/>
    </row>
    <row r="1228" spans="1:7">
      <c r="A1228" s="49" t="s">
        <v>186</v>
      </c>
      <c r="B1228" s="49" t="s">
        <v>984</v>
      </c>
      <c r="D1228" s="88">
        <f>SUM(F1228:G1228)</f>
        <v>10.002825</v>
      </c>
      <c r="F1228" s="88">
        <v>8.6999999999999993</v>
      </c>
      <c r="G1228" s="88">
        <f>F1228*G$1</f>
        <v>1.3028249999999999</v>
      </c>
    </row>
    <row r="1229" spans="1:7">
      <c r="A1229" s="49" t="s">
        <v>186</v>
      </c>
      <c r="B1229" s="49" t="s">
        <v>80</v>
      </c>
      <c r="D1229" s="88"/>
      <c r="F1229" s="88"/>
      <c r="G1229" s="88"/>
    </row>
    <row r="1230" spans="1:7">
      <c r="A1230" s="49" t="s">
        <v>186</v>
      </c>
      <c r="B1230" s="49" t="s">
        <v>81</v>
      </c>
      <c r="D1230" s="88"/>
      <c r="F1230" s="88"/>
      <c r="G1230" s="88"/>
    </row>
    <row r="1231" spans="1:7">
      <c r="A1231" s="49" t="s">
        <v>186</v>
      </c>
      <c r="B1231" s="49" t="s">
        <v>82</v>
      </c>
      <c r="D1231" s="88"/>
      <c r="F1231" s="88"/>
      <c r="G1231" s="88"/>
    </row>
    <row r="1232" spans="1:7">
      <c r="A1232" s="49" t="s">
        <v>186</v>
      </c>
      <c r="B1232" s="49" t="s">
        <v>1015</v>
      </c>
      <c r="D1232" s="88"/>
      <c r="F1232" s="88"/>
      <c r="G1232" s="88"/>
    </row>
    <row r="1233" spans="1:7">
      <c r="A1233" s="49" t="s">
        <v>113</v>
      </c>
      <c r="B1233" s="49" t="s">
        <v>171</v>
      </c>
      <c r="D1233" s="88">
        <f t="shared" ref="D1233:D1264" si="59">SUM(F1233:G1233)</f>
        <v>29.9969775</v>
      </c>
      <c r="F1233" s="88">
        <v>26.09</v>
      </c>
      <c r="G1233" s="88">
        <f t="shared" ref="G1233:G1264" si="60">F1233*G$1</f>
        <v>3.9069775</v>
      </c>
    </row>
    <row r="1234" spans="1:7">
      <c r="A1234" s="49" t="s">
        <v>113</v>
      </c>
      <c r="B1234" s="49" t="s">
        <v>809</v>
      </c>
      <c r="D1234" s="88">
        <f t="shared" si="59"/>
        <v>39.999802500000001</v>
      </c>
      <c r="F1234" s="88">
        <v>34.79</v>
      </c>
      <c r="G1234" s="88">
        <f t="shared" si="60"/>
        <v>5.2098024999999994</v>
      </c>
    </row>
    <row r="1235" spans="1:7">
      <c r="A1235" s="49" t="s">
        <v>113</v>
      </c>
      <c r="B1235" s="49" t="s">
        <v>158</v>
      </c>
      <c r="D1235" s="88">
        <f t="shared" si="59"/>
        <v>39.999802500000001</v>
      </c>
      <c r="F1235" s="88">
        <v>34.79</v>
      </c>
      <c r="G1235" s="88">
        <f t="shared" si="60"/>
        <v>5.2098024999999994</v>
      </c>
    </row>
    <row r="1236" spans="1:7">
      <c r="A1236" s="49" t="s">
        <v>113</v>
      </c>
      <c r="B1236" s="49" t="s">
        <v>639</v>
      </c>
      <c r="D1236" s="88">
        <f t="shared" si="59"/>
        <v>45.001215000000002</v>
      </c>
      <c r="F1236" s="88">
        <v>39.14</v>
      </c>
      <c r="G1236" s="88">
        <f t="shared" si="60"/>
        <v>5.8612149999999996</v>
      </c>
    </row>
    <row r="1237" spans="1:7">
      <c r="A1237" s="49" t="s">
        <v>113</v>
      </c>
      <c r="B1237" s="49" t="s">
        <v>761</v>
      </c>
      <c r="D1237" s="88">
        <f t="shared" si="59"/>
        <v>29.9969775</v>
      </c>
      <c r="F1237" s="88">
        <v>26.09</v>
      </c>
      <c r="G1237" s="88">
        <f t="shared" si="60"/>
        <v>3.9069775</v>
      </c>
    </row>
    <row r="1238" spans="1:7">
      <c r="A1238" s="49" t="s">
        <v>113</v>
      </c>
      <c r="B1238" s="49" t="s">
        <v>530</v>
      </c>
      <c r="D1238" s="88">
        <f t="shared" si="59"/>
        <v>69.996780000000001</v>
      </c>
      <c r="F1238" s="88">
        <v>60.88</v>
      </c>
      <c r="G1238" s="88">
        <f t="shared" si="60"/>
        <v>9.1167800000000003</v>
      </c>
    </row>
    <row r="1239" spans="1:7">
      <c r="A1239" s="49" t="s">
        <v>113</v>
      </c>
      <c r="B1239" s="49" t="s">
        <v>147</v>
      </c>
      <c r="D1239" s="88">
        <f t="shared" si="59"/>
        <v>39.999802500000001</v>
      </c>
      <c r="F1239" s="88">
        <v>34.79</v>
      </c>
      <c r="G1239" s="88">
        <f t="shared" si="60"/>
        <v>5.2098024999999994</v>
      </c>
    </row>
    <row r="1240" spans="1:7">
      <c r="A1240" s="49" t="s">
        <v>113</v>
      </c>
      <c r="B1240" s="49" t="s">
        <v>847</v>
      </c>
      <c r="D1240" s="88">
        <f t="shared" si="59"/>
        <v>59.993955</v>
      </c>
      <c r="F1240" s="88">
        <v>52.18</v>
      </c>
      <c r="G1240" s="88">
        <f t="shared" si="60"/>
        <v>7.813955</v>
      </c>
    </row>
    <row r="1241" spans="1:7">
      <c r="A1241" s="49" t="s">
        <v>113</v>
      </c>
      <c r="B1241" s="49" t="s">
        <v>159</v>
      </c>
      <c r="D1241" s="88">
        <f t="shared" si="59"/>
        <v>29.9969775</v>
      </c>
      <c r="F1241" s="88">
        <v>26.09</v>
      </c>
      <c r="G1241" s="88">
        <f t="shared" si="60"/>
        <v>3.9069775</v>
      </c>
    </row>
    <row r="1242" spans="1:7">
      <c r="A1242" s="49" t="s">
        <v>113</v>
      </c>
      <c r="B1242" s="49" t="s">
        <v>644</v>
      </c>
      <c r="D1242" s="88">
        <f t="shared" si="59"/>
        <v>69.996780000000001</v>
      </c>
      <c r="F1242" s="88">
        <v>60.88</v>
      </c>
      <c r="G1242" s="88">
        <f t="shared" si="60"/>
        <v>9.1167800000000003</v>
      </c>
    </row>
    <row r="1243" spans="1:7">
      <c r="A1243" s="49" t="s">
        <v>113</v>
      </c>
      <c r="B1243" s="49" t="s">
        <v>746</v>
      </c>
      <c r="D1243" s="88">
        <f t="shared" si="59"/>
        <v>39.999802500000001</v>
      </c>
      <c r="F1243" s="88">
        <v>34.79</v>
      </c>
      <c r="G1243" s="88">
        <f t="shared" si="60"/>
        <v>5.2098024999999994</v>
      </c>
    </row>
    <row r="1244" spans="1:7">
      <c r="A1244" s="49" t="s">
        <v>113</v>
      </c>
      <c r="B1244" s="49" t="s">
        <v>1277</v>
      </c>
      <c r="D1244" s="88">
        <f t="shared" si="59"/>
        <v>74.998192500000002</v>
      </c>
      <c r="F1244" s="88">
        <v>65.23</v>
      </c>
      <c r="G1244" s="88">
        <f t="shared" si="60"/>
        <v>9.7681924999999996</v>
      </c>
    </row>
    <row r="1245" spans="1:7">
      <c r="A1245" s="49" t="s">
        <v>113</v>
      </c>
      <c r="B1245" s="49" t="s">
        <v>1236</v>
      </c>
      <c r="D1245" s="88">
        <f t="shared" si="59"/>
        <v>29.9969775</v>
      </c>
      <c r="F1245" s="88">
        <v>26.09</v>
      </c>
      <c r="G1245" s="88">
        <f t="shared" si="60"/>
        <v>3.9069775</v>
      </c>
    </row>
    <row r="1246" spans="1:7">
      <c r="A1246" s="49" t="s">
        <v>113</v>
      </c>
      <c r="B1246" s="49" t="s">
        <v>748</v>
      </c>
      <c r="D1246" s="88">
        <f t="shared" si="59"/>
        <v>34.998390000000001</v>
      </c>
      <c r="F1246" s="88">
        <v>30.44</v>
      </c>
      <c r="G1246" s="88">
        <f t="shared" si="60"/>
        <v>4.5583900000000002</v>
      </c>
    </row>
    <row r="1247" spans="1:7">
      <c r="A1247" s="49" t="s">
        <v>113</v>
      </c>
      <c r="B1247" s="49" t="s">
        <v>998</v>
      </c>
      <c r="D1247" s="88">
        <f t="shared" si="59"/>
        <v>50.002627500000003</v>
      </c>
      <c r="F1247" s="88">
        <v>43.49</v>
      </c>
      <c r="G1247" s="88">
        <f t="shared" si="60"/>
        <v>6.5126274999999998</v>
      </c>
    </row>
    <row r="1248" spans="1:7">
      <c r="A1248" s="49" t="s">
        <v>113</v>
      </c>
      <c r="B1248" s="49" t="s">
        <v>586</v>
      </c>
      <c r="D1248" s="88">
        <f t="shared" si="59"/>
        <v>24.995564999999999</v>
      </c>
      <c r="F1248" s="88">
        <v>21.74</v>
      </c>
      <c r="G1248" s="88">
        <f t="shared" si="60"/>
        <v>3.2555649999999998</v>
      </c>
    </row>
    <row r="1249" spans="1:7">
      <c r="A1249" s="49" t="s">
        <v>113</v>
      </c>
      <c r="B1249" s="49" t="s">
        <v>1234</v>
      </c>
      <c r="D1249" s="88">
        <f t="shared" si="59"/>
        <v>24.995564999999999</v>
      </c>
      <c r="F1249" s="88">
        <v>21.74</v>
      </c>
      <c r="G1249" s="88">
        <f t="shared" si="60"/>
        <v>3.2555649999999998</v>
      </c>
    </row>
    <row r="1250" spans="1:7">
      <c r="A1250" s="49" t="s">
        <v>113</v>
      </c>
      <c r="B1250" s="49" t="s">
        <v>925</v>
      </c>
      <c r="D1250" s="88">
        <f t="shared" si="59"/>
        <v>24.995564999999999</v>
      </c>
      <c r="F1250" s="88">
        <v>21.74</v>
      </c>
      <c r="G1250" s="88">
        <f t="shared" si="60"/>
        <v>3.2555649999999998</v>
      </c>
    </row>
    <row r="1251" spans="1:7">
      <c r="A1251" s="49" t="s">
        <v>113</v>
      </c>
      <c r="B1251" s="49" t="s">
        <v>94</v>
      </c>
      <c r="D1251" s="88">
        <f t="shared" si="59"/>
        <v>74.998192500000002</v>
      </c>
      <c r="F1251" s="88">
        <v>65.23</v>
      </c>
      <c r="G1251" s="88">
        <f t="shared" si="60"/>
        <v>9.7681924999999996</v>
      </c>
    </row>
    <row r="1252" spans="1:7">
      <c r="A1252" s="49" t="s">
        <v>113</v>
      </c>
      <c r="B1252" s="49" t="s">
        <v>633</v>
      </c>
      <c r="D1252" s="88">
        <f t="shared" si="59"/>
        <v>34.998390000000001</v>
      </c>
      <c r="F1252" s="88">
        <v>30.44</v>
      </c>
      <c r="G1252" s="88">
        <f t="shared" si="60"/>
        <v>4.5583900000000002</v>
      </c>
    </row>
    <row r="1253" spans="1:7">
      <c r="A1253" s="49" t="s">
        <v>113</v>
      </c>
      <c r="B1253" s="49" t="s">
        <v>138</v>
      </c>
      <c r="D1253" s="88">
        <f t="shared" si="59"/>
        <v>29.9969775</v>
      </c>
      <c r="F1253" s="88">
        <v>26.09</v>
      </c>
      <c r="G1253" s="88">
        <f t="shared" si="60"/>
        <v>3.9069775</v>
      </c>
    </row>
    <row r="1254" spans="1:7">
      <c r="A1254" s="49" t="s">
        <v>113</v>
      </c>
      <c r="B1254" s="49" t="s">
        <v>93</v>
      </c>
      <c r="D1254" s="88">
        <f t="shared" si="59"/>
        <v>50.002627500000003</v>
      </c>
      <c r="F1254" s="88">
        <v>43.49</v>
      </c>
      <c r="G1254" s="88">
        <f t="shared" si="60"/>
        <v>6.5126274999999998</v>
      </c>
    </row>
    <row r="1255" spans="1:7">
      <c r="A1255" s="49" t="s">
        <v>113</v>
      </c>
      <c r="B1255" s="49" t="s">
        <v>32</v>
      </c>
      <c r="D1255" s="88">
        <f t="shared" si="59"/>
        <v>50.002627500000003</v>
      </c>
      <c r="F1255" s="88">
        <v>43.49</v>
      </c>
      <c r="G1255" s="88">
        <f t="shared" si="60"/>
        <v>6.5126274999999998</v>
      </c>
    </row>
    <row r="1256" spans="1:7">
      <c r="A1256" s="49" t="s">
        <v>113</v>
      </c>
      <c r="B1256" s="49" t="s">
        <v>114</v>
      </c>
      <c r="D1256" s="88">
        <f t="shared" si="59"/>
        <v>50.002627500000003</v>
      </c>
      <c r="F1256" s="88">
        <v>43.49</v>
      </c>
      <c r="G1256" s="88">
        <f t="shared" si="60"/>
        <v>6.5126274999999998</v>
      </c>
    </row>
    <row r="1257" spans="1:7">
      <c r="A1257" s="49" t="s">
        <v>113</v>
      </c>
      <c r="B1257" s="49" t="s">
        <v>1235</v>
      </c>
      <c r="D1257" s="88">
        <f t="shared" si="59"/>
        <v>34.998390000000001</v>
      </c>
      <c r="F1257" s="88">
        <v>30.44</v>
      </c>
      <c r="G1257" s="88">
        <f t="shared" si="60"/>
        <v>4.5583900000000002</v>
      </c>
    </row>
    <row r="1258" spans="1:7">
      <c r="A1258" s="49" t="s">
        <v>113</v>
      </c>
      <c r="B1258" s="49" t="s">
        <v>445</v>
      </c>
      <c r="D1258" s="88">
        <f t="shared" si="59"/>
        <v>34.998390000000001</v>
      </c>
      <c r="F1258" s="88">
        <v>30.44</v>
      </c>
      <c r="G1258" s="88">
        <f t="shared" si="60"/>
        <v>4.5583900000000002</v>
      </c>
    </row>
    <row r="1259" spans="1:7">
      <c r="A1259" s="49" t="s">
        <v>113</v>
      </c>
      <c r="B1259" s="49" t="s">
        <v>33</v>
      </c>
      <c r="D1259" s="88">
        <f t="shared" si="59"/>
        <v>39.999802500000001</v>
      </c>
      <c r="F1259" s="88">
        <v>34.79</v>
      </c>
      <c r="G1259" s="88">
        <f t="shared" si="60"/>
        <v>5.2098024999999994</v>
      </c>
    </row>
    <row r="1260" spans="1:7">
      <c r="A1260" s="49" t="s">
        <v>113</v>
      </c>
      <c r="B1260" s="49" t="s">
        <v>34</v>
      </c>
      <c r="D1260" s="88">
        <f t="shared" si="59"/>
        <v>34.998390000000001</v>
      </c>
      <c r="F1260" s="88">
        <v>30.44</v>
      </c>
      <c r="G1260" s="88">
        <f t="shared" si="60"/>
        <v>4.5583900000000002</v>
      </c>
    </row>
    <row r="1261" spans="1:7">
      <c r="A1261" s="49" t="s">
        <v>113</v>
      </c>
      <c r="B1261" s="49" t="s">
        <v>35</v>
      </c>
      <c r="D1261" s="88">
        <f t="shared" si="59"/>
        <v>24.995564999999999</v>
      </c>
      <c r="F1261" s="88">
        <v>21.74</v>
      </c>
      <c r="G1261" s="88">
        <f t="shared" si="60"/>
        <v>3.2555649999999998</v>
      </c>
    </row>
    <row r="1262" spans="1:7">
      <c r="A1262" s="49" t="s">
        <v>113</v>
      </c>
      <c r="B1262" s="49" t="s">
        <v>149</v>
      </c>
      <c r="D1262" s="88">
        <f t="shared" si="59"/>
        <v>48.002062500000001</v>
      </c>
      <c r="F1262" s="88">
        <v>41.75</v>
      </c>
      <c r="G1262" s="88">
        <f t="shared" si="60"/>
        <v>6.2520625000000001</v>
      </c>
    </row>
    <row r="1263" spans="1:7">
      <c r="A1263" s="49" t="s">
        <v>113</v>
      </c>
      <c r="B1263" s="49" t="s">
        <v>740</v>
      </c>
      <c r="D1263" s="88">
        <f t="shared" si="59"/>
        <v>37.9992375</v>
      </c>
      <c r="F1263" s="88">
        <v>33.049999999999997</v>
      </c>
      <c r="G1263" s="88">
        <f t="shared" si="60"/>
        <v>4.9492374999999997</v>
      </c>
    </row>
    <row r="1264" spans="1:7">
      <c r="A1264" s="49" t="s">
        <v>113</v>
      </c>
      <c r="B1264" s="49" t="s">
        <v>758</v>
      </c>
      <c r="D1264" s="88">
        <f t="shared" si="59"/>
        <v>34.998390000000001</v>
      </c>
      <c r="F1264" s="88">
        <v>30.44</v>
      </c>
      <c r="G1264" s="88">
        <f t="shared" si="60"/>
        <v>4.5583900000000002</v>
      </c>
    </row>
    <row r="1265" spans="1:7">
      <c r="A1265" s="49" t="s">
        <v>113</v>
      </c>
      <c r="B1265" s="49" t="s">
        <v>927</v>
      </c>
      <c r="D1265" s="88">
        <f t="shared" ref="D1265:D1296" si="61">SUM(F1265:G1265)</f>
        <v>79.999605000000003</v>
      </c>
      <c r="F1265" s="88">
        <v>69.58</v>
      </c>
      <c r="G1265" s="88">
        <f t="shared" ref="G1265:G1296" si="62">F1265*G$1</f>
        <v>10.419604999999999</v>
      </c>
    </row>
    <row r="1266" spans="1:7">
      <c r="A1266" s="49" t="s">
        <v>113</v>
      </c>
      <c r="B1266" s="49" t="s">
        <v>757</v>
      </c>
      <c r="D1266" s="88">
        <f t="shared" si="61"/>
        <v>24.995564999999999</v>
      </c>
      <c r="F1266" s="88">
        <v>21.74</v>
      </c>
      <c r="G1266" s="88">
        <f t="shared" si="62"/>
        <v>3.2555649999999998</v>
      </c>
    </row>
    <row r="1267" spans="1:7">
      <c r="A1267" s="49" t="s">
        <v>113</v>
      </c>
      <c r="B1267" s="49" t="s">
        <v>830</v>
      </c>
      <c r="D1267" s="88">
        <f t="shared" si="61"/>
        <v>50.002627500000003</v>
      </c>
      <c r="F1267" s="88">
        <v>43.49</v>
      </c>
      <c r="G1267" s="88">
        <f t="shared" si="62"/>
        <v>6.5126274999999998</v>
      </c>
    </row>
    <row r="1268" spans="1:7">
      <c r="A1268" s="49" t="s">
        <v>113</v>
      </c>
      <c r="B1268" s="49" t="s">
        <v>1233</v>
      </c>
      <c r="D1268" s="88">
        <f t="shared" si="61"/>
        <v>34.998390000000001</v>
      </c>
      <c r="F1268" s="88">
        <v>30.44</v>
      </c>
      <c r="G1268" s="88">
        <f t="shared" si="62"/>
        <v>4.5583900000000002</v>
      </c>
    </row>
    <row r="1269" spans="1:7">
      <c r="A1269" s="49" t="s">
        <v>113</v>
      </c>
      <c r="B1269" s="49" t="s">
        <v>831</v>
      </c>
      <c r="D1269" s="88">
        <f t="shared" si="61"/>
        <v>39.999802500000001</v>
      </c>
      <c r="F1269" s="88">
        <v>34.79</v>
      </c>
      <c r="G1269" s="88">
        <f t="shared" si="62"/>
        <v>5.2098024999999994</v>
      </c>
    </row>
    <row r="1270" spans="1:7">
      <c r="A1270" s="49" t="s">
        <v>113</v>
      </c>
      <c r="B1270" s="49" t="s">
        <v>531</v>
      </c>
      <c r="D1270" s="88">
        <f t="shared" si="61"/>
        <v>34.998390000000001</v>
      </c>
      <c r="F1270" s="88">
        <v>30.44</v>
      </c>
      <c r="G1270" s="88">
        <f t="shared" si="62"/>
        <v>4.5583900000000002</v>
      </c>
    </row>
    <row r="1271" spans="1:7">
      <c r="A1271" s="49" t="s">
        <v>113</v>
      </c>
      <c r="B1271" s="49" t="s">
        <v>101</v>
      </c>
      <c r="D1271" s="88">
        <f t="shared" si="61"/>
        <v>39.999802500000001</v>
      </c>
      <c r="F1271" s="88">
        <v>34.79</v>
      </c>
      <c r="G1271" s="88">
        <f t="shared" si="62"/>
        <v>5.2098024999999994</v>
      </c>
    </row>
    <row r="1272" spans="1:7">
      <c r="A1272" s="49" t="s">
        <v>113</v>
      </c>
      <c r="B1272" s="49" t="s">
        <v>971</v>
      </c>
      <c r="D1272" s="88">
        <f t="shared" si="61"/>
        <v>39.999802500000001</v>
      </c>
      <c r="F1272" s="88">
        <v>34.79</v>
      </c>
      <c r="G1272" s="88">
        <f t="shared" si="62"/>
        <v>5.2098024999999994</v>
      </c>
    </row>
    <row r="1273" spans="1:7">
      <c r="A1273" s="49" t="s">
        <v>113</v>
      </c>
      <c r="B1273" s="49" t="s">
        <v>598</v>
      </c>
      <c r="D1273" s="88">
        <f t="shared" si="61"/>
        <v>34.998390000000001</v>
      </c>
      <c r="F1273" s="88">
        <v>30.44</v>
      </c>
      <c r="G1273" s="88">
        <f t="shared" si="62"/>
        <v>4.5583900000000002</v>
      </c>
    </row>
    <row r="1274" spans="1:7">
      <c r="A1274" s="49" t="s">
        <v>113</v>
      </c>
      <c r="B1274" s="49" t="s">
        <v>146</v>
      </c>
      <c r="D1274" s="88">
        <f t="shared" si="61"/>
        <v>34.998390000000001</v>
      </c>
      <c r="F1274" s="88">
        <v>30.44</v>
      </c>
      <c r="G1274" s="88">
        <f t="shared" si="62"/>
        <v>4.5583900000000002</v>
      </c>
    </row>
    <row r="1275" spans="1:7">
      <c r="A1275" s="49" t="s">
        <v>113</v>
      </c>
      <c r="B1275" s="49" t="s">
        <v>446</v>
      </c>
      <c r="D1275" s="88">
        <f t="shared" si="61"/>
        <v>24.995564999999999</v>
      </c>
      <c r="F1275" s="88">
        <v>21.74</v>
      </c>
      <c r="G1275" s="88">
        <f t="shared" si="62"/>
        <v>3.2555649999999998</v>
      </c>
    </row>
    <row r="1276" spans="1:7">
      <c r="A1276" s="49" t="s">
        <v>113</v>
      </c>
      <c r="B1276" s="49" t="s">
        <v>129</v>
      </c>
      <c r="D1276" s="88">
        <f t="shared" si="61"/>
        <v>29.9969775</v>
      </c>
      <c r="F1276" s="88">
        <v>26.09</v>
      </c>
      <c r="G1276" s="88">
        <f t="shared" si="62"/>
        <v>3.9069775</v>
      </c>
    </row>
    <row r="1277" spans="1:7">
      <c r="A1277" s="49" t="s">
        <v>113</v>
      </c>
      <c r="B1277" s="49" t="s">
        <v>741</v>
      </c>
      <c r="D1277" s="88">
        <f t="shared" si="61"/>
        <v>29.9969775</v>
      </c>
      <c r="F1277" s="88">
        <v>26.09</v>
      </c>
      <c r="G1277" s="88">
        <f t="shared" si="62"/>
        <v>3.9069775</v>
      </c>
    </row>
    <row r="1278" spans="1:7">
      <c r="A1278" s="49" t="s">
        <v>113</v>
      </c>
      <c r="B1278" s="49" t="s">
        <v>340</v>
      </c>
      <c r="D1278" s="88">
        <f t="shared" si="61"/>
        <v>29.9969775</v>
      </c>
      <c r="F1278" s="88">
        <v>26.09</v>
      </c>
      <c r="G1278" s="88">
        <f t="shared" si="62"/>
        <v>3.9069775</v>
      </c>
    </row>
    <row r="1279" spans="1:7">
      <c r="A1279" s="49" t="s">
        <v>113</v>
      </c>
      <c r="B1279" s="49" t="s">
        <v>15</v>
      </c>
      <c r="D1279" s="88">
        <f t="shared" si="61"/>
        <v>74.998192500000002</v>
      </c>
      <c r="F1279" s="88">
        <v>65.23</v>
      </c>
      <c r="G1279" s="88">
        <f t="shared" si="62"/>
        <v>9.7681924999999996</v>
      </c>
    </row>
    <row r="1280" spans="1:7">
      <c r="A1280" s="49" t="s">
        <v>113</v>
      </c>
      <c r="B1280" s="49" t="s">
        <v>163</v>
      </c>
      <c r="D1280" s="88">
        <f t="shared" si="61"/>
        <v>34.998390000000001</v>
      </c>
      <c r="F1280" s="88">
        <v>30.44</v>
      </c>
      <c r="G1280" s="88">
        <f t="shared" si="62"/>
        <v>4.5583900000000002</v>
      </c>
    </row>
    <row r="1281" spans="1:7">
      <c r="A1281" s="49" t="s">
        <v>113</v>
      </c>
      <c r="B1281" s="49" t="s">
        <v>16</v>
      </c>
      <c r="D1281" s="88">
        <f t="shared" si="61"/>
        <v>34.998390000000001</v>
      </c>
      <c r="F1281" s="88">
        <v>30.44</v>
      </c>
      <c r="G1281" s="88">
        <f t="shared" si="62"/>
        <v>4.5583900000000002</v>
      </c>
    </row>
    <row r="1282" spans="1:7">
      <c r="A1282" s="49" t="s">
        <v>113</v>
      </c>
      <c r="B1282" s="49" t="s">
        <v>341</v>
      </c>
      <c r="D1282" s="88">
        <f t="shared" si="61"/>
        <v>29.9969775</v>
      </c>
      <c r="F1282" s="88">
        <v>26.09</v>
      </c>
      <c r="G1282" s="88">
        <f t="shared" si="62"/>
        <v>3.9069775</v>
      </c>
    </row>
    <row r="1283" spans="1:7">
      <c r="A1283" s="49" t="s">
        <v>113</v>
      </c>
      <c r="B1283" s="49" t="s">
        <v>343</v>
      </c>
      <c r="D1283" s="88">
        <f t="shared" si="61"/>
        <v>29.9969775</v>
      </c>
      <c r="F1283" s="88">
        <v>26.09</v>
      </c>
      <c r="G1283" s="88">
        <f t="shared" si="62"/>
        <v>3.9069775</v>
      </c>
    </row>
    <row r="1284" spans="1:7">
      <c r="A1284" s="49" t="s">
        <v>113</v>
      </c>
      <c r="B1284" s="49" t="s">
        <v>760</v>
      </c>
      <c r="D1284" s="88">
        <f t="shared" si="61"/>
        <v>29.9969775</v>
      </c>
      <c r="F1284" s="88">
        <v>26.09</v>
      </c>
      <c r="G1284" s="88">
        <f t="shared" si="62"/>
        <v>3.9069775</v>
      </c>
    </row>
    <row r="1285" spans="1:7">
      <c r="A1285" s="49" t="s">
        <v>113</v>
      </c>
      <c r="B1285" s="49" t="s">
        <v>834</v>
      </c>
      <c r="D1285" s="88">
        <f t="shared" si="61"/>
        <v>39.999802500000001</v>
      </c>
      <c r="F1285" s="88">
        <v>34.79</v>
      </c>
      <c r="G1285" s="88">
        <f t="shared" si="62"/>
        <v>5.2098024999999994</v>
      </c>
    </row>
    <row r="1286" spans="1:7">
      <c r="A1286" s="49" t="s">
        <v>113</v>
      </c>
      <c r="B1286" s="49" t="s">
        <v>1016</v>
      </c>
      <c r="D1286" s="88">
        <f t="shared" si="61"/>
        <v>90.002430000000004</v>
      </c>
      <c r="F1286" s="88">
        <v>78.28</v>
      </c>
      <c r="G1286" s="88">
        <f t="shared" si="62"/>
        <v>11.722429999999999</v>
      </c>
    </row>
    <row r="1287" spans="1:7">
      <c r="A1287" s="49" t="s">
        <v>113</v>
      </c>
      <c r="B1287" s="49" t="s">
        <v>17</v>
      </c>
      <c r="D1287" s="88">
        <f t="shared" si="61"/>
        <v>79.999605000000003</v>
      </c>
      <c r="F1287" s="88">
        <v>69.58</v>
      </c>
      <c r="G1287" s="88">
        <f t="shared" si="62"/>
        <v>10.419604999999999</v>
      </c>
    </row>
    <row r="1288" spans="1:7">
      <c r="A1288" s="49" t="s">
        <v>113</v>
      </c>
      <c r="B1288" s="49" t="s">
        <v>18</v>
      </c>
      <c r="D1288" s="88">
        <f t="shared" si="61"/>
        <v>34.998390000000001</v>
      </c>
      <c r="F1288" s="88">
        <v>30.44</v>
      </c>
      <c r="G1288" s="88">
        <f t="shared" si="62"/>
        <v>4.5583900000000002</v>
      </c>
    </row>
    <row r="1289" spans="1:7">
      <c r="A1289" s="49" t="s">
        <v>113</v>
      </c>
      <c r="B1289" s="49" t="s">
        <v>1017</v>
      </c>
      <c r="D1289" s="88">
        <f t="shared" si="61"/>
        <v>24.995564999999999</v>
      </c>
      <c r="F1289" s="88">
        <v>21.74</v>
      </c>
      <c r="G1289" s="88">
        <f t="shared" si="62"/>
        <v>3.2555649999999998</v>
      </c>
    </row>
    <row r="1290" spans="1:7">
      <c r="A1290" s="49" t="s">
        <v>113</v>
      </c>
      <c r="B1290" s="49" t="s">
        <v>848</v>
      </c>
      <c r="D1290" s="88">
        <f t="shared" si="61"/>
        <v>39.999802500000001</v>
      </c>
      <c r="F1290" s="88">
        <v>34.79</v>
      </c>
      <c r="G1290" s="88">
        <f t="shared" si="62"/>
        <v>5.2098024999999994</v>
      </c>
    </row>
    <row r="1291" spans="1:7">
      <c r="A1291" s="49" t="s">
        <v>113</v>
      </c>
      <c r="B1291" s="49" t="s">
        <v>970</v>
      </c>
      <c r="D1291" s="88">
        <f t="shared" si="61"/>
        <v>34.998390000000001</v>
      </c>
      <c r="F1291" s="88">
        <v>30.44</v>
      </c>
      <c r="G1291" s="88">
        <f t="shared" si="62"/>
        <v>4.5583900000000002</v>
      </c>
    </row>
    <row r="1292" spans="1:7">
      <c r="A1292" s="49" t="s">
        <v>113</v>
      </c>
      <c r="B1292" s="49" t="s">
        <v>19</v>
      </c>
      <c r="D1292" s="88">
        <f t="shared" si="61"/>
        <v>64.9953675</v>
      </c>
      <c r="F1292" s="88">
        <v>56.53</v>
      </c>
      <c r="G1292" s="88">
        <f t="shared" si="62"/>
        <v>8.4653674999999993</v>
      </c>
    </row>
    <row r="1293" spans="1:7">
      <c r="A1293" s="49" t="s">
        <v>113</v>
      </c>
      <c r="B1293" s="49" t="s">
        <v>539</v>
      </c>
      <c r="D1293" s="88">
        <f t="shared" si="61"/>
        <v>99.993757500000001</v>
      </c>
      <c r="F1293" s="88">
        <v>86.97</v>
      </c>
      <c r="G1293" s="88">
        <f t="shared" si="62"/>
        <v>13.023757499999999</v>
      </c>
    </row>
    <row r="1294" spans="1:7">
      <c r="A1294" s="49" t="s">
        <v>113</v>
      </c>
      <c r="B1294" s="49" t="s">
        <v>574</v>
      </c>
      <c r="D1294" s="88">
        <f t="shared" si="61"/>
        <v>24.995564999999999</v>
      </c>
      <c r="F1294" s="88">
        <v>21.74</v>
      </c>
      <c r="G1294" s="88">
        <f t="shared" si="62"/>
        <v>3.2555649999999998</v>
      </c>
    </row>
    <row r="1295" spans="1:7">
      <c r="A1295" s="49" t="s">
        <v>113</v>
      </c>
      <c r="B1295" s="49" t="s">
        <v>342</v>
      </c>
      <c r="D1295" s="88">
        <f t="shared" si="61"/>
        <v>29.9969775</v>
      </c>
      <c r="F1295" s="88">
        <v>26.09</v>
      </c>
      <c r="G1295" s="88">
        <f t="shared" si="62"/>
        <v>3.9069775</v>
      </c>
    </row>
    <row r="1296" spans="1:7">
      <c r="A1296" s="49" t="s">
        <v>113</v>
      </c>
      <c r="B1296" s="49" t="s">
        <v>20</v>
      </c>
      <c r="D1296" s="88">
        <f t="shared" si="61"/>
        <v>34.998390000000001</v>
      </c>
      <c r="F1296" s="88">
        <v>30.44</v>
      </c>
      <c r="G1296" s="88">
        <f t="shared" si="62"/>
        <v>4.5583900000000002</v>
      </c>
    </row>
    <row r="1297" spans="1:7">
      <c r="A1297" s="49" t="s">
        <v>113</v>
      </c>
      <c r="B1297" s="49" t="s">
        <v>590</v>
      </c>
      <c r="D1297" s="88">
        <f t="shared" ref="D1297:D1328" si="63">SUM(F1297:G1297)</f>
        <v>74.998192500000002</v>
      </c>
      <c r="F1297" s="88">
        <v>65.23</v>
      </c>
      <c r="G1297" s="88">
        <f t="shared" ref="G1297:G1328" si="64">F1297*G$1</f>
        <v>9.7681924999999996</v>
      </c>
    </row>
    <row r="1298" spans="1:7">
      <c r="A1298" s="49" t="s">
        <v>113</v>
      </c>
      <c r="B1298" s="49" t="s">
        <v>1279</v>
      </c>
      <c r="D1298" s="88">
        <f t="shared" si="63"/>
        <v>45.001215000000002</v>
      </c>
      <c r="F1298" s="88">
        <v>39.14</v>
      </c>
      <c r="G1298" s="88">
        <f t="shared" si="64"/>
        <v>5.8612149999999996</v>
      </c>
    </row>
    <row r="1299" spans="1:7">
      <c r="A1299" s="49" t="s">
        <v>113</v>
      </c>
      <c r="B1299" s="49" t="s">
        <v>21</v>
      </c>
      <c r="D1299" s="88">
        <f t="shared" si="63"/>
        <v>39.999802500000001</v>
      </c>
      <c r="F1299" s="88">
        <v>34.79</v>
      </c>
      <c r="G1299" s="88">
        <f t="shared" si="64"/>
        <v>5.2098024999999994</v>
      </c>
    </row>
    <row r="1300" spans="1:7">
      <c r="A1300" s="49" t="s">
        <v>113</v>
      </c>
      <c r="B1300" s="49" t="s">
        <v>22</v>
      </c>
      <c r="D1300" s="88">
        <f t="shared" si="63"/>
        <v>34.998390000000001</v>
      </c>
      <c r="F1300" s="88">
        <v>30.44</v>
      </c>
      <c r="G1300" s="88">
        <f t="shared" si="64"/>
        <v>4.5583900000000002</v>
      </c>
    </row>
    <row r="1301" spans="1:7">
      <c r="A1301" s="49" t="s">
        <v>113</v>
      </c>
      <c r="B1301" s="49" t="s">
        <v>157</v>
      </c>
      <c r="D1301" s="88">
        <f t="shared" si="63"/>
        <v>34.998390000000001</v>
      </c>
      <c r="F1301" s="88">
        <v>30.44</v>
      </c>
      <c r="G1301" s="88">
        <f t="shared" si="64"/>
        <v>4.5583900000000002</v>
      </c>
    </row>
    <row r="1302" spans="1:7">
      <c r="A1302" s="49" t="s">
        <v>113</v>
      </c>
      <c r="B1302" s="49" t="s">
        <v>145</v>
      </c>
      <c r="D1302" s="88">
        <f t="shared" si="63"/>
        <v>34.998390000000001</v>
      </c>
      <c r="F1302" s="88">
        <v>30.44</v>
      </c>
      <c r="G1302" s="88">
        <f t="shared" si="64"/>
        <v>4.5583900000000002</v>
      </c>
    </row>
    <row r="1303" spans="1:7">
      <c r="A1303" s="49" t="s">
        <v>113</v>
      </c>
      <c r="B1303" s="49" t="s">
        <v>1278</v>
      </c>
      <c r="D1303" s="88">
        <f t="shared" si="63"/>
        <v>45.001215000000002</v>
      </c>
      <c r="F1303" s="88">
        <v>39.14</v>
      </c>
      <c r="G1303" s="88">
        <f t="shared" si="64"/>
        <v>5.8612149999999996</v>
      </c>
    </row>
    <row r="1304" spans="1:7">
      <c r="A1304" s="49" t="s">
        <v>113</v>
      </c>
      <c r="B1304" s="49" t="s">
        <v>361</v>
      </c>
      <c r="D1304" s="88">
        <f t="shared" si="63"/>
        <v>34.998390000000001</v>
      </c>
      <c r="F1304" s="88">
        <v>30.44</v>
      </c>
      <c r="G1304" s="88">
        <f t="shared" si="64"/>
        <v>4.5583900000000002</v>
      </c>
    </row>
    <row r="1305" spans="1:7">
      <c r="A1305" s="49" t="s">
        <v>113</v>
      </c>
      <c r="B1305" s="49" t="s">
        <v>23</v>
      </c>
      <c r="D1305" s="88">
        <f t="shared" si="63"/>
        <v>165.00062249999999</v>
      </c>
      <c r="F1305" s="88">
        <v>143.51</v>
      </c>
      <c r="G1305" s="88">
        <f t="shared" si="64"/>
        <v>21.490622499999997</v>
      </c>
    </row>
    <row r="1306" spans="1:7">
      <c r="A1306" s="49" t="s">
        <v>113</v>
      </c>
      <c r="B1306" s="49" t="s">
        <v>161</v>
      </c>
      <c r="D1306" s="88">
        <f t="shared" si="63"/>
        <v>34.998390000000001</v>
      </c>
      <c r="F1306" s="88">
        <v>30.44</v>
      </c>
      <c r="G1306" s="88">
        <f t="shared" si="64"/>
        <v>4.5583900000000002</v>
      </c>
    </row>
    <row r="1307" spans="1:7">
      <c r="A1307" s="49" t="s">
        <v>113</v>
      </c>
      <c r="B1307" s="49" t="s">
        <v>832</v>
      </c>
      <c r="D1307" s="88">
        <f t="shared" si="63"/>
        <v>29.9969775</v>
      </c>
      <c r="F1307" s="88">
        <v>26.09</v>
      </c>
      <c r="G1307" s="88">
        <f t="shared" si="64"/>
        <v>3.9069775</v>
      </c>
    </row>
    <row r="1308" spans="1:7">
      <c r="A1308" s="49" t="s">
        <v>113</v>
      </c>
      <c r="B1308" s="49" t="s">
        <v>144</v>
      </c>
      <c r="D1308" s="88">
        <f t="shared" si="63"/>
        <v>74.998192500000002</v>
      </c>
      <c r="F1308" s="88">
        <v>65.23</v>
      </c>
      <c r="G1308" s="88">
        <f t="shared" si="64"/>
        <v>9.7681924999999996</v>
      </c>
    </row>
    <row r="1309" spans="1:7">
      <c r="A1309" s="49" t="s">
        <v>113</v>
      </c>
      <c r="B1309" s="49" t="s">
        <v>143</v>
      </c>
      <c r="D1309" s="88">
        <f t="shared" si="63"/>
        <v>29.9969775</v>
      </c>
      <c r="F1309" s="88">
        <v>26.09</v>
      </c>
      <c r="G1309" s="88">
        <f t="shared" si="64"/>
        <v>3.9069775</v>
      </c>
    </row>
    <row r="1310" spans="1:7">
      <c r="A1310" s="49" t="s">
        <v>113</v>
      </c>
      <c r="B1310" s="49" t="s">
        <v>142</v>
      </c>
      <c r="D1310" s="88">
        <f t="shared" si="63"/>
        <v>29.9969775</v>
      </c>
      <c r="F1310" s="88">
        <v>26.09</v>
      </c>
      <c r="G1310" s="88">
        <f t="shared" si="64"/>
        <v>3.9069775</v>
      </c>
    </row>
    <row r="1311" spans="1:7">
      <c r="A1311" s="49" t="s">
        <v>113</v>
      </c>
      <c r="B1311" s="49" t="s">
        <v>170</v>
      </c>
      <c r="D1311" s="88">
        <f t="shared" si="63"/>
        <v>39.999802500000001</v>
      </c>
      <c r="F1311" s="88">
        <v>34.79</v>
      </c>
      <c r="G1311" s="88">
        <f t="shared" si="64"/>
        <v>5.2098024999999994</v>
      </c>
    </row>
    <row r="1312" spans="1:7">
      <c r="A1312" s="49" t="s">
        <v>113</v>
      </c>
      <c r="B1312" s="49" t="s">
        <v>571</v>
      </c>
      <c r="D1312" s="88">
        <f t="shared" si="63"/>
        <v>29.9969775</v>
      </c>
      <c r="F1312" s="88">
        <v>26.09</v>
      </c>
      <c r="G1312" s="88">
        <f t="shared" si="64"/>
        <v>3.9069775</v>
      </c>
    </row>
    <row r="1313" spans="1:7">
      <c r="A1313" s="49" t="s">
        <v>113</v>
      </c>
      <c r="B1313" s="49" t="s">
        <v>24</v>
      </c>
      <c r="D1313" s="88">
        <f t="shared" si="63"/>
        <v>29.9969775</v>
      </c>
      <c r="F1313" s="88">
        <v>26.09</v>
      </c>
      <c r="G1313" s="88">
        <f t="shared" si="64"/>
        <v>3.9069775</v>
      </c>
    </row>
    <row r="1314" spans="1:7">
      <c r="A1314" s="49" t="s">
        <v>113</v>
      </c>
      <c r="B1314" s="49" t="s">
        <v>1222</v>
      </c>
      <c r="D1314" s="88">
        <f t="shared" si="63"/>
        <v>39.999802500000001</v>
      </c>
      <c r="F1314" s="88">
        <v>34.79</v>
      </c>
      <c r="G1314" s="88">
        <f t="shared" si="64"/>
        <v>5.2098024999999994</v>
      </c>
    </row>
    <row r="1315" spans="1:7">
      <c r="A1315" s="49" t="s">
        <v>113</v>
      </c>
      <c r="B1315" s="49" t="s">
        <v>346</v>
      </c>
      <c r="D1315" s="88">
        <f t="shared" si="63"/>
        <v>34.998390000000001</v>
      </c>
      <c r="F1315" s="88">
        <v>30.44</v>
      </c>
      <c r="G1315" s="88">
        <f t="shared" si="64"/>
        <v>4.5583900000000002</v>
      </c>
    </row>
    <row r="1316" spans="1:7">
      <c r="A1316" s="49" t="s">
        <v>113</v>
      </c>
      <c r="B1316" s="49" t="s">
        <v>304</v>
      </c>
      <c r="D1316" s="88">
        <f t="shared" si="63"/>
        <v>99.993757500000001</v>
      </c>
      <c r="F1316" s="88">
        <v>86.97</v>
      </c>
      <c r="G1316" s="88">
        <f t="shared" si="64"/>
        <v>13.023757499999999</v>
      </c>
    </row>
    <row r="1317" spans="1:7">
      <c r="A1317" s="49" t="s">
        <v>113</v>
      </c>
      <c r="B1317" s="49" t="s">
        <v>835</v>
      </c>
      <c r="D1317" s="88">
        <f t="shared" si="63"/>
        <v>45.001215000000002</v>
      </c>
      <c r="F1317" s="88">
        <v>39.14</v>
      </c>
      <c r="G1317" s="88">
        <f t="shared" si="64"/>
        <v>5.8612149999999996</v>
      </c>
    </row>
    <row r="1318" spans="1:7">
      <c r="A1318" s="49" t="s">
        <v>113</v>
      </c>
      <c r="B1318" s="49" t="s">
        <v>573</v>
      </c>
      <c r="D1318" s="88">
        <f t="shared" si="63"/>
        <v>29.9969775</v>
      </c>
      <c r="F1318" s="88">
        <v>26.09</v>
      </c>
      <c r="G1318" s="88">
        <f t="shared" si="64"/>
        <v>3.9069775</v>
      </c>
    </row>
    <row r="1319" spans="1:7">
      <c r="A1319" s="49" t="s">
        <v>113</v>
      </c>
      <c r="B1319" s="49" t="s">
        <v>810</v>
      </c>
      <c r="D1319" s="88">
        <f t="shared" si="63"/>
        <v>39.999802500000001</v>
      </c>
      <c r="F1319" s="88">
        <v>34.79</v>
      </c>
      <c r="G1319" s="88">
        <f t="shared" si="64"/>
        <v>5.2098024999999994</v>
      </c>
    </row>
    <row r="1320" spans="1:7">
      <c r="A1320" s="49" t="s">
        <v>113</v>
      </c>
      <c r="B1320" s="49" t="s">
        <v>384</v>
      </c>
      <c r="D1320" s="88">
        <f t="shared" si="63"/>
        <v>39.999802500000001</v>
      </c>
      <c r="F1320" s="88">
        <v>34.79</v>
      </c>
      <c r="G1320" s="88">
        <f t="shared" si="64"/>
        <v>5.2098024999999994</v>
      </c>
    </row>
    <row r="1321" spans="1:7">
      <c r="A1321" s="49" t="s">
        <v>113</v>
      </c>
      <c r="B1321" s="49" t="s">
        <v>25</v>
      </c>
      <c r="D1321" s="88">
        <f t="shared" si="63"/>
        <v>29.9969775</v>
      </c>
      <c r="F1321" s="88">
        <v>26.09</v>
      </c>
      <c r="G1321" s="88">
        <f t="shared" si="64"/>
        <v>3.9069775</v>
      </c>
    </row>
    <row r="1322" spans="1:7">
      <c r="A1322" s="49" t="s">
        <v>113</v>
      </c>
      <c r="B1322" s="49" t="s">
        <v>139</v>
      </c>
      <c r="D1322" s="88">
        <f t="shared" si="63"/>
        <v>34.998390000000001</v>
      </c>
      <c r="F1322" s="88">
        <v>30.44</v>
      </c>
      <c r="G1322" s="88">
        <f t="shared" si="64"/>
        <v>4.5583900000000002</v>
      </c>
    </row>
    <row r="1323" spans="1:7">
      <c r="A1323" s="49" t="s">
        <v>113</v>
      </c>
      <c r="B1323" s="49" t="s">
        <v>542</v>
      </c>
      <c r="D1323" s="88">
        <f t="shared" si="63"/>
        <v>74.998192500000002</v>
      </c>
      <c r="F1323" s="88">
        <v>65.23</v>
      </c>
      <c r="G1323" s="88">
        <f t="shared" si="64"/>
        <v>9.7681924999999996</v>
      </c>
    </row>
    <row r="1324" spans="1:7">
      <c r="A1324" s="49" t="s">
        <v>113</v>
      </c>
      <c r="B1324" s="49" t="s">
        <v>621</v>
      </c>
      <c r="D1324" s="88">
        <f t="shared" si="63"/>
        <v>74.998192500000002</v>
      </c>
      <c r="F1324" s="88">
        <v>65.23</v>
      </c>
      <c r="G1324" s="88">
        <f t="shared" si="64"/>
        <v>9.7681924999999996</v>
      </c>
    </row>
    <row r="1325" spans="1:7">
      <c r="A1325" s="49" t="s">
        <v>113</v>
      </c>
      <c r="B1325" s="49" t="s">
        <v>447</v>
      </c>
      <c r="D1325" s="88">
        <f t="shared" si="63"/>
        <v>74.998192500000002</v>
      </c>
      <c r="F1325" s="88">
        <v>65.23</v>
      </c>
      <c r="G1325" s="88">
        <f t="shared" si="64"/>
        <v>9.7681924999999996</v>
      </c>
    </row>
    <row r="1326" spans="1:7">
      <c r="A1326" s="49" t="s">
        <v>113</v>
      </c>
      <c r="B1326" s="49" t="s">
        <v>947</v>
      </c>
      <c r="D1326" s="88">
        <f t="shared" si="63"/>
        <v>39.999802500000001</v>
      </c>
      <c r="F1326" s="88">
        <v>34.79</v>
      </c>
      <c r="G1326" s="88">
        <f t="shared" si="64"/>
        <v>5.2098024999999994</v>
      </c>
    </row>
    <row r="1327" spans="1:7">
      <c r="A1327" s="49" t="s">
        <v>113</v>
      </c>
      <c r="B1327" s="49" t="s">
        <v>889</v>
      </c>
      <c r="D1327" s="88">
        <f t="shared" si="63"/>
        <v>34.998390000000001</v>
      </c>
      <c r="F1327" s="88">
        <v>30.44</v>
      </c>
      <c r="G1327" s="88">
        <f t="shared" si="64"/>
        <v>4.5583900000000002</v>
      </c>
    </row>
    <row r="1328" spans="1:7">
      <c r="A1328" s="49" t="s">
        <v>113</v>
      </c>
      <c r="B1328" s="49" t="s">
        <v>95</v>
      </c>
      <c r="D1328" s="88">
        <f t="shared" si="63"/>
        <v>74.998192500000002</v>
      </c>
      <c r="F1328" s="88">
        <v>65.23</v>
      </c>
      <c r="G1328" s="88">
        <f t="shared" si="64"/>
        <v>9.7681924999999996</v>
      </c>
    </row>
    <row r="1329" spans="1:7">
      <c r="A1329" s="49" t="s">
        <v>113</v>
      </c>
      <c r="B1329" s="49" t="s">
        <v>580</v>
      </c>
      <c r="D1329" s="88">
        <f t="shared" ref="D1329:D1360" si="65">SUM(F1329:G1329)</f>
        <v>29.9969775</v>
      </c>
      <c r="F1329" s="88">
        <v>26.09</v>
      </c>
      <c r="G1329" s="88">
        <f t="shared" ref="G1329:G1360" si="66">F1329*G$1</f>
        <v>3.9069775</v>
      </c>
    </row>
    <row r="1330" spans="1:7">
      <c r="A1330" s="49" t="s">
        <v>113</v>
      </c>
      <c r="B1330" s="49" t="s">
        <v>833</v>
      </c>
      <c r="D1330" s="88">
        <f t="shared" si="65"/>
        <v>37.9992375</v>
      </c>
      <c r="F1330" s="88">
        <v>33.049999999999997</v>
      </c>
      <c r="G1330" s="88">
        <f t="shared" si="66"/>
        <v>4.9492374999999997</v>
      </c>
    </row>
    <row r="1331" spans="1:7">
      <c r="A1331" s="49" t="s">
        <v>113</v>
      </c>
      <c r="B1331" s="49" t="s">
        <v>141</v>
      </c>
      <c r="D1331" s="88">
        <f t="shared" si="65"/>
        <v>59.993955</v>
      </c>
      <c r="F1331" s="88">
        <v>52.18</v>
      </c>
      <c r="G1331" s="88">
        <f t="shared" si="66"/>
        <v>7.813955</v>
      </c>
    </row>
    <row r="1332" spans="1:7">
      <c r="A1332" s="49" t="s">
        <v>113</v>
      </c>
      <c r="B1332" s="49" t="s">
        <v>1237</v>
      </c>
      <c r="D1332" s="88">
        <f t="shared" si="65"/>
        <v>34.998390000000001</v>
      </c>
      <c r="F1332" s="88">
        <v>30.44</v>
      </c>
      <c r="G1332" s="88">
        <f t="shared" si="66"/>
        <v>4.5583900000000002</v>
      </c>
    </row>
    <row r="1333" spans="1:7">
      <c r="A1333" s="49" t="s">
        <v>113</v>
      </c>
      <c r="B1333" s="49" t="s">
        <v>26</v>
      </c>
      <c r="D1333" s="88">
        <f t="shared" si="65"/>
        <v>45.001215000000002</v>
      </c>
      <c r="F1333" s="88">
        <v>39.14</v>
      </c>
      <c r="G1333" s="88">
        <f t="shared" si="66"/>
        <v>5.8612149999999996</v>
      </c>
    </row>
    <row r="1334" spans="1:7">
      <c r="A1334" s="49" t="s">
        <v>113</v>
      </c>
      <c r="B1334" s="49" t="s">
        <v>700</v>
      </c>
      <c r="D1334" s="88">
        <f t="shared" si="65"/>
        <v>34.998390000000001</v>
      </c>
      <c r="F1334" s="88">
        <v>30.44</v>
      </c>
      <c r="G1334" s="88">
        <f t="shared" si="66"/>
        <v>4.5583900000000002</v>
      </c>
    </row>
    <row r="1335" spans="1:7">
      <c r="A1335" s="49" t="s">
        <v>113</v>
      </c>
      <c r="B1335" s="49" t="s">
        <v>140</v>
      </c>
      <c r="D1335" s="88">
        <f t="shared" si="65"/>
        <v>34.998390000000001</v>
      </c>
      <c r="F1335" s="88">
        <v>30.44</v>
      </c>
      <c r="G1335" s="88">
        <f t="shared" si="66"/>
        <v>4.5583900000000002</v>
      </c>
    </row>
    <row r="1336" spans="1:7">
      <c r="A1336" s="49" t="s">
        <v>113</v>
      </c>
      <c r="B1336" s="49" t="s">
        <v>27</v>
      </c>
      <c r="D1336" s="88">
        <f t="shared" si="65"/>
        <v>39.999802500000001</v>
      </c>
      <c r="F1336" s="88">
        <v>34.79</v>
      </c>
      <c r="G1336" s="88">
        <f t="shared" si="66"/>
        <v>5.2098024999999994</v>
      </c>
    </row>
    <row r="1337" spans="1:7">
      <c r="A1337" s="49" t="s">
        <v>113</v>
      </c>
      <c r="B1337" s="49" t="s">
        <v>28</v>
      </c>
      <c r="D1337" s="88">
        <f t="shared" si="65"/>
        <v>39.999802500000001</v>
      </c>
      <c r="F1337" s="88">
        <v>34.79</v>
      </c>
      <c r="G1337" s="88">
        <f t="shared" si="66"/>
        <v>5.2098024999999994</v>
      </c>
    </row>
    <row r="1338" spans="1:7">
      <c r="A1338" s="49" t="s">
        <v>113</v>
      </c>
      <c r="B1338" s="49" t="s">
        <v>29</v>
      </c>
      <c r="D1338" s="88">
        <f t="shared" si="65"/>
        <v>45.001215000000002</v>
      </c>
      <c r="F1338" s="88">
        <v>39.14</v>
      </c>
      <c r="G1338" s="88">
        <f t="shared" si="66"/>
        <v>5.8612149999999996</v>
      </c>
    </row>
    <row r="1339" spans="1:7">
      <c r="A1339" s="49" t="s">
        <v>113</v>
      </c>
      <c r="B1339" s="49" t="s">
        <v>102</v>
      </c>
      <c r="D1339" s="88">
        <f t="shared" si="65"/>
        <v>39.999802500000001</v>
      </c>
      <c r="F1339" s="88">
        <v>34.79</v>
      </c>
      <c r="G1339" s="88">
        <f t="shared" si="66"/>
        <v>5.2098024999999994</v>
      </c>
    </row>
    <row r="1340" spans="1:7">
      <c r="A1340" s="49" t="s">
        <v>113</v>
      </c>
      <c r="B1340" s="49" t="s">
        <v>156</v>
      </c>
      <c r="D1340" s="88">
        <f t="shared" si="65"/>
        <v>29.9969775</v>
      </c>
      <c r="F1340" s="88">
        <v>26.09</v>
      </c>
      <c r="G1340" s="88">
        <f t="shared" si="66"/>
        <v>3.9069775</v>
      </c>
    </row>
    <row r="1341" spans="1:7">
      <c r="A1341" s="49" t="s">
        <v>113</v>
      </c>
      <c r="B1341" s="49" t="s">
        <v>386</v>
      </c>
      <c r="D1341" s="88">
        <f t="shared" si="65"/>
        <v>29.9969775</v>
      </c>
      <c r="F1341" s="88">
        <v>26.09</v>
      </c>
      <c r="G1341" s="88">
        <f t="shared" si="66"/>
        <v>3.9069775</v>
      </c>
    </row>
    <row r="1342" spans="1:7">
      <c r="A1342" s="49" t="s">
        <v>113</v>
      </c>
      <c r="B1342" s="49" t="s">
        <v>385</v>
      </c>
      <c r="D1342" s="88">
        <f t="shared" si="65"/>
        <v>37.9992375</v>
      </c>
      <c r="F1342" s="88">
        <v>33.049999999999997</v>
      </c>
      <c r="G1342" s="88">
        <f t="shared" si="66"/>
        <v>4.9492374999999997</v>
      </c>
    </row>
    <row r="1343" spans="1:7">
      <c r="A1343" s="49" t="s">
        <v>113</v>
      </c>
      <c r="B1343" s="49" t="s">
        <v>747</v>
      </c>
      <c r="D1343" s="88">
        <f t="shared" si="65"/>
        <v>99.993757500000001</v>
      </c>
      <c r="F1343" s="88">
        <v>86.97</v>
      </c>
      <c r="G1343" s="88">
        <f t="shared" si="66"/>
        <v>13.023757499999999</v>
      </c>
    </row>
    <row r="1344" spans="1:7">
      <c r="A1344" s="49" t="s">
        <v>113</v>
      </c>
      <c r="B1344" s="49" t="s">
        <v>631</v>
      </c>
      <c r="D1344" s="88">
        <f t="shared" si="65"/>
        <v>29.9969775</v>
      </c>
      <c r="F1344" s="88">
        <v>26.09</v>
      </c>
      <c r="G1344" s="88">
        <f t="shared" si="66"/>
        <v>3.9069775</v>
      </c>
    </row>
    <row r="1345" spans="1:7">
      <c r="A1345" s="49" t="s">
        <v>113</v>
      </c>
      <c r="B1345" s="49" t="s">
        <v>973</v>
      </c>
      <c r="D1345" s="88">
        <f t="shared" si="65"/>
        <v>34.998390000000001</v>
      </c>
      <c r="F1345" s="88">
        <v>30.44</v>
      </c>
      <c r="G1345" s="88">
        <f t="shared" si="66"/>
        <v>4.5583900000000002</v>
      </c>
    </row>
    <row r="1346" spans="1:7">
      <c r="A1346" s="49" t="s">
        <v>113</v>
      </c>
      <c r="B1346" s="49" t="s">
        <v>572</v>
      </c>
      <c r="D1346" s="88">
        <f t="shared" si="65"/>
        <v>39.999802500000001</v>
      </c>
      <c r="F1346" s="88">
        <v>34.79</v>
      </c>
      <c r="G1346" s="88">
        <f t="shared" si="66"/>
        <v>5.2098024999999994</v>
      </c>
    </row>
    <row r="1347" spans="1:7">
      <c r="A1347" s="49" t="s">
        <v>113</v>
      </c>
      <c r="B1347" s="49" t="s">
        <v>890</v>
      </c>
      <c r="D1347" s="88">
        <f t="shared" si="65"/>
        <v>45.001215000000002</v>
      </c>
      <c r="F1347" s="88">
        <v>39.14</v>
      </c>
      <c r="G1347" s="88">
        <f t="shared" si="66"/>
        <v>5.8612149999999996</v>
      </c>
    </row>
    <row r="1348" spans="1:7">
      <c r="A1348" s="49" t="s">
        <v>113</v>
      </c>
      <c r="B1348" s="49" t="s">
        <v>811</v>
      </c>
      <c r="D1348" s="88">
        <f t="shared" si="65"/>
        <v>34.998390000000001</v>
      </c>
      <c r="F1348" s="88">
        <v>30.44</v>
      </c>
      <c r="G1348" s="88">
        <f t="shared" si="66"/>
        <v>4.5583900000000002</v>
      </c>
    </row>
    <row r="1349" spans="1:7">
      <c r="A1349" s="49" t="s">
        <v>113</v>
      </c>
      <c r="B1349" s="49" t="s">
        <v>798</v>
      </c>
      <c r="D1349" s="88">
        <f t="shared" si="65"/>
        <v>34.998390000000001</v>
      </c>
      <c r="F1349" s="88">
        <v>30.44</v>
      </c>
      <c r="G1349" s="88">
        <f t="shared" si="66"/>
        <v>4.5583900000000002</v>
      </c>
    </row>
    <row r="1350" spans="1:7">
      <c r="A1350" s="49" t="s">
        <v>113</v>
      </c>
      <c r="B1350" s="49" t="s">
        <v>30</v>
      </c>
      <c r="D1350" s="88">
        <f t="shared" si="65"/>
        <v>50.002627500000003</v>
      </c>
      <c r="F1350" s="88">
        <v>43.49</v>
      </c>
      <c r="G1350" s="88">
        <f t="shared" si="66"/>
        <v>6.5126274999999998</v>
      </c>
    </row>
    <row r="1351" spans="1:7">
      <c r="A1351" s="49" t="s">
        <v>113</v>
      </c>
      <c r="B1351" s="49" t="s">
        <v>130</v>
      </c>
      <c r="D1351" s="88">
        <f t="shared" si="65"/>
        <v>24.995564999999999</v>
      </c>
      <c r="F1351" s="88">
        <v>21.74</v>
      </c>
      <c r="G1351" s="88">
        <f t="shared" si="66"/>
        <v>3.2555649999999998</v>
      </c>
    </row>
    <row r="1352" spans="1:7">
      <c r="A1352" s="49" t="s">
        <v>113</v>
      </c>
      <c r="B1352" s="49" t="s">
        <v>944</v>
      </c>
      <c r="D1352" s="88">
        <f t="shared" si="65"/>
        <v>79.999605000000003</v>
      </c>
      <c r="F1352" s="88">
        <v>69.58</v>
      </c>
      <c r="G1352" s="88">
        <f t="shared" si="66"/>
        <v>10.419604999999999</v>
      </c>
    </row>
    <row r="1353" spans="1:7">
      <c r="A1353" s="49" t="s">
        <v>113</v>
      </c>
      <c r="B1353" s="49" t="s">
        <v>131</v>
      </c>
      <c r="D1353" s="88">
        <f t="shared" si="65"/>
        <v>29.9969775</v>
      </c>
      <c r="F1353" s="88">
        <v>26.09</v>
      </c>
      <c r="G1353" s="88">
        <f t="shared" si="66"/>
        <v>3.9069775</v>
      </c>
    </row>
    <row r="1354" spans="1:7">
      <c r="A1354" s="49" t="s">
        <v>113</v>
      </c>
      <c r="B1354" s="49" t="s">
        <v>739</v>
      </c>
      <c r="D1354" s="88">
        <f t="shared" si="65"/>
        <v>34.998390000000001</v>
      </c>
      <c r="F1354" s="88">
        <v>30.44</v>
      </c>
      <c r="G1354" s="88">
        <f t="shared" si="66"/>
        <v>4.5583900000000002</v>
      </c>
    </row>
    <row r="1355" spans="1:7">
      <c r="A1355" s="49" t="s">
        <v>113</v>
      </c>
      <c r="B1355" s="49" t="s">
        <v>606</v>
      </c>
      <c r="D1355" s="88">
        <f t="shared" si="65"/>
        <v>29.9969775</v>
      </c>
      <c r="F1355" s="88">
        <v>26.09</v>
      </c>
      <c r="G1355" s="88">
        <f t="shared" si="66"/>
        <v>3.9069775</v>
      </c>
    </row>
    <row r="1356" spans="1:7">
      <c r="A1356" s="49" t="s">
        <v>113</v>
      </c>
      <c r="B1356" s="49" t="s">
        <v>759</v>
      </c>
      <c r="D1356" s="88">
        <f t="shared" si="65"/>
        <v>29.9969775</v>
      </c>
      <c r="F1356" s="88">
        <v>26.09</v>
      </c>
      <c r="G1356" s="88">
        <f t="shared" si="66"/>
        <v>3.9069775</v>
      </c>
    </row>
    <row r="1357" spans="1:7">
      <c r="A1357" s="49" t="s">
        <v>113</v>
      </c>
      <c r="B1357" s="49" t="s">
        <v>160</v>
      </c>
      <c r="D1357" s="88">
        <f t="shared" si="65"/>
        <v>29.9969775</v>
      </c>
      <c r="F1357" s="88">
        <v>26.09</v>
      </c>
      <c r="G1357" s="88">
        <f t="shared" si="66"/>
        <v>3.9069775</v>
      </c>
    </row>
    <row r="1358" spans="1:7">
      <c r="A1358" s="49" t="s">
        <v>113</v>
      </c>
      <c r="B1358" s="49" t="s">
        <v>432</v>
      </c>
      <c r="D1358" s="88">
        <f t="shared" si="65"/>
        <v>24.995564999999999</v>
      </c>
      <c r="F1358" s="88">
        <v>21.74</v>
      </c>
      <c r="G1358" s="88">
        <f t="shared" si="66"/>
        <v>3.2555649999999998</v>
      </c>
    </row>
    <row r="1359" spans="1:7">
      <c r="A1359" s="49" t="s">
        <v>113</v>
      </c>
      <c r="B1359" s="49" t="s">
        <v>387</v>
      </c>
      <c r="D1359" s="88">
        <f t="shared" si="65"/>
        <v>29.9969775</v>
      </c>
      <c r="F1359" s="88">
        <v>26.09</v>
      </c>
      <c r="G1359" s="88">
        <f t="shared" si="66"/>
        <v>3.9069775</v>
      </c>
    </row>
    <row r="1360" spans="1:7">
      <c r="A1360" s="49" t="s">
        <v>113</v>
      </c>
      <c r="B1360" s="49" t="s">
        <v>96</v>
      </c>
      <c r="D1360" s="88">
        <f t="shared" si="65"/>
        <v>59.993955</v>
      </c>
      <c r="F1360" s="88">
        <v>52.18</v>
      </c>
      <c r="G1360" s="88">
        <f t="shared" si="66"/>
        <v>7.813955</v>
      </c>
    </row>
    <row r="1361" spans="1:7">
      <c r="A1361" s="49" t="s">
        <v>113</v>
      </c>
      <c r="B1361" s="49" t="s">
        <v>974</v>
      </c>
      <c r="D1361" s="88">
        <f t="shared" ref="D1361:D1373" si="67">SUM(F1361:G1361)</f>
        <v>64.9953675</v>
      </c>
      <c r="F1361" s="88">
        <v>56.53</v>
      </c>
      <c r="G1361" s="88">
        <f t="shared" ref="G1361:G1373" si="68">F1361*G$1</f>
        <v>8.4653674999999993</v>
      </c>
    </row>
    <row r="1362" spans="1:7">
      <c r="A1362" s="49" t="s">
        <v>113</v>
      </c>
      <c r="B1362" s="49" t="s">
        <v>628</v>
      </c>
      <c r="D1362" s="88">
        <f t="shared" si="67"/>
        <v>24.995564999999999</v>
      </c>
      <c r="F1362" s="88">
        <v>21.74</v>
      </c>
      <c r="G1362" s="88">
        <f t="shared" si="68"/>
        <v>3.2555649999999998</v>
      </c>
    </row>
    <row r="1363" spans="1:7">
      <c r="A1363" s="49" t="s">
        <v>113</v>
      </c>
      <c r="B1363" s="49" t="s">
        <v>599</v>
      </c>
      <c r="D1363" s="88">
        <f t="shared" si="67"/>
        <v>34.998390000000001</v>
      </c>
      <c r="F1363" s="88">
        <v>30.44</v>
      </c>
      <c r="G1363" s="88">
        <f t="shared" si="68"/>
        <v>4.5583900000000002</v>
      </c>
    </row>
    <row r="1364" spans="1:7">
      <c r="A1364" s="49" t="s">
        <v>113</v>
      </c>
      <c r="B1364" s="49" t="s">
        <v>626</v>
      </c>
      <c r="D1364" s="88">
        <f t="shared" si="67"/>
        <v>59.993955</v>
      </c>
      <c r="F1364" s="88">
        <v>52.18</v>
      </c>
      <c r="G1364" s="88">
        <f t="shared" si="68"/>
        <v>7.813955</v>
      </c>
    </row>
    <row r="1365" spans="1:7">
      <c r="A1365" s="49" t="s">
        <v>113</v>
      </c>
      <c r="B1365" s="49" t="s">
        <v>632</v>
      </c>
      <c r="D1365" s="88">
        <f t="shared" si="67"/>
        <v>48.002062500000001</v>
      </c>
      <c r="F1365" s="88">
        <v>41.75</v>
      </c>
      <c r="G1365" s="88">
        <f t="shared" si="68"/>
        <v>6.2520625000000001</v>
      </c>
    </row>
    <row r="1366" spans="1:7">
      <c r="A1366" s="49" t="s">
        <v>113</v>
      </c>
      <c r="B1366" s="49" t="s">
        <v>836</v>
      </c>
      <c r="D1366" s="88">
        <f t="shared" si="67"/>
        <v>45.001215000000002</v>
      </c>
      <c r="F1366" s="88">
        <v>39.14</v>
      </c>
      <c r="G1366" s="88">
        <f t="shared" si="68"/>
        <v>5.8612149999999996</v>
      </c>
    </row>
    <row r="1367" spans="1:7">
      <c r="A1367" s="49" t="s">
        <v>113</v>
      </c>
      <c r="B1367" s="49" t="s">
        <v>1225</v>
      </c>
      <c r="D1367" s="88">
        <f t="shared" si="67"/>
        <v>34.998390000000001</v>
      </c>
      <c r="F1367" s="88">
        <v>30.44</v>
      </c>
      <c r="G1367" s="88">
        <f t="shared" si="68"/>
        <v>4.5583900000000002</v>
      </c>
    </row>
    <row r="1368" spans="1:7">
      <c r="A1368" s="49" t="s">
        <v>113</v>
      </c>
      <c r="B1368" s="49" t="s">
        <v>812</v>
      </c>
      <c r="D1368" s="88">
        <f t="shared" si="67"/>
        <v>50.002627500000003</v>
      </c>
      <c r="F1368" s="88">
        <v>43.49</v>
      </c>
      <c r="G1368" s="88">
        <f t="shared" si="68"/>
        <v>6.5126274999999998</v>
      </c>
    </row>
    <row r="1369" spans="1:7">
      <c r="A1369" s="49" t="s">
        <v>113</v>
      </c>
      <c r="B1369" s="49" t="s">
        <v>972</v>
      </c>
      <c r="D1369" s="88">
        <f t="shared" si="67"/>
        <v>50.002627500000003</v>
      </c>
      <c r="F1369" s="88">
        <v>43.49</v>
      </c>
      <c r="G1369" s="88">
        <f t="shared" si="68"/>
        <v>6.5126274999999998</v>
      </c>
    </row>
    <row r="1370" spans="1:7">
      <c r="A1370" s="49" t="s">
        <v>113</v>
      </c>
      <c r="B1370" s="49" t="s">
        <v>169</v>
      </c>
      <c r="D1370" s="88">
        <f t="shared" si="67"/>
        <v>39.999802500000001</v>
      </c>
      <c r="F1370" s="88">
        <v>34.79</v>
      </c>
      <c r="G1370" s="88">
        <f t="shared" si="68"/>
        <v>5.2098024999999994</v>
      </c>
    </row>
    <row r="1371" spans="1:7">
      <c r="A1371" s="49" t="s">
        <v>113</v>
      </c>
      <c r="B1371" s="49" t="s">
        <v>162</v>
      </c>
      <c r="D1371" s="88">
        <f t="shared" si="67"/>
        <v>39.999802500000001</v>
      </c>
      <c r="F1371" s="88">
        <v>34.79</v>
      </c>
      <c r="G1371" s="88">
        <f t="shared" si="68"/>
        <v>5.2098024999999994</v>
      </c>
    </row>
    <row r="1372" spans="1:7">
      <c r="A1372" s="49" t="s">
        <v>113</v>
      </c>
      <c r="B1372" s="49" t="s">
        <v>31</v>
      </c>
      <c r="D1372" s="88">
        <f t="shared" si="67"/>
        <v>29.9969775</v>
      </c>
      <c r="F1372" s="88">
        <v>26.09</v>
      </c>
      <c r="G1372" s="88">
        <f t="shared" si="68"/>
        <v>3.9069775</v>
      </c>
    </row>
    <row r="1373" spans="1:7">
      <c r="A1373" s="49" t="s">
        <v>113</v>
      </c>
      <c r="B1373" s="49" t="s">
        <v>620</v>
      </c>
      <c r="D1373" s="88">
        <f t="shared" si="67"/>
        <v>74.998192500000002</v>
      </c>
      <c r="F1373" s="88">
        <v>65.23</v>
      </c>
      <c r="G1373" s="88">
        <f t="shared" si="68"/>
        <v>9.7681924999999996</v>
      </c>
    </row>
  </sheetData>
  <sortState ref="A2:AC1373">
    <sortCondition ref="A2"/>
  </sortState>
  <dataConsolidate/>
  <phoneticPr fontId="2" type="noConversion"/>
  <dataValidations count="1">
    <dataValidation type="list" allowBlank="1" showInputMessage="1" showErrorMessage="1" sqref="H1">
      <formula1>f_nom</formula1>
    </dataValidation>
  </dataValidation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1:G1373"/>
  <sheetViews>
    <sheetView workbookViewId="0">
      <selection activeCell="C16" sqref="C16"/>
    </sheetView>
  </sheetViews>
  <sheetFormatPr baseColWidth="10" defaultRowHeight="15"/>
  <cols>
    <col min="2" max="2" width="15.7109375" style="22" customWidth="1"/>
    <col min="3" max="3" width="32.42578125" style="22" bestFit="1" customWidth="1"/>
    <col min="4" max="4" width="32.42578125" bestFit="1" customWidth="1"/>
    <col min="5" max="5" width="19.5703125" bestFit="1" customWidth="1"/>
    <col min="6" max="6" width="20.7109375" bestFit="1" customWidth="1"/>
  </cols>
  <sheetData>
    <row r="1" spans="2:7">
      <c r="C1" s="49" t="s">
        <v>184</v>
      </c>
      <c r="D1" t="s">
        <v>887</v>
      </c>
      <c r="E1" t="s">
        <v>1381</v>
      </c>
      <c r="F1" t="s">
        <v>186</v>
      </c>
      <c r="G1" t="s">
        <v>113</v>
      </c>
    </row>
    <row r="2" spans="2:7">
      <c r="B2" s="49" t="s">
        <v>184</v>
      </c>
      <c r="C2" s="50" t="s">
        <v>396</v>
      </c>
      <c r="D2" s="49" t="s">
        <v>178</v>
      </c>
      <c r="E2" s="49" t="s">
        <v>1014</v>
      </c>
      <c r="F2" s="49" t="s">
        <v>360</v>
      </c>
      <c r="G2" s="49" t="s">
        <v>171</v>
      </c>
    </row>
    <row r="3" spans="2:7">
      <c r="B3" s="49" t="s">
        <v>887</v>
      </c>
      <c r="C3" s="50" t="s">
        <v>616</v>
      </c>
      <c r="D3" s="49" t="s">
        <v>1348</v>
      </c>
      <c r="E3" s="49" t="s">
        <v>255</v>
      </c>
      <c r="F3" s="49" t="s">
        <v>666</v>
      </c>
      <c r="G3" s="49" t="s">
        <v>809</v>
      </c>
    </row>
    <row r="4" spans="2:7">
      <c r="B4" t="s">
        <v>1381</v>
      </c>
      <c r="C4" s="50" t="s">
        <v>594</v>
      </c>
      <c r="D4" s="49" t="s">
        <v>919</v>
      </c>
      <c r="E4" s="49" t="s">
        <v>659</v>
      </c>
      <c r="F4" s="49" t="s">
        <v>440</v>
      </c>
      <c r="G4" s="49" t="s">
        <v>158</v>
      </c>
    </row>
    <row r="5" spans="2:7">
      <c r="B5" s="49" t="s">
        <v>186</v>
      </c>
      <c r="C5" s="50" t="s">
        <v>207</v>
      </c>
      <c r="D5" s="49" t="s">
        <v>150</v>
      </c>
      <c r="E5" s="49" t="s">
        <v>66</v>
      </c>
      <c r="F5" s="49" t="s">
        <v>218</v>
      </c>
      <c r="G5" s="49" t="s">
        <v>639</v>
      </c>
    </row>
    <row r="6" spans="2:7">
      <c r="B6" s="49" t="s">
        <v>113</v>
      </c>
      <c r="C6" s="50" t="s">
        <v>548</v>
      </c>
      <c r="D6" s="49" t="s">
        <v>512</v>
      </c>
      <c r="E6" s="49" t="s">
        <v>1248</v>
      </c>
      <c r="F6" s="49" t="s">
        <v>435</v>
      </c>
      <c r="G6" s="49" t="s">
        <v>761</v>
      </c>
    </row>
    <row r="7" spans="2:7">
      <c r="B7" s="49"/>
      <c r="C7" s="49" t="s">
        <v>1076</v>
      </c>
      <c r="D7" s="49" t="s">
        <v>168</v>
      </c>
      <c r="E7" s="49" t="s">
        <v>1151</v>
      </c>
      <c r="F7" s="49" t="s">
        <v>600</v>
      </c>
      <c r="G7" s="49" t="s">
        <v>530</v>
      </c>
    </row>
    <row r="8" spans="2:7">
      <c r="B8" s="49"/>
      <c r="C8" s="50" t="s">
        <v>814</v>
      </c>
      <c r="D8" s="49" t="s">
        <v>64</v>
      </c>
      <c r="E8" s="49" t="s">
        <v>1257</v>
      </c>
      <c r="F8" s="49" t="s">
        <v>803</v>
      </c>
      <c r="G8" s="49" t="s">
        <v>147</v>
      </c>
    </row>
    <row r="9" spans="2:7">
      <c r="B9" s="49"/>
      <c r="C9" s="49" t="s">
        <v>1077</v>
      </c>
      <c r="D9" s="49" t="s">
        <v>285</v>
      </c>
      <c r="E9" s="49" t="s">
        <v>1002</v>
      </c>
      <c r="F9" s="49" t="s">
        <v>277</v>
      </c>
      <c r="G9" s="49" t="s">
        <v>847</v>
      </c>
    </row>
    <row r="10" spans="2:7">
      <c r="B10" s="49"/>
      <c r="C10" s="50" t="s">
        <v>535</v>
      </c>
      <c r="D10" s="49" t="s">
        <v>928</v>
      </c>
      <c r="E10" s="49" t="s">
        <v>256</v>
      </c>
      <c r="F10" s="49" t="s">
        <v>1049</v>
      </c>
      <c r="G10" s="49" t="s">
        <v>159</v>
      </c>
    </row>
    <row r="11" spans="2:7">
      <c r="B11" s="49"/>
      <c r="C11" s="50" t="s">
        <v>388</v>
      </c>
      <c r="D11" s="49" t="s">
        <v>1054</v>
      </c>
      <c r="E11" s="49" t="s">
        <v>67</v>
      </c>
      <c r="F11" s="49" t="s">
        <v>800</v>
      </c>
      <c r="G11" s="49" t="s">
        <v>644</v>
      </c>
    </row>
    <row r="12" spans="2:7">
      <c r="B12" s="49"/>
      <c r="C12" s="50" t="s">
        <v>448</v>
      </c>
      <c r="D12" s="49" t="s">
        <v>383</v>
      </c>
      <c r="E12" s="49" t="s">
        <v>251</v>
      </c>
      <c r="F12" s="49" t="s">
        <v>839</v>
      </c>
      <c r="G12" s="49" t="s">
        <v>746</v>
      </c>
    </row>
    <row r="13" spans="2:7">
      <c r="B13" s="49"/>
      <c r="C13" s="50" t="s">
        <v>735</v>
      </c>
      <c r="D13" s="49" t="s">
        <v>417</v>
      </c>
      <c r="E13" s="49" t="s">
        <v>1252</v>
      </c>
      <c r="F13" s="49" t="s">
        <v>872</v>
      </c>
      <c r="G13" s="49" t="s">
        <v>1277</v>
      </c>
    </row>
    <row r="14" spans="2:7">
      <c r="B14" s="49"/>
      <c r="C14" s="50" t="s">
        <v>389</v>
      </c>
      <c r="D14" s="49" t="s">
        <v>1051</v>
      </c>
      <c r="E14" s="49" t="s">
        <v>61</v>
      </c>
      <c r="F14" s="49" t="s">
        <v>875</v>
      </c>
      <c r="G14" s="49" t="s">
        <v>1236</v>
      </c>
    </row>
    <row r="15" spans="2:7">
      <c r="B15" s="49"/>
      <c r="C15" s="50" t="s">
        <v>390</v>
      </c>
      <c r="D15" s="49" t="s">
        <v>1007</v>
      </c>
      <c r="E15" s="49" t="s">
        <v>999</v>
      </c>
      <c r="F15" s="49" t="s">
        <v>874</v>
      </c>
      <c r="G15" s="49" t="s">
        <v>748</v>
      </c>
    </row>
    <row r="16" spans="2:7">
      <c r="B16" s="49"/>
      <c r="C16" s="49" t="s">
        <v>1292</v>
      </c>
      <c r="D16" s="49" t="s">
        <v>315</v>
      </c>
      <c r="E16" s="49" t="s">
        <v>1249</v>
      </c>
      <c r="F16" s="49" t="s">
        <v>280</v>
      </c>
      <c r="G16" s="49" t="s">
        <v>998</v>
      </c>
    </row>
    <row r="17" spans="2:7">
      <c r="B17" s="49"/>
      <c r="C17" s="49" t="s">
        <v>906</v>
      </c>
      <c r="D17" s="49" t="s">
        <v>1055</v>
      </c>
      <c r="E17" s="49" t="s">
        <v>467</v>
      </c>
      <c r="F17" s="49" t="s">
        <v>642</v>
      </c>
      <c r="G17" s="49" t="s">
        <v>586</v>
      </c>
    </row>
    <row r="18" spans="2:7">
      <c r="B18" s="49"/>
      <c r="C18" s="50" t="s">
        <v>727</v>
      </c>
      <c r="D18" s="49" t="s">
        <v>806</v>
      </c>
      <c r="E18" s="49" t="s">
        <v>257</v>
      </c>
      <c r="F18" s="49" t="s">
        <v>618</v>
      </c>
      <c r="G18" s="49" t="s">
        <v>1234</v>
      </c>
    </row>
    <row r="19" spans="2:7">
      <c r="B19" s="49"/>
      <c r="C19" s="50" t="s">
        <v>945</v>
      </c>
      <c r="D19" s="49" t="s">
        <v>1050</v>
      </c>
      <c r="E19" s="49" t="s">
        <v>1250</v>
      </c>
      <c r="F19" s="49" t="s">
        <v>686</v>
      </c>
      <c r="G19" s="49" t="s">
        <v>925</v>
      </c>
    </row>
    <row r="20" spans="2:7">
      <c r="B20" s="49"/>
      <c r="C20" s="50" t="s">
        <v>1114</v>
      </c>
      <c r="D20" s="49" t="s">
        <v>671</v>
      </c>
      <c r="E20" s="49" t="s">
        <v>258</v>
      </c>
      <c r="F20" s="49" t="s">
        <v>361</v>
      </c>
      <c r="G20" s="49" t="s">
        <v>94</v>
      </c>
    </row>
    <row r="21" spans="2:7">
      <c r="B21" s="49"/>
      <c r="C21" s="49" t="s">
        <v>592</v>
      </c>
      <c r="D21" s="49" t="s">
        <v>429</v>
      </c>
      <c r="E21" s="49" t="s">
        <v>259</v>
      </c>
      <c r="F21" s="49" t="s">
        <v>347</v>
      </c>
      <c r="G21" s="49" t="s">
        <v>633</v>
      </c>
    </row>
    <row r="22" spans="2:7">
      <c r="B22" s="49"/>
      <c r="C22" s="50" t="s">
        <v>1393</v>
      </c>
      <c r="D22" s="49" t="s">
        <v>673</v>
      </c>
      <c r="E22" s="49" t="s">
        <v>602</v>
      </c>
      <c r="F22" s="49" t="s">
        <v>359</v>
      </c>
      <c r="G22" s="49" t="s">
        <v>138</v>
      </c>
    </row>
    <row r="23" spans="2:7">
      <c r="B23" s="49"/>
      <c r="C23" s="50" t="s">
        <v>1012</v>
      </c>
      <c r="D23" s="49" t="s">
        <v>1189</v>
      </c>
      <c r="E23" s="49" t="s">
        <v>68</v>
      </c>
      <c r="F23" s="49" t="s">
        <v>434</v>
      </c>
      <c r="G23" s="49" t="s">
        <v>93</v>
      </c>
    </row>
    <row r="24" spans="2:7">
      <c r="B24" s="49"/>
      <c r="C24" s="50" t="s">
        <v>787</v>
      </c>
      <c r="D24" s="49" t="s">
        <v>1190</v>
      </c>
      <c r="E24" s="49" t="s">
        <v>252</v>
      </c>
      <c r="F24" s="49" t="s">
        <v>358</v>
      </c>
      <c r="G24" s="49" t="s">
        <v>32</v>
      </c>
    </row>
    <row r="25" spans="2:7">
      <c r="B25" s="49"/>
      <c r="C25" s="49" t="s">
        <v>717</v>
      </c>
      <c r="D25" s="49" t="s">
        <v>538</v>
      </c>
      <c r="E25" s="49" t="s">
        <v>460</v>
      </c>
      <c r="F25" s="49" t="s">
        <v>439</v>
      </c>
      <c r="G25" s="49" t="s">
        <v>114</v>
      </c>
    </row>
    <row r="26" spans="2:7">
      <c r="B26" s="49"/>
      <c r="C26" s="49" t="s">
        <v>1293</v>
      </c>
      <c r="D26" s="49" t="s">
        <v>453</v>
      </c>
      <c r="E26" s="49" t="s">
        <v>699</v>
      </c>
      <c r="F26" s="49" t="s">
        <v>339</v>
      </c>
      <c r="G26" s="49" t="s">
        <v>1235</v>
      </c>
    </row>
    <row r="27" spans="2:7">
      <c r="B27" s="49"/>
      <c r="C27" s="50" t="s">
        <v>593</v>
      </c>
      <c r="D27" s="49" t="s">
        <v>929</v>
      </c>
      <c r="E27" s="49" t="s">
        <v>844</v>
      </c>
      <c r="F27" s="49" t="s">
        <v>363</v>
      </c>
      <c r="G27" s="49" t="s">
        <v>445</v>
      </c>
    </row>
    <row r="28" spans="2:7">
      <c r="B28" s="49"/>
      <c r="C28" s="49" t="s">
        <v>504</v>
      </c>
      <c r="D28" s="49" t="s">
        <v>56</v>
      </c>
      <c r="E28" s="49" t="s">
        <v>601</v>
      </c>
      <c r="F28" s="49" t="s">
        <v>749</v>
      </c>
      <c r="G28" s="49" t="s">
        <v>33</v>
      </c>
    </row>
    <row r="29" spans="2:7">
      <c r="B29" s="49"/>
      <c r="C29" s="50" t="s">
        <v>1009</v>
      </c>
      <c r="D29" s="49" t="s">
        <v>662</v>
      </c>
      <c r="E29" s="49" t="s">
        <v>260</v>
      </c>
      <c r="F29" s="49" t="s">
        <v>640</v>
      </c>
      <c r="G29" s="49" t="s">
        <v>34</v>
      </c>
    </row>
    <row r="30" spans="2:7">
      <c r="B30" s="49"/>
      <c r="C30" s="50" t="s">
        <v>1105</v>
      </c>
      <c r="D30" s="49" t="s">
        <v>123</v>
      </c>
      <c r="E30" s="49" t="s">
        <v>658</v>
      </c>
      <c r="F30" s="49" t="s">
        <v>981</v>
      </c>
      <c r="G30" s="49" t="s">
        <v>35</v>
      </c>
    </row>
    <row r="31" spans="2:7">
      <c r="B31" s="49"/>
      <c r="C31" s="49" t="s">
        <v>718</v>
      </c>
      <c r="D31" s="49" t="s">
        <v>513</v>
      </c>
      <c r="E31" s="49" t="s">
        <v>1000</v>
      </c>
      <c r="F31" s="49" t="s">
        <v>437</v>
      </c>
      <c r="G31" s="49" t="s">
        <v>149</v>
      </c>
    </row>
    <row r="32" spans="2:7">
      <c r="B32" s="49"/>
      <c r="C32" s="49" t="s">
        <v>903</v>
      </c>
      <c r="D32" s="49" t="s">
        <v>189</v>
      </c>
      <c r="E32" s="49" t="s">
        <v>657</v>
      </c>
      <c r="F32" s="49" t="s">
        <v>291</v>
      </c>
      <c r="G32" s="49" t="s">
        <v>740</v>
      </c>
    </row>
    <row r="33" spans="2:7">
      <c r="B33" s="49"/>
      <c r="C33" s="50" t="s">
        <v>295</v>
      </c>
      <c r="D33" s="49" t="s">
        <v>1194</v>
      </c>
      <c r="E33" s="49" t="s">
        <v>273</v>
      </c>
      <c r="F33" s="49" t="s">
        <v>290</v>
      </c>
      <c r="G33" s="49" t="s">
        <v>758</v>
      </c>
    </row>
    <row r="34" spans="2:7">
      <c r="B34" s="49"/>
      <c r="C34" s="49" t="s">
        <v>843</v>
      </c>
      <c r="D34" s="49" t="s">
        <v>1019</v>
      </c>
      <c r="E34" s="49" t="s">
        <v>253</v>
      </c>
      <c r="F34" s="49" t="s">
        <v>438</v>
      </c>
      <c r="G34" s="49" t="s">
        <v>927</v>
      </c>
    </row>
    <row r="35" spans="2:7">
      <c r="B35" s="49"/>
      <c r="C35" s="50" t="s">
        <v>567</v>
      </c>
      <c r="D35" s="49" t="s">
        <v>463</v>
      </c>
      <c r="E35" s="49" t="s">
        <v>457</v>
      </c>
      <c r="F35" s="49" t="s">
        <v>217</v>
      </c>
      <c r="G35" s="49" t="s">
        <v>757</v>
      </c>
    </row>
    <row r="36" spans="2:7">
      <c r="B36" s="49"/>
      <c r="C36" s="50" t="s">
        <v>568</v>
      </c>
      <c r="D36" s="49" t="s">
        <v>60</v>
      </c>
      <c r="E36" s="49" t="s">
        <v>69</v>
      </c>
      <c r="F36" s="49" t="s">
        <v>348</v>
      </c>
      <c r="G36" s="49" t="s">
        <v>830</v>
      </c>
    </row>
    <row r="37" spans="2:7">
      <c r="B37" s="49"/>
      <c r="C37" s="49" t="s">
        <v>367</v>
      </c>
      <c r="D37" s="49" t="s">
        <v>1115</v>
      </c>
      <c r="E37" s="49" t="s">
        <v>248</v>
      </c>
      <c r="F37" s="49" t="s">
        <v>278</v>
      </c>
      <c r="G37" s="49" t="s">
        <v>1233</v>
      </c>
    </row>
    <row r="38" spans="2:7">
      <c r="B38" s="49"/>
      <c r="C38" s="50" t="s">
        <v>456</v>
      </c>
      <c r="D38" s="49" t="s">
        <v>422</v>
      </c>
      <c r="E38" s="49" t="s">
        <v>249</v>
      </c>
      <c r="F38" s="49" t="s">
        <v>804</v>
      </c>
      <c r="G38" s="49" t="s">
        <v>831</v>
      </c>
    </row>
    <row r="39" spans="2:7">
      <c r="B39" s="49"/>
      <c r="C39" s="49" t="s">
        <v>1294</v>
      </c>
      <c r="D39" s="49" t="s">
        <v>1197</v>
      </c>
      <c r="E39" s="49" t="s">
        <v>65</v>
      </c>
      <c r="F39" s="49" t="s">
        <v>667</v>
      </c>
      <c r="G39" s="49" t="s">
        <v>531</v>
      </c>
    </row>
    <row r="40" spans="2:7">
      <c r="B40" s="49"/>
      <c r="C40" s="49" t="s">
        <v>1368</v>
      </c>
      <c r="D40" s="49" t="s">
        <v>989</v>
      </c>
      <c r="E40" s="49" t="s">
        <v>261</v>
      </c>
      <c r="F40" s="49" t="s">
        <v>799</v>
      </c>
      <c r="G40" s="49" t="s">
        <v>101</v>
      </c>
    </row>
    <row r="41" spans="2:7">
      <c r="B41" s="49"/>
      <c r="C41" s="49" t="s">
        <v>1307</v>
      </c>
      <c r="D41" s="49" t="s">
        <v>1246</v>
      </c>
      <c r="E41" s="49" t="s">
        <v>458</v>
      </c>
      <c r="F41" s="49" t="s">
        <v>345</v>
      </c>
      <c r="G41" s="49" t="s">
        <v>971</v>
      </c>
    </row>
    <row r="42" spans="2:7">
      <c r="B42" s="49"/>
      <c r="C42" s="50" t="s">
        <v>473</v>
      </c>
      <c r="D42" s="49" t="s">
        <v>464</v>
      </c>
      <c r="E42" s="49" t="s">
        <v>584</v>
      </c>
      <c r="F42" s="49" t="s">
        <v>244</v>
      </c>
      <c r="G42" s="49" t="s">
        <v>598</v>
      </c>
    </row>
    <row r="43" spans="2:7">
      <c r="B43" s="49"/>
      <c r="C43" s="49" t="s">
        <v>1220</v>
      </c>
      <c r="D43" s="49" t="s">
        <v>411</v>
      </c>
      <c r="E43" s="49" t="s">
        <v>846</v>
      </c>
      <c r="F43" s="49" t="s">
        <v>128</v>
      </c>
      <c r="G43" s="49" t="s">
        <v>146</v>
      </c>
    </row>
    <row r="44" spans="2:7">
      <c r="B44" s="49"/>
      <c r="C44" s="49" t="s">
        <v>238</v>
      </c>
      <c r="D44" s="49" t="s">
        <v>1196</v>
      </c>
      <c r="E44" s="49" t="s">
        <v>1367</v>
      </c>
      <c r="F44" s="49" t="s">
        <v>888</v>
      </c>
      <c r="G44" s="49" t="s">
        <v>446</v>
      </c>
    </row>
    <row r="45" spans="2:7">
      <c r="B45" s="49"/>
      <c r="C45" s="49" t="s">
        <v>967</v>
      </c>
      <c r="D45" s="49" t="s">
        <v>115</v>
      </c>
      <c r="E45" s="49" t="s">
        <v>1003</v>
      </c>
      <c r="F45" s="49" t="s">
        <v>436</v>
      </c>
      <c r="G45" s="49" t="s">
        <v>129</v>
      </c>
    </row>
    <row r="46" spans="2:7">
      <c r="B46" s="49"/>
      <c r="C46" s="50" t="s">
        <v>595</v>
      </c>
      <c r="D46" s="49" t="s">
        <v>1244</v>
      </c>
      <c r="E46" s="49" t="s">
        <v>841</v>
      </c>
      <c r="F46" s="49" t="s">
        <v>688</v>
      </c>
      <c r="G46" s="49" t="s">
        <v>741</v>
      </c>
    </row>
    <row r="47" spans="2:7">
      <c r="B47" s="49"/>
      <c r="C47" s="50" t="s">
        <v>994</v>
      </c>
      <c r="D47" s="49" t="s">
        <v>376</v>
      </c>
      <c r="E47" s="49" t="s">
        <v>845</v>
      </c>
      <c r="F47" s="49" t="s">
        <v>305</v>
      </c>
      <c r="G47" s="49" t="s">
        <v>340</v>
      </c>
    </row>
    <row r="48" spans="2:7">
      <c r="B48" s="49"/>
      <c r="C48" s="50" t="s">
        <v>911</v>
      </c>
      <c r="D48" s="49" t="s">
        <v>228</v>
      </c>
      <c r="E48" s="49" t="s">
        <v>627</v>
      </c>
      <c r="F48" s="49" t="s">
        <v>335</v>
      </c>
      <c r="G48" s="49" t="s">
        <v>15</v>
      </c>
    </row>
    <row r="49" spans="2:7">
      <c r="B49" s="49"/>
      <c r="C49" s="50" t="s">
        <v>868</v>
      </c>
      <c r="D49" s="49" t="s">
        <v>930</v>
      </c>
      <c r="E49" s="49" t="s">
        <v>1251</v>
      </c>
      <c r="F49" s="49" t="s">
        <v>750</v>
      </c>
      <c r="G49" s="49" t="s">
        <v>163</v>
      </c>
    </row>
    <row r="50" spans="2:7">
      <c r="B50" s="49"/>
      <c r="C50" s="49" t="s">
        <v>904</v>
      </c>
      <c r="D50" s="49" t="s">
        <v>107</v>
      </c>
      <c r="E50" s="49" t="s">
        <v>250</v>
      </c>
      <c r="F50" s="49" t="s">
        <v>307</v>
      </c>
      <c r="G50" s="49" t="s">
        <v>16</v>
      </c>
    </row>
    <row r="51" spans="2:7">
      <c r="B51" s="49"/>
      <c r="C51" s="50" t="s">
        <v>684</v>
      </c>
      <c r="D51" s="49" t="s">
        <v>1275</v>
      </c>
      <c r="E51" s="49" t="s">
        <v>70</v>
      </c>
      <c r="F51" s="49" t="s">
        <v>243</v>
      </c>
      <c r="G51" s="49" t="s">
        <v>341</v>
      </c>
    </row>
    <row r="52" spans="2:7">
      <c r="B52" s="49"/>
      <c r="C52" s="50" t="s">
        <v>1148</v>
      </c>
      <c r="D52" s="49" t="s">
        <v>931</v>
      </c>
      <c r="E52" s="49" t="s">
        <v>1305</v>
      </c>
      <c r="F52" s="49" t="s">
        <v>247</v>
      </c>
      <c r="G52" s="49" t="s">
        <v>343</v>
      </c>
    </row>
    <row r="53" spans="2:7">
      <c r="B53" s="49"/>
      <c r="C53" s="50" t="s">
        <v>1179</v>
      </c>
      <c r="D53" s="49" t="s">
        <v>1274</v>
      </c>
      <c r="E53" s="49" t="s">
        <v>1306</v>
      </c>
      <c r="F53" s="49" t="s">
        <v>306</v>
      </c>
      <c r="G53" s="49" t="s">
        <v>760</v>
      </c>
    </row>
    <row r="54" spans="2:7">
      <c r="B54" s="49"/>
      <c r="C54" s="50" t="s">
        <v>1358</v>
      </c>
      <c r="D54" s="49" t="s">
        <v>1195</v>
      </c>
      <c r="E54" s="49" t="s">
        <v>262</v>
      </c>
      <c r="F54" s="49" t="s">
        <v>857</v>
      </c>
      <c r="G54" s="49" t="s">
        <v>834</v>
      </c>
    </row>
    <row r="55" spans="2:7">
      <c r="B55" s="49"/>
      <c r="C55" s="50" t="s">
        <v>755</v>
      </c>
      <c r="D55" s="49" t="s">
        <v>525</v>
      </c>
      <c r="E55" s="49" t="s">
        <v>254</v>
      </c>
      <c r="F55" s="49" t="s">
        <v>301</v>
      </c>
      <c r="G55" s="49" t="s">
        <v>1016</v>
      </c>
    </row>
    <row r="56" spans="2:7">
      <c r="B56" s="49"/>
      <c r="C56" s="50" t="s">
        <v>214</v>
      </c>
      <c r="D56" s="49" t="s">
        <v>1198</v>
      </c>
      <c r="E56" s="49" t="s">
        <v>461</v>
      </c>
      <c r="F56" s="49" t="s">
        <v>856</v>
      </c>
      <c r="G56" s="49" t="s">
        <v>17</v>
      </c>
    </row>
    <row r="57" spans="2:7">
      <c r="B57" s="49"/>
      <c r="C57" s="50" t="s">
        <v>297</v>
      </c>
      <c r="D57" s="49" t="s">
        <v>892</v>
      </c>
      <c r="E57" s="49" t="s">
        <v>71</v>
      </c>
      <c r="F57" s="49" t="s">
        <v>344</v>
      </c>
      <c r="G57" s="49" t="s">
        <v>18</v>
      </c>
    </row>
    <row r="58" spans="2:7">
      <c r="B58" s="49"/>
      <c r="C58" s="49" t="s">
        <v>368</v>
      </c>
      <c r="D58" s="49" t="s">
        <v>116</v>
      </c>
      <c r="E58" s="49" t="s">
        <v>459</v>
      </c>
      <c r="F58" s="49" t="s">
        <v>1156</v>
      </c>
      <c r="G58" s="49" t="s">
        <v>1017</v>
      </c>
    </row>
    <row r="59" spans="2:7">
      <c r="B59" s="49"/>
      <c r="C59" s="50" t="s">
        <v>608</v>
      </c>
      <c r="D59" s="49" t="s">
        <v>350</v>
      </c>
      <c r="E59" s="49" t="s">
        <v>1001</v>
      </c>
      <c r="F59" s="49" t="s">
        <v>289</v>
      </c>
      <c r="G59" s="49" t="s">
        <v>848</v>
      </c>
    </row>
    <row r="60" spans="2:7">
      <c r="B60" s="49"/>
      <c r="C60" s="49" t="s">
        <v>51</v>
      </c>
      <c r="D60" s="49" t="s">
        <v>430</v>
      </c>
      <c r="F60" s="49" t="s">
        <v>801</v>
      </c>
      <c r="G60" s="49" t="s">
        <v>970</v>
      </c>
    </row>
    <row r="61" spans="2:7">
      <c r="B61" s="49"/>
      <c r="C61" s="50" t="s">
        <v>455</v>
      </c>
      <c r="D61" s="49" t="s">
        <v>932</v>
      </c>
      <c r="F61" s="49" t="s">
        <v>802</v>
      </c>
      <c r="G61" s="49" t="s">
        <v>19</v>
      </c>
    </row>
    <row r="62" spans="2:7">
      <c r="B62" s="49"/>
      <c r="C62" s="49" t="s">
        <v>829</v>
      </c>
      <c r="D62" s="49" t="s">
        <v>1191</v>
      </c>
      <c r="F62" s="49" t="s">
        <v>805</v>
      </c>
      <c r="G62" s="49" t="s">
        <v>539</v>
      </c>
    </row>
    <row r="63" spans="2:7">
      <c r="B63" s="49"/>
      <c r="C63" s="52" t="s">
        <v>328</v>
      </c>
      <c r="D63" s="49" t="s">
        <v>1255</v>
      </c>
      <c r="F63" s="49" t="s">
        <v>279</v>
      </c>
      <c r="G63" s="49" t="s">
        <v>574</v>
      </c>
    </row>
    <row r="64" spans="2:7">
      <c r="B64" s="49"/>
      <c r="C64" s="50" t="s">
        <v>690</v>
      </c>
      <c r="D64" s="49" t="s">
        <v>896</v>
      </c>
      <c r="F64" s="49" t="s">
        <v>292</v>
      </c>
      <c r="G64" s="49" t="s">
        <v>342</v>
      </c>
    </row>
    <row r="65" spans="2:7">
      <c r="B65" s="49"/>
      <c r="C65" s="49" t="s">
        <v>1308</v>
      </c>
      <c r="D65" s="49" t="s">
        <v>125</v>
      </c>
      <c r="F65" s="49" t="s">
        <v>293</v>
      </c>
      <c r="G65" s="49" t="s">
        <v>20</v>
      </c>
    </row>
    <row r="66" spans="2:7">
      <c r="B66" s="49"/>
      <c r="C66" s="50" t="s">
        <v>1068</v>
      </c>
      <c r="D66" s="49" t="s">
        <v>859</v>
      </c>
      <c r="F66" s="49" t="s">
        <v>982</v>
      </c>
      <c r="G66" s="49" t="s">
        <v>590</v>
      </c>
    </row>
    <row r="67" spans="2:7">
      <c r="B67" s="49"/>
      <c r="C67" s="50" t="s">
        <v>691</v>
      </c>
      <c r="D67" s="49" t="s">
        <v>331</v>
      </c>
      <c r="F67" s="49" t="s">
        <v>1155</v>
      </c>
      <c r="G67" s="49" t="s">
        <v>1279</v>
      </c>
    </row>
    <row r="68" spans="2:7">
      <c r="B68" s="49"/>
      <c r="C68" s="50" t="s">
        <v>681</v>
      </c>
      <c r="D68" s="49" t="s">
        <v>226</v>
      </c>
      <c r="F68" s="49" t="s">
        <v>1349</v>
      </c>
      <c r="G68" s="49" t="s">
        <v>21</v>
      </c>
    </row>
    <row r="69" spans="2:7">
      <c r="B69" s="49"/>
      <c r="C69" s="50" t="s">
        <v>861</v>
      </c>
      <c r="D69" s="49" t="s">
        <v>406</v>
      </c>
      <c r="F69" s="49" t="s">
        <v>433</v>
      </c>
      <c r="G69" s="49" t="s">
        <v>22</v>
      </c>
    </row>
    <row r="70" spans="2:7">
      <c r="B70" s="49"/>
      <c r="C70" s="50" t="s">
        <v>135</v>
      </c>
      <c r="D70" s="49" t="s">
        <v>415</v>
      </c>
      <c r="F70" s="49" t="s">
        <v>1350</v>
      </c>
      <c r="G70" s="49" t="s">
        <v>157</v>
      </c>
    </row>
    <row r="71" spans="2:7">
      <c r="B71" s="49"/>
      <c r="C71" s="50" t="s">
        <v>1122</v>
      </c>
      <c r="D71" s="49" t="s">
        <v>351</v>
      </c>
      <c r="F71" s="49" t="s">
        <v>245</v>
      </c>
      <c r="G71" s="49" t="s">
        <v>145</v>
      </c>
    </row>
    <row r="72" spans="2:7">
      <c r="B72" s="49"/>
      <c r="C72" s="49" t="s">
        <v>369</v>
      </c>
      <c r="D72" s="49" t="s">
        <v>792</v>
      </c>
      <c r="F72" s="49" t="s">
        <v>1154</v>
      </c>
      <c r="G72" s="49" t="s">
        <v>1278</v>
      </c>
    </row>
    <row r="73" spans="2:7">
      <c r="B73" s="49"/>
      <c r="C73" s="50" t="s">
        <v>728</v>
      </c>
      <c r="D73" s="49" t="s">
        <v>515</v>
      </c>
      <c r="F73" s="49" t="s">
        <v>1153</v>
      </c>
      <c r="G73" s="49" t="s">
        <v>361</v>
      </c>
    </row>
    <row r="74" spans="2:7">
      <c r="B74" s="49"/>
      <c r="C74" s="49" t="s">
        <v>1184</v>
      </c>
      <c r="D74" s="49" t="s">
        <v>1259</v>
      </c>
      <c r="F74" s="49" t="s">
        <v>978</v>
      </c>
      <c r="G74" s="49" t="s">
        <v>23</v>
      </c>
    </row>
    <row r="75" spans="2:7">
      <c r="B75" s="49"/>
      <c r="C75" s="49" t="s">
        <v>828</v>
      </c>
      <c r="D75" s="49" t="s">
        <v>622</v>
      </c>
      <c r="F75" s="49" t="s">
        <v>980</v>
      </c>
      <c r="G75" s="49" t="s">
        <v>161</v>
      </c>
    </row>
    <row r="76" spans="2:7">
      <c r="B76" s="49"/>
      <c r="C76" s="50" t="s">
        <v>1359</v>
      </c>
      <c r="D76" s="49" t="s">
        <v>933</v>
      </c>
      <c r="F76" s="49" t="s">
        <v>979</v>
      </c>
      <c r="G76" s="49" t="s">
        <v>832</v>
      </c>
    </row>
    <row r="77" spans="2:7">
      <c r="B77" s="49"/>
      <c r="C77" s="50" t="s">
        <v>1242</v>
      </c>
      <c r="D77" s="49" t="s">
        <v>329</v>
      </c>
      <c r="F77" s="49" t="s">
        <v>294</v>
      </c>
      <c r="G77" s="49" t="s">
        <v>144</v>
      </c>
    </row>
    <row r="78" spans="2:7">
      <c r="B78" s="49"/>
      <c r="C78" s="49" t="s">
        <v>38</v>
      </c>
      <c r="D78" s="49" t="s">
        <v>934</v>
      </c>
      <c r="F78" s="49" t="s">
        <v>643</v>
      </c>
      <c r="G78" s="49" t="s">
        <v>143</v>
      </c>
    </row>
    <row r="79" spans="2:7">
      <c r="B79" s="49"/>
      <c r="C79" s="50" t="s">
        <v>1137</v>
      </c>
      <c r="D79" s="49" t="s">
        <v>208</v>
      </c>
      <c r="F79" s="49" t="s">
        <v>983</v>
      </c>
      <c r="G79" s="49" t="s">
        <v>142</v>
      </c>
    </row>
    <row r="80" spans="2:7">
      <c r="B80" s="49"/>
      <c r="C80" s="50" t="s">
        <v>779</v>
      </c>
      <c r="D80" s="49" t="s">
        <v>62</v>
      </c>
      <c r="F80" s="49" t="s">
        <v>665</v>
      </c>
      <c r="G80" s="49" t="s">
        <v>170</v>
      </c>
    </row>
    <row r="81" spans="2:7">
      <c r="B81" s="49"/>
      <c r="C81" s="49" t="s">
        <v>905</v>
      </c>
      <c r="D81" s="49" t="s">
        <v>271</v>
      </c>
      <c r="F81" s="49" t="s">
        <v>73</v>
      </c>
      <c r="G81" s="49" t="s">
        <v>571</v>
      </c>
    </row>
    <row r="82" spans="2:7">
      <c r="B82" s="49"/>
      <c r="C82" s="49" t="s">
        <v>370</v>
      </c>
      <c r="D82" s="49" t="s">
        <v>915</v>
      </c>
      <c r="F82" s="49" t="s">
        <v>76</v>
      </c>
      <c r="G82" s="49" t="s">
        <v>24</v>
      </c>
    </row>
    <row r="83" spans="2:7">
      <c r="B83" s="49"/>
      <c r="C83" s="49" t="s">
        <v>1075</v>
      </c>
      <c r="D83" s="49" t="s">
        <v>920</v>
      </c>
      <c r="F83" s="49" t="s">
        <v>639</v>
      </c>
      <c r="G83" s="49" t="s">
        <v>1222</v>
      </c>
    </row>
    <row r="84" spans="2:7">
      <c r="B84" s="49"/>
      <c r="C84" s="49" t="s">
        <v>1097</v>
      </c>
      <c r="D84" s="49" t="s">
        <v>323</v>
      </c>
      <c r="F84" s="49" t="s">
        <v>337</v>
      </c>
      <c r="G84" s="49" t="s">
        <v>346</v>
      </c>
    </row>
    <row r="85" spans="2:7">
      <c r="B85" s="49"/>
      <c r="C85" s="50" t="s">
        <v>419</v>
      </c>
      <c r="D85" s="49" t="s">
        <v>209</v>
      </c>
      <c r="F85" s="49" t="s">
        <v>83</v>
      </c>
      <c r="G85" s="49" t="s">
        <v>304</v>
      </c>
    </row>
    <row r="86" spans="2:7">
      <c r="B86" s="49"/>
      <c r="C86" s="49" t="s">
        <v>719</v>
      </c>
      <c r="D86" s="49" t="s">
        <v>516</v>
      </c>
      <c r="F86" s="49" t="s">
        <v>497</v>
      </c>
      <c r="G86" s="49" t="s">
        <v>835</v>
      </c>
    </row>
    <row r="87" spans="2:7">
      <c r="B87" s="49"/>
      <c r="C87" s="49" t="s">
        <v>1309</v>
      </c>
      <c r="D87" s="49" t="s">
        <v>431</v>
      </c>
      <c r="F87" s="49" t="s">
        <v>74</v>
      </c>
      <c r="G87" s="49" t="s">
        <v>573</v>
      </c>
    </row>
    <row r="88" spans="2:7">
      <c r="B88" s="49"/>
      <c r="C88" s="50" t="s">
        <v>785</v>
      </c>
      <c r="D88" s="49" t="s">
        <v>5</v>
      </c>
      <c r="F88" s="49" t="s">
        <v>77</v>
      </c>
      <c r="G88" s="49" t="s">
        <v>810</v>
      </c>
    </row>
    <row r="89" spans="2:7">
      <c r="B89" s="49"/>
      <c r="C89" s="50" t="s">
        <v>1067</v>
      </c>
      <c r="D89" s="49" t="s">
        <v>1273</v>
      </c>
      <c r="F89" s="49" t="s">
        <v>405</v>
      </c>
      <c r="G89" s="49" t="s">
        <v>384</v>
      </c>
    </row>
    <row r="90" spans="2:7">
      <c r="B90" s="49"/>
      <c r="C90" s="50" t="s">
        <v>654</v>
      </c>
      <c r="D90" s="49" t="s">
        <v>793</v>
      </c>
      <c r="F90" s="49" t="s">
        <v>246</v>
      </c>
      <c r="G90" s="49" t="s">
        <v>25</v>
      </c>
    </row>
    <row r="91" spans="2:7">
      <c r="B91" s="49"/>
      <c r="C91" s="50" t="s">
        <v>182</v>
      </c>
      <c r="D91" s="49" t="s">
        <v>416</v>
      </c>
      <c r="F91" s="49" t="s">
        <v>687</v>
      </c>
      <c r="G91" s="49" t="s">
        <v>139</v>
      </c>
    </row>
    <row r="92" spans="2:7">
      <c r="B92" s="49"/>
      <c r="C92" s="50" t="s">
        <v>1096</v>
      </c>
      <c r="D92" s="49" t="s">
        <v>414</v>
      </c>
      <c r="F92" s="49" t="s">
        <v>641</v>
      </c>
      <c r="G92" s="49" t="s">
        <v>542</v>
      </c>
    </row>
    <row r="93" spans="2:7">
      <c r="B93" s="49"/>
      <c r="C93" s="50" t="s">
        <v>309</v>
      </c>
      <c r="D93" s="49" t="s">
        <v>791</v>
      </c>
      <c r="F93" s="49" t="s">
        <v>72</v>
      </c>
      <c r="G93" s="49" t="s">
        <v>621</v>
      </c>
    </row>
    <row r="94" spans="2:7">
      <c r="B94" s="49"/>
      <c r="C94" s="50" t="s">
        <v>1166</v>
      </c>
      <c r="D94" s="49" t="s">
        <v>977</v>
      </c>
      <c r="F94" s="49" t="s">
        <v>362</v>
      </c>
      <c r="G94" s="49" t="s">
        <v>447</v>
      </c>
    </row>
    <row r="95" spans="2:7">
      <c r="B95" s="49"/>
      <c r="C95" s="49" t="s">
        <v>502</v>
      </c>
      <c r="D95" s="49" t="s">
        <v>517</v>
      </c>
      <c r="F95" s="49" t="s">
        <v>78</v>
      </c>
      <c r="G95" s="49" t="s">
        <v>947</v>
      </c>
    </row>
    <row r="96" spans="2:7">
      <c r="B96" s="49"/>
      <c r="C96" s="49" t="s">
        <v>1310</v>
      </c>
      <c r="D96" s="49" t="s">
        <v>1199</v>
      </c>
      <c r="F96" s="49" t="s">
        <v>75</v>
      </c>
      <c r="G96" s="49" t="s">
        <v>889</v>
      </c>
    </row>
    <row r="97" spans="2:7">
      <c r="B97" s="49"/>
      <c r="C97" s="50" t="s">
        <v>1065</v>
      </c>
      <c r="D97" s="49" t="s">
        <v>935</v>
      </c>
      <c r="F97" s="49" t="s">
        <v>84</v>
      </c>
      <c r="G97" s="49" t="s">
        <v>95</v>
      </c>
    </row>
    <row r="98" spans="2:7">
      <c r="B98" s="49"/>
      <c r="C98" s="50" t="s">
        <v>729</v>
      </c>
      <c r="D98" s="49" t="s">
        <v>987</v>
      </c>
      <c r="F98" s="49" t="s">
        <v>336</v>
      </c>
      <c r="G98" s="49" t="s">
        <v>580</v>
      </c>
    </row>
    <row r="99" spans="2:7">
      <c r="B99" s="49"/>
      <c r="C99" s="49" t="s">
        <v>720</v>
      </c>
      <c r="D99" s="49" t="s">
        <v>1261</v>
      </c>
      <c r="F99" s="49" t="s">
        <v>242</v>
      </c>
      <c r="G99" s="49" t="s">
        <v>833</v>
      </c>
    </row>
    <row r="100" spans="2:7">
      <c r="B100" s="49"/>
      <c r="C100" s="49" t="s">
        <v>966</v>
      </c>
      <c r="D100" s="49" t="s">
        <v>492</v>
      </c>
      <c r="F100" s="49" t="s">
        <v>338</v>
      </c>
      <c r="G100" s="49" t="s">
        <v>141</v>
      </c>
    </row>
    <row r="101" spans="2:7">
      <c r="B101" s="49"/>
      <c r="C101" s="49" t="s">
        <v>49</v>
      </c>
      <c r="D101" s="49" t="s">
        <v>153</v>
      </c>
      <c r="F101" s="49" t="s">
        <v>79</v>
      </c>
      <c r="G101" s="49" t="s">
        <v>1237</v>
      </c>
    </row>
    <row r="102" spans="2:7">
      <c r="B102" s="49"/>
      <c r="C102" s="49" t="s">
        <v>50</v>
      </c>
      <c r="D102" s="49" t="s">
        <v>318</v>
      </c>
      <c r="F102" s="49" t="s">
        <v>85</v>
      </c>
      <c r="G102" s="49" t="s">
        <v>26</v>
      </c>
    </row>
    <row r="103" spans="2:7">
      <c r="B103" s="49"/>
      <c r="C103" s="50" t="s">
        <v>1066</v>
      </c>
      <c r="D103" s="49" t="s">
        <v>1080</v>
      </c>
      <c r="F103" s="49" t="s">
        <v>86</v>
      </c>
      <c r="G103" s="49" t="s">
        <v>700</v>
      </c>
    </row>
    <row r="104" spans="2:7">
      <c r="B104" s="49"/>
      <c r="C104" s="50" t="s">
        <v>300</v>
      </c>
      <c r="D104" s="49" t="s">
        <v>936</v>
      </c>
      <c r="F104" s="49" t="s">
        <v>88</v>
      </c>
      <c r="G104" s="49" t="s">
        <v>140</v>
      </c>
    </row>
    <row r="105" spans="2:7">
      <c r="B105" s="49"/>
      <c r="C105" s="50" t="s">
        <v>190</v>
      </c>
      <c r="D105" s="49" t="s">
        <v>1260</v>
      </c>
      <c r="F105" s="49" t="s">
        <v>89</v>
      </c>
      <c r="G105" s="49" t="s">
        <v>27</v>
      </c>
    </row>
    <row r="106" spans="2:7">
      <c r="B106" s="49"/>
      <c r="C106" s="49" t="s">
        <v>1311</v>
      </c>
      <c r="D106" s="49" t="s">
        <v>382</v>
      </c>
      <c r="F106" s="49" t="s">
        <v>1163</v>
      </c>
      <c r="G106" s="49" t="s">
        <v>28</v>
      </c>
    </row>
    <row r="107" spans="2:7">
      <c r="B107" s="49"/>
      <c r="C107" s="50" t="s">
        <v>191</v>
      </c>
      <c r="D107" s="49" t="s">
        <v>400</v>
      </c>
      <c r="F107" s="49" t="s">
        <v>87</v>
      </c>
      <c r="G107" s="49" t="s">
        <v>29</v>
      </c>
    </row>
    <row r="108" spans="2:7">
      <c r="B108" s="49"/>
      <c r="C108" s="50" t="s">
        <v>1102</v>
      </c>
      <c r="D108" s="49" t="s">
        <v>59</v>
      </c>
      <c r="F108" s="49" t="s">
        <v>984</v>
      </c>
      <c r="G108" s="49" t="s">
        <v>102</v>
      </c>
    </row>
    <row r="109" spans="2:7">
      <c r="B109" s="49"/>
      <c r="C109" s="49" t="s">
        <v>1373</v>
      </c>
      <c r="D109" s="49" t="s">
        <v>381</v>
      </c>
      <c r="F109" s="49" t="s">
        <v>80</v>
      </c>
      <c r="G109" s="49" t="s">
        <v>156</v>
      </c>
    </row>
    <row r="110" spans="2:7">
      <c r="B110" s="49"/>
      <c r="C110" s="50" t="s">
        <v>112</v>
      </c>
      <c r="D110" s="49" t="s">
        <v>1125</v>
      </c>
      <c r="F110" s="49" t="s">
        <v>81</v>
      </c>
      <c r="G110" s="49" t="s">
        <v>386</v>
      </c>
    </row>
    <row r="111" spans="2:7">
      <c r="B111" s="49"/>
      <c r="C111" s="49" t="s">
        <v>1346</v>
      </c>
      <c r="D111" s="49" t="s">
        <v>6</v>
      </c>
      <c r="F111" s="49" t="s">
        <v>82</v>
      </c>
      <c r="G111" s="49" t="s">
        <v>385</v>
      </c>
    </row>
    <row r="112" spans="2:7">
      <c r="B112" s="49"/>
      <c r="C112" s="50" t="s">
        <v>1157</v>
      </c>
      <c r="D112" s="49" t="s">
        <v>423</v>
      </c>
      <c r="F112" s="49" t="s">
        <v>1015</v>
      </c>
      <c r="G112" s="49" t="s">
        <v>747</v>
      </c>
    </row>
    <row r="113" spans="2:7">
      <c r="B113" s="49"/>
      <c r="C113" s="50" t="s">
        <v>674</v>
      </c>
      <c r="D113" s="49" t="s">
        <v>575</v>
      </c>
      <c r="G113" s="49" t="s">
        <v>631</v>
      </c>
    </row>
    <row r="114" spans="2:7">
      <c r="B114" s="49"/>
      <c r="C114" s="49" t="s">
        <v>713</v>
      </c>
      <c r="D114" s="49" t="s">
        <v>1325</v>
      </c>
      <c r="G114" s="49" t="s">
        <v>973</v>
      </c>
    </row>
    <row r="115" spans="2:7">
      <c r="B115" s="49"/>
      <c r="C115" s="49" t="s">
        <v>716</v>
      </c>
      <c r="D115" s="49" t="s">
        <v>1011</v>
      </c>
      <c r="G115" s="49" t="s">
        <v>572</v>
      </c>
    </row>
    <row r="116" spans="2:7">
      <c r="B116" s="49"/>
      <c r="C116" s="50" t="s">
        <v>1138</v>
      </c>
      <c r="D116" s="49" t="s">
        <v>1100</v>
      </c>
      <c r="G116" s="49" t="s">
        <v>890</v>
      </c>
    </row>
    <row r="117" spans="2:7">
      <c r="B117" s="49"/>
      <c r="C117" s="50" t="s">
        <v>629</v>
      </c>
      <c r="D117" s="49" t="s">
        <v>884</v>
      </c>
      <c r="G117" s="49" t="s">
        <v>811</v>
      </c>
    </row>
    <row r="118" spans="2:7">
      <c r="B118" s="49"/>
      <c r="C118" s="49" t="s">
        <v>505</v>
      </c>
      <c r="D118" s="49" t="s">
        <v>1021</v>
      </c>
      <c r="G118" s="49" t="s">
        <v>798</v>
      </c>
    </row>
    <row r="119" spans="2:7">
      <c r="B119" s="49"/>
      <c r="C119" s="50" t="s">
        <v>1158</v>
      </c>
      <c r="D119" s="49" t="s">
        <v>985</v>
      </c>
      <c r="G119" s="49" t="s">
        <v>30</v>
      </c>
    </row>
    <row r="120" spans="2:7">
      <c r="B120" s="49"/>
      <c r="C120" s="50" t="s">
        <v>1297</v>
      </c>
      <c r="D120" s="49" t="s">
        <v>188</v>
      </c>
      <c r="G120" s="49" t="s">
        <v>130</v>
      </c>
    </row>
    <row r="121" spans="2:7">
      <c r="B121" s="49"/>
      <c r="C121" s="49" t="s">
        <v>685</v>
      </c>
      <c r="D121" s="49" t="s">
        <v>330</v>
      </c>
      <c r="G121" s="49" t="s">
        <v>944</v>
      </c>
    </row>
    <row r="122" spans="2:7">
      <c r="B122" s="49"/>
      <c r="C122" s="49" t="s">
        <v>715</v>
      </c>
      <c r="D122" s="49" t="s">
        <v>364</v>
      </c>
      <c r="G122" s="49" t="s">
        <v>131</v>
      </c>
    </row>
    <row r="123" spans="2:7">
      <c r="B123" s="49"/>
      <c r="C123" s="50" t="s">
        <v>693</v>
      </c>
      <c r="D123" s="49" t="s">
        <v>1052</v>
      </c>
      <c r="G123" s="49" t="s">
        <v>739</v>
      </c>
    </row>
    <row r="124" spans="2:7">
      <c r="B124" s="49"/>
      <c r="C124" s="50" t="s">
        <v>449</v>
      </c>
      <c r="D124" s="49" t="s">
        <v>378</v>
      </c>
      <c r="G124" s="49" t="s">
        <v>606</v>
      </c>
    </row>
    <row r="125" spans="2:7">
      <c r="B125" s="49"/>
      <c r="C125" s="49" t="s">
        <v>229</v>
      </c>
      <c r="D125" s="49" t="s">
        <v>377</v>
      </c>
      <c r="G125" s="49" t="s">
        <v>759</v>
      </c>
    </row>
    <row r="126" spans="2:7">
      <c r="B126" s="49"/>
      <c r="C126" s="50" t="s">
        <v>1010</v>
      </c>
      <c r="D126" s="49" t="s">
        <v>824</v>
      </c>
      <c r="G126" s="49" t="s">
        <v>160</v>
      </c>
    </row>
    <row r="127" spans="2:7">
      <c r="B127" s="49"/>
      <c r="C127" s="50" t="s">
        <v>692</v>
      </c>
      <c r="D127" s="49" t="s">
        <v>1271</v>
      </c>
      <c r="G127" s="49" t="s">
        <v>432</v>
      </c>
    </row>
    <row r="128" spans="2:7">
      <c r="B128" s="49"/>
      <c r="C128" s="50" t="s">
        <v>615</v>
      </c>
      <c r="D128" s="49" t="s">
        <v>1127</v>
      </c>
      <c r="G128" s="49" t="s">
        <v>387</v>
      </c>
    </row>
    <row r="129" spans="2:7">
      <c r="B129" s="49"/>
      <c r="C129" s="50" t="s">
        <v>995</v>
      </c>
      <c r="D129" s="49" t="s">
        <v>526</v>
      </c>
      <c r="G129" s="49" t="s">
        <v>96</v>
      </c>
    </row>
    <row r="130" spans="2:7">
      <c r="B130" s="49"/>
      <c r="C130" s="49" t="s">
        <v>996</v>
      </c>
      <c r="D130" s="49" t="s">
        <v>860</v>
      </c>
      <c r="G130" s="49" t="s">
        <v>974</v>
      </c>
    </row>
    <row r="131" spans="2:7">
      <c r="B131" s="49"/>
      <c r="C131" s="50" t="s">
        <v>660</v>
      </c>
      <c r="D131" s="49" t="s">
        <v>554</v>
      </c>
      <c r="G131" s="49" t="s">
        <v>628</v>
      </c>
    </row>
    <row r="132" spans="2:7">
      <c r="B132" s="49"/>
      <c r="C132" s="50" t="s">
        <v>302</v>
      </c>
      <c r="D132" s="49" t="s">
        <v>555</v>
      </c>
      <c r="G132" s="49" t="s">
        <v>599</v>
      </c>
    </row>
    <row r="133" spans="2:7">
      <c r="B133" s="49"/>
      <c r="C133" s="49" t="s">
        <v>721</v>
      </c>
      <c r="D133" s="49" t="s">
        <v>511</v>
      </c>
      <c r="G133" s="49" t="s">
        <v>626</v>
      </c>
    </row>
    <row r="134" spans="2:7">
      <c r="B134" s="49"/>
      <c r="C134" s="50" t="s">
        <v>763</v>
      </c>
      <c r="D134" s="49" t="s">
        <v>1202</v>
      </c>
      <c r="G134" s="49" t="s">
        <v>632</v>
      </c>
    </row>
    <row r="135" spans="2:7">
      <c r="B135" s="49"/>
      <c r="C135" s="50" t="s">
        <v>870</v>
      </c>
      <c r="D135" s="49" t="s">
        <v>1200</v>
      </c>
      <c r="G135" s="49" t="s">
        <v>836</v>
      </c>
    </row>
    <row r="136" spans="2:7">
      <c r="B136" s="49"/>
      <c r="C136" s="50" t="s">
        <v>1020</v>
      </c>
      <c r="D136" s="49" t="s">
        <v>742</v>
      </c>
      <c r="G136" s="49" t="s">
        <v>1225</v>
      </c>
    </row>
    <row r="137" spans="2:7">
      <c r="B137" s="49"/>
      <c r="C137" s="50" t="s">
        <v>213</v>
      </c>
      <c r="D137" s="49" t="s">
        <v>58</v>
      </c>
      <c r="G137" s="49" t="s">
        <v>812</v>
      </c>
    </row>
    <row r="138" spans="2:7">
      <c r="B138" s="49"/>
      <c r="C138" s="50" t="s">
        <v>296</v>
      </c>
      <c r="D138" s="49" t="s">
        <v>466</v>
      </c>
      <c r="G138" s="49" t="s">
        <v>972</v>
      </c>
    </row>
    <row r="139" spans="2:7">
      <c r="B139" s="49"/>
      <c r="C139" s="49" t="s">
        <v>371</v>
      </c>
      <c r="D139" s="49" t="s">
        <v>556</v>
      </c>
      <c r="G139" s="49" t="s">
        <v>169</v>
      </c>
    </row>
    <row r="140" spans="2:7">
      <c r="B140" s="49"/>
      <c r="C140" s="50" t="s">
        <v>1295</v>
      </c>
      <c r="D140" s="49" t="s">
        <v>1276</v>
      </c>
      <c r="G140" s="49" t="s">
        <v>162</v>
      </c>
    </row>
    <row r="141" spans="2:7">
      <c r="B141" s="49"/>
      <c r="C141" s="49" t="s">
        <v>1159</v>
      </c>
      <c r="D141" s="49" t="s">
        <v>557</v>
      </c>
      <c r="G141" s="49" t="s">
        <v>31</v>
      </c>
    </row>
    <row r="142" spans="2:7">
      <c r="B142" s="49"/>
      <c r="C142" s="50" t="s">
        <v>298</v>
      </c>
      <c r="D142" s="49" t="s">
        <v>1245</v>
      </c>
      <c r="G142" s="49" t="s">
        <v>620</v>
      </c>
    </row>
    <row r="143" spans="2:7">
      <c r="B143" s="49"/>
      <c r="C143" s="49" t="s">
        <v>126</v>
      </c>
      <c r="D143" s="49" t="s">
        <v>558</v>
      </c>
    </row>
    <row r="144" spans="2:7">
      <c r="B144" s="49"/>
      <c r="C144" s="50" t="s">
        <v>1061</v>
      </c>
      <c r="D144" s="49" t="s">
        <v>1201</v>
      </c>
    </row>
    <row r="145" spans="2:4">
      <c r="B145" s="49"/>
      <c r="C145" s="50" t="s">
        <v>1062</v>
      </c>
      <c r="D145" s="49" t="s">
        <v>1253</v>
      </c>
    </row>
    <row r="146" spans="2:4">
      <c r="B146" s="49"/>
      <c r="C146" s="49" t="s">
        <v>1312</v>
      </c>
      <c r="D146" s="49" t="s">
        <v>444</v>
      </c>
    </row>
    <row r="147" spans="2:4">
      <c r="B147" s="49"/>
      <c r="C147" s="50" t="s">
        <v>1391</v>
      </c>
      <c r="D147" s="49" t="s">
        <v>500</v>
      </c>
    </row>
    <row r="148" spans="2:4">
      <c r="B148" s="49"/>
      <c r="C148" s="50" t="s">
        <v>134</v>
      </c>
      <c r="D148" s="49" t="s">
        <v>559</v>
      </c>
    </row>
    <row r="149" spans="2:4">
      <c r="B149" s="49"/>
      <c r="C149" s="50" t="s">
        <v>1152</v>
      </c>
      <c r="D149" s="49" t="s">
        <v>577</v>
      </c>
    </row>
    <row r="150" spans="2:4">
      <c r="B150" s="49"/>
      <c r="C150" s="50" t="s">
        <v>391</v>
      </c>
      <c r="D150" s="49" t="s">
        <v>560</v>
      </c>
    </row>
    <row r="151" spans="2:4">
      <c r="B151" s="49"/>
      <c r="C151" s="50" t="s">
        <v>871</v>
      </c>
      <c r="D151" s="49" t="s">
        <v>1206</v>
      </c>
    </row>
    <row r="152" spans="2:4">
      <c r="B152" s="49"/>
      <c r="C152" s="49" t="s">
        <v>723</v>
      </c>
      <c r="D152" s="49" t="s">
        <v>1203</v>
      </c>
    </row>
    <row r="153" spans="2:4">
      <c r="B153" s="49"/>
      <c r="C153" s="49" t="s">
        <v>239</v>
      </c>
      <c r="D153" s="49" t="s">
        <v>537</v>
      </c>
    </row>
    <row r="154" spans="2:4">
      <c r="B154" s="49"/>
      <c r="C154" s="49" t="s">
        <v>949</v>
      </c>
      <c r="D154" s="49" t="s">
        <v>1389</v>
      </c>
    </row>
    <row r="155" spans="2:4">
      <c r="B155" s="49"/>
      <c r="C155" s="49" t="s">
        <v>907</v>
      </c>
      <c r="D155" s="49" t="s">
        <v>405</v>
      </c>
    </row>
    <row r="156" spans="2:4">
      <c r="B156" s="49"/>
      <c r="C156" s="49" t="s">
        <v>645</v>
      </c>
      <c r="D156" s="49" t="s">
        <v>103</v>
      </c>
    </row>
    <row r="157" spans="2:4">
      <c r="B157" s="49"/>
      <c r="C157" s="49" t="s">
        <v>127</v>
      </c>
      <c r="D157" s="49" t="s">
        <v>399</v>
      </c>
    </row>
    <row r="158" spans="2:4">
      <c r="B158" s="49"/>
      <c r="C158" s="49" t="s">
        <v>372</v>
      </c>
      <c r="D158" s="49" t="s">
        <v>990</v>
      </c>
    </row>
    <row r="159" spans="2:4">
      <c r="B159" s="49"/>
      <c r="C159" s="50" t="s">
        <v>1303</v>
      </c>
      <c r="D159" s="49" t="s">
        <v>561</v>
      </c>
    </row>
    <row r="160" spans="2:4">
      <c r="B160" s="49"/>
      <c r="C160" s="49" t="s">
        <v>164</v>
      </c>
      <c r="D160" s="49" t="s">
        <v>562</v>
      </c>
    </row>
    <row r="161" spans="2:4">
      <c r="B161" s="49"/>
      <c r="C161" s="50" t="s">
        <v>474</v>
      </c>
      <c r="D161" s="49" t="s">
        <v>148</v>
      </c>
    </row>
    <row r="162" spans="2:4">
      <c r="B162" s="49"/>
      <c r="C162" s="49" t="s">
        <v>1160</v>
      </c>
      <c r="D162" s="49" t="s">
        <v>921</v>
      </c>
    </row>
    <row r="163" spans="2:4">
      <c r="B163" s="49"/>
      <c r="C163" s="49" t="s">
        <v>842</v>
      </c>
      <c r="D163" s="49" t="s">
        <v>563</v>
      </c>
    </row>
    <row r="164" spans="2:4">
      <c r="B164" s="49"/>
      <c r="C164" s="50" t="s">
        <v>303</v>
      </c>
      <c r="D164" s="49" t="s">
        <v>827</v>
      </c>
    </row>
    <row r="165" spans="2:4">
      <c r="B165" s="49"/>
      <c r="C165" s="50" t="s">
        <v>263</v>
      </c>
      <c r="D165" s="49" t="s">
        <v>576</v>
      </c>
    </row>
    <row r="166" spans="2:4">
      <c r="B166" s="49"/>
      <c r="C166" s="50" t="s">
        <v>392</v>
      </c>
      <c r="D166" s="49" t="s">
        <v>266</v>
      </c>
    </row>
    <row r="167" spans="2:4">
      <c r="B167" s="49"/>
      <c r="C167" s="50" t="s">
        <v>603</v>
      </c>
      <c r="D167" s="49" t="s">
        <v>518</v>
      </c>
    </row>
    <row r="168" spans="2:4">
      <c r="B168" s="49"/>
      <c r="C168" s="50" t="s">
        <v>1392</v>
      </c>
      <c r="D168" s="49" t="s">
        <v>1211</v>
      </c>
    </row>
    <row r="169" spans="2:4">
      <c r="B169" s="49"/>
      <c r="C169" s="49" t="s">
        <v>1361</v>
      </c>
      <c r="D169" s="49" t="s">
        <v>1247</v>
      </c>
    </row>
    <row r="170" spans="2:4">
      <c r="B170" s="49"/>
      <c r="C170" s="49" t="s">
        <v>230</v>
      </c>
      <c r="D170" s="49" t="s">
        <v>564</v>
      </c>
    </row>
    <row r="171" spans="2:4">
      <c r="B171" s="49"/>
      <c r="C171" s="50" t="s">
        <v>393</v>
      </c>
      <c r="D171" s="49" t="s">
        <v>807</v>
      </c>
    </row>
    <row r="172" spans="2:4">
      <c r="B172" s="49"/>
      <c r="C172" s="50" t="s">
        <v>276</v>
      </c>
      <c r="D172" s="49" t="s">
        <v>1204</v>
      </c>
    </row>
    <row r="173" spans="2:4">
      <c r="B173" s="49"/>
      <c r="C173" s="50" t="s">
        <v>864</v>
      </c>
      <c r="D173" s="49" t="s">
        <v>1383</v>
      </c>
    </row>
    <row r="174" spans="2:4">
      <c r="B174" s="49"/>
      <c r="C174" s="49" t="s">
        <v>950</v>
      </c>
      <c r="D174" s="49" t="s">
        <v>1205</v>
      </c>
    </row>
    <row r="175" spans="2:4">
      <c r="B175" s="49"/>
      <c r="C175" s="49" t="s">
        <v>908</v>
      </c>
      <c r="D175" s="49" t="s">
        <v>565</v>
      </c>
    </row>
    <row r="176" spans="2:4">
      <c r="B176" s="49"/>
      <c r="C176" s="50" t="s">
        <v>705</v>
      </c>
      <c r="D176" s="49" t="s">
        <v>1057</v>
      </c>
    </row>
    <row r="177" spans="2:4">
      <c r="B177" s="49"/>
      <c r="C177" s="52" t="s">
        <v>327</v>
      </c>
      <c r="D177" s="49" t="s">
        <v>465</v>
      </c>
    </row>
    <row r="178" spans="2:4">
      <c r="B178" s="49"/>
      <c r="C178" s="52" t="s">
        <v>326</v>
      </c>
      <c r="D178" s="49" t="s">
        <v>501</v>
      </c>
    </row>
    <row r="179" spans="2:4">
      <c r="B179" s="49"/>
      <c r="C179" s="49" t="s">
        <v>951</v>
      </c>
      <c r="D179" s="49" t="s">
        <v>546</v>
      </c>
    </row>
    <row r="180" spans="2:4">
      <c r="B180" s="49"/>
      <c r="C180" s="49" t="s">
        <v>1313</v>
      </c>
      <c r="D180" s="49" t="s">
        <v>519</v>
      </c>
    </row>
    <row r="181" spans="2:4">
      <c r="B181" s="49"/>
      <c r="C181" s="50" t="s">
        <v>1086</v>
      </c>
      <c r="D181" s="49" t="s">
        <v>1239</v>
      </c>
    </row>
    <row r="182" spans="2:4">
      <c r="B182" s="49"/>
      <c r="C182" s="50" t="s">
        <v>638</v>
      </c>
      <c r="D182" s="49" t="s">
        <v>412</v>
      </c>
    </row>
    <row r="183" spans="2:4">
      <c r="B183" s="49"/>
      <c r="C183" s="49" t="s">
        <v>909</v>
      </c>
      <c r="D183" s="49" t="s">
        <v>418</v>
      </c>
    </row>
    <row r="184" spans="2:4">
      <c r="B184" s="49"/>
      <c r="C184" s="49" t="s">
        <v>910</v>
      </c>
      <c r="D184" s="49" t="s">
        <v>897</v>
      </c>
    </row>
    <row r="185" spans="2:4">
      <c r="B185" s="49"/>
      <c r="C185" s="49" t="s">
        <v>1314</v>
      </c>
      <c r="D185" s="49" t="s">
        <v>916</v>
      </c>
    </row>
    <row r="186" spans="2:4">
      <c r="B186" s="49"/>
      <c r="C186" s="49" t="s">
        <v>1315</v>
      </c>
      <c r="D186" s="49" t="s">
        <v>1254</v>
      </c>
    </row>
    <row r="187" spans="2:4">
      <c r="B187" s="49"/>
      <c r="C187" s="49" t="s">
        <v>231</v>
      </c>
      <c r="D187" s="49" t="s">
        <v>3</v>
      </c>
    </row>
    <row r="188" spans="2:4">
      <c r="B188" s="49"/>
      <c r="C188" s="49" t="s">
        <v>1135</v>
      </c>
      <c r="D188" s="49" t="s">
        <v>1082</v>
      </c>
    </row>
    <row r="189" spans="2:4">
      <c r="B189" s="49"/>
      <c r="C189" s="49" t="s">
        <v>1316</v>
      </c>
      <c r="D189" s="49" t="s">
        <v>566</v>
      </c>
    </row>
    <row r="190" spans="2:4">
      <c r="B190" s="49"/>
      <c r="C190" s="50" t="s">
        <v>264</v>
      </c>
      <c r="D190" s="49" t="s">
        <v>882</v>
      </c>
    </row>
    <row r="191" spans="2:4">
      <c r="B191" s="49"/>
      <c r="C191" s="50" t="s">
        <v>1121</v>
      </c>
      <c r="D191" s="49" t="s">
        <v>975</v>
      </c>
    </row>
    <row r="192" spans="2:4">
      <c r="B192" s="49"/>
      <c r="C192" s="49" t="s">
        <v>232</v>
      </c>
      <c r="D192" s="49" t="s">
        <v>1207</v>
      </c>
    </row>
    <row r="193" spans="2:4">
      <c r="B193" s="49"/>
      <c r="C193" s="50" t="s">
        <v>1047</v>
      </c>
      <c r="D193" s="49" t="s">
        <v>840</v>
      </c>
    </row>
    <row r="194" spans="2:4">
      <c r="B194" s="49"/>
      <c r="C194" s="50" t="s">
        <v>274</v>
      </c>
      <c r="D194" s="49" t="s">
        <v>876</v>
      </c>
    </row>
    <row r="195" spans="2:4">
      <c r="B195" s="49"/>
      <c r="C195" s="50" t="s">
        <v>183</v>
      </c>
      <c r="D195" s="49" t="s">
        <v>409</v>
      </c>
    </row>
    <row r="196" spans="2:4">
      <c r="B196" s="49"/>
      <c r="C196" s="50" t="s">
        <v>506</v>
      </c>
      <c r="D196" s="49" t="s">
        <v>7</v>
      </c>
    </row>
    <row r="197" spans="2:4">
      <c r="B197" s="49"/>
      <c r="C197" s="50" t="s">
        <v>1103</v>
      </c>
      <c r="D197" s="49" t="s">
        <v>197</v>
      </c>
    </row>
    <row r="198" spans="2:4">
      <c r="B198" s="49"/>
      <c r="C198" s="50" t="s">
        <v>1300</v>
      </c>
      <c r="D198" s="49" t="s">
        <v>398</v>
      </c>
    </row>
    <row r="199" spans="2:4">
      <c r="B199" s="49"/>
      <c r="C199" s="50" t="s">
        <v>479</v>
      </c>
      <c r="D199" s="49" t="s">
        <v>198</v>
      </c>
    </row>
    <row r="200" spans="2:4">
      <c r="B200" s="49"/>
      <c r="C200" s="50" t="s">
        <v>730</v>
      </c>
      <c r="D200" s="49" t="s">
        <v>988</v>
      </c>
    </row>
    <row r="201" spans="2:4">
      <c r="B201" s="49"/>
      <c r="C201" s="49" t="s">
        <v>725</v>
      </c>
      <c r="D201" s="49" t="s">
        <v>55</v>
      </c>
    </row>
    <row r="202" spans="2:4">
      <c r="B202" s="49"/>
      <c r="C202" s="49" t="s">
        <v>1026</v>
      </c>
      <c r="D202" s="49" t="s">
        <v>199</v>
      </c>
    </row>
    <row r="203" spans="2:4">
      <c r="B203" s="49"/>
      <c r="C203" s="50" t="s">
        <v>1048</v>
      </c>
      <c r="D203" s="49" t="s">
        <v>397</v>
      </c>
    </row>
    <row r="204" spans="2:4">
      <c r="B204" s="49"/>
      <c r="C204" s="50" t="s">
        <v>676</v>
      </c>
      <c r="D204" s="49" t="s">
        <v>200</v>
      </c>
    </row>
    <row r="205" spans="2:4">
      <c r="B205" s="49"/>
      <c r="C205" s="50" t="s">
        <v>609</v>
      </c>
      <c r="D205" s="49" t="s">
        <v>623</v>
      </c>
    </row>
    <row r="206" spans="2:4">
      <c r="B206" s="49"/>
      <c r="C206" s="50" t="s">
        <v>132</v>
      </c>
      <c r="D206" s="49" t="s">
        <v>520</v>
      </c>
    </row>
    <row r="207" spans="2:4">
      <c r="B207" s="49"/>
      <c r="C207" s="50" t="s">
        <v>694</v>
      </c>
      <c r="D207" s="49" t="s">
        <v>1101</v>
      </c>
    </row>
    <row r="208" spans="2:4">
      <c r="B208" s="49"/>
      <c r="C208" s="50" t="s">
        <v>234</v>
      </c>
      <c r="D208" s="49" t="s">
        <v>316</v>
      </c>
    </row>
    <row r="209" spans="2:4">
      <c r="B209" s="49"/>
      <c r="C209" s="50" t="s">
        <v>325</v>
      </c>
      <c r="D209" s="49" t="s">
        <v>8</v>
      </c>
    </row>
    <row r="210" spans="2:4">
      <c r="B210" s="49"/>
      <c r="C210" s="50" t="s">
        <v>1354</v>
      </c>
      <c r="D210" s="49" t="s">
        <v>9</v>
      </c>
    </row>
    <row r="211" spans="2:4">
      <c r="B211" s="49"/>
      <c r="C211" s="50" t="s">
        <v>1364</v>
      </c>
      <c r="D211" s="49" t="s">
        <v>441</v>
      </c>
    </row>
    <row r="212" spans="2:4">
      <c r="B212" s="49"/>
      <c r="C212" s="50" t="s">
        <v>899</v>
      </c>
      <c r="D212" s="49" t="s">
        <v>838</v>
      </c>
    </row>
    <row r="213" spans="2:4">
      <c r="B213" s="49"/>
      <c r="C213" s="49" t="s">
        <v>1027</v>
      </c>
      <c r="D213" s="49" t="s">
        <v>1164</v>
      </c>
    </row>
    <row r="214" spans="2:4">
      <c r="B214" s="49"/>
      <c r="C214" s="49" t="s">
        <v>373</v>
      </c>
      <c r="D214" s="49" t="s">
        <v>1386</v>
      </c>
    </row>
    <row r="215" spans="2:4">
      <c r="B215" s="49"/>
      <c r="C215" s="50" t="s">
        <v>992</v>
      </c>
      <c r="D215" s="49" t="s">
        <v>1387</v>
      </c>
    </row>
    <row r="216" spans="2:4">
      <c r="B216" s="49"/>
      <c r="C216" s="50" t="s">
        <v>709</v>
      </c>
      <c r="D216" s="49" t="s">
        <v>201</v>
      </c>
    </row>
    <row r="217" spans="2:4">
      <c r="B217" s="49"/>
      <c r="C217" s="50" t="s">
        <v>900</v>
      </c>
      <c r="D217" s="49" t="s">
        <v>922</v>
      </c>
    </row>
    <row r="218" spans="2:4">
      <c r="B218" s="49"/>
      <c r="C218" s="49" t="s">
        <v>997</v>
      </c>
      <c r="D218" s="49" t="s">
        <v>883</v>
      </c>
    </row>
    <row r="219" spans="2:4">
      <c r="B219" s="49"/>
      <c r="C219" s="49" t="s">
        <v>1372</v>
      </c>
      <c r="D219" s="49" t="s">
        <v>154</v>
      </c>
    </row>
    <row r="220" spans="2:4">
      <c r="B220" s="49"/>
      <c r="C220" s="50" t="s">
        <v>710</v>
      </c>
      <c r="D220" s="49" t="s">
        <v>10</v>
      </c>
    </row>
    <row r="221" spans="2:4">
      <c r="B221" s="49"/>
      <c r="C221" s="50" t="s">
        <v>408</v>
      </c>
      <c r="D221" s="49" t="s">
        <v>790</v>
      </c>
    </row>
    <row r="222" spans="2:4">
      <c r="B222" s="49"/>
      <c r="C222" s="49" t="s">
        <v>1317</v>
      </c>
      <c r="D222" s="49" t="s">
        <v>4</v>
      </c>
    </row>
    <row r="223" spans="2:4">
      <c r="B223" s="49"/>
      <c r="C223" s="50" t="s">
        <v>695</v>
      </c>
      <c r="D223" s="49" t="s">
        <v>918</v>
      </c>
    </row>
    <row r="224" spans="2:4">
      <c r="B224" s="49"/>
      <c r="C224" s="50" t="s">
        <v>926</v>
      </c>
      <c r="D224" s="49" t="s">
        <v>1126</v>
      </c>
    </row>
    <row r="225" spans="2:4">
      <c r="B225" s="49"/>
      <c r="C225" s="49" t="s">
        <v>1347</v>
      </c>
      <c r="D225" s="49" t="s">
        <v>636</v>
      </c>
    </row>
    <row r="226" spans="2:4">
      <c r="B226" s="49"/>
      <c r="C226" s="50" t="s">
        <v>780</v>
      </c>
      <c r="D226" s="49" t="s">
        <v>540</v>
      </c>
    </row>
    <row r="227" spans="2:4">
      <c r="B227" s="49"/>
      <c r="C227" s="50" t="s">
        <v>1063</v>
      </c>
      <c r="D227" s="49" t="s">
        <v>108</v>
      </c>
    </row>
    <row r="228" spans="2:4">
      <c r="B228" s="49"/>
      <c r="C228" s="50" t="s">
        <v>736</v>
      </c>
      <c r="D228" s="49" t="s">
        <v>521</v>
      </c>
    </row>
    <row r="229" spans="2:4">
      <c r="B229" s="49"/>
      <c r="C229" s="50" t="s">
        <v>224</v>
      </c>
      <c r="D229" s="49" t="s">
        <v>1025</v>
      </c>
    </row>
    <row r="230" spans="2:4">
      <c r="B230" s="49"/>
      <c r="C230" s="50" t="s">
        <v>610</v>
      </c>
      <c r="D230" s="49" t="s">
        <v>886</v>
      </c>
    </row>
    <row r="231" spans="2:4">
      <c r="B231" s="49"/>
      <c r="C231" s="50" t="s">
        <v>1394</v>
      </c>
      <c r="D231" s="49" t="s">
        <v>895</v>
      </c>
    </row>
    <row r="232" spans="2:4">
      <c r="B232" s="49"/>
      <c r="C232" s="49" t="s">
        <v>1291</v>
      </c>
      <c r="D232" s="49" t="s">
        <v>543</v>
      </c>
    </row>
    <row r="233" spans="2:4">
      <c r="B233" s="49"/>
      <c r="C233" s="50" t="s">
        <v>783</v>
      </c>
      <c r="D233" s="49" t="s">
        <v>498</v>
      </c>
    </row>
    <row r="234" spans="2:4">
      <c r="B234" s="49"/>
      <c r="C234" s="50" t="s">
        <v>697</v>
      </c>
      <c r="D234" s="49" t="s">
        <v>11</v>
      </c>
    </row>
    <row r="235" spans="2:4">
      <c r="B235" s="49"/>
      <c r="C235" s="49" t="s">
        <v>165</v>
      </c>
      <c r="D235" s="49" t="s">
        <v>668</v>
      </c>
    </row>
    <row r="236" spans="2:4">
      <c r="B236" s="49"/>
      <c r="C236" s="50" t="s">
        <v>355</v>
      </c>
      <c r="D236" s="49" t="s">
        <v>737</v>
      </c>
    </row>
    <row r="237" spans="2:4">
      <c r="B237" s="49"/>
      <c r="C237" s="49" t="s">
        <v>901</v>
      </c>
      <c r="D237" s="49" t="s">
        <v>823</v>
      </c>
    </row>
    <row r="238" spans="2:4">
      <c r="B238" s="49"/>
      <c r="C238" s="49" t="s">
        <v>1098</v>
      </c>
      <c r="D238" s="49" t="s">
        <v>202</v>
      </c>
    </row>
    <row r="239" spans="2:4">
      <c r="B239" s="49"/>
      <c r="C239" s="49" t="s">
        <v>1028</v>
      </c>
      <c r="D239" s="49" t="s">
        <v>1258</v>
      </c>
    </row>
    <row r="240" spans="2:4">
      <c r="B240" s="49"/>
      <c r="C240" s="50" t="s">
        <v>155</v>
      </c>
      <c r="D240" s="49" t="s">
        <v>481</v>
      </c>
    </row>
    <row r="241" spans="2:4">
      <c r="B241" s="49"/>
      <c r="C241" s="49" t="s">
        <v>1029</v>
      </c>
      <c r="D241" s="49" t="s">
        <v>489</v>
      </c>
    </row>
    <row r="242" spans="2:4">
      <c r="B242" s="49"/>
      <c r="C242" s="49" t="s">
        <v>591</v>
      </c>
      <c r="D242" s="49" t="s">
        <v>634</v>
      </c>
    </row>
    <row r="243" spans="2:4">
      <c r="B243" s="49"/>
      <c r="C243" s="49" t="s">
        <v>1321</v>
      </c>
      <c r="D243" s="49" t="s">
        <v>1388</v>
      </c>
    </row>
    <row r="244" spans="2:4">
      <c r="B244" s="49"/>
      <c r="C244" s="49" t="s">
        <v>1030</v>
      </c>
      <c r="D244" s="49" t="s">
        <v>797</v>
      </c>
    </row>
    <row r="245" spans="2:4">
      <c r="B245" s="49"/>
      <c r="C245" s="50" t="s">
        <v>356</v>
      </c>
      <c r="D245" s="49" t="s">
        <v>1208</v>
      </c>
    </row>
    <row r="246" spans="2:4">
      <c r="B246" s="49"/>
      <c r="C246" s="50" t="s">
        <v>451</v>
      </c>
      <c r="D246" s="49" t="s">
        <v>109</v>
      </c>
    </row>
    <row r="247" spans="2:4">
      <c r="B247" s="49"/>
      <c r="C247" s="50" t="s">
        <v>508</v>
      </c>
      <c r="D247" s="49" t="s">
        <v>822</v>
      </c>
    </row>
    <row r="248" spans="2:4">
      <c r="B248" s="49"/>
      <c r="C248" s="50" t="s">
        <v>604</v>
      </c>
      <c r="D248" s="49" t="s">
        <v>235</v>
      </c>
    </row>
    <row r="249" spans="2:4">
      <c r="B249" s="49"/>
      <c r="C249" s="50" t="s">
        <v>1356</v>
      </c>
      <c r="D249" s="49" t="s">
        <v>413</v>
      </c>
    </row>
    <row r="250" spans="2:4">
      <c r="B250" s="49"/>
      <c r="C250" s="49" t="s">
        <v>1318</v>
      </c>
      <c r="D250" s="49" t="s">
        <v>273</v>
      </c>
    </row>
    <row r="251" spans="2:4">
      <c r="B251" s="49"/>
      <c r="C251" s="50" t="s">
        <v>426</v>
      </c>
      <c r="D251" s="49" t="s">
        <v>1209</v>
      </c>
    </row>
    <row r="252" spans="2:4">
      <c r="B252" s="49"/>
      <c r="C252" s="50" t="s">
        <v>1006</v>
      </c>
      <c r="D252" s="49" t="s">
        <v>1165</v>
      </c>
    </row>
    <row r="253" spans="2:4">
      <c r="B253" s="49"/>
      <c r="C253" s="50" t="s">
        <v>133</v>
      </c>
      <c r="D253" s="49" t="s">
        <v>1363</v>
      </c>
    </row>
    <row r="254" spans="2:4">
      <c r="B254" s="49"/>
      <c r="C254" s="49" t="s">
        <v>92</v>
      </c>
      <c r="D254" s="49" t="s">
        <v>522</v>
      </c>
    </row>
    <row r="255" spans="2:4">
      <c r="B255" s="49"/>
      <c r="C255" s="50" t="s">
        <v>902</v>
      </c>
      <c r="D255" s="49" t="s">
        <v>203</v>
      </c>
    </row>
    <row r="256" spans="2:4">
      <c r="B256" s="49"/>
      <c r="C256" s="50" t="s">
        <v>196</v>
      </c>
      <c r="D256" s="49" t="s">
        <v>509</v>
      </c>
    </row>
    <row r="257" spans="2:4">
      <c r="B257" s="49"/>
      <c r="C257" s="50" t="s">
        <v>1118</v>
      </c>
      <c r="D257" s="49" t="s">
        <v>1241</v>
      </c>
    </row>
    <row r="258" spans="2:4">
      <c r="B258" s="49"/>
      <c r="C258" s="50" t="s">
        <v>585</v>
      </c>
      <c r="D258" s="49" t="s">
        <v>1056</v>
      </c>
    </row>
    <row r="259" spans="2:4">
      <c r="B259" s="49"/>
      <c r="C259" s="50" t="s">
        <v>704</v>
      </c>
      <c r="D259" s="49" t="s">
        <v>104</v>
      </c>
    </row>
    <row r="260" spans="2:4">
      <c r="B260" s="49"/>
      <c r="C260" s="49" t="s">
        <v>48</v>
      </c>
      <c r="D260" s="49" t="s">
        <v>873</v>
      </c>
    </row>
    <row r="261" spans="2:4">
      <c r="B261" s="49"/>
      <c r="C261" s="49" t="s">
        <v>1319</v>
      </c>
      <c r="D261" s="49" t="s">
        <v>204</v>
      </c>
    </row>
    <row r="262" spans="2:4">
      <c r="B262" s="49"/>
      <c r="C262" s="50" t="s">
        <v>407</v>
      </c>
      <c r="D262" s="49" t="s">
        <v>12</v>
      </c>
    </row>
    <row r="263" spans="2:4">
      <c r="B263" s="49"/>
      <c r="C263" s="50" t="s">
        <v>1081</v>
      </c>
      <c r="D263" s="49" t="s">
        <v>1053</v>
      </c>
    </row>
    <row r="264" spans="2:4">
      <c r="B264" s="49"/>
      <c r="C264" s="50" t="s">
        <v>269</v>
      </c>
      <c r="D264" s="49" t="s">
        <v>1210</v>
      </c>
    </row>
    <row r="265" spans="2:4">
      <c r="B265" s="49"/>
      <c r="C265" s="49" t="s">
        <v>1031</v>
      </c>
      <c r="D265" s="49" t="s">
        <v>483</v>
      </c>
    </row>
    <row r="266" spans="2:4">
      <c r="B266" s="49"/>
      <c r="C266" s="50" t="s">
        <v>754</v>
      </c>
      <c r="D266" s="49" t="s">
        <v>881</v>
      </c>
    </row>
    <row r="267" spans="2:4">
      <c r="B267" s="49"/>
      <c r="C267" s="50" t="s">
        <v>816</v>
      </c>
      <c r="D267" s="49" t="s">
        <v>898</v>
      </c>
    </row>
    <row r="268" spans="2:4">
      <c r="B268" s="49"/>
      <c r="C268" s="49" t="s">
        <v>275</v>
      </c>
      <c r="D268" s="49" t="s">
        <v>490</v>
      </c>
    </row>
    <row r="269" spans="2:4">
      <c r="B269" s="49"/>
      <c r="C269" s="50" t="s">
        <v>1095</v>
      </c>
      <c r="D269" s="49" t="s">
        <v>205</v>
      </c>
    </row>
    <row r="270" spans="2:4">
      <c r="B270" s="49"/>
      <c r="C270" s="50" t="s">
        <v>815</v>
      </c>
      <c r="D270" s="49" t="s">
        <v>821</v>
      </c>
    </row>
    <row r="271" spans="2:4">
      <c r="B271" s="49"/>
      <c r="C271" s="49" t="s">
        <v>1004</v>
      </c>
      <c r="D271" s="49" t="s">
        <v>714</v>
      </c>
    </row>
    <row r="272" spans="2:4">
      <c r="B272" s="49"/>
      <c r="C272" s="49" t="s">
        <v>1290</v>
      </c>
      <c r="D272" s="49" t="s">
        <v>206</v>
      </c>
    </row>
    <row r="273" spans="2:4">
      <c r="B273" s="49"/>
      <c r="C273" s="50" t="s">
        <v>472</v>
      </c>
      <c r="D273" s="49" t="s">
        <v>1117</v>
      </c>
    </row>
    <row r="274" spans="2:4">
      <c r="B274" s="49"/>
      <c r="C274" s="49" t="s">
        <v>1320</v>
      </c>
      <c r="D274" s="49" t="s">
        <v>1270</v>
      </c>
    </row>
    <row r="275" spans="2:4">
      <c r="B275" s="49"/>
      <c r="C275" s="49" t="s">
        <v>722</v>
      </c>
      <c r="D275" s="49" t="s">
        <v>624</v>
      </c>
    </row>
    <row r="276" spans="2:4">
      <c r="B276" s="49"/>
      <c r="C276" s="49" t="s">
        <v>47</v>
      </c>
      <c r="D276" s="49" t="s">
        <v>1262</v>
      </c>
    </row>
    <row r="277" spans="2:4">
      <c r="B277" s="49"/>
      <c r="C277" s="49" t="s">
        <v>773</v>
      </c>
      <c r="D277" s="49" t="s">
        <v>647</v>
      </c>
    </row>
    <row r="278" spans="2:4">
      <c r="B278" s="49"/>
      <c r="C278" s="50" t="s">
        <v>313</v>
      </c>
      <c r="D278" s="49" t="s">
        <v>1116</v>
      </c>
    </row>
    <row r="279" spans="2:4">
      <c r="B279" s="49"/>
      <c r="C279" s="49" t="s">
        <v>166</v>
      </c>
      <c r="D279" s="49" t="s">
        <v>893</v>
      </c>
    </row>
    <row r="280" spans="2:4">
      <c r="B280" s="49"/>
      <c r="C280" s="50" t="s">
        <v>528</v>
      </c>
      <c r="D280" s="49" t="s">
        <v>669</v>
      </c>
    </row>
    <row r="281" spans="2:4">
      <c r="B281" s="49"/>
      <c r="C281" s="50" t="s">
        <v>1083</v>
      </c>
      <c r="D281" s="49" t="s">
        <v>523</v>
      </c>
    </row>
    <row r="282" spans="2:4">
      <c r="B282" s="49"/>
      <c r="C282" s="50" t="s">
        <v>1352</v>
      </c>
      <c r="D282" s="49" t="s">
        <v>349</v>
      </c>
    </row>
    <row r="283" spans="2:4">
      <c r="B283" s="49"/>
      <c r="C283" s="50" t="s">
        <v>265</v>
      </c>
      <c r="D283" s="49" t="s">
        <v>880</v>
      </c>
    </row>
    <row r="284" spans="2:4">
      <c r="B284" s="49"/>
      <c r="C284" s="49" t="s">
        <v>46</v>
      </c>
      <c r="D284" s="49" t="s">
        <v>476</v>
      </c>
    </row>
    <row r="285" spans="2:4">
      <c r="B285" s="49"/>
      <c r="C285" s="49" t="s">
        <v>90</v>
      </c>
      <c r="D285" s="49" t="s">
        <v>225</v>
      </c>
    </row>
    <row r="286" spans="2:4">
      <c r="B286" s="49"/>
      <c r="C286" s="50" t="s">
        <v>702</v>
      </c>
      <c r="D286" s="49" t="s">
        <v>743</v>
      </c>
    </row>
    <row r="287" spans="2:4">
      <c r="B287" s="49"/>
      <c r="C287" s="49" t="s">
        <v>1369</v>
      </c>
      <c r="D287" s="49" t="s">
        <v>942</v>
      </c>
    </row>
    <row r="288" spans="2:4">
      <c r="B288" s="49"/>
      <c r="C288" s="50" t="s">
        <v>1124</v>
      </c>
      <c r="D288" s="49" t="s">
        <v>54</v>
      </c>
    </row>
    <row r="289" spans="2:4">
      <c r="B289" s="49"/>
      <c r="C289" s="49" t="s">
        <v>1091</v>
      </c>
      <c r="D289" s="49" t="s">
        <v>287</v>
      </c>
    </row>
    <row r="290" spans="2:4">
      <c r="B290" s="49"/>
      <c r="C290" s="49" t="s">
        <v>1092</v>
      </c>
      <c r="D290" s="49" t="s">
        <v>288</v>
      </c>
    </row>
    <row r="291" spans="2:4">
      <c r="B291" s="49"/>
      <c r="C291" s="49" t="s">
        <v>91</v>
      </c>
      <c r="D291" s="49" t="s">
        <v>282</v>
      </c>
    </row>
    <row r="292" spans="2:4">
      <c r="B292" s="49"/>
      <c r="C292" s="50" t="s">
        <v>637</v>
      </c>
      <c r="D292" s="49" t="s">
        <v>181</v>
      </c>
    </row>
    <row r="293" spans="2:4">
      <c r="B293" s="49"/>
      <c r="C293" s="49" t="s">
        <v>952</v>
      </c>
      <c r="D293" s="49" t="s">
        <v>53</v>
      </c>
    </row>
    <row r="294" spans="2:4">
      <c r="B294" s="49"/>
      <c r="C294" s="49" t="s">
        <v>485</v>
      </c>
      <c r="D294" s="49" t="s">
        <v>283</v>
      </c>
    </row>
    <row r="295" spans="2:4">
      <c r="B295" s="49"/>
      <c r="C295" s="49" t="s">
        <v>1131</v>
      </c>
      <c r="D295" s="49" t="s">
        <v>286</v>
      </c>
    </row>
    <row r="296" spans="2:4">
      <c r="B296" s="49"/>
      <c r="C296" s="50" t="s">
        <v>212</v>
      </c>
      <c r="D296" s="49" t="s">
        <v>179</v>
      </c>
    </row>
    <row r="297" spans="2:4">
      <c r="B297" s="49"/>
      <c r="C297" s="49" t="s">
        <v>1093</v>
      </c>
      <c r="D297" s="49" t="s">
        <v>180</v>
      </c>
    </row>
    <row r="298" spans="2:4">
      <c r="B298" s="49"/>
      <c r="C298" s="50" t="s">
        <v>450</v>
      </c>
      <c r="D298" s="49" t="s">
        <v>482</v>
      </c>
    </row>
    <row r="299" spans="2:4">
      <c r="B299" s="49"/>
      <c r="C299" s="49" t="s">
        <v>1322</v>
      </c>
      <c r="D299" s="49" t="s">
        <v>216</v>
      </c>
    </row>
    <row r="300" spans="2:4">
      <c r="B300" s="49"/>
      <c r="C300" s="49" t="s">
        <v>1132</v>
      </c>
      <c r="D300" s="49" t="s">
        <v>545</v>
      </c>
    </row>
    <row r="301" spans="2:4">
      <c r="B301" s="49"/>
      <c r="C301" s="50" t="s">
        <v>1088</v>
      </c>
      <c r="D301" s="49" t="s">
        <v>510</v>
      </c>
    </row>
    <row r="302" spans="2:4">
      <c r="B302" s="49"/>
      <c r="C302" s="50" t="s">
        <v>866</v>
      </c>
      <c r="D302" s="49" t="s">
        <v>670</v>
      </c>
    </row>
    <row r="303" spans="2:4">
      <c r="B303" s="49"/>
      <c r="C303" s="49" t="s">
        <v>45</v>
      </c>
      <c r="D303" s="49" t="s">
        <v>1090</v>
      </c>
    </row>
    <row r="304" spans="2:4">
      <c r="B304" s="49"/>
      <c r="C304" s="50" t="s">
        <v>394</v>
      </c>
      <c r="D304" s="49" t="s">
        <v>236</v>
      </c>
    </row>
    <row r="305" spans="2:4">
      <c r="B305" s="49"/>
      <c r="C305" s="49" t="s">
        <v>1032</v>
      </c>
      <c r="D305" s="49" t="s">
        <v>1226</v>
      </c>
    </row>
    <row r="306" spans="2:4">
      <c r="B306" s="49"/>
      <c r="C306" s="49" t="s">
        <v>630</v>
      </c>
      <c r="D306" s="49" t="s">
        <v>317</v>
      </c>
    </row>
    <row r="307" spans="2:4">
      <c r="B307" s="49"/>
      <c r="C307" s="49" t="s">
        <v>1024</v>
      </c>
      <c r="D307" s="49" t="s">
        <v>177</v>
      </c>
    </row>
    <row r="308" spans="2:4">
      <c r="B308" s="49"/>
      <c r="C308" s="50" t="s">
        <v>611</v>
      </c>
      <c r="D308" s="49" t="s">
        <v>1212</v>
      </c>
    </row>
    <row r="309" spans="2:4">
      <c r="B309" s="49"/>
      <c r="C309" s="50" t="s">
        <v>211</v>
      </c>
      <c r="D309" s="49" t="s">
        <v>544</v>
      </c>
    </row>
    <row r="310" spans="2:4">
      <c r="B310" s="49"/>
      <c r="C310" s="50" t="s">
        <v>1167</v>
      </c>
      <c r="D310" s="49" t="s">
        <v>1382</v>
      </c>
    </row>
    <row r="311" spans="2:4">
      <c r="B311" s="49"/>
      <c r="C311" s="50" t="s">
        <v>547</v>
      </c>
      <c r="D311" s="49" t="s">
        <v>1192</v>
      </c>
    </row>
    <row r="312" spans="2:4">
      <c r="B312" s="49"/>
      <c r="C312" s="50" t="s">
        <v>731</v>
      </c>
      <c r="D312" s="49" t="s">
        <v>1265</v>
      </c>
    </row>
    <row r="313" spans="2:4">
      <c r="B313" s="49"/>
      <c r="C313" s="49" t="s">
        <v>192</v>
      </c>
      <c r="D313" s="49" t="s">
        <v>1128</v>
      </c>
    </row>
    <row r="314" spans="2:4">
      <c r="B314" s="49"/>
      <c r="C314" s="49" t="s">
        <v>794</v>
      </c>
      <c r="D314" s="49" t="s">
        <v>1185</v>
      </c>
    </row>
    <row r="315" spans="2:4">
      <c r="B315" s="49"/>
      <c r="C315" s="49" t="s">
        <v>1094</v>
      </c>
      <c r="D315" s="49" t="s">
        <v>744</v>
      </c>
    </row>
    <row r="316" spans="2:4">
      <c r="B316" s="49"/>
      <c r="C316" s="50" t="s">
        <v>596</v>
      </c>
      <c r="D316" s="49" t="s">
        <v>745</v>
      </c>
    </row>
    <row r="317" spans="2:4">
      <c r="B317" s="49"/>
      <c r="C317" s="49" t="s">
        <v>1323</v>
      </c>
      <c r="D317" s="49" t="s">
        <v>813</v>
      </c>
    </row>
    <row r="318" spans="2:4">
      <c r="B318" s="49"/>
      <c r="C318" s="50" t="s">
        <v>470</v>
      </c>
      <c r="D318" s="49" t="s">
        <v>97</v>
      </c>
    </row>
    <row r="319" spans="2:4">
      <c r="B319" s="49"/>
      <c r="C319" s="50" t="s">
        <v>494</v>
      </c>
      <c r="D319" s="49" t="s">
        <v>187</v>
      </c>
    </row>
    <row r="320" spans="2:4">
      <c r="B320" s="49"/>
      <c r="C320" s="49" t="s">
        <v>374</v>
      </c>
      <c r="D320" s="49" t="s">
        <v>914</v>
      </c>
    </row>
    <row r="321" spans="2:4">
      <c r="B321" s="49"/>
      <c r="C321" s="52" t="s">
        <v>597</v>
      </c>
      <c r="D321" s="49" t="s">
        <v>13</v>
      </c>
    </row>
    <row r="322" spans="2:4">
      <c r="B322" s="49"/>
      <c r="C322" s="50" t="s">
        <v>1104</v>
      </c>
      <c r="D322" s="49" t="s">
        <v>879</v>
      </c>
    </row>
    <row r="323" spans="2:4">
      <c r="B323" s="49"/>
      <c r="C323" s="50" t="s">
        <v>471</v>
      </c>
      <c r="D323" s="49" t="s">
        <v>1268</v>
      </c>
    </row>
    <row r="324" spans="2:4">
      <c r="B324" s="49"/>
      <c r="C324" s="50" t="s">
        <v>706</v>
      </c>
      <c r="D324" s="49" t="s">
        <v>98</v>
      </c>
    </row>
    <row r="325" spans="2:4">
      <c r="B325" s="49"/>
      <c r="C325" s="50" t="s">
        <v>570</v>
      </c>
      <c r="D325" s="49" t="s">
        <v>635</v>
      </c>
    </row>
    <row r="326" spans="2:4">
      <c r="B326" s="49"/>
      <c r="C326" s="49" t="s">
        <v>1324</v>
      </c>
      <c r="D326" s="49" t="s">
        <v>272</v>
      </c>
    </row>
    <row r="327" spans="2:4">
      <c r="B327" s="49"/>
      <c r="C327" s="52" t="s">
        <v>223</v>
      </c>
      <c r="D327" s="49" t="s">
        <v>420</v>
      </c>
    </row>
    <row r="328" spans="2:4">
      <c r="B328" s="49"/>
      <c r="C328" s="50" t="s">
        <v>1130</v>
      </c>
      <c r="D328" s="49" t="s">
        <v>319</v>
      </c>
    </row>
    <row r="329" spans="2:4">
      <c r="B329" s="49"/>
      <c r="C329" s="50" t="s">
        <v>452</v>
      </c>
      <c r="D329" s="49" t="s">
        <v>480</v>
      </c>
    </row>
    <row r="330" spans="2:4">
      <c r="B330" s="49"/>
      <c r="C330" s="50" t="s">
        <v>352</v>
      </c>
      <c r="D330" s="49" t="s">
        <v>527</v>
      </c>
    </row>
    <row r="331" spans="2:4">
      <c r="B331" s="49"/>
      <c r="C331" s="49" t="s">
        <v>788</v>
      </c>
      <c r="D331" s="49" t="s">
        <v>917</v>
      </c>
    </row>
    <row r="332" spans="2:4">
      <c r="B332" s="49"/>
      <c r="C332" s="50" t="s">
        <v>1304</v>
      </c>
      <c r="D332" s="49" t="s">
        <v>1060</v>
      </c>
    </row>
    <row r="333" spans="2:4">
      <c r="B333" s="49"/>
      <c r="C333" s="50" t="s">
        <v>1139</v>
      </c>
      <c r="D333" s="49" t="s">
        <v>581</v>
      </c>
    </row>
    <row r="334" spans="2:4">
      <c r="B334" s="49"/>
      <c r="C334" s="49" t="s">
        <v>167</v>
      </c>
      <c r="D334" s="49" t="s">
        <v>837</v>
      </c>
    </row>
    <row r="335" spans="2:4">
      <c r="B335" s="49"/>
      <c r="C335" s="49" t="s">
        <v>953</v>
      </c>
      <c r="D335" s="49" t="s">
        <v>923</v>
      </c>
    </row>
    <row r="336" spans="2:4">
      <c r="B336" s="49"/>
      <c r="C336" s="49" t="s">
        <v>820</v>
      </c>
      <c r="D336" s="49" t="s">
        <v>1228</v>
      </c>
    </row>
    <row r="337" spans="2:4">
      <c r="B337" s="49"/>
      <c r="C337" s="49" t="s">
        <v>1375</v>
      </c>
      <c r="D337" s="49" t="s">
        <v>366</v>
      </c>
    </row>
    <row r="338" spans="2:4">
      <c r="B338" s="49"/>
      <c r="C338" s="50" t="s">
        <v>532</v>
      </c>
      <c r="D338" s="49" t="s">
        <v>401</v>
      </c>
    </row>
    <row r="339" spans="2:4">
      <c r="B339" s="49"/>
      <c r="C339" s="49" t="s">
        <v>1376</v>
      </c>
      <c r="D339" s="49" t="s">
        <v>1240</v>
      </c>
    </row>
    <row r="340" spans="2:4">
      <c r="B340" s="49"/>
      <c r="C340" s="50" t="s">
        <v>219</v>
      </c>
      <c r="D340" s="49" t="s">
        <v>1213</v>
      </c>
    </row>
    <row r="341" spans="2:4">
      <c r="B341" s="49"/>
      <c r="C341" s="49" t="s">
        <v>1377</v>
      </c>
      <c r="D341" s="49" t="s">
        <v>1018</v>
      </c>
    </row>
    <row r="342" spans="2:4">
      <c r="B342" s="49"/>
      <c r="C342" s="50" t="s">
        <v>268</v>
      </c>
      <c r="D342" s="49" t="s">
        <v>1266</v>
      </c>
    </row>
    <row r="343" spans="2:4">
      <c r="B343" s="49"/>
      <c r="C343" s="50" t="s">
        <v>708</v>
      </c>
      <c r="D343" s="49" t="s">
        <v>808</v>
      </c>
    </row>
    <row r="344" spans="2:4">
      <c r="B344" s="49"/>
      <c r="C344" s="50" t="s">
        <v>1044</v>
      </c>
      <c r="D344" s="49" t="s">
        <v>106</v>
      </c>
    </row>
    <row r="345" spans="2:4">
      <c r="B345" s="49"/>
      <c r="C345" s="50" t="s">
        <v>613</v>
      </c>
      <c r="D345" s="49" t="s">
        <v>751</v>
      </c>
    </row>
    <row r="346" spans="2:4">
      <c r="B346" s="49"/>
      <c r="C346" s="49" t="s">
        <v>1033</v>
      </c>
      <c r="D346" s="49" t="s">
        <v>1227</v>
      </c>
    </row>
    <row r="347" spans="2:4">
      <c r="B347" s="49"/>
      <c r="C347" s="50" t="s">
        <v>795</v>
      </c>
      <c r="D347" s="49" t="s">
        <v>1214</v>
      </c>
    </row>
    <row r="348" spans="2:4">
      <c r="B348" s="49"/>
      <c r="C348" s="50" t="s">
        <v>1178</v>
      </c>
      <c r="D348" s="49" t="s">
        <v>99</v>
      </c>
    </row>
    <row r="349" spans="2:4">
      <c r="B349" s="49"/>
      <c r="C349" s="49" t="s">
        <v>375</v>
      </c>
      <c r="D349" s="49" t="s">
        <v>1243</v>
      </c>
    </row>
    <row r="350" spans="2:4">
      <c r="B350" s="49"/>
      <c r="C350" s="49" t="s">
        <v>1182</v>
      </c>
      <c r="D350" s="49" t="s">
        <v>1229</v>
      </c>
    </row>
    <row r="351" spans="2:4">
      <c r="B351" s="49"/>
      <c r="C351" s="50" t="s">
        <v>605</v>
      </c>
      <c r="D351" s="49" t="s">
        <v>976</v>
      </c>
    </row>
    <row r="352" spans="2:4">
      <c r="B352" s="49"/>
      <c r="C352" s="49" t="s">
        <v>1034</v>
      </c>
      <c r="D352" s="49" t="s">
        <v>1058</v>
      </c>
    </row>
    <row r="353" spans="2:4">
      <c r="B353" s="49"/>
      <c r="C353" s="49" t="s">
        <v>1034</v>
      </c>
      <c r="D353" s="49" t="s">
        <v>379</v>
      </c>
    </row>
    <row r="354" spans="2:4">
      <c r="B354" s="49"/>
      <c r="C354" s="49" t="s">
        <v>233</v>
      </c>
      <c r="D354" s="49" t="s">
        <v>1219</v>
      </c>
    </row>
    <row r="355" spans="2:4">
      <c r="B355" s="49"/>
      <c r="C355" s="50" t="s">
        <v>689</v>
      </c>
      <c r="D355" s="49" t="s">
        <v>1269</v>
      </c>
    </row>
    <row r="356" spans="2:4">
      <c r="B356" s="49"/>
      <c r="C356" s="50" t="s">
        <v>52</v>
      </c>
      <c r="D356" s="49" t="s">
        <v>57</v>
      </c>
    </row>
    <row r="357" spans="2:4">
      <c r="B357" s="49"/>
      <c r="C357" s="49" t="s">
        <v>486</v>
      </c>
      <c r="D357" s="49" t="s">
        <v>943</v>
      </c>
    </row>
    <row r="358" spans="2:4">
      <c r="B358" s="49"/>
      <c r="C358" s="50" t="s">
        <v>1149</v>
      </c>
      <c r="D358" s="49" t="s">
        <v>124</v>
      </c>
    </row>
    <row r="359" spans="2:4">
      <c r="B359" s="49"/>
      <c r="C359" s="50" t="s">
        <v>569</v>
      </c>
      <c r="D359" s="49" t="s">
        <v>625</v>
      </c>
    </row>
    <row r="360" spans="2:4">
      <c r="B360" s="49"/>
      <c r="C360" s="49" t="s">
        <v>1133</v>
      </c>
      <c r="D360" s="49" t="s">
        <v>541</v>
      </c>
    </row>
    <row r="361" spans="2:4">
      <c r="B361" s="49"/>
      <c r="C361" s="49" t="s">
        <v>819</v>
      </c>
      <c r="D361" s="49" t="s">
        <v>484</v>
      </c>
    </row>
    <row r="362" spans="2:4">
      <c r="B362" s="49"/>
      <c r="C362" s="49" t="s">
        <v>1378</v>
      </c>
      <c r="D362" s="49" t="s">
        <v>100</v>
      </c>
    </row>
    <row r="363" spans="2:4">
      <c r="B363" s="49"/>
      <c r="C363" s="50" t="s">
        <v>862</v>
      </c>
      <c r="D363" s="49" t="s">
        <v>1230</v>
      </c>
    </row>
    <row r="364" spans="2:4">
      <c r="B364" s="49"/>
      <c r="C364" s="50" t="s">
        <v>1188</v>
      </c>
      <c r="D364" s="49" t="s">
        <v>237</v>
      </c>
    </row>
    <row r="365" spans="2:4">
      <c r="B365" s="49"/>
      <c r="C365" s="49" t="s">
        <v>1078</v>
      </c>
      <c r="D365" s="49" t="s">
        <v>894</v>
      </c>
    </row>
    <row r="366" spans="2:4">
      <c r="B366" s="49"/>
      <c r="C366" s="49" t="s">
        <v>1379</v>
      </c>
      <c r="D366" s="49" t="s">
        <v>151</v>
      </c>
    </row>
    <row r="367" spans="2:4">
      <c r="B367" s="49"/>
      <c r="C367" s="50" t="s">
        <v>726</v>
      </c>
      <c r="D367" s="49" t="s">
        <v>1193</v>
      </c>
    </row>
    <row r="368" spans="2:4">
      <c r="B368" s="49"/>
      <c r="C368" s="49" t="s">
        <v>1035</v>
      </c>
      <c r="D368" s="49" t="s">
        <v>173</v>
      </c>
    </row>
    <row r="369" spans="2:4">
      <c r="B369" s="49"/>
      <c r="C369" s="50" t="s">
        <v>1084</v>
      </c>
      <c r="D369" s="49" t="s">
        <v>1129</v>
      </c>
    </row>
    <row r="370" spans="2:4">
      <c r="B370" s="49"/>
      <c r="C370" s="50" t="s">
        <v>536</v>
      </c>
      <c r="D370" s="49" t="s">
        <v>365</v>
      </c>
    </row>
    <row r="371" spans="2:4">
      <c r="B371" s="49"/>
      <c r="C371" s="50" t="s">
        <v>152</v>
      </c>
      <c r="D371" s="49" t="s">
        <v>514</v>
      </c>
    </row>
    <row r="372" spans="2:4">
      <c r="B372" s="49"/>
      <c r="C372" s="50" t="s">
        <v>1177</v>
      </c>
      <c r="D372" s="49" t="s">
        <v>402</v>
      </c>
    </row>
    <row r="373" spans="2:4">
      <c r="B373" s="49"/>
      <c r="C373" s="49" t="s">
        <v>333</v>
      </c>
      <c r="D373" s="49" t="s">
        <v>589</v>
      </c>
    </row>
    <row r="374" spans="2:4">
      <c r="B374" s="49"/>
      <c r="C374" s="50" t="s">
        <v>1390</v>
      </c>
      <c r="D374" s="49" t="s">
        <v>14</v>
      </c>
    </row>
    <row r="375" spans="2:4">
      <c r="B375" s="49"/>
      <c r="C375" s="49" t="s">
        <v>267</v>
      </c>
      <c r="D375" s="49" t="s">
        <v>524</v>
      </c>
    </row>
    <row r="376" spans="2:4">
      <c r="B376" s="49"/>
      <c r="C376" s="50" t="s">
        <v>924</v>
      </c>
      <c r="D376" s="49" t="s">
        <v>462</v>
      </c>
    </row>
    <row r="377" spans="2:4">
      <c r="B377" s="49"/>
      <c r="C377" s="50" t="s">
        <v>677</v>
      </c>
      <c r="D377" s="49" t="s">
        <v>1215</v>
      </c>
    </row>
    <row r="378" spans="2:4">
      <c r="B378" s="49"/>
      <c r="C378" s="49" t="s">
        <v>172</v>
      </c>
      <c r="D378" s="49" t="s">
        <v>1216</v>
      </c>
    </row>
    <row r="379" spans="2:4">
      <c r="B379" s="49"/>
      <c r="C379" s="49" t="s">
        <v>1161</v>
      </c>
      <c r="D379" s="49" t="s">
        <v>284</v>
      </c>
    </row>
    <row r="380" spans="2:4">
      <c r="B380" s="49"/>
      <c r="C380" s="50" t="s">
        <v>137</v>
      </c>
      <c r="D380" s="49" t="s">
        <v>320</v>
      </c>
    </row>
    <row r="381" spans="2:4">
      <c r="B381" s="49"/>
      <c r="C381" s="50" t="s">
        <v>826</v>
      </c>
      <c r="D381" s="49" t="s">
        <v>215</v>
      </c>
    </row>
    <row r="382" spans="2:4">
      <c r="B382" s="49"/>
      <c r="C382" s="50" t="s">
        <v>1168</v>
      </c>
      <c r="D382" s="49" t="s">
        <v>1289</v>
      </c>
    </row>
    <row r="383" spans="2:4">
      <c r="B383" s="49"/>
      <c r="C383" s="49" t="s">
        <v>1150</v>
      </c>
      <c r="D383" s="49" t="s">
        <v>1272</v>
      </c>
    </row>
    <row r="384" spans="2:4">
      <c r="B384" s="49"/>
      <c r="C384" s="50" t="s">
        <v>877</v>
      </c>
      <c r="D384" s="49" t="s">
        <v>891</v>
      </c>
    </row>
    <row r="385" spans="2:4">
      <c r="B385" s="49"/>
      <c r="C385" s="50" t="s">
        <v>1302</v>
      </c>
      <c r="D385" s="49" t="s">
        <v>1385</v>
      </c>
    </row>
    <row r="386" spans="2:4">
      <c r="B386" s="49"/>
      <c r="C386" s="50" t="s">
        <v>724</v>
      </c>
      <c r="D386" s="49" t="s">
        <v>1231</v>
      </c>
    </row>
    <row r="387" spans="2:4">
      <c r="B387" s="49"/>
      <c r="C387" s="50" t="s">
        <v>796</v>
      </c>
      <c r="D387" s="49" t="s">
        <v>174</v>
      </c>
    </row>
    <row r="388" spans="2:4">
      <c r="B388" s="49"/>
      <c r="C388" s="50" t="s">
        <v>195</v>
      </c>
      <c r="D388" s="49" t="s">
        <v>175</v>
      </c>
    </row>
    <row r="389" spans="2:4">
      <c r="B389" s="49"/>
      <c r="C389" s="49" t="s">
        <v>954</v>
      </c>
      <c r="D389" s="49" t="s">
        <v>986</v>
      </c>
    </row>
    <row r="390" spans="2:4">
      <c r="B390" s="49"/>
      <c r="C390" s="49" t="s">
        <v>44</v>
      </c>
      <c r="D390" s="49" t="s">
        <v>1059</v>
      </c>
    </row>
    <row r="391" spans="2:4">
      <c r="B391" s="49"/>
      <c r="C391" s="49" t="s">
        <v>493</v>
      </c>
      <c r="D391" s="49" t="s">
        <v>858</v>
      </c>
    </row>
    <row r="392" spans="2:4">
      <c r="B392" s="49"/>
      <c r="C392" s="50" t="s">
        <v>993</v>
      </c>
      <c r="D392" s="49" t="s">
        <v>619</v>
      </c>
    </row>
    <row r="393" spans="2:4">
      <c r="B393" s="49"/>
      <c r="C393" s="49" t="s">
        <v>1023</v>
      </c>
      <c r="D393" s="49" t="s">
        <v>1267</v>
      </c>
    </row>
    <row r="394" spans="2:4">
      <c r="B394" s="49"/>
      <c r="C394" s="50" t="s">
        <v>786</v>
      </c>
      <c r="D394" s="49" t="s">
        <v>404</v>
      </c>
    </row>
    <row r="395" spans="2:4">
      <c r="B395" s="49"/>
      <c r="C395" s="49" t="s">
        <v>1134</v>
      </c>
      <c r="D395" s="49" t="s">
        <v>878</v>
      </c>
    </row>
    <row r="396" spans="2:4">
      <c r="B396" s="49"/>
      <c r="C396" s="49" t="s">
        <v>1162</v>
      </c>
      <c r="D396" s="49" t="s">
        <v>270</v>
      </c>
    </row>
    <row r="397" spans="2:4">
      <c r="B397" s="49"/>
      <c r="C397" s="50" t="s">
        <v>1069</v>
      </c>
      <c r="D397" s="49" t="s">
        <v>1238</v>
      </c>
    </row>
    <row r="398" spans="2:4">
      <c r="B398" s="49"/>
      <c r="C398" s="50" t="s">
        <v>1070</v>
      </c>
      <c r="D398" s="49" t="s">
        <v>1263</v>
      </c>
    </row>
    <row r="399" spans="2:4">
      <c r="B399" s="49"/>
      <c r="C399" s="49" t="s">
        <v>43</v>
      </c>
      <c r="D399" s="51" t="s">
        <v>578</v>
      </c>
    </row>
    <row r="400" spans="2:4">
      <c r="B400" s="49"/>
      <c r="C400" s="49" t="s">
        <v>495</v>
      </c>
      <c r="D400" s="49" t="s">
        <v>991</v>
      </c>
    </row>
    <row r="401" spans="2:4">
      <c r="B401" s="49"/>
      <c r="C401" s="50" t="s">
        <v>766</v>
      </c>
      <c r="D401" s="49" t="s">
        <v>825</v>
      </c>
    </row>
    <row r="402" spans="2:4">
      <c r="B402" s="49"/>
      <c r="C402" s="50" t="s">
        <v>650</v>
      </c>
      <c r="D402" s="49" t="s">
        <v>105</v>
      </c>
    </row>
    <row r="403" spans="2:4">
      <c r="B403" s="49"/>
      <c r="C403" s="49" t="s">
        <v>1380</v>
      </c>
      <c r="D403" s="49" t="s">
        <v>176</v>
      </c>
    </row>
    <row r="404" spans="2:4">
      <c r="B404" s="49"/>
      <c r="C404" s="49" t="s">
        <v>1281</v>
      </c>
      <c r="D404" s="49" t="s">
        <v>488</v>
      </c>
    </row>
    <row r="405" spans="2:4">
      <c r="B405" s="49"/>
      <c r="C405" s="50" t="s">
        <v>1186</v>
      </c>
      <c r="D405" s="49" t="s">
        <v>1217</v>
      </c>
    </row>
    <row r="406" spans="2:4">
      <c r="B406" s="49"/>
      <c r="C406" s="50" t="s">
        <v>767</v>
      </c>
      <c r="D406" s="49" t="s">
        <v>1232</v>
      </c>
    </row>
    <row r="407" spans="2:4">
      <c r="B407" s="49"/>
      <c r="C407" s="50" t="s">
        <v>1071</v>
      </c>
      <c r="D407" s="49" t="s">
        <v>499</v>
      </c>
    </row>
    <row r="408" spans="2:4">
      <c r="B408" s="49"/>
      <c r="C408" s="50" t="s">
        <v>582</v>
      </c>
      <c r="D408" s="49" t="s">
        <v>380</v>
      </c>
    </row>
    <row r="409" spans="2:4">
      <c r="B409" s="49"/>
      <c r="C409" s="50" t="s">
        <v>849</v>
      </c>
      <c r="D409" s="49" t="s">
        <v>738</v>
      </c>
    </row>
    <row r="410" spans="2:4">
      <c r="B410" s="49"/>
      <c r="C410" s="50" t="s">
        <v>194</v>
      </c>
      <c r="D410" s="49" t="s">
        <v>403</v>
      </c>
    </row>
    <row r="411" spans="2:4">
      <c r="B411" s="49"/>
      <c r="C411" s="50" t="s">
        <v>1395</v>
      </c>
      <c r="D411" s="49" t="s">
        <v>332</v>
      </c>
    </row>
    <row r="412" spans="2:4">
      <c r="B412" s="49"/>
      <c r="C412" s="50" t="s">
        <v>324</v>
      </c>
      <c r="D412" s="49" t="s">
        <v>1264</v>
      </c>
    </row>
    <row r="413" spans="2:4">
      <c r="B413" s="49"/>
      <c r="C413" s="49" t="s">
        <v>117</v>
      </c>
      <c r="D413" s="49" t="s">
        <v>663</v>
      </c>
    </row>
    <row r="414" spans="2:4">
      <c r="B414" s="49"/>
      <c r="C414" s="49" t="s">
        <v>768</v>
      </c>
      <c r="D414" s="49" t="s">
        <v>220</v>
      </c>
    </row>
    <row r="415" spans="2:4">
      <c r="B415" s="49"/>
      <c r="C415" s="49" t="s">
        <v>1181</v>
      </c>
      <c r="D415" s="49" t="s">
        <v>672</v>
      </c>
    </row>
    <row r="416" spans="2:4">
      <c r="B416" s="49"/>
      <c r="C416" s="50" t="s">
        <v>765</v>
      </c>
      <c r="D416" s="49" t="s">
        <v>1218</v>
      </c>
    </row>
    <row r="417" spans="2:4">
      <c r="B417" s="49"/>
      <c r="C417" s="50" t="s">
        <v>583</v>
      </c>
      <c r="D417" s="49" t="s">
        <v>321</v>
      </c>
    </row>
    <row r="418" spans="2:4">
      <c r="B418" s="49"/>
      <c r="C418" s="49" t="s">
        <v>1039</v>
      </c>
      <c r="D418" s="49" t="s">
        <v>579</v>
      </c>
    </row>
    <row r="419" spans="2:4">
      <c r="B419" s="49"/>
      <c r="C419" s="50" t="s">
        <v>1043</v>
      </c>
      <c r="D419" s="49" t="s">
        <v>410</v>
      </c>
    </row>
    <row r="420" spans="2:4">
      <c r="B420" s="49"/>
      <c r="C420" s="50" t="s">
        <v>1357</v>
      </c>
      <c r="D420" s="49" t="s">
        <v>1384</v>
      </c>
    </row>
    <row r="421" spans="2:4">
      <c r="B421" s="49"/>
      <c r="C421" s="50" t="s">
        <v>1172</v>
      </c>
      <c r="D421" s="49" t="s">
        <v>322</v>
      </c>
    </row>
    <row r="422" spans="2:4">
      <c r="B422" s="49"/>
      <c r="C422" s="50" t="s">
        <v>357</v>
      </c>
      <c r="D422" s="49" t="s">
        <v>885</v>
      </c>
    </row>
    <row r="423" spans="2:4">
      <c r="B423" s="49"/>
      <c r="C423" s="50" t="s">
        <v>764</v>
      </c>
      <c r="D423" s="49" t="s">
        <v>1362</v>
      </c>
    </row>
    <row r="424" spans="2:4">
      <c r="B424" s="49"/>
      <c r="C424" s="50" t="s">
        <v>1299</v>
      </c>
    </row>
    <row r="425" spans="2:4">
      <c r="B425" s="49"/>
      <c r="C425" s="50" t="s">
        <v>193</v>
      </c>
    </row>
    <row r="426" spans="2:4">
      <c r="B426" s="49"/>
      <c r="C426" s="50" t="s">
        <v>477</v>
      </c>
    </row>
    <row r="427" spans="2:4">
      <c r="B427" s="49"/>
      <c r="C427" s="50" t="s">
        <v>867</v>
      </c>
    </row>
    <row r="428" spans="2:4">
      <c r="B428" s="49"/>
      <c r="C428" s="50" t="s">
        <v>1106</v>
      </c>
    </row>
    <row r="429" spans="2:4">
      <c r="B429" s="49"/>
      <c r="C429" s="50" t="s">
        <v>774</v>
      </c>
    </row>
    <row r="430" spans="2:4">
      <c r="B430" s="49"/>
      <c r="C430" s="50" t="s">
        <v>617</v>
      </c>
    </row>
    <row r="431" spans="2:4">
      <c r="B431" s="49"/>
      <c r="C431" s="50" t="s">
        <v>549</v>
      </c>
    </row>
    <row r="432" spans="2:4">
      <c r="B432" s="49"/>
      <c r="C432" s="50" t="s">
        <v>655</v>
      </c>
    </row>
    <row r="433" spans="2:3">
      <c r="B433" s="49"/>
      <c r="C433" s="49" t="s">
        <v>698</v>
      </c>
    </row>
    <row r="434" spans="2:3">
      <c r="B434" s="49"/>
      <c r="C434" s="49" t="s">
        <v>42</v>
      </c>
    </row>
    <row r="435" spans="2:3">
      <c r="B435" s="49"/>
      <c r="C435" s="49" t="s">
        <v>937</v>
      </c>
    </row>
    <row r="436" spans="2:3">
      <c r="B436" s="49"/>
      <c r="C436" s="50" t="s">
        <v>1042</v>
      </c>
    </row>
    <row r="437" spans="2:3">
      <c r="B437" s="49"/>
      <c r="C437" s="49" t="s">
        <v>938</v>
      </c>
    </row>
    <row r="438" spans="2:3">
      <c r="B438" s="49"/>
      <c r="C438" s="50" t="s">
        <v>1351</v>
      </c>
    </row>
    <row r="439" spans="2:3">
      <c r="B439" s="49"/>
      <c r="C439" s="50" t="s">
        <v>442</v>
      </c>
    </row>
    <row r="440" spans="2:3">
      <c r="B440" s="49"/>
      <c r="C440" s="50" t="s">
        <v>649</v>
      </c>
    </row>
    <row r="441" spans="2:3">
      <c r="B441" s="49"/>
      <c r="C441" s="50" t="s">
        <v>111</v>
      </c>
    </row>
    <row r="442" spans="2:3">
      <c r="B442" s="49"/>
      <c r="C442" s="50" t="s">
        <v>216</v>
      </c>
    </row>
    <row r="443" spans="2:3">
      <c r="B443" s="49"/>
      <c r="C443" s="50" t="s">
        <v>1008</v>
      </c>
    </row>
    <row r="444" spans="2:3">
      <c r="B444" s="49"/>
      <c r="C444" s="49" t="s">
        <v>1036</v>
      </c>
    </row>
    <row r="445" spans="2:3">
      <c r="B445" s="49"/>
      <c r="C445" s="49" t="s">
        <v>1022</v>
      </c>
    </row>
    <row r="446" spans="2:3">
      <c r="B446" s="49"/>
      <c r="C446" s="50" t="s">
        <v>778</v>
      </c>
    </row>
    <row r="447" spans="2:3">
      <c r="B447" s="49"/>
      <c r="C447" s="50" t="s">
        <v>1005</v>
      </c>
    </row>
    <row r="448" spans="2:3">
      <c r="B448" s="49"/>
      <c r="C448" s="50" t="s">
        <v>1174</v>
      </c>
    </row>
    <row r="449" spans="2:3">
      <c r="B449" s="49"/>
      <c r="C449" s="50" t="s">
        <v>675</v>
      </c>
    </row>
    <row r="450" spans="2:3">
      <c r="B450" s="49"/>
      <c r="C450" s="49" t="s">
        <v>1282</v>
      </c>
    </row>
    <row r="451" spans="2:3">
      <c r="B451" s="49"/>
      <c r="C451" s="50" t="s">
        <v>1169</v>
      </c>
    </row>
    <row r="452" spans="2:3">
      <c r="B452" s="49"/>
      <c r="C452" s="49" t="s">
        <v>789</v>
      </c>
    </row>
    <row r="453" spans="2:3">
      <c r="B453" s="49"/>
      <c r="C453" s="50" t="s">
        <v>732</v>
      </c>
    </row>
    <row r="454" spans="2:3">
      <c r="B454" s="49"/>
      <c r="C454" s="49" t="s">
        <v>955</v>
      </c>
    </row>
    <row r="455" spans="2:3">
      <c r="B455" s="49"/>
      <c r="C455" s="50" t="s">
        <v>678</v>
      </c>
    </row>
    <row r="456" spans="2:3">
      <c r="B456" s="49"/>
      <c r="C456" s="49" t="s">
        <v>1099</v>
      </c>
    </row>
    <row r="457" spans="2:3">
      <c r="B457" s="49"/>
      <c r="C457" s="50" t="s">
        <v>703</v>
      </c>
    </row>
    <row r="458" spans="2:3">
      <c r="B458" s="49"/>
      <c r="C458" s="49" t="s">
        <v>507</v>
      </c>
    </row>
    <row r="459" spans="2:3">
      <c r="B459" s="49"/>
      <c r="C459" s="49" t="s">
        <v>1370</v>
      </c>
    </row>
    <row r="460" spans="2:3">
      <c r="B460" s="49"/>
      <c r="C460" s="50" t="s">
        <v>110</v>
      </c>
    </row>
    <row r="461" spans="2:3">
      <c r="B461" s="49"/>
      <c r="C461" s="50" t="s">
        <v>550</v>
      </c>
    </row>
    <row r="462" spans="2:3">
      <c r="B462" s="49"/>
      <c r="C462" s="50" t="s">
        <v>551</v>
      </c>
    </row>
    <row r="463" spans="2:3">
      <c r="B463" s="49"/>
      <c r="C463" s="49" t="s">
        <v>240</v>
      </c>
    </row>
    <row r="464" spans="2:3">
      <c r="B464" s="49"/>
      <c r="C464" s="49" t="s">
        <v>1283</v>
      </c>
    </row>
    <row r="465" spans="2:3">
      <c r="B465" s="49"/>
      <c r="C465" s="50" t="s">
        <v>696</v>
      </c>
    </row>
    <row r="466" spans="2:3">
      <c r="B466" s="49"/>
      <c r="C466" s="49" t="s">
        <v>956</v>
      </c>
    </row>
    <row r="467" spans="2:3">
      <c r="B467" s="49"/>
      <c r="C467" s="50" t="s">
        <v>653</v>
      </c>
    </row>
    <row r="468" spans="2:3">
      <c r="B468" s="49"/>
      <c r="C468" s="50" t="s">
        <v>1087</v>
      </c>
    </row>
    <row r="469" spans="2:3">
      <c r="B469" s="49"/>
      <c r="C469" s="50" t="s">
        <v>227</v>
      </c>
    </row>
    <row r="470" spans="2:3">
      <c r="B470" s="49"/>
      <c r="C470" s="50" t="s">
        <v>1120</v>
      </c>
    </row>
    <row r="471" spans="2:3">
      <c r="B471" s="49"/>
      <c r="C471" s="49" t="s">
        <v>939</v>
      </c>
    </row>
    <row r="472" spans="2:3">
      <c r="B472" s="49"/>
      <c r="C472" s="50" t="s">
        <v>865</v>
      </c>
    </row>
    <row r="473" spans="2:3">
      <c r="B473" s="49"/>
      <c r="C473" s="50" t="s">
        <v>1119</v>
      </c>
    </row>
    <row r="474" spans="2:3">
      <c r="B474" s="49"/>
      <c r="C474" s="50" t="s">
        <v>1107</v>
      </c>
    </row>
    <row r="475" spans="2:3">
      <c r="B475" s="49"/>
      <c r="C475" s="50" t="s">
        <v>733</v>
      </c>
    </row>
    <row r="476" spans="2:3">
      <c r="B476" s="49"/>
      <c r="C476" s="50" t="s">
        <v>784</v>
      </c>
    </row>
    <row r="477" spans="2:3">
      <c r="B477" s="49"/>
      <c r="C477" s="50" t="s">
        <v>682</v>
      </c>
    </row>
    <row r="478" spans="2:3">
      <c r="B478" s="49"/>
      <c r="C478" s="50" t="s">
        <v>775</v>
      </c>
    </row>
    <row r="479" spans="2:3">
      <c r="B479" s="49"/>
      <c r="C479" s="50" t="s">
        <v>1072</v>
      </c>
    </row>
    <row r="480" spans="2:3">
      <c r="B480" s="49"/>
      <c r="C480" s="49" t="s">
        <v>118</v>
      </c>
    </row>
    <row r="481" spans="2:3">
      <c r="B481" s="49"/>
      <c r="C481" s="50" t="s">
        <v>1146</v>
      </c>
    </row>
    <row r="482" spans="2:3">
      <c r="B482" s="49"/>
      <c r="C482" s="50" t="s">
        <v>552</v>
      </c>
    </row>
    <row r="483" spans="2:3">
      <c r="B483" s="49"/>
      <c r="C483" s="50" t="s">
        <v>1360</v>
      </c>
    </row>
    <row r="484" spans="2:3">
      <c r="B484" s="49"/>
      <c r="C484" s="50" t="s">
        <v>553</v>
      </c>
    </row>
    <row r="485" spans="2:3">
      <c r="B485" s="49"/>
      <c r="C485" s="50" t="s">
        <v>421</v>
      </c>
    </row>
    <row r="486" spans="2:3">
      <c r="B486" s="49"/>
      <c r="C486" s="49" t="s">
        <v>1079</v>
      </c>
    </row>
    <row r="487" spans="2:3">
      <c r="B487" s="49"/>
      <c r="C487" s="50" t="s">
        <v>1355</v>
      </c>
    </row>
    <row r="488" spans="2:3">
      <c r="B488" s="49"/>
      <c r="C488" s="49" t="s">
        <v>957</v>
      </c>
    </row>
    <row r="489" spans="2:3">
      <c r="B489" s="49"/>
      <c r="C489" s="50" t="s">
        <v>707</v>
      </c>
    </row>
    <row r="490" spans="2:3">
      <c r="B490" s="49"/>
      <c r="C490" s="50" t="s">
        <v>776</v>
      </c>
    </row>
    <row r="491" spans="2:3">
      <c r="B491" s="49"/>
      <c r="C491" s="49" t="s">
        <v>958</v>
      </c>
    </row>
    <row r="492" spans="2:3">
      <c r="B492" s="49"/>
      <c r="C492" s="49" t="s">
        <v>959</v>
      </c>
    </row>
    <row r="493" spans="2:3">
      <c r="B493" s="49"/>
      <c r="C493" s="49" t="s">
        <v>1280</v>
      </c>
    </row>
    <row r="494" spans="2:3">
      <c r="B494" s="49"/>
      <c r="C494" s="50" t="s">
        <v>1301</v>
      </c>
    </row>
    <row r="495" spans="2:3">
      <c r="B495" s="49"/>
      <c r="C495" s="50" t="s">
        <v>1108</v>
      </c>
    </row>
    <row r="496" spans="2:3">
      <c r="B496" s="49"/>
      <c r="C496" s="49" t="s">
        <v>119</v>
      </c>
    </row>
    <row r="497" spans="2:3">
      <c r="B497" s="49"/>
      <c r="C497" s="49" t="s">
        <v>1374</v>
      </c>
    </row>
    <row r="498" spans="2:3">
      <c r="B498" s="49"/>
      <c r="C498" s="50" t="s">
        <v>2</v>
      </c>
    </row>
    <row r="499" spans="2:3">
      <c r="B499" s="49"/>
      <c r="C499" s="49" t="s">
        <v>960</v>
      </c>
    </row>
    <row r="500" spans="2:3">
      <c r="B500" s="49"/>
      <c r="C500" s="50" t="s">
        <v>1175</v>
      </c>
    </row>
    <row r="501" spans="2:3">
      <c r="B501" s="49"/>
      <c r="C501" s="50" t="s">
        <v>312</v>
      </c>
    </row>
    <row r="502" spans="2:3">
      <c r="B502" s="49"/>
      <c r="C502" s="50" t="s">
        <v>948</v>
      </c>
    </row>
    <row r="503" spans="2:3">
      <c r="B503" s="49"/>
      <c r="C503" s="49" t="s">
        <v>940</v>
      </c>
    </row>
    <row r="504" spans="2:3">
      <c r="B504" s="49"/>
      <c r="C504" s="49" t="s">
        <v>961</v>
      </c>
    </row>
    <row r="505" spans="2:3">
      <c r="B505" s="49"/>
      <c r="C505" s="50" t="s">
        <v>850</v>
      </c>
    </row>
    <row r="506" spans="2:3">
      <c r="B506" s="49"/>
      <c r="C506" s="49" t="s">
        <v>962</v>
      </c>
    </row>
    <row r="507" spans="2:3">
      <c r="B507" s="49"/>
      <c r="C507" s="50" t="s">
        <v>1145</v>
      </c>
    </row>
    <row r="508" spans="2:3">
      <c r="B508" s="49"/>
      <c r="C508" s="50" t="s">
        <v>941</v>
      </c>
    </row>
    <row r="509" spans="2:3">
      <c r="B509" s="49"/>
      <c r="C509" s="50" t="s">
        <v>1180</v>
      </c>
    </row>
    <row r="510" spans="2:3">
      <c r="B510" s="49"/>
      <c r="C510" s="50" t="s">
        <v>1141</v>
      </c>
    </row>
    <row r="511" spans="2:3">
      <c r="B511" s="49"/>
      <c r="C511" s="50" t="s">
        <v>762</v>
      </c>
    </row>
    <row r="512" spans="2:3">
      <c r="B512" s="49"/>
      <c r="C512" s="50" t="s">
        <v>651</v>
      </c>
    </row>
    <row r="513" spans="2:3">
      <c r="B513" s="49"/>
      <c r="C513" s="50" t="s">
        <v>661</v>
      </c>
    </row>
    <row r="514" spans="2:3">
      <c r="B514" s="49"/>
      <c r="C514" s="50" t="s">
        <v>752</v>
      </c>
    </row>
    <row r="515" spans="2:3">
      <c r="B515" s="49"/>
      <c r="C515" s="50" t="s">
        <v>1109</v>
      </c>
    </row>
    <row r="516" spans="2:3">
      <c r="B516" s="49"/>
      <c r="C516" s="50" t="s">
        <v>222</v>
      </c>
    </row>
    <row r="517" spans="2:3">
      <c r="B517" s="49"/>
      <c r="C517" s="50" t="s">
        <v>1224</v>
      </c>
    </row>
    <row r="518" spans="2:3">
      <c r="B518" s="49"/>
      <c r="C518" s="50" t="s">
        <v>588</v>
      </c>
    </row>
    <row r="519" spans="2:3">
      <c r="B519" s="49"/>
      <c r="C519" s="50" t="s">
        <v>210</v>
      </c>
    </row>
    <row r="520" spans="2:3">
      <c r="B520" s="49"/>
      <c r="C520" s="50" t="s">
        <v>1144</v>
      </c>
    </row>
    <row r="521" spans="2:3">
      <c r="B521" s="49"/>
      <c r="C521" s="50" t="s">
        <v>1123</v>
      </c>
    </row>
    <row r="522" spans="2:3">
      <c r="B522" s="49"/>
      <c r="C522" s="50" t="s">
        <v>424</v>
      </c>
    </row>
    <row r="523" spans="2:3">
      <c r="B523" s="49"/>
      <c r="C523" s="50" t="s">
        <v>353</v>
      </c>
    </row>
    <row r="524" spans="2:3">
      <c r="B524" s="49"/>
      <c r="C524" s="50" t="s">
        <v>425</v>
      </c>
    </row>
    <row r="525" spans="2:3">
      <c r="B525" s="49"/>
      <c r="C525" s="50" t="s">
        <v>1110</v>
      </c>
    </row>
    <row r="526" spans="2:3">
      <c r="B526" s="49"/>
      <c r="C526" s="50" t="s">
        <v>701</v>
      </c>
    </row>
    <row r="527" spans="2:3">
      <c r="B527" s="49"/>
      <c r="C527" s="49" t="s">
        <v>496</v>
      </c>
    </row>
    <row r="528" spans="2:3">
      <c r="B528" s="49"/>
      <c r="C528" s="50" t="s">
        <v>534</v>
      </c>
    </row>
    <row r="529" spans="2:3">
      <c r="B529" s="49"/>
      <c r="C529" s="50" t="s">
        <v>753</v>
      </c>
    </row>
    <row r="530" spans="2:3">
      <c r="B530" s="49"/>
      <c r="C530" s="50" t="s">
        <v>1170</v>
      </c>
    </row>
    <row r="531" spans="2:3">
      <c r="B531" s="49"/>
      <c r="C531" s="49" t="s">
        <v>587</v>
      </c>
    </row>
    <row r="532" spans="2:3">
      <c r="B532" s="49"/>
      <c r="C532" s="49" t="s">
        <v>769</v>
      </c>
    </row>
    <row r="533" spans="2:3">
      <c r="B533" s="49"/>
      <c r="C533" s="50" t="s">
        <v>607</v>
      </c>
    </row>
    <row r="534" spans="2:3">
      <c r="B534" s="49"/>
      <c r="C534" s="49" t="s">
        <v>963</v>
      </c>
    </row>
    <row r="535" spans="2:3">
      <c r="B535" s="49"/>
      <c r="C535" s="50" t="s">
        <v>136</v>
      </c>
    </row>
    <row r="536" spans="2:3">
      <c r="B536" s="49"/>
      <c r="C536" s="49" t="s">
        <v>818</v>
      </c>
    </row>
    <row r="537" spans="2:3">
      <c r="B537" s="49"/>
      <c r="C537" s="49" t="s">
        <v>310</v>
      </c>
    </row>
    <row r="538" spans="2:3">
      <c r="B538" s="49"/>
      <c r="C538" s="49" t="s">
        <v>912</v>
      </c>
    </row>
    <row r="539" spans="2:3">
      <c r="B539" s="49"/>
      <c r="C539" s="50" t="s">
        <v>314</v>
      </c>
    </row>
    <row r="540" spans="2:3">
      <c r="B540" s="49"/>
      <c r="C540" s="49" t="s">
        <v>1037</v>
      </c>
    </row>
    <row r="541" spans="2:3">
      <c r="B541" s="49"/>
      <c r="C541" s="49" t="s">
        <v>1256</v>
      </c>
    </row>
    <row r="542" spans="2:3">
      <c r="B542" s="49"/>
      <c r="C542" s="49" t="s">
        <v>817</v>
      </c>
    </row>
    <row r="543" spans="2:3">
      <c r="B543" s="49"/>
      <c r="C543" s="50" t="s">
        <v>1013</v>
      </c>
    </row>
    <row r="544" spans="2:3">
      <c r="B544" s="49"/>
      <c r="C544" s="49" t="s">
        <v>1038</v>
      </c>
    </row>
    <row r="545" spans="2:3">
      <c r="B545" s="49"/>
      <c r="C545" s="50" t="s">
        <v>946</v>
      </c>
    </row>
    <row r="546" spans="2:3">
      <c r="B546" s="49"/>
      <c r="C546" s="50" t="s">
        <v>1143</v>
      </c>
    </row>
    <row r="547" spans="2:3">
      <c r="B547" s="49"/>
      <c r="C547" s="50" t="s">
        <v>614</v>
      </c>
    </row>
    <row r="548" spans="2:3">
      <c r="B548" s="49"/>
      <c r="C548" s="50" t="s">
        <v>656</v>
      </c>
    </row>
    <row r="549" spans="2:3">
      <c r="B549" s="49"/>
      <c r="C549" s="49" t="s">
        <v>41</v>
      </c>
    </row>
    <row r="550" spans="2:3">
      <c r="B550" s="49"/>
      <c r="C550" s="50" t="s">
        <v>652</v>
      </c>
    </row>
    <row r="551" spans="2:3">
      <c r="B551" s="49"/>
      <c r="C551" s="50" t="s">
        <v>308</v>
      </c>
    </row>
    <row r="552" spans="2:3">
      <c r="B552" s="49"/>
      <c r="C552" s="49" t="s">
        <v>311</v>
      </c>
    </row>
    <row r="553" spans="2:3">
      <c r="B553" s="49"/>
      <c r="C553" s="50" t="s">
        <v>863</v>
      </c>
    </row>
    <row r="554" spans="2:3">
      <c r="B554" s="49"/>
      <c r="C554" s="50" t="s">
        <v>648</v>
      </c>
    </row>
    <row r="555" spans="2:3">
      <c r="B555" s="49"/>
      <c r="C555" s="50" t="s">
        <v>851</v>
      </c>
    </row>
    <row r="556" spans="2:3">
      <c r="B556" s="49"/>
      <c r="C556" s="50" t="s">
        <v>852</v>
      </c>
    </row>
    <row r="557" spans="2:3">
      <c r="B557" s="49"/>
      <c r="C557" s="50" t="s">
        <v>1064</v>
      </c>
    </row>
    <row r="558" spans="2:3">
      <c r="B558" s="49"/>
      <c r="C558" s="50" t="s">
        <v>612</v>
      </c>
    </row>
    <row r="559" spans="2:3">
      <c r="B559" s="49"/>
      <c r="C559" s="50" t="s">
        <v>533</v>
      </c>
    </row>
    <row r="560" spans="2:3">
      <c r="B560" s="49"/>
      <c r="C560" s="50" t="s">
        <v>853</v>
      </c>
    </row>
    <row r="561" spans="2:3">
      <c r="B561" s="49"/>
      <c r="C561" s="50" t="s">
        <v>1</v>
      </c>
    </row>
    <row r="562" spans="2:3">
      <c r="B562" s="49"/>
      <c r="C562" s="49" t="s">
        <v>968</v>
      </c>
    </row>
    <row r="563" spans="2:3">
      <c r="B563" s="49"/>
      <c r="C563" s="49" t="s">
        <v>1136</v>
      </c>
    </row>
    <row r="564" spans="2:3">
      <c r="B564" s="49"/>
      <c r="C564" s="50" t="s">
        <v>869</v>
      </c>
    </row>
    <row r="565" spans="2:3">
      <c r="B565" s="49"/>
      <c r="C565" s="50" t="s">
        <v>281</v>
      </c>
    </row>
    <row r="566" spans="2:3">
      <c r="B566" s="49"/>
      <c r="C566" s="49" t="s">
        <v>120</v>
      </c>
    </row>
    <row r="567" spans="2:3">
      <c r="B567" s="49"/>
      <c r="C567" s="49" t="s">
        <v>121</v>
      </c>
    </row>
    <row r="568" spans="2:3">
      <c r="B568" s="49"/>
      <c r="C568" s="50" t="s">
        <v>299</v>
      </c>
    </row>
    <row r="569" spans="2:3">
      <c r="B569" s="49"/>
      <c r="C569" s="50" t="s">
        <v>1296</v>
      </c>
    </row>
    <row r="570" spans="2:3">
      <c r="B570" s="49"/>
      <c r="C570" s="49" t="s">
        <v>36</v>
      </c>
    </row>
    <row r="571" spans="2:3">
      <c r="B571" s="49"/>
      <c r="C571" s="50" t="s">
        <v>1171</v>
      </c>
    </row>
    <row r="572" spans="2:3">
      <c r="B572" s="49"/>
      <c r="C572" s="50" t="s">
        <v>454</v>
      </c>
    </row>
    <row r="573" spans="2:3">
      <c r="B573" s="49"/>
      <c r="C573" s="49" t="s">
        <v>241</v>
      </c>
    </row>
    <row r="574" spans="2:3">
      <c r="B574" s="49"/>
      <c r="C574" s="50" t="s">
        <v>1041</v>
      </c>
    </row>
    <row r="575" spans="2:3">
      <c r="B575" s="49"/>
      <c r="C575" s="50" t="s">
        <v>1085</v>
      </c>
    </row>
    <row r="576" spans="2:3">
      <c r="B576" s="49"/>
      <c r="C576" s="49" t="s">
        <v>1221</v>
      </c>
    </row>
    <row r="577" spans="2:3">
      <c r="B577" s="49"/>
      <c r="C577" s="50" t="s">
        <v>1111</v>
      </c>
    </row>
    <row r="578" spans="2:3">
      <c r="B578" s="49"/>
      <c r="C578" s="50" t="s">
        <v>1223</v>
      </c>
    </row>
    <row r="579" spans="2:3">
      <c r="B579" s="49"/>
      <c r="C579" s="50" t="s">
        <v>1187</v>
      </c>
    </row>
    <row r="580" spans="2:3">
      <c r="B580" s="49"/>
      <c r="C580" s="49" t="s">
        <v>40</v>
      </c>
    </row>
    <row r="581" spans="2:3">
      <c r="B581" s="49"/>
      <c r="C581" s="49" t="s">
        <v>63</v>
      </c>
    </row>
    <row r="582" spans="2:3">
      <c r="B582" s="49"/>
      <c r="C582" s="50" t="s">
        <v>1040</v>
      </c>
    </row>
    <row r="583" spans="2:3">
      <c r="B583" s="49"/>
      <c r="C583" s="49" t="s">
        <v>964</v>
      </c>
    </row>
    <row r="584" spans="2:3">
      <c r="B584" s="49"/>
      <c r="C584" s="50" t="s">
        <v>475</v>
      </c>
    </row>
    <row r="585" spans="2:3">
      <c r="B585" s="49"/>
      <c r="C585" s="49" t="s">
        <v>1074</v>
      </c>
    </row>
    <row r="586" spans="2:3">
      <c r="B586" s="49"/>
      <c r="C586" s="50" t="s">
        <v>395</v>
      </c>
    </row>
    <row r="587" spans="2:3">
      <c r="B587" s="49"/>
      <c r="C587" s="49" t="s">
        <v>1284</v>
      </c>
    </row>
    <row r="588" spans="2:3">
      <c r="B588" s="49"/>
      <c r="C588" s="50" t="s">
        <v>679</v>
      </c>
    </row>
    <row r="589" spans="2:3">
      <c r="B589" s="49"/>
      <c r="C589" s="49" t="s">
        <v>469</v>
      </c>
    </row>
    <row r="590" spans="2:3">
      <c r="B590" s="49"/>
      <c r="C590" s="49" t="s">
        <v>428</v>
      </c>
    </row>
    <row r="591" spans="2:3">
      <c r="B591" s="49"/>
      <c r="C591" s="50" t="s">
        <v>683</v>
      </c>
    </row>
    <row r="592" spans="2:3">
      <c r="B592" s="49"/>
      <c r="C592" s="50" t="s">
        <v>1298</v>
      </c>
    </row>
    <row r="593" spans="2:3">
      <c r="B593" s="49"/>
      <c r="C593" s="50" t="s">
        <v>1142</v>
      </c>
    </row>
    <row r="594" spans="2:3">
      <c r="B594" s="49"/>
      <c r="C594" s="49" t="s">
        <v>1285</v>
      </c>
    </row>
    <row r="595" spans="2:3">
      <c r="B595" s="49"/>
      <c r="C595" s="49" t="s">
        <v>1286</v>
      </c>
    </row>
    <row r="596" spans="2:3">
      <c r="B596" s="49"/>
      <c r="C596" s="49" t="s">
        <v>122</v>
      </c>
    </row>
    <row r="597" spans="2:3">
      <c r="B597" s="49"/>
      <c r="C597" s="50" t="s">
        <v>1112</v>
      </c>
    </row>
    <row r="598" spans="2:3">
      <c r="B598" s="49"/>
      <c r="C598" s="50" t="s">
        <v>0</v>
      </c>
    </row>
    <row r="599" spans="2:3">
      <c r="B599" s="49"/>
      <c r="C599" s="49" t="s">
        <v>1046</v>
      </c>
    </row>
    <row r="600" spans="2:3">
      <c r="B600" s="49"/>
      <c r="C600" s="50" t="s">
        <v>680</v>
      </c>
    </row>
    <row r="601" spans="2:3">
      <c r="B601" s="49"/>
      <c r="C601" s="49" t="s">
        <v>1045</v>
      </c>
    </row>
    <row r="602" spans="2:3">
      <c r="B602" s="49"/>
      <c r="C602" s="50" t="s">
        <v>711</v>
      </c>
    </row>
    <row r="603" spans="2:3">
      <c r="B603" s="49"/>
      <c r="C603" s="50" t="s">
        <v>503</v>
      </c>
    </row>
    <row r="604" spans="2:3">
      <c r="B604" s="49"/>
      <c r="C604" s="50" t="s">
        <v>734</v>
      </c>
    </row>
    <row r="605" spans="2:3">
      <c r="B605" s="49"/>
      <c r="C605" s="50" t="s">
        <v>221</v>
      </c>
    </row>
    <row r="606" spans="2:3">
      <c r="B606" s="49"/>
      <c r="C606" s="49" t="s">
        <v>913</v>
      </c>
    </row>
    <row r="607" spans="2:3">
      <c r="B607" s="49"/>
      <c r="C607" s="50" t="s">
        <v>854</v>
      </c>
    </row>
    <row r="608" spans="2:3">
      <c r="B608" s="49"/>
      <c r="C608" s="49" t="s">
        <v>1287</v>
      </c>
    </row>
    <row r="609" spans="2:3">
      <c r="B609" s="49"/>
      <c r="C609" s="49" t="s">
        <v>770</v>
      </c>
    </row>
    <row r="610" spans="2:3">
      <c r="B610" s="49"/>
      <c r="C610" s="49" t="s">
        <v>1288</v>
      </c>
    </row>
    <row r="611" spans="2:3">
      <c r="B611" s="49"/>
      <c r="C611" s="50" t="s">
        <v>855</v>
      </c>
    </row>
    <row r="612" spans="2:3">
      <c r="B612" s="49"/>
      <c r="C612" s="49" t="s">
        <v>965</v>
      </c>
    </row>
    <row r="613" spans="2:3">
      <c r="B613" s="49"/>
      <c r="C613" s="49" t="s">
        <v>771</v>
      </c>
    </row>
    <row r="614" spans="2:3">
      <c r="B614" s="49"/>
      <c r="C614" s="49" t="s">
        <v>487</v>
      </c>
    </row>
    <row r="615" spans="2:3">
      <c r="B615" s="49"/>
      <c r="C615" s="50" t="s">
        <v>781</v>
      </c>
    </row>
    <row r="616" spans="2:3">
      <c r="B616" s="49"/>
      <c r="C616" s="50" t="s">
        <v>1176</v>
      </c>
    </row>
    <row r="617" spans="2:3">
      <c r="B617" s="49"/>
      <c r="C617" s="49" t="s">
        <v>37</v>
      </c>
    </row>
    <row r="618" spans="2:3">
      <c r="B618" s="49"/>
      <c r="C618" s="49" t="s">
        <v>1371</v>
      </c>
    </row>
    <row r="619" spans="2:3">
      <c r="B619" s="49"/>
      <c r="C619" s="49" t="s">
        <v>772</v>
      </c>
    </row>
    <row r="620" spans="2:3">
      <c r="B620" s="49"/>
      <c r="C620" s="49" t="s">
        <v>39</v>
      </c>
    </row>
    <row r="621" spans="2:3">
      <c r="B621" s="49"/>
      <c r="C621" s="50" t="s">
        <v>1365</v>
      </c>
    </row>
    <row r="622" spans="2:3">
      <c r="B622" s="49"/>
      <c r="C622" s="50" t="s">
        <v>1073</v>
      </c>
    </row>
    <row r="623" spans="2:3">
      <c r="B623" s="49"/>
      <c r="C623" s="50" t="s">
        <v>777</v>
      </c>
    </row>
    <row r="624" spans="2:3">
      <c r="B624" s="49"/>
      <c r="C624" s="50" t="s">
        <v>664</v>
      </c>
    </row>
    <row r="625" spans="2:3">
      <c r="B625" s="49"/>
      <c r="C625" s="50" t="s">
        <v>354</v>
      </c>
    </row>
    <row r="626" spans="2:3">
      <c r="B626" s="49"/>
      <c r="C626" s="49" t="s">
        <v>427</v>
      </c>
    </row>
    <row r="627" spans="2:3">
      <c r="B627" s="49"/>
      <c r="C627" s="50" t="s">
        <v>756</v>
      </c>
    </row>
    <row r="628" spans="2:3">
      <c r="B628" s="49"/>
      <c r="C628" s="50" t="s">
        <v>1113</v>
      </c>
    </row>
    <row r="629" spans="2:3">
      <c r="B629" s="49"/>
      <c r="C629" s="50" t="s">
        <v>1140</v>
      </c>
    </row>
    <row r="630" spans="2:3">
      <c r="B630" s="49"/>
      <c r="C630" s="49" t="s">
        <v>529</v>
      </c>
    </row>
    <row r="631" spans="2:3">
      <c r="B631" s="49"/>
      <c r="C631" s="50" t="s">
        <v>1173</v>
      </c>
    </row>
    <row r="632" spans="2:3">
      <c r="B632" s="49"/>
      <c r="C632" s="50" t="s">
        <v>1147</v>
      </c>
    </row>
    <row r="633" spans="2:3">
      <c r="B633" s="49"/>
      <c r="C633" s="50" t="s">
        <v>478</v>
      </c>
    </row>
    <row r="634" spans="2:3">
      <c r="B634" s="49"/>
      <c r="C634" s="49" t="s">
        <v>468</v>
      </c>
    </row>
    <row r="635" spans="2:3">
      <c r="B635" s="49"/>
      <c r="C635" s="49" t="s">
        <v>334</v>
      </c>
    </row>
    <row r="636" spans="2:3">
      <c r="B636" s="49"/>
      <c r="C636" s="50" t="s">
        <v>1353</v>
      </c>
    </row>
    <row r="637" spans="2:3">
      <c r="B637" s="49"/>
      <c r="C637" s="50" t="s">
        <v>712</v>
      </c>
    </row>
    <row r="638" spans="2:3">
      <c r="B638" s="49"/>
      <c r="C638" s="49" t="s">
        <v>1183</v>
      </c>
    </row>
    <row r="639" spans="2:3">
      <c r="B639" s="49"/>
      <c r="C639" s="50" t="s">
        <v>782</v>
      </c>
    </row>
    <row r="640" spans="2:3">
      <c r="B640" s="49"/>
      <c r="C640" s="50" t="s">
        <v>1089</v>
      </c>
    </row>
    <row r="641" spans="2:3">
      <c r="B641" s="49"/>
      <c r="C641" s="50" t="s">
        <v>1366</v>
      </c>
    </row>
    <row r="642" spans="2:3">
      <c r="B642" s="49"/>
    </row>
    <row r="643" spans="2:3">
      <c r="B643" s="49"/>
    </row>
    <row r="644" spans="2:3">
      <c r="B644" s="49"/>
    </row>
    <row r="645" spans="2:3">
      <c r="B645" s="49"/>
    </row>
    <row r="646" spans="2:3">
      <c r="B646" s="49"/>
    </row>
    <row r="647" spans="2:3">
      <c r="B647" s="49"/>
    </row>
    <row r="648" spans="2:3">
      <c r="B648" s="49"/>
    </row>
    <row r="649" spans="2:3">
      <c r="B649" s="49"/>
    </row>
    <row r="650" spans="2:3">
      <c r="B650" s="49"/>
    </row>
    <row r="651" spans="2:3">
      <c r="B651" s="49"/>
    </row>
    <row r="652" spans="2:3">
      <c r="B652" s="49"/>
    </row>
    <row r="653" spans="2:3">
      <c r="B653" s="49"/>
    </row>
    <row r="654" spans="2:3">
      <c r="B654" s="49"/>
    </row>
    <row r="655" spans="2:3">
      <c r="B655" s="49"/>
    </row>
    <row r="656" spans="2:3">
      <c r="B656" s="49"/>
    </row>
    <row r="657" spans="2:2">
      <c r="B657" s="49"/>
    </row>
    <row r="658" spans="2:2">
      <c r="B658" s="49"/>
    </row>
    <row r="659" spans="2:2">
      <c r="B659" s="49"/>
    </row>
    <row r="660" spans="2:2">
      <c r="B660" s="49"/>
    </row>
    <row r="661" spans="2:2">
      <c r="B661" s="49"/>
    </row>
    <row r="662" spans="2:2">
      <c r="B662" s="49"/>
    </row>
    <row r="663" spans="2:2">
      <c r="B663" s="49"/>
    </row>
    <row r="664" spans="2:2">
      <c r="B664" s="49"/>
    </row>
    <row r="665" spans="2:2">
      <c r="B665" s="49"/>
    </row>
    <row r="666" spans="2:2">
      <c r="B666" s="49"/>
    </row>
    <row r="667" spans="2:2">
      <c r="B667" s="49"/>
    </row>
    <row r="668" spans="2:2">
      <c r="B668" s="49"/>
    </row>
    <row r="669" spans="2:2">
      <c r="B669" s="49"/>
    </row>
    <row r="670" spans="2:2">
      <c r="B670" s="49"/>
    </row>
    <row r="671" spans="2:2">
      <c r="B671" s="49"/>
    </row>
    <row r="672" spans="2:2">
      <c r="B672" s="49"/>
    </row>
    <row r="673" spans="2:2">
      <c r="B673" s="49"/>
    </row>
    <row r="674" spans="2:2">
      <c r="B674" s="49"/>
    </row>
    <row r="675" spans="2:2">
      <c r="B675" s="49"/>
    </row>
    <row r="676" spans="2:2">
      <c r="B676" s="49"/>
    </row>
    <row r="677" spans="2:2">
      <c r="B677" s="49"/>
    </row>
    <row r="678" spans="2:2">
      <c r="B678" s="49"/>
    </row>
    <row r="679" spans="2:2">
      <c r="B679" s="49"/>
    </row>
    <row r="680" spans="2:2">
      <c r="B680" s="49"/>
    </row>
    <row r="681" spans="2:2">
      <c r="B681" s="49"/>
    </row>
    <row r="682" spans="2:2">
      <c r="B682" s="49"/>
    </row>
    <row r="683" spans="2:2">
      <c r="B683" s="49"/>
    </row>
    <row r="684" spans="2:2">
      <c r="B684" s="49"/>
    </row>
    <row r="685" spans="2:2">
      <c r="B685" s="49"/>
    </row>
    <row r="686" spans="2:2">
      <c r="B686" s="49"/>
    </row>
    <row r="687" spans="2:2">
      <c r="B687" s="49"/>
    </row>
    <row r="688" spans="2:2">
      <c r="B688" s="49"/>
    </row>
    <row r="689" spans="2:2">
      <c r="B689" s="49"/>
    </row>
    <row r="690" spans="2:2">
      <c r="B690" s="49"/>
    </row>
    <row r="691" spans="2:2">
      <c r="B691" s="49"/>
    </row>
    <row r="692" spans="2:2">
      <c r="B692" s="49"/>
    </row>
    <row r="693" spans="2:2">
      <c r="B693" s="49"/>
    </row>
    <row r="694" spans="2:2">
      <c r="B694" s="49"/>
    </row>
    <row r="695" spans="2:2">
      <c r="B695" s="49"/>
    </row>
    <row r="696" spans="2:2">
      <c r="B696" s="49"/>
    </row>
    <row r="697" spans="2:2">
      <c r="B697" s="49"/>
    </row>
    <row r="698" spans="2:2">
      <c r="B698" s="49"/>
    </row>
    <row r="699" spans="2:2">
      <c r="B699" s="49"/>
    </row>
    <row r="700" spans="2:2">
      <c r="B700" s="49"/>
    </row>
    <row r="701" spans="2:2">
      <c r="B701" s="49"/>
    </row>
    <row r="702" spans="2:2">
      <c r="B702" s="49"/>
    </row>
    <row r="703" spans="2:2">
      <c r="B703" s="49"/>
    </row>
    <row r="704" spans="2:2">
      <c r="B704" s="49"/>
    </row>
    <row r="705" spans="2:2">
      <c r="B705" s="49"/>
    </row>
    <row r="706" spans="2:2">
      <c r="B706" s="49"/>
    </row>
    <row r="707" spans="2:2">
      <c r="B707" s="49"/>
    </row>
    <row r="708" spans="2:2">
      <c r="B708" s="49"/>
    </row>
    <row r="709" spans="2:2">
      <c r="B709" s="49"/>
    </row>
    <row r="710" spans="2:2">
      <c r="B710" s="49"/>
    </row>
    <row r="711" spans="2:2">
      <c r="B711" s="49"/>
    </row>
    <row r="712" spans="2:2">
      <c r="B712" s="49"/>
    </row>
    <row r="713" spans="2:2">
      <c r="B713" s="49"/>
    </row>
    <row r="714" spans="2:2">
      <c r="B714" s="49"/>
    </row>
    <row r="715" spans="2:2">
      <c r="B715" s="49"/>
    </row>
    <row r="716" spans="2:2">
      <c r="B716" s="49"/>
    </row>
    <row r="717" spans="2:2">
      <c r="B717" s="49"/>
    </row>
    <row r="718" spans="2:2">
      <c r="B718" s="49"/>
    </row>
    <row r="719" spans="2:2">
      <c r="B719" s="49"/>
    </row>
    <row r="720" spans="2:2">
      <c r="B720" s="49"/>
    </row>
    <row r="721" spans="2:2">
      <c r="B721" s="49"/>
    </row>
    <row r="722" spans="2:2">
      <c r="B722" s="49"/>
    </row>
    <row r="723" spans="2:2">
      <c r="B723" s="49"/>
    </row>
    <row r="724" spans="2:2">
      <c r="B724" s="49"/>
    </row>
    <row r="725" spans="2:2">
      <c r="B725" s="49"/>
    </row>
    <row r="726" spans="2:2">
      <c r="B726" s="49"/>
    </row>
    <row r="727" spans="2:2">
      <c r="B727" s="49"/>
    </row>
    <row r="728" spans="2:2">
      <c r="B728" s="49"/>
    </row>
    <row r="729" spans="2:2">
      <c r="B729" s="49"/>
    </row>
    <row r="730" spans="2:2">
      <c r="B730" s="49"/>
    </row>
    <row r="731" spans="2:2">
      <c r="B731" s="49"/>
    </row>
    <row r="732" spans="2:2">
      <c r="B732" s="49"/>
    </row>
    <row r="733" spans="2:2">
      <c r="B733" s="49"/>
    </row>
    <row r="734" spans="2:2">
      <c r="B734" s="49"/>
    </row>
    <row r="735" spans="2:2">
      <c r="B735" s="49"/>
    </row>
    <row r="736" spans="2:2">
      <c r="B736" s="49"/>
    </row>
    <row r="737" spans="2:2">
      <c r="B737" s="49"/>
    </row>
    <row r="738" spans="2:2">
      <c r="B738" s="49"/>
    </row>
    <row r="739" spans="2:2">
      <c r="B739" s="49"/>
    </row>
    <row r="740" spans="2:2">
      <c r="B740" s="49"/>
    </row>
    <row r="741" spans="2:2">
      <c r="B741" s="49"/>
    </row>
    <row r="742" spans="2:2">
      <c r="B742" s="49"/>
    </row>
    <row r="743" spans="2:2">
      <c r="B743" s="49"/>
    </row>
    <row r="744" spans="2:2">
      <c r="B744" s="49"/>
    </row>
    <row r="745" spans="2:2">
      <c r="B745" s="49"/>
    </row>
    <row r="746" spans="2:2">
      <c r="B746" s="49"/>
    </row>
    <row r="747" spans="2:2">
      <c r="B747" s="49"/>
    </row>
    <row r="748" spans="2:2">
      <c r="B748" s="49"/>
    </row>
    <row r="749" spans="2:2">
      <c r="B749" s="49"/>
    </row>
    <row r="750" spans="2:2">
      <c r="B750" s="49"/>
    </row>
    <row r="751" spans="2:2">
      <c r="B751" s="49"/>
    </row>
    <row r="752" spans="2:2">
      <c r="B752" s="49"/>
    </row>
    <row r="753" spans="2:2">
      <c r="B753" s="49"/>
    </row>
    <row r="754" spans="2:2">
      <c r="B754" s="49"/>
    </row>
    <row r="755" spans="2:2">
      <c r="B755" s="49"/>
    </row>
    <row r="756" spans="2:2">
      <c r="B756" s="49"/>
    </row>
    <row r="757" spans="2:2">
      <c r="B757" s="49"/>
    </row>
    <row r="758" spans="2:2">
      <c r="B758" s="49"/>
    </row>
    <row r="759" spans="2:2">
      <c r="B759" s="49"/>
    </row>
    <row r="760" spans="2:2">
      <c r="B760" s="49"/>
    </row>
    <row r="761" spans="2:2">
      <c r="B761" s="49"/>
    </row>
    <row r="762" spans="2:2">
      <c r="B762" s="49"/>
    </row>
    <row r="763" spans="2:2">
      <c r="B763" s="49"/>
    </row>
    <row r="764" spans="2:2">
      <c r="B764" s="49"/>
    </row>
    <row r="765" spans="2:2">
      <c r="B765" s="49"/>
    </row>
    <row r="766" spans="2:2">
      <c r="B766" s="49"/>
    </row>
    <row r="767" spans="2:2">
      <c r="B767" s="49"/>
    </row>
    <row r="768" spans="2:2">
      <c r="B768" s="49"/>
    </row>
    <row r="769" spans="2:2">
      <c r="B769" s="49"/>
    </row>
    <row r="770" spans="2:2">
      <c r="B770" s="49"/>
    </row>
    <row r="771" spans="2:2">
      <c r="B771" s="49"/>
    </row>
    <row r="772" spans="2:2">
      <c r="B772" s="49"/>
    </row>
    <row r="773" spans="2:2">
      <c r="B773" s="49"/>
    </row>
    <row r="774" spans="2:2">
      <c r="B774" s="49"/>
    </row>
    <row r="775" spans="2:2">
      <c r="B775" s="49"/>
    </row>
    <row r="776" spans="2:2">
      <c r="B776" s="49"/>
    </row>
    <row r="777" spans="2:2">
      <c r="B777" s="49"/>
    </row>
    <row r="778" spans="2:2">
      <c r="B778" s="49"/>
    </row>
    <row r="779" spans="2:2">
      <c r="B779" s="49"/>
    </row>
    <row r="780" spans="2:2">
      <c r="B780" s="49"/>
    </row>
    <row r="781" spans="2:2">
      <c r="B781" s="49"/>
    </row>
    <row r="782" spans="2:2">
      <c r="B782" s="49"/>
    </row>
    <row r="783" spans="2:2">
      <c r="B783" s="49"/>
    </row>
    <row r="784" spans="2:2">
      <c r="B784" s="49"/>
    </row>
    <row r="785" spans="2:2">
      <c r="B785" s="49"/>
    </row>
    <row r="786" spans="2:2">
      <c r="B786" s="49"/>
    </row>
    <row r="787" spans="2:2">
      <c r="B787" s="49"/>
    </row>
    <row r="788" spans="2:2">
      <c r="B788" s="49"/>
    </row>
    <row r="789" spans="2:2">
      <c r="B789" s="49"/>
    </row>
    <row r="790" spans="2:2">
      <c r="B790" s="49"/>
    </row>
    <row r="791" spans="2:2">
      <c r="B791" s="49"/>
    </row>
    <row r="792" spans="2:2">
      <c r="B792" s="49"/>
    </row>
    <row r="793" spans="2:2">
      <c r="B793" s="49"/>
    </row>
    <row r="794" spans="2:2">
      <c r="B794" s="49"/>
    </row>
    <row r="795" spans="2:2">
      <c r="B795" s="49"/>
    </row>
    <row r="796" spans="2:2">
      <c r="B796" s="49"/>
    </row>
    <row r="797" spans="2:2">
      <c r="B797" s="49"/>
    </row>
    <row r="798" spans="2:2">
      <c r="B798" s="49"/>
    </row>
    <row r="799" spans="2:2">
      <c r="B799" s="49"/>
    </row>
    <row r="800" spans="2:2">
      <c r="B800" s="49"/>
    </row>
    <row r="801" spans="2:2">
      <c r="B801" s="49"/>
    </row>
    <row r="802" spans="2:2">
      <c r="B802" s="49"/>
    </row>
    <row r="803" spans="2:2">
      <c r="B803" s="49"/>
    </row>
    <row r="804" spans="2:2">
      <c r="B804" s="49"/>
    </row>
    <row r="805" spans="2:2">
      <c r="B805" s="49"/>
    </row>
    <row r="806" spans="2:2">
      <c r="B806" s="49"/>
    </row>
    <row r="807" spans="2:2">
      <c r="B807" s="49"/>
    </row>
    <row r="808" spans="2:2">
      <c r="B808" s="49"/>
    </row>
    <row r="809" spans="2:2">
      <c r="B809" s="49"/>
    </row>
    <row r="810" spans="2:2">
      <c r="B810" s="49"/>
    </row>
    <row r="811" spans="2:2">
      <c r="B811" s="49"/>
    </row>
    <row r="812" spans="2:2">
      <c r="B812" s="49"/>
    </row>
    <row r="813" spans="2:2">
      <c r="B813" s="49"/>
    </row>
    <row r="814" spans="2:2">
      <c r="B814" s="49"/>
    </row>
    <row r="815" spans="2:2">
      <c r="B815" s="49"/>
    </row>
    <row r="816" spans="2:2">
      <c r="B816" s="49"/>
    </row>
    <row r="817" spans="2:2">
      <c r="B817" s="49"/>
    </row>
    <row r="818" spans="2:2">
      <c r="B818" s="49"/>
    </row>
    <row r="819" spans="2:2">
      <c r="B819" s="49"/>
    </row>
    <row r="820" spans="2:2">
      <c r="B820" s="49"/>
    </row>
    <row r="821" spans="2:2">
      <c r="B821" s="49"/>
    </row>
    <row r="822" spans="2:2">
      <c r="B822" s="49"/>
    </row>
    <row r="823" spans="2:2">
      <c r="B823" s="49"/>
    </row>
    <row r="824" spans="2:2">
      <c r="B824" s="49"/>
    </row>
    <row r="825" spans="2:2">
      <c r="B825" s="49"/>
    </row>
    <row r="826" spans="2:2">
      <c r="B826" s="49"/>
    </row>
    <row r="827" spans="2:2">
      <c r="B827" s="49"/>
    </row>
    <row r="828" spans="2:2">
      <c r="B828" s="49"/>
    </row>
    <row r="829" spans="2:2">
      <c r="B829" s="49"/>
    </row>
    <row r="830" spans="2:2">
      <c r="B830" s="49"/>
    </row>
    <row r="831" spans="2:2">
      <c r="B831" s="49"/>
    </row>
    <row r="832" spans="2:2">
      <c r="B832" s="49"/>
    </row>
    <row r="833" spans="2:2">
      <c r="B833" s="49"/>
    </row>
    <row r="834" spans="2:2">
      <c r="B834" s="49"/>
    </row>
    <row r="835" spans="2:2">
      <c r="B835" s="49"/>
    </row>
    <row r="836" spans="2:2">
      <c r="B836" s="49"/>
    </row>
    <row r="837" spans="2:2">
      <c r="B837" s="49"/>
    </row>
    <row r="838" spans="2:2">
      <c r="B838" s="49"/>
    </row>
    <row r="839" spans="2:2">
      <c r="B839" s="49"/>
    </row>
    <row r="840" spans="2:2">
      <c r="B840" s="49"/>
    </row>
    <row r="841" spans="2:2">
      <c r="B841" s="49"/>
    </row>
    <row r="842" spans="2:2">
      <c r="B842" s="49"/>
    </row>
    <row r="843" spans="2:2">
      <c r="B843" s="49"/>
    </row>
    <row r="844" spans="2:2">
      <c r="B844" s="49"/>
    </row>
    <row r="845" spans="2:2">
      <c r="B845" s="49"/>
    </row>
    <row r="846" spans="2:2">
      <c r="B846" s="49"/>
    </row>
    <row r="847" spans="2:2">
      <c r="B847" s="49"/>
    </row>
    <row r="848" spans="2:2">
      <c r="B848" s="49"/>
    </row>
    <row r="849" spans="2:2">
      <c r="B849" s="49"/>
    </row>
    <row r="850" spans="2:2">
      <c r="B850" s="49"/>
    </row>
    <row r="851" spans="2:2">
      <c r="B851" s="49"/>
    </row>
    <row r="852" spans="2:2">
      <c r="B852" s="49"/>
    </row>
    <row r="853" spans="2:2">
      <c r="B853" s="49"/>
    </row>
    <row r="854" spans="2:2">
      <c r="B854" s="49"/>
    </row>
    <row r="855" spans="2:2">
      <c r="B855" s="49"/>
    </row>
    <row r="856" spans="2:2">
      <c r="B856" s="49"/>
    </row>
    <row r="857" spans="2:2">
      <c r="B857" s="49"/>
    </row>
    <row r="858" spans="2:2">
      <c r="B858" s="49"/>
    </row>
    <row r="859" spans="2:2">
      <c r="B859" s="49"/>
    </row>
    <row r="860" spans="2:2">
      <c r="B860" s="49"/>
    </row>
    <row r="861" spans="2:2">
      <c r="B861" s="49"/>
    </row>
    <row r="862" spans="2:2">
      <c r="B862" s="49"/>
    </row>
    <row r="863" spans="2:2">
      <c r="B863" s="49"/>
    </row>
    <row r="864" spans="2:2">
      <c r="B864" s="49"/>
    </row>
    <row r="865" spans="2:2">
      <c r="B865" s="49"/>
    </row>
    <row r="866" spans="2:2">
      <c r="B866" s="49"/>
    </row>
    <row r="867" spans="2:2">
      <c r="B867" s="49"/>
    </row>
    <row r="868" spans="2:2">
      <c r="B868" s="49"/>
    </row>
    <row r="869" spans="2:2">
      <c r="B869" s="49"/>
    </row>
    <row r="870" spans="2:2">
      <c r="B870" s="49"/>
    </row>
    <row r="871" spans="2:2">
      <c r="B871" s="49"/>
    </row>
    <row r="872" spans="2:2">
      <c r="B872" s="49"/>
    </row>
    <row r="873" spans="2:2">
      <c r="B873" s="49"/>
    </row>
    <row r="874" spans="2:2">
      <c r="B874" s="49"/>
    </row>
    <row r="875" spans="2:2">
      <c r="B875" s="49"/>
    </row>
    <row r="876" spans="2:2">
      <c r="B876" s="49"/>
    </row>
    <row r="877" spans="2:2">
      <c r="B877" s="49"/>
    </row>
    <row r="878" spans="2:2">
      <c r="B878" s="49"/>
    </row>
    <row r="879" spans="2:2">
      <c r="B879" s="49"/>
    </row>
    <row r="880" spans="2:2">
      <c r="B880" s="49"/>
    </row>
    <row r="881" spans="2:2">
      <c r="B881" s="49"/>
    </row>
    <row r="882" spans="2:2">
      <c r="B882" s="49"/>
    </row>
    <row r="883" spans="2:2">
      <c r="B883" s="49"/>
    </row>
    <row r="884" spans="2:2">
      <c r="B884" s="49"/>
    </row>
    <row r="885" spans="2:2">
      <c r="B885" s="49"/>
    </row>
    <row r="886" spans="2:2">
      <c r="B886" s="49"/>
    </row>
    <row r="887" spans="2:2">
      <c r="B887" s="49"/>
    </row>
    <row r="888" spans="2:2">
      <c r="B888" s="49"/>
    </row>
    <row r="889" spans="2:2">
      <c r="B889" s="49"/>
    </row>
    <row r="890" spans="2:2">
      <c r="B890" s="49"/>
    </row>
    <row r="891" spans="2:2">
      <c r="B891" s="49"/>
    </row>
    <row r="892" spans="2:2">
      <c r="B892" s="49"/>
    </row>
    <row r="893" spans="2:2">
      <c r="B893" s="49"/>
    </row>
    <row r="894" spans="2:2">
      <c r="B894" s="49"/>
    </row>
    <row r="895" spans="2:2">
      <c r="B895" s="49"/>
    </row>
    <row r="896" spans="2:2">
      <c r="B896" s="49"/>
    </row>
    <row r="897" spans="2:2">
      <c r="B897" s="49"/>
    </row>
    <row r="898" spans="2:2">
      <c r="B898" s="49"/>
    </row>
    <row r="899" spans="2:2">
      <c r="B899" s="49"/>
    </row>
    <row r="900" spans="2:2">
      <c r="B900" s="49"/>
    </row>
    <row r="901" spans="2:2">
      <c r="B901" s="49"/>
    </row>
    <row r="902" spans="2:2">
      <c r="B902" s="49"/>
    </row>
    <row r="903" spans="2:2">
      <c r="B903" s="49"/>
    </row>
    <row r="904" spans="2:2">
      <c r="B904" s="49"/>
    </row>
    <row r="905" spans="2:2">
      <c r="B905" s="49"/>
    </row>
    <row r="906" spans="2:2">
      <c r="B906" s="49"/>
    </row>
    <row r="907" spans="2:2">
      <c r="B907" s="49"/>
    </row>
    <row r="908" spans="2:2">
      <c r="B908" s="49"/>
    </row>
    <row r="909" spans="2:2">
      <c r="B909" s="49"/>
    </row>
    <row r="910" spans="2:2">
      <c r="B910" s="49"/>
    </row>
    <row r="911" spans="2:2">
      <c r="B911" s="49"/>
    </row>
    <row r="912" spans="2:2">
      <c r="B912" s="49"/>
    </row>
    <row r="913" spans="2:2">
      <c r="B913" s="49"/>
    </row>
    <row r="914" spans="2:2">
      <c r="B914" s="49"/>
    </row>
    <row r="915" spans="2:2">
      <c r="B915" s="49"/>
    </row>
    <row r="916" spans="2:2">
      <c r="B916" s="49"/>
    </row>
    <row r="917" spans="2:2">
      <c r="B917" s="49"/>
    </row>
    <row r="918" spans="2:2">
      <c r="B918" s="49"/>
    </row>
    <row r="919" spans="2:2">
      <c r="B919" s="49"/>
    </row>
    <row r="920" spans="2:2">
      <c r="B920" s="49"/>
    </row>
    <row r="921" spans="2:2">
      <c r="B921" s="49"/>
    </row>
    <row r="922" spans="2:2">
      <c r="B922" s="49"/>
    </row>
    <row r="923" spans="2:2">
      <c r="B923" s="49"/>
    </row>
    <row r="924" spans="2:2">
      <c r="B924" s="49"/>
    </row>
    <row r="925" spans="2:2">
      <c r="B925" s="49"/>
    </row>
    <row r="926" spans="2:2">
      <c r="B926" s="49"/>
    </row>
    <row r="927" spans="2:2">
      <c r="B927" s="49"/>
    </row>
    <row r="928" spans="2:2">
      <c r="B928" s="49"/>
    </row>
    <row r="929" spans="2:2">
      <c r="B929" s="49"/>
    </row>
    <row r="930" spans="2:2">
      <c r="B930" s="49"/>
    </row>
    <row r="931" spans="2:2">
      <c r="B931" s="49"/>
    </row>
    <row r="932" spans="2:2">
      <c r="B932" s="49"/>
    </row>
    <row r="933" spans="2:2">
      <c r="B933" s="49"/>
    </row>
    <row r="934" spans="2:2">
      <c r="B934" s="49"/>
    </row>
    <row r="935" spans="2:2">
      <c r="B935" s="49"/>
    </row>
    <row r="936" spans="2:2">
      <c r="B936" s="49"/>
    </row>
    <row r="937" spans="2:2">
      <c r="B937" s="49"/>
    </row>
    <row r="938" spans="2:2">
      <c r="B938" s="49"/>
    </row>
    <row r="939" spans="2:2">
      <c r="B939" s="49"/>
    </row>
    <row r="940" spans="2:2">
      <c r="B940" s="49"/>
    </row>
    <row r="941" spans="2:2">
      <c r="B941" s="49"/>
    </row>
    <row r="942" spans="2:2">
      <c r="B942" s="49"/>
    </row>
    <row r="943" spans="2:2">
      <c r="B943" s="49"/>
    </row>
    <row r="944" spans="2:2">
      <c r="B944" s="49"/>
    </row>
    <row r="945" spans="2:2">
      <c r="B945" s="49"/>
    </row>
    <row r="946" spans="2:2">
      <c r="B946" s="49"/>
    </row>
    <row r="947" spans="2:2">
      <c r="B947" s="49"/>
    </row>
    <row r="948" spans="2:2">
      <c r="B948" s="49"/>
    </row>
    <row r="949" spans="2:2">
      <c r="B949" s="49"/>
    </row>
    <row r="950" spans="2:2">
      <c r="B950" s="49"/>
    </row>
    <row r="951" spans="2:2">
      <c r="B951" s="49"/>
    </row>
    <row r="952" spans="2:2">
      <c r="B952" s="49"/>
    </row>
    <row r="953" spans="2:2">
      <c r="B953" s="49"/>
    </row>
    <row r="954" spans="2:2">
      <c r="B954" s="49"/>
    </row>
    <row r="955" spans="2:2">
      <c r="B955" s="49"/>
    </row>
    <row r="956" spans="2:2">
      <c r="B956" s="49"/>
    </row>
    <row r="957" spans="2:2">
      <c r="B957" s="49"/>
    </row>
    <row r="958" spans="2:2">
      <c r="B958" s="49"/>
    </row>
    <row r="959" spans="2:2">
      <c r="B959" s="49"/>
    </row>
    <row r="960" spans="2:2">
      <c r="B960" s="49"/>
    </row>
    <row r="961" spans="2:2">
      <c r="B961" s="49"/>
    </row>
    <row r="962" spans="2:2">
      <c r="B962" s="49"/>
    </row>
    <row r="963" spans="2:2">
      <c r="B963" s="49"/>
    </row>
    <row r="964" spans="2:2">
      <c r="B964" s="49"/>
    </row>
    <row r="965" spans="2:2">
      <c r="B965" s="49"/>
    </row>
    <row r="966" spans="2:2">
      <c r="B966" s="49"/>
    </row>
    <row r="967" spans="2:2">
      <c r="B967" s="49"/>
    </row>
    <row r="968" spans="2:2">
      <c r="B968" s="49"/>
    </row>
    <row r="969" spans="2:2">
      <c r="B969" s="49"/>
    </row>
    <row r="970" spans="2:2">
      <c r="B970" s="49"/>
    </row>
    <row r="971" spans="2:2">
      <c r="B971" s="49"/>
    </row>
    <row r="972" spans="2:2">
      <c r="B972" s="49"/>
    </row>
    <row r="973" spans="2:2">
      <c r="B973" s="49"/>
    </row>
    <row r="974" spans="2:2">
      <c r="B974" s="49"/>
    </row>
    <row r="975" spans="2:2">
      <c r="B975" s="49"/>
    </row>
    <row r="976" spans="2:2">
      <c r="B976" s="49"/>
    </row>
    <row r="977" spans="2:2">
      <c r="B977" s="49"/>
    </row>
    <row r="978" spans="2:2">
      <c r="B978" s="49"/>
    </row>
    <row r="979" spans="2:2">
      <c r="B979" s="49"/>
    </row>
    <row r="980" spans="2:2">
      <c r="B980" s="49"/>
    </row>
    <row r="981" spans="2:2">
      <c r="B981" s="49"/>
    </row>
    <row r="982" spans="2:2">
      <c r="B982" s="49"/>
    </row>
    <row r="983" spans="2:2">
      <c r="B983" s="49"/>
    </row>
    <row r="984" spans="2:2">
      <c r="B984" s="49"/>
    </row>
    <row r="985" spans="2:2">
      <c r="B985" s="49"/>
    </row>
    <row r="986" spans="2:2">
      <c r="B986" s="49"/>
    </row>
    <row r="987" spans="2:2">
      <c r="B987" s="49"/>
    </row>
    <row r="988" spans="2:2">
      <c r="B988" s="49"/>
    </row>
    <row r="989" spans="2:2">
      <c r="B989" s="49"/>
    </row>
    <row r="990" spans="2:2">
      <c r="B990" s="49"/>
    </row>
    <row r="991" spans="2:2">
      <c r="B991" s="49"/>
    </row>
    <row r="992" spans="2:2">
      <c r="B992" s="49"/>
    </row>
    <row r="993" spans="2:2">
      <c r="B993" s="49"/>
    </row>
    <row r="994" spans="2:2">
      <c r="B994" s="49"/>
    </row>
    <row r="995" spans="2:2">
      <c r="B995" s="49"/>
    </row>
    <row r="996" spans="2:2">
      <c r="B996" s="49"/>
    </row>
    <row r="997" spans="2:2">
      <c r="B997" s="49"/>
    </row>
    <row r="998" spans="2:2">
      <c r="B998" s="49"/>
    </row>
    <row r="999" spans="2:2">
      <c r="B999" s="49"/>
    </row>
    <row r="1000" spans="2:2">
      <c r="B1000" s="49"/>
    </row>
    <row r="1001" spans="2:2">
      <c r="B1001" s="49"/>
    </row>
    <row r="1002" spans="2:2">
      <c r="B1002" s="49"/>
    </row>
    <row r="1003" spans="2:2">
      <c r="B1003" s="49"/>
    </row>
    <row r="1004" spans="2:2">
      <c r="B1004" s="49"/>
    </row>
    <row r="1005" spans="2:2">
      <c r="B1005" s="49"/>
    </row>
    <row r="1006" spans="2:2">
      <c r="B1006" s="49"/>
    </row>
    <row r="1007" spans="2:2">
      <c r="B1007" s="49"/>
    </row>
    <row r="1008" spans="2:2">
      <c r="B1008" s="49"/>
    </row>
    <row r="1009" spans="2:2">
      <c r="B1009" s="49"/>
    </row>
    <row r="1010" spans="2:2">
      <c r="B1010" s="49"/>
    </row>
    <row r="1011" spans="2:2">
      <c r="B1011" s="49"/>
    </row>
    <row r="1012" spans="2:2">
      <c r="B1012" s="49"/>
    </row>
    <row r="1013" spans="2:2">
      <c r="B1013" s="49"/>
    </row>
    <row r="1014" spans="2:2">
      <c r="B1014" s="49"/>
    </row>
    <row r="1015" spans="2:2">
      <c r="B1015" s="49"/>
    </row>
    <row r="1016" spans="2:2">
      <c r="B1016" s="49"/>
    </row>
    <row r="1017" spans="2:2">
      <c r="B1017" s="49"/>
    </row>
    <row r="1018" spans="2:2">
      <c r="B1018" s="49"/>
    </row>
    <row r="1019" spans="2:2">
      <c r="B1019" s="49"/>
    </row>
    <row r="1020" spans="2:2">
      <c r="B1020" s="49"/>
    </row>
    <row r="1021" spans="2:2">
      <c r="B1021" s="49"/>
    </row>
    <row r="1022" spans="2:2">
      <c r="B1022" s="49"/>
    </row>
    <row r="1023" spans="2:2">
      <c r="B1023" s="49"/>
    </row>
    <row r="1024" spans="2:2">
      <c r="B1024" s="49"/>
    </row>
    <row r="1025" spans="2:2">
      <c r="B1025" s="49"/>
    </row>
    <row r="1026" spans="2:2">
      <c r="B1026" s="49"/>
    </row>
    <row r="1027" spans="2:2">
      <c r="B1027" s="49"/>
    </row>
    <row r="1028" spans="2:2">
      <c r="B1028" s="49"/>
    </row>
    <row r="1029" spans="2:2">
      <c r="B1029" s="49"/>
    </row>
    <row r="1030" spans="2:2">
      <c r="B1030" s="49"/>
    </row>
    <row r="1031" spans="2:2">
      <c r="B1031" s="49"/>
    </row>
    <row r="1032" spans="2:2">
      <c r="B1032" s="49"/>
    </row>
    <row r="1033" spans="2:2">
      <c r="B1033" s="49"/>
    </row>
    <row r="1034" spans="2:2">
      <c r="B1034" s="49"/>
    </row>
    <row r="1035" spans="2:2">
      <c r="B1035" s="49"/>
    </row>
    <row r="1036" spans="2:2">
      <c r="B1036" s="49"/>
    </row>
    <row r="1037" spans="2:2">
      <c r="B1037" s="49"/>
    </row>
    <row r="1038" spans="2:2">
      <c r="B1038" s="49"/>
    </row>
    <row r="1039" spans="2:2">
      <c r="B1039" s="49"/>
    </row>
    <row r="1040" spans="2:2">
      <c r="B1040" s="49"/>
    </row>
    <row r="1041" spans="2:2">
      <c r="B1041" s="49"/>
    </row>
    <row r="1042" spans="2:2">
      <c r="B1042" s="49"/>
    </row>
    <row r="1043" spans="2:2">
      <c r="B1043" s="49"/>
    </row>
    <row r="1044" spans="2:2">
      <c r="B1044" s="49"/>
    </row>
    <row r="1045" spans="2:2">
      <c r="B1045" s="49"/>
    </row>
    <row r="1046" spans="2:2">
      <c r="B1046" s="49"/>
    </row>
    <row r="1047" spans="2:2">
      <c r="B1047" s="49"/>
    </row>
    <row r="1048" spans="2:2">
      <c r="B1048" s="49"/>
    </row>
    <row r="1049" spans="2:2">
      <c r="B1049" s="49"/>
    </row>
    <row r="1050" spans="2:2">
      <c r="B1050" s="49"/>
    </row>
    <row r="1051" spans="2:2">
      <c r="B1051" s="49"/>
    </row>
    <row r="1052" spans="2:2">
      <c r="B1052" s="49"/>
    </row>
    <row r="1053" spans="2:2">
      <c r="B1053" s="49"/>
    </row>
    <row r="1054" spans="2:2">
      <c r="B1054" s="49"/>
    </row>
    <row r="1055" spans="2:2">
      <c r="B1055" s="49"/>
    </row>
    <row r="1056" spans="2:2">
      <c r="B1056" s="49"/>
    </row>
    <row r="1057" spans="2:2">
      <c r="B1057" s="49"/>
    </row>
    <row r="1058" spans="2:2">
      <c r="B1058" s="49"/>
    </row>
    <row r="1059" spans="2:2">
      <c r="B1059" s="49"/>
    </row>
    <row r="1060" spans="2:2">
      <c r="B1060" s="49"/>
    </row>
    <row r="1061" spans="2:2">
      <c r="B1061" s="49"/>
    </row>
    <row r="1062" spans="2:2">
      <c r="B1062" s="49"/>
    </row>
    <row r="1063" spans="2:2">
      <c r="B1063" s="49"/>
    </row>
    <row r="1064" spans="2:2">
      <c r="B1064" s="49"/>
    </row>
    <row r="1065" spans="2:2">
      <c r="B1065" s="49"/>
    </row>
    <row r="1066" spans="2:2">
      <c r="B1066" s="49"/>
    </row>
    <row r="1067" spans="2:2">
      <c r="B1067" s="49"/>
    </row>
    <row r="1068" spans="2:2">
      <c r="B1068" s="49"/>
    </row>
    <row r="1069" spans="2:2">
      <c r="B1069" s="49"/>
    </row>
    <row r="1070" spans="2:2">
      <c r="B1070" s="49"/>
    </row>
    <row r="1071" spans="2:2">
      <c r="B1071" s="49"/>
    </row>
    <row r="1072" spans="2:2">
      <c r="B1072" s="49"/>
    </row>
    <row r="1073" spans="2:2">
      <c r="B1073" s="49"/>
    </row>
    <row r="1074" spans="2:2">
      <c r="B1074" s="49"/>
    </row>
    <row r="1075" spans="2:2">
      <c r="B1075" s="49"/>
    </row>
    <row r="1076" spans="2:2">
      <c r="B1076" s="49"/>
    </row>
    <row r="1077" spans="2:2">
      <c r="B1077" s="49"/>
    </row>
    <row r="1078" spans="2:2">
      <c r="B1078" s="49"/>
    </row>
    <row r="1079" spans="2:2">
      <c r="B1079" s="49"/>
    </row>
    <row r="1080" spans="2:2">
      <c r="B1080" s="49"/>
    </row>
    <row r="1081" spans="2:2">
      <c r="B1081" s="49"/>
    </row>
    <row r="1082" spans="2:2">
      <c r="B1082" s="49"/>
    </row>
    <row r="1083" spans="2:2">
      <c r="B1083" s="49"/>
    </row>
    <row r="1084" spans="2:2">
      <c r="B1084" s="49"/>
    </row>
    <row r="1085" spans="2:2">
      <c r="B1085" s="49"/>
    </row>
    <row r="1086" spans="2:2">
      <c r="B1086" s="49"/>
    </row>
    <row r="1087" spans="2:2">
      <c r="B1087" s="49"/>
    </row>
    <row r="1088" spans="2:2">
      <c r="B1088" s="49"/>
    </row>
    <row r="1089" spans="2:2">
      <c r="B1089" s="49"/>
    </row>
    <row r="1090" spans="2:2">
      <c r="B1090" s="49"/>
    </row>
    <row r="1091" spans="2:2">
      <c r="B1091" s="49"/>
    </row>
    <row r="1092" spans="2:2">
      <c r="B1092" s="49"/>
    </row>
    <row r="1093" spans="2:2">
      <c r="B1093" s="49"/>
    </row>
    <row r="1094" spans="2:2">
      <c r="B1094" s="49"/>
    </row>
    <row r="1095" spans="2:2">
      <c r="B1095" s="49"/>
    </row>
    <row r="1096" spans="2:2">
      <c r="B1096" s="49"/>
    </row>
    <row r="1097" spans="2:2">
      <c r="B1097" s="49"/>
    </row>
    <row r="1098" spans="2:2">
      <c r="B1098" s="49"/>
    </row>
    <row r="1099" spans="2:2">
      <c r="B1099" s="49"/>
    </row>
    <row r="1100" spans="2:2">
      <c r="B1100" s="49"/>
    </row>
    <row r="1101" spans="2:2">
      <c r="B1101" s="49"/>
    </row>
    <row r="1102" spans="2:2">
      <c r="B1102" s="49"/>
    </row>
    <row r="1103" spans="2:2">
      <c r="B1103" s="49"/>
    </row>
    <row r="1104" spans="2:2">
      <c r="B1104" s="49"/>
    </row>
    <row r="1105" spans="2:2">
      <c r="B1105" s="49"/>
    </row>
    <row r="1106" spans="2:2">
      <c r="B1106" s="49"/>
    </row>
    <row r="1107" spans="2:2">
      <c r="B1107" s="49"/>
    </row>
    <row r="1108" spans="2:2">
      <c r="B1108" s="49"/>
    </row>
    <row r="1109" spans="2:2">
      <c r="B1109" s="49"/>
    </row>
    <row r="1110" spans="2:2">
      <c r="B1110" s="49"/>
    </row>
    <row r="1111" spans="2:2">
      <c r="B1111" s="49"/>
    </row>
    <row r="1112" spans="2:2">
      <c r="B1112" s="49"/>
    </row>
    <row r="1113" spans="2:2">
      <c r="B1113" s="49"/>
    </row>
    <row r="1114" spans="2:2">
      <c r="B1114" s="49"/>
    </row>
    <row r="1115" spans="2:2">
      <c r="B1115" s="49"/>
    </row>
    <row r="1116" spans="2:2">
      <c r="B1116" s="49"/>
    </row>
    <row r="1117" spans="2:2">
      <c r="B1117" s="49"/>
    </row>
    <row r="1118" spans="2:2">
      <c r="B1118" s="49"/>
    </row>
    <row r="1119" spans="2:2">
      <c r="B1119" s="49"/>
    </row>
    <row r="1120" spans="2:2">
      <c r="B1120" s="49"/>
    </row>
    <row r="1121" spans="2:2">
      <c r="B1121" s="49"/>
    </row>
    <row r="1122" spans="2:2">
      <c r="B1122" s="49"/>
    </row>
    <row r="1123" spans="2:2">
      <c r="B1123" s="49"/>
    </row>
    <row r="1124" spans="2:2">
      <c r="B1124" s="49"/>
    </row>
    <row r="1125" spans="2:2">
      <c r="B1125" s="49"/>
    </row>
    <row r="1126" spans="2:2">
      <c r="B1126" s="49"/>
    </row>
    <row r="1127" spans="2:2">
      <c r="B1127" s="49"/>
    </row>
    <row r="1128" spans="2:2">
      <c r="B1128" s="49"/>
    </row>
    <row r="1129" spans="2:2">
      <c r="B1129" s="49"/>
    </row>
    <row r="1130" spans="2:2">
      <c r="B1130" s="49"/>
    </row>
    <row r="1131" spans="2:2">
      <c r="B1131" s="49"/>
    </row>
    <row r="1132" spans="2:2">
      <c r="B1132" s="49"/>
    </row>
    <row r="1133" spans="2:2">
      <c r="B1133" s="49"/>
    </row>
    <row r="1134" spans="2:2">
      <c r="B1134" s="49"/>
    </row>
    <row r="1135" spans="2:2">
      <c r="B1135" s="49"/>
    </row>
    <row r="1136" spans="2:2">
      <c r="B1136" s="49"/>
    </row>
    <row r="1137" spans="2:2">
      <c r="B1137" s="49"/>
    </row>
    <row r="1138" spans="2:2">
      <c r="B1138" s="49"/>
    </row>
    <row r="1139" spans="2:2">
      <c r="B1139" s="49"/>
    </row>
    <row r="1140" spans="2:2">
      <c r="B1140" s="49"/>
    </row>
    <row r="1141" spans="2:2">
      <c r="B1141" s="49"/>
    </row>
    <row r="1142" spans="2:2">
      <c r="B1142" s="49"/>
    </row>
    <row r="1143" spans="2:2">
      <c r="B1143" s="49"/>
    </row>
    <row r="1144" spans="2:2">
      <c r="B1144" s="49"/>
    </row>
    <row r="1145" spans="2:2">
      <c r="B1145" s="49"/>
    </row>
    <row r="1146" spans="2:2">
      <c r="B1146" s="49"/>
    </row>
    <row r="1147" spans="2:2">
      <c r="B1147" s="49"/>
    </row>
    <row r="1148" spans="2:2">
      <c r="B1148" s="49"/>
    </row>
    <row r="1149" spans="2:2">
      <c r="B1149" s="49"/>
    </row>
    <row r="1150" spans="2:2">
      <c r="B1150" s="49"/>
    </row>
    <row r="1151" spans="2:2">
      <c r="B1151" s="49"/>
    </row>
    <row r="1152" spans="2:2">
      <c r="B1152" s="49"/>
    </row>
    <row r="1153" spans="2:2">
      <c r="B1153" s="49"/>
    </row>
    <row r="1154" spans="2:2">
      <c r="B1154" s="49"/>
    </row>
    <row r="1155" spans="2:2">
      <c r="B1155" s="49"/>
    </row>
    <row r="1156" spans="2:2">
      <c r="B1156" s="49"/>
    </row>
    <row r="1157" spans="2:2">
      <c r="B1157" s="49"/>
    </row>
    <row r="1158" spans="2:2">
      <c r="B1158" s="49"/>
    </row>
    <row r="1159" spans="2:2">
      <c r="B1159" s="49"/>
    </row>
    <row r="1160" spans="2:2">
      <c r="B1160" s="49"/>
    </row>
    <row r="1161" spans="2:2">
      <c r="B1161" s="49"/>
    </row>
    <row r="1162" spans="2:2">
      <c r="B1162" s="49"/>
    </row>
    <row r="1163" spans="2:2">
      <c r="B1163" s="49"/>
    </row>
    <row r="1164" spans="2:2">
      <c r="B1164" s="49"/>
    </row>
    <row r="1165" spans="2:2">
      <c r="B1165" s="49"/>
    </row>
    <row r="1166" spans="2:2">
      <c r="B1166" s="49"/>
    </row>
    <row r="1167" spans="2:2">
      <c r="B1167" s="49"/>
    </row>
    <row r="1168" spans="2:2">
      <c r="B1168" s="49"/>
    </row>
    <row r="1169" spans="2:2">
      <c r="B1169" s="49"/>
    </row>
    <row r="1170" spans="2:2">
      <c r="B1170" s="49"/>
    </row>
    <row r="1171" spans="2:2">
      <c r="B1171" s="49"/>
    </row>
    <row r="1172" spans="2:2">
      <c r="B1172" s="49"/>
    </row>
    <row r="1173" spans="2:2">
      <c r="B1173" s="49"/>
    </row>
    <row r="1174" spans="2:2">
      <c r="B1174" s="49"/>
    </row>
    <row r="1175" spans="2:2">
      <c r="B1175" s="49"/>
    </row>
    <row r="1176" spans="2:2">
      <c r="B1176" s="49"/>
    </row>
    <row r="1177" spans="2:2">
      <c r="B1177" s="49"/>
    </row>
    <row r="1178" spans="2:2">
      <c r="B1178" s="49"/>
    </row>
    <row r="1179" spans="2:2">
      <c r="B1179" s="49"/>
    </row>
    <row r="1180" spans="2:2">
      <c r="B1180" s="49"/>
    </row>
    <row r="1181" spans="2:2">
      <c r="B1181" s="49"/>
    </row>
    <row r="1182" spans="2:2">
      <c r="B1182" s="49"/>
    </row>
    <row r="1183" spans="2:2">
      <c r="B1183" s="49"/>
    </row>
    <row r="1184" spans="2:2">
      <c r="B1184" s="49"/>
    </row>
    <row r="1185" spans="2:2">
      <c r="B1185" s="49"/>
    </row>
    <row r="1186" spans="2:2">
      <c r="B1186" s="49"/>
    </row>
    <row r="1187" spans="2:2">
      <c r="B1187" s="49"/>
    </row>
    <row r="1188" spans="2:2">
      <c r="B1188" s="49"/>
    </row>
    <row r="1189" spans="2:2">
      <c r="B1189" s="49"/>
    </row>
    <row r="1190" spans="2:2">
      <c r="B1190" s="49"/>
    </row>
    <row r="1191" spans="2:2">
      <c r="B1191" s="49"/>
    </row>
    <row r="1192" spans="2:2">
      <c r="B1192" s="49"/>
    </row>
    <row r="1193" spans="2:2">
      <c r="B1193" s="49"/>
    </row>
    <row r="1194" spans="2:2">
      <c r="B1194" s="49"/>
    </row>
    <row r="1195" spans="2:2">
      <c r="B1195" s="49"/>
    </row>
    <row r="1196" spans="2:2">
      <c r="B1196" s="49"/>
    </row>
    <row r="1197" spans="2:2">
      <c r="B1197" s="49"/>
    </row>
    <row r="1198" spans="2:2">
      <c r="B1198" s="49"/>
    </row>
    <row r="1199" spans="2:2">
      <c r="B1199" s="49"/>
    </row>
    <row r="1200" spans="2:2">
      <c r="B1200" s="49"/>
    </row>
    <row r="1201" spans="2:2">
      <c r="B1201" s="49"/>
    </row>
    <row r="1202" spans="2:2">
      <c r="B1202" s="49"/>
    </row>
    <row r="1203" spans="2:2">
      <c r="B1203" s="49"/>
    </row>
    <row r="1204" spans="2:2">
      <c r="B1204" s="49"/>
    </row>
    <row r="1205" spans="2:2">
      <c r="B1205" s="49"/>
    </row>
    <row r="1206" spans="2:2">
      <c r="B1206" s="49"/>
    </row>
    <row r="1207" spans="2:2">
      <c r="B1207" s="49"/>
    </row>
    <row r="1208" spans="2:2">
      <c r="B1208" s="49"/>
    </row>
    <row r="1209" spans="2:2">
      <c r="B1209" s="49"/>
    </row>
    <row r="1210" spans="2:2">
      <c r="B1210" s="49"/>
    </row>
    <row r="1211" spans="2:2">
      <c r="B1211" s="49"/>
    </row>
    <row r="1212" spans="2:2">
      <c r="B1212" s="49"/>
    </row>
    <row r="1213" spans="2:2">
      <c r="B1213" s="49"/>
    </row>
    <row r="1214" spans="2:2">
      <c r="B1214" s="49"/>
    </row>
    <row r="1215" spans="2:2">
      <c r="B1215" s="49"/>
    </row>
    <row r="1216" spans="2:2">
      <c r="B1216" s="49"/>
    </row>
    <row r="1217" spans="2:2">
      <c r="B1217" s="49"/>
    </row>
    <row r="1218" spans="2:2">
      <c r="B1218" s="49"/>
    </row>
    <row r="1219" spans="2:2">
      <c r="B1219" s="49"/>
    </row>
    <row r="1220" spans="2:2">
      <c r="B1220" s="49"/>
    </row>
    <row r="1221" spans="2:2">
      <c r="B1221" s="49"/>
    </row>
    <row r="1222" spans="2:2">
      <c r="B1222" s="49"/>
    </row>
    <row r="1223" spans="2:2">
      <c r="B1223" s="49"/>
    </row>
    <row r="1224" spans="2:2">
      <c r="B1224" s="49"/>
    </row>
    <row r="1225" spans="2:2">
      <c r="B1225" s="49"/>
    </row>
    <row r="1226" spans="2:2">
      <c r="B1226" s="49"/>
    </row>
    <row r="1227" spans="2:2">
      <c r="B1227" s="49"/>
    </row>
    <row r="1228" spans="2:2">
      <c r="B1228" s="49"/>
    </row>
    <row r="1229" spans="2:2">
      <c r="B1229" s="49"/>
    </row>
    <row r="1230" spans="2:2">
      <c r="B1230" s="49"/>
    </row>
    <row r="1231" spans="2:2">
      <c r="B1231" s="49"/>
    </row>
    <row r="1232" spans="2:2">
      <c r="B1232" s="49"/>
    </row>
    <row r="1233" spans="2:2">
      <c r="B1233" s="49"/>
    </row>
    <row r="1234" spans="2:2">
      <c r="B1234" s="49"/>
    </row>
    <row r="1235" spans="2:2">
      <c r="B1235" s="49"/>
    </row>
    <row r="1236" spans="2:2">
      <c r="B1236" s="49"/>
    </row>
    <row r="1237" spans="2:2">
      <c r="B1237" s="49"/>
    </row>
    <row r="1238" spans="2:2">
      <c r="B1238" s="49"/>
    </row>
    <row r="1239" spans="2:2">
      <c r="B1239" s="49"/>
    </row>
    <row r="1240" spans="2:2">
      <c r="B1240" s="49"/>
    </row>
    <row r="1241" spans="2:2">
      <c r="B1241" s="49"/>
    </row>
    <row r="1242" spans="2:2">
      <c r="B1242" s="49"/>
    </row>
    <row r="1243" spans="2:2">
      <c r="B1243" s="49"/>
    </row>
    <row r="1244" spans="2:2">
      <c r="B1244" s="49"/>
    </row>
    <row r="1245" spans="2:2">
      <c r="B1245" s="49"/>
    </row>
    <row r="1246" spans="2:2">
      <c r="B1246" s="49"/>
    </row>
    <row r="1247" spans="2:2">
      <c r="B1247" s="49"/>
    </row>
    <row r="1248" spans="2:2">
      <c r="B1248" s="49"/>
    </row>
    <row r="1249" spans="2:2">
      <c r="B1249" s="49"/>
    </row>
    <row r="1250" spans="2:2">
      <c r="B1250" s="49"/>
    </row>
    <row r="1251" spans="2:2">
      <c r="B1251" s="49"/>
    </row>
    <row r="1252" spans="2:2">
      <c r="B1252" s="49"/>
    </row>
    <row r="1253" spans="2:2">
      <c r="B1253" s="49"/>
    </row>
    <row r="1254" spans="2:2">
      <c r="B1254" s="49"/>
    </row>
    <row r="1255" spans="2:2">
      <c r="B1255" s="49"/>
    </row>
    <row r="1256" spans="2:2">
      <c r="B1256" s="49"/>
    </row>
    <row r="1257" spans="2:2">
      <c r="B1257" s="49"/>
    </row>
    <row r="1258" spans="2:2">
      <c r="B1258" s="49"/>
    </row>
    <row r="1259" spans="2:2">
      <c r="B1259" s="49"/>
    </row>
    <row r="1260" spans="2:2">
      <c r="B1260" s="49"/>
    </row>
    <row r="1261" spans="2:2">
      <c r="B1261" s="49"/>
    </row>
    <row r="1262" spans="2:2">
      <c r="B1262" s="49"/>
    </row>
    <row r="1263" spans="2:2">
      <c r="B1263" s="49"/>
    </row>
    <row r="1264" spans="2:2">
      <c r="B1264" s="49"/>
    </row>
    <row r="1265" spans="2:2">
      <c r="B1265" s="49"/>
    </row>
    <row r="1266" spans="2:2">
      <c r="B1266" s="49"/>
    </row>
    <row r="1267" spans="2:2">
      <c r="B1267" s="49"/>
    </row>
    <row r="1268" spans="2:2">
      <c r="B1268" s="49"/>
    </row>
    <row r="1269" spans="2:2">
      <c r="B1269" s="49"/>
    </row>
    <row r="1270" spans="2:2">
      <c r="B1270" s="49"/>
    </row>
    <row r="1271" spans="2:2">
      <c r="B1271" s="49"/>
    </row>
    <row r="1272" spans="2:2">
      <c r="B1272" s="49"/>
    </row>
    <row r="1273" spans="2:2">
      <c r="B1273" s="49"/>
    </row>
    <row r="1274" spans="2:2">
      <c r="B1274" s="49"/>
    </row>
    <row r="1275" spans="2:2">
      <c r="B1275" s="49"/>
    </row>
    <row r="1276" spans="2:2">
      <c r="B1276" s="49"/>
    </row>
    <row r="1277" spans="2:2">
      <c r="B1277" s="49"/>
    </row>
    <row r="1278" spans="2:2">
      <c r="B1278" s="49"/>
    </row>
    <row r="1279" spans="2:2">
      <c r="B1279" s="49"/>
    </row>
    <row r="1280" spans="2:2">
      <c r="B1280" s="49"/>
    </row>
    <row r="1281" spans="2:2">
      <c r="B1281" s="49"/>
    </row>
    <row r="1282" spans="2:2">
      <c r="B1282" s="49"/>
    </row>
    <row r="1283" spans="2:2">
      <c r="B1283" s="49"/>
    </row>
    <row r="1284" spans="2:2">
      <c r="B1284" s="49"/>
    </row>
    <row r="1285" spans="2:2">
      <c r="B1285" s="49"/>
    </row>
    <row r="1286" spans="2:2">
      <c r="B1286" s="49"/>
    </row>
    <row r="1287" spans="2:2">
      <c r="B1287" s="49"/>
    </row>
    <row r="1288" spans="2:2">
      <c r="B1288" s="49"/>
    </row>
    <row r="1289" spans="2:2">
      <c r="B1289" s="49"/>
    </row>
    <row r="1290" spans="2:2">
      <c r="B1290" s="49"/>
    </row>
    <row r="1291" spans="2:2">
      <c r="B1291" s="49"/>
    </row>
    <row r="1292" spans="2:2">
      <c r="B1292" s="49"/>
    </row>
    <row r="1293" spans="2:2">
      <c r="B1293" s="49"/>
    </row>
    <row r="1294" spans="2:2">
      <c r="B1294" s="49"/>
    </row>
    <row r="1295" spans="2:2">
      <c r="B1295" s="49"/>
    </row>
    <row r="1296" spans="2:2">
      <c r="B1296" s="49"/>
    </row>
    <row r="1297" spans="2:2">
      <c r="B1297" s="49"/>
    </row>
    <row r="1298" spans="2:2">
      <c r="B1298" s="49"/>
    </row>
    <row r="1299" spans="2:2">
      <c r="B1299" s="49"/>
    </row>
    <row r="1300" spans="2:2">
      <c r="B1300" s="49"/>
    </row>
    <row r="1301" spans="2:2">
      <c r="B1301" s="49"/>
    </row>
    <row r="1302" spans="2:2">
      <c r="B1302" s="49"/>
    </row>
    <row r="1303" spans="2:2">
      <c r="B1303" s="49"/>
    </row>
    <row r="1304" spans="2:2">
      <c r="B1304" s="49"/>
    </row>
    <row r="1305" spans="2:2">
      <c r="B1305" s="49"/>
    </row>
    <row r="1306" spans="2:2">
      <c r="B1306" s="49"/>
    </row>
    <row r="1307" spans="2:2">
      <c r="B1307" s="49"/>
    </row>
    <row r="1308" spans="2:2">
      <c r="B1308" s="49"/>
    </row>
    <row r="1309" spans="2:2">
      <c r="B1309" s="49"/>
    </row>
    <row r="1310" spans="2:2">
      <c r="B1310" s="49"/>
    </row>
    <row r="1311" spans="2:2">
      <c r="B1311" s="49"/>
    </row>
    <row r="1312" spans="2:2">
      <c r="B1312" s="49"/>
    </row>
    <row r="1313" spans="2:2">
      <c r="B1313" s="49"/>
    </row>
    <row r="1314" spans="2:2">
      <c r="B1314" s="49"/>
    </row>
    <row r="1315" spans="2:2">
      <c r="B1315" s="49"/>
    </row>
    <row r="1316" spans="2:2">
      <c r="B1316" s="49"/>
    </row>
    <row r="1317" spans="2:2">
      <c r="B1317" s="49"/>
    </row>
    <row r="1318" spans="2:2">
      <c r="B1318" s="49"/>
    </row>
    <row r="1319" spans="2:2">
      <c r="B1319" s="49"/>
    </row>
    <row r="1320" spans="2:2">
      <c r="B1320" s="49"/>
    </row>
    <row r="1321" spans="2:2">
      <c r="B1321" s="49"/>
    </row>
    <row r="1322" spans="2:2">
      <c r="B1322" s="49"/>
    </row>
    <row r="1323" spans="2:2">
      <c r="B1323" s="49"/>
    </row>
    <row r="1324" spans="2:2">
      <c r="B1324" s="49"/>
    </row>
    <row r="1325" spans="2:2">
      <c r="B1325" s="49"/>
    </row>
    <row r="1326" spans="2:2">
      <c r="B1326" s="49"/>
    </row>
    <row r="1327" spans="2:2">
      <c r="B1327" s="49"/>
    </row>
    <row r="1328" spans="2:2">
      <c r="B1328" s="49"/>
    </row>
    <row r="1329" spans="2:2">
      <c r="B1329" s="49"/>
    </row>
    <row r="1330" spans="2:2">
      <c r="B1330" s="49"/>
    </row>
    <row r="1331" spans="2:2">
      <c r="B1331" s="49"/>
    </row>
    <row r="1332" spans="2:2">
      <c r="B1332" s="49"/>
    </row>
    <row r="1333" spans="2:2">
      <c r="B1333" s="49"/>
    </row>
    <row r="1334" spans="2:2">
      <c r="B1334" s="49"/>
    </row>
    <row r="1335" spans="2:2">
      <c r="B1335" s="49"/>
    </row>
    <row r="1336" spans="2:2">
      <c r="B1336" s="49"/>
    </row>
    <row r="1337" spans="2:2">
      <c r="B1337" s="49"/>
    </row>
    <row r="1338" spans="2:2">
      <c r="B1338" s="49"/>
    </row>
    <row r="1339" spans="2:2">
      <c r="B1339" s="49"/>
    </row>
    <row r="1340" spans="2:2">
      <c r="B1340" s="49"/>
    </row>
    <row r="1341" spans="2:2">
      <c r="B1341" s="49"/>
    </row>
    <row r="1342" spans="2:2">
      <c r="B1342" s="49"/>
    </row>
    <row r="1343" spans="2:2">
      <c r="B1343" s="49"/>
    </row>
    <row r="1344" spans="2:2">
      <c r="B1344" s="49"/>
    </row>
    <row r="1345" spans="2:2">
      <c r="B1345" s="49"/>
    </row>
    <row r="1346" spans="2:2">
      <c r="B1346" s="49"/>
    </row>
    <row r="1347" spans="2:2">
      <c r="B1347" s="49"/>
    </row>
    <row r="1348" spans="2:2">
      <c r="B1348" s="49"/>
    </row>
    <row r="1349" spans="2:2">
      <c r="B1349" s="49"/>
    </row>
    <row r="1350" spans="2:2">
      <c r="B1350" s="49"/>
    </row>
    <row r="1351" spans="2:2">
      <c r="B1351" s="49"/>
    </row>
    <row r="1352" spans="2:2">
      <c r="B1352" s="49"/>
    </row>
    <row r="1353" spans="2:2">
      <c r="B1353" s="49"/>
    </row>
    <row r="1354" spans="2:2">
      <c r="B1354" s="49"/>
    </row>
    <row r="1355" spans="2:2">
      <c r="B1355" s="49"/>
    </row>
    <row r="1356" spans="2:2">
      <c r="B1356" s="49"/>
    </row>
    <row r="1357" spans="2:2">
      <c r="B1357" s="49"/>
    </row>
    <row r="1358" spans="2:2">
      <c r="B1358" s="49"/>
    </row>
    <row r="1359" spans="2:2">
      <c r="B1359" s="49"/>
    </row>
    <row r="1360" spans="2:2">
      <c r="B1360" s="49"/>
    </row>
    <row r="1361" spans="2:2">
      <c r="B1361" s="49"/>
    </row>
    <row r="1362" spans="2:2">
      <c r="B1362" s="49"/>
    </row>
    <row r="1363" spans="2:2">
      <c r="B1363" s="49"/>
    </row>
    <row r="1364" spans="2:2">
      <c r="B1364" s="49"/>
    </row>
    <row r="1365" spans="2:2">
      <c r="B1365" s="49"/>
    </row>
    <row r="1366" spans="2:2">
      <c r="B1366" s="49"/>
    </row>
    <row r="1367" spans="2:2">
      <c r="B1367" s="49"/>
    </row>
    <row r="1368" spans="2:2">
      <c r="B1368" s="49"/>
    </row>
    <row r="1369" spans="2:2">
      <c r="B1369" s="49"/>
    </row>
    <row r="1370" spans="2:2">
      <c r="B1370" s="49"/>
    </row>
    <row r="1371" spans="2:2">
      <c r="B1371" s="49"/>
    </row>
    <row r="1372" spans="2:2">
      <c r="B1372" s="49"/>
    </row>
    <row r="1373" spans="2:2">
      <c r="B1373" s="49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Facture</vt:lpstr>
      <vt:lpstr>bd2015</vt:lpstr>
      <vt:lpstr>liste</vt:lpstr>
      <vt:lpstr>Feuil1</vt:lpstr>
      <vt:lpstr>nom</vt:lpstr>
      <vt:lpstr>p_nom</vt:lpstr>
      <vt:lpstr>p_produit</vt:lpstr>
      <vt:lpstr>produit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Marcel</dc:creator>
  <cp:lastModifiedBy>Jimmy</cp:lastModifiedBy>
  <cp:lastPrinted>2014-11-01T14:24:27Z</cp:lastPrinted>
  <dcterms:created xsi:type="dcterms:W3CDTF">2009-04-12T22:48:48Z</dcterms:created>
  <dcterms:modified xsi:type="dcterms:W3CDTF">2014-12-22T13:29:20Z</dcterms:modified>
</cp:coreProperties>
</file>