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"/>
    </mc:Choice>
  </mc:AlternateContent>
  <xr:revisionPtr revIDLastSave="0" documentId="13_ncr:1_{C120D791-4B7A-44A6-8076-D5185B194567}" xr6:coauthVersionLast="43" xr6:coauthVersionMax="43" xr10:uidLastSave="{00000000-0000-0000-0000-000000000000}"/>
  <bookViews>
    <workbookView xWindow="-120" yWindow="-120" windowWidth="24240" windowHeight="13140" xr2:uid="{E21D0AA4-D7A3-4964-8C59-443D7CCF921C}"/>
  </bookViews>
  <sheets>
    <sheet name="ENTITE - BANQUE" sheetId="7" r:id="rId1"/>
    <sheet name="MONNAIE" sheetId="2" r:id="rId2"/>
    <sheet name="PCO" sheetId="3" r:id="rId3"/>
    <sheet name="BILLET ATTENTE QUALITE" sheetId="1" r:id="rId4"/>
    <sheet name="BILLET IMPROPRE" sheetId="5" r:id="rId5"/>
    <sheet name="BILLET VALIDE" sheetId="6" r:id="rId6"/>
  </sheets>
  <externalReferences>
    <externalReference r:id="rId7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5" i="6" l="1"/>
  <c r="O46" i="1"/>
  <c r="E13" i="1"/>
  <c r="O46" i="6"/>
  <c r="M46" i="6"/>
  <c r="K46" i="6"/>
  <c r="I46" i="6"/>
  <c r="G46" i="6"/>
  <c r="E46" i="6"/>
  <c r="C46" i="6"/>
  <c r="N45" i="6"/>
  <c r="L45" i="6"/>
  <c r="J45" i="6"/>
  <c r="H45" i="6"/>
  <c r="F45" i="6"/>
  <c r="D45" i="6"/>
  <c r="B45" i="6"/>
  <c r="N44" i="6"/>
  <c r="L44" i="6"/>
  <c r="J44" i="6"/>
  <c r="H44" i="6"/>
  <c r="F44" i="6"/>
  <c r="D44" i="6"/>
  <c r="B44" i="6"/>
  <c r="N43" i="6"/>
  <c r="L43" i="6"/>
  <c r="J43" i="6"/>
  <c r="H43" i="6"/>
  <c r="F43" i="6"/>
  <c r="D43" i="6"/>
  <c r="B43" i="6"/>
  <c r="N42" i="6"/>
  <c r="L42" i="6"/>
  <c r="J42" i="6"/>
  <c r="H42" i="6"/>
  <c r="F42" i="6"/>
  <c r="D42" i="6"/>
  <c r="B42" i="6"/>
  <c r="N41" i="6"/>
  <c r="L41" i="6"/>
  <c r="J41" i="6"/>
  <c r="H41" i="6"/>
  <c r="F41" i="6"/>
  <c r="D41" i="6"/>
  <c r="B41" i="6"/>
  <c r="N40" i="6"/>
  <c r="L40" i="6"/>
  <c r="J40" i="6"/>
  <c r="H40" i="6"/>
  <c r="F40" i="6"/>
  <c r="D40" i="6"/>
  <c r="B40" i="6"/>
  <c r="N39" i="6"/>
  <c r="L39" i="6"/>
  <c r="J39" i="6"/>
  <c r="H39" i="6"/>
  <c r="F39" i="6"/>
  <c r="D39" i="6"/>
  <c r="B39" i="6"/>
  <c r="O35" i="6"/>
  <c r="M35" i="6"/>
  <c r="K35" i="6"/>
  <c r="I35" i="6"/>
  <c r="E35" i="6"/>
  <c r="C35" i="6"/>
  <c r="N34" i="6"/>
  <c r="L34" i="6"/>
  <c r="J34" i="6"/>
  <c r="H34" i="6"/>
  <c r="F34" i="6"/>
  <c r="D34" i="6"/>
  <c r="B34" i="6"/>
  <c r="N33" i="6"/>
  <c r="L33" i="6"/>
  <c r="J33" i="6"/>
  <c r="H33" i="6"/>
  <c r="F33" i="6"/>
  <c r="D33" i="6"/>
  <c r="B33" i="6"/>
  <c r="N32" i="6"/>
  <c r="L32" i="6"/>
  <c r="J32" i="6"/>
  <c r="H32" i="6"/>
  <c r="F32" i="6"/>
  <c r="D32" i="6"/>
  <c r="B32" i="6"/>
  <c r="N31" i="6"/>
  <c r="L31" i="6"/>
  <c r="J31" i="6"/>
  <c r="H31" i="6"/>
  <c r="F31" i="6"/>
  <c r="D31" i="6"/>
  <c r="B31" i="6"/>
  <c r="N30" i="6"/>
  <c r="L30" i="6"/>
  <c r="J30" i="6"/>
  <c r="H30" i="6"/>
  <c r="F30" i="6"/>
  <c r="D30" i="6"/>
  <c r="B30" i="6"/>
  <c r="N29" i="6"/>
  <c r="L29" i="6"/>
  <c r="J29" i="6"/>
  <c r="H29" i="6"/>
  <c r="F29" i="6"/>
  <c r="D29" i="6"/>
  <c r="B29" i="6"/>
  <c r="N28" i="6"/>
  <c r="L28" i="6"/>
  <c r="J28" i="6"/>
  <c r="H28" i="6"/>
  <c r="F28" i="6"/>
  <c r="D28" i="6"/>
  <c r="B28" i="6"/>
  <c r="O24" i="6"/>
  <c r="M24" i="6"/>
  <c r="K24" i="6"/>
  <c r="I24" i="6"/>
  <c r="G24" i="6"/>
  <c r="E24" i="6"/>
  <c r="C24" i="6"/>
  <c r="N23" i="6"/>
  <c r="L23" i="6"/>
  <c r="J23" i="6"/>
  <c r="H23" i="6"/>
  <c r="F23" i="6"/>
  <c r="D23" i="6"/>
  <c r="B23" i="6"/>
  <c r="N22" i="6"/>
  <c r="L22" i="6"/>
  <c r="J22" i="6"/>
  <c r="H22" i="6"/>
  <c r="F22" i="6"/>
  <c r="D22" i="6"/>
  <c r="B22" i="6"/>
  <c r="N21" i="6"/>
  <c r="L21" i="6"/>
  <c r="J21" i="6"/>
  <c r="H21" i="6"/>
  <c r="F21" i="6"/>
  <c r="D21" i="6"/>
  <c r="B21" i="6"/>
  <c r="N20" i="6"/>
  <c r="L20" i="6"/>
  <c r="J20" i="6"/>
  <c r="H20" i="6"/>
  <c r="F20" i="6"/>
  <c r="D20" i="6"/>
  <c r="B20" i="6"/>
  <c r="N19" i="6"/>
  <c r="L19" i="6"/>
  <c r="J19" i="6"/>
  <c r="H19" i="6"/>
  <c r="F19" i="6"/>
  <c r="D19" i="6"/>
  <c r="B19" i="6"/>
  <c r="N18" i="6"/>
  <c r="L18" i="6"/>
  <c r="J18" i="6"/>
  <c r="H18" i="6"/>
  <c r="F18" i="6"/>
  <c r="D18" i="6"/>
  <c r="B18" i="6"/>
  <c r="N17" i="6"/>
  <c r="L17" i="6"/>
  <c r="J17" i="6"/>
  <c r="H17" i="6"/>
  <c r="F17" i="6"/>
  <c r="D17" i="6"/>
  <c r="B17" i="6"/>
  <c r="O13" i="6"/>
  <c r="M13" i="6"/>
  <c r="K13" i="6"/>
  <c r="I13" i="6"/>
  <c r="G13" i="6"/>
  <c r="E13" i="6"/>
  <c r="C13" i="6"/>
  <c r="N12" i="6"/>
  <c r="L12" i="6"/>
  <c r="J12" i="6"/>
  <c r="H12" i="6"/>
  <c r="F12" i="6"/>
  <c r="D12" i="6"/>
  <c r="B12" i="6"/>
  <c r="N11" i="6"/>
  <c r="L11" i="6"/>
  <c r="J11" i="6"/>
  <c r="H11" i="6"/>
  <c r="F11" i="6"/>
  <c r="D11" i="6"/>
  <c r="B11" i="6"/>
  <c r="N10" i="6"/>
  <c r="L10" i="6"/>
  <c r="J10" i="6"/>
  <c r="H10" i="6"/>
  <c r="F10" i="6"/>
  <c r="D10" i="6"/>
  <c r="B10" i="6"/>
  <c r="N9" i="6"/>
  <c r="L9" i="6"/>
  <c r="J9" i="6"/>
  <c r="H9" i="6"/>
  <c r="F9" i="6"/>
  <c r="D9" i="6"/>
  <c r="B9" i="6"/>
  <c r="N8" i="6"/>
  <c r="L8" i="6"/>
  <c r="J8" i="6"/>
  <c r="H8" i="6"/>
  <c r="F8" i="6"/>
  <c r="D8" i="6"/>
  <c r="B8" i="6"/>
  <c r="N7" i="6"/>
  <c r="L7" i="6"/>
  <c r="J7" i="6"/>
  <c r="H7" i="6"/>
  <c r="F7" i="6"/>
  <c r="D7" i="6"/>
  <c r="B7" i="6"/>
  <c r="N6" i="6"/>
  <c r="L6" i="6"/>
  <c r="J6" i="6"/>
  <c r="H6" i="6"/>
  <c r="F6" i="6"/>
  <c r="D6" i="6"/>
  <c r="B6" i="6"/>
  <c r="O46" i="5"/>
  <c r="M46" i="5"/>
  <c r="K46" i="5"/>
  <c r="I46" i="5"/>
  <c r="G46" i="5"/>
  <c r="E46" i="5"/>
  <c r="C46" i="5"/>
  <c r="N45" i="5"/>
  <c r="L45" i="5"/>
  <c r="J45" i="5"/>
  <c r="H45" i="5"/>
  <c r="F45" i="5"/>
  <c r="D45" i="5"/>
  <c r="B45" i="5"/>
  <c r="N44" i="5"/>
  <c r="L44" i="5"/>
  <c r="J44" i="5"/>
  <c r="H44" i="5"/>
  <c r="F44" i="5"/>
  <c r="D44" i="5"/>
  <c r="B44" i="5"/>
  <c r="N43" i="5"/>
  <c r="L43" i="5"/>
  <c r="J43" i="5"/>
  <c r="H43" i="5"/>
  <c r="F43" i="5"/>
  <c r="D43" i="5"/>
  <c r="B43" i="5"/>
  <c r="N42" i="5"/>
  <c r="L42" i="5"/>
  <c r="J42" i="5"/>
  <c r="H42" i="5"/>
  <c r="F42" i="5"/>
  <c r="D42" i="5"/>
  <c r="B42" i="5"/>
  <c r="N41" i="5"/>
  <c r="L41" i="5"/>
  <c r="J41" i="5"/>
  <c r="H41" i="5"/>
  <c r="F41" i="5"/>
  <c r="D41" i="5"/>
  <c r="B41" i="5"/>
  <c r="N40" i="5"/>
  <c r="L40" i="5"/>
  <c r="J40" i="5"/>
  <c r="H40" i="5"/>
  <c r="F40" i="5"/>
  <c r="D40" i="5"/>
  <c r="B40" i="5"/>
  <c r="N39" i="5"/>
  <c r="L39" i="5"/>
  <c r="J39" i="5"/>
  <c r="H39" i="5"/>
  <c r="F39" i="5"/>
  <c r="D39" i="5"/>
  <c r="B39" i="5"/>
  <c r="O35" i="5"/>
  <c r="M35" i="5"/>
  <c r="K35" i="5"/>
  <c r="I35" i="5"/>
  <c r="G35" i="5"/>
  <c r="E35" i="5"/>
  <c r="C35" i="5"/>
  <c r="N34" i="5"/>
  <c r="L34" i="5"/>
  <c r="J34" i="5"/>
  <c r="H34" i="5"/>
  <c r="F34" i="5"/>
  <c r="D34" i="5"/>
  <c r="B34" i="5"/>
  <c r="N33" i="5"/>
  <c r="L33" i="5"/>
  <c r="J33" i="5"/>
  <c r="H33" i="5"/>
  <c r="F33" i="5"/>
  <c r="D33" i="5"/>
  <c r="B33" i="5"/>
  <c r="N32" i="5"/>
  <c r="L32" i="5"/>
  <c r="J32" i="5"/>
  <c r="H32" i="5"/>
  <c r="F32" i="5"/>
  <c r="D32" i="5"/>
  <c r="B32" i="5"/>
  <c r="N31" i="5"/>
  <c r="L31" i="5"/>
  <c r="J31" i="5"/>
  <c r="H31" i="5"/>
  <c r="F31" i="5"/>
  <c r="D31" i="5"/>
  <c r="B31" i="5"/>
  <c r="N30" i="5"/>
  <c r="L30" i="5"/>
  <c r="J30" i="5"/>
  <c r="H30" i="5"/>
  <c r="F30" i="5"/>
  <c r="D30" i="5"/>
  <c r="B30" i="5"/>
  <c r="N29" i="5"/>
  <c r="L29" i="5"/>
  <c r="J29" i="5"/>
  <c r="H29" i="5"/>
  <c r="F29" i="5"/>
  <c r="D29" i="5"/>
  <c r="B29" i="5"/>
  <c r="N28" i="5"/>
  <c r="L28" i="5"/>
  <c r="J28" i="5"/>
  <c r="H28" i="5"/>
  <c r="F28" i="5"/>
  <c r="D28" i="5"/>
  <c r="B28" i="5"/>
  <c r="O24" i="5"/>
  <c r="M24" i="5"/>
  <c r="K24" i="5"/>
  <c r="I24" i="5"/>
  <c r="G24" i="5"/>
  <c r="E24" i="5"/>
  <c r="C24" i="5"/>
  <c r="N23" i="5"/>
  <c r="L23" i="5"/>
  <c r="J23" i="5"/>
  <c r="H23" i="5"/>
  <c r="F23" i="5"/>
  <c r="D23" i="5"/>
  <c r="B23" i="5"/>
  <c r="N22" i="5"/>
  <c r="L22" i="5"/>
  <c r="J22" i="5"/>
  <c r="H22" i="5"/>
  <c r="F22" i="5"/>
  <c r="D22" i="5"/>
  <c r="B22" i="5"/>
  <c r="N21" i="5"/>
  <c r="L21" i="5"/>
  <c r="J21" i="5"/>
  <c r="H21" i="5"/>
  <c r="F21" i="5"/>
  <c r="D21" i="5"/>
  <c r="B21" i="5"/>
  <c r="N20" i="5"/>
  <c r="L20" i="5"/>
  <c r="J20" i="5"/>
  <c r="H20" i="5"/>
  <c r="F20" i="5"/>
  <c r="D20" i="5"/>
  <c r="B20" i="5"/>
  <c r="N19" i="5"/>
  <c r="L19" i="5"/>
  <c r="J19" i="5"/>
  <c r="H19" i="5"/>
  <c r="F19" i="5"/>
  <c r="D19" i="5"/>
  <c r="B19" i="5"/>
  <c r="N18" i="5"/>
  <c r="L18" i="5"/>
  <c r="J18" i="5"/>
  <c r="H18" i="5"/>
  <c r="F18" i="5"/>
  <c r="D18" i="5"/>
  <c r="B18" i="5"/>
  <c r="N17" i="5"/>
  <c r="L17" i="5"/>
  <c r="J17" i="5"/>
  <c r="H17" i="5"/>
  <c r="F17" i="5"/>
  <c r="D17" i="5"/>
  <c r="B17" i="5"/>
  <c r="O13" i="5"/>
  <c r="M13" i="5"/>
  <c r="K13" i="5"/>
  <c r="I13" i="5"/>
  <c r="G13" i="5"/>
  <c r="E13" i="5"/>
  <c r="C13" i="5"/>
  <c r="N12" i="5"/>
  <c r="L12" i="5"/>
  <c r="J12" i="5"/>
  <c r="H12" i="5"/>
  <c r="F12" i="5"/>
  <c r="D12" i="5"/>
  <c r="B12" i="5"/>
  <c r="N11" i="5"/>
  <c r="L11" i="5"/>
  <c r="J11" i="5"/>
  <c r="H11" i="5"/>
  <c r="F11" i="5"/>
  <c r="D11" i="5"/>
  <c r="B11" i="5"/>
  <c r="N10" i="5"/>
  <c r="L10" i="5"/>
  <c r="J10" i="5"/>
  <c r="H10" i="5"/>
  <c r="F10" i="5"/>
  <c r="D10" i="5"/>
  <c r="B10" i="5"/>
  <c r="N9" i="5"/>
  <c r="L9" i="5"/>
  <c r="J9" i="5"/>
  <c r="H9" i="5"/>
  <c r="F9" i="5"/>
  <c r="D9" i="5"/>
  <c r="B9" i="5"/>
  <c r="N8" i="5"/>
  <c r="L8" i="5"/>
  <c r="J8" i="5"/>
  <c r="H8" i="5"/>
  <c r="F8" i="5"/>
  <c r="D8" i="5"/>
  <c r="B8" i="5"/>
  <c r="N7" i="5"/>
  <c r="L7" i="5"/>
  <c r="J7" i="5"/>
  <c r="H7" i="5"/>
  <c r="F7" i="5"/>
  <c r="D7" i="5"/>
  <c r="B7" i="5"/>
  <c r="N6" i="5"/>
  <c r="L6" i="5"/>
  <c r="J6" i="5"/>
  <c r="H6" i="5"/>
  <c r="F6" i="5"/>
  <c r="D6" i="5"/>
  <c r="B6" i="5"/>
  <c r="M46" i="1"/>
  <c r="K46" i="1"/>
  <c r="I46" i="1"/>
  <c r="G46" i="1"/>
  <c r="E46" i="1"/>
  <c r="N45" i="1"/>
  <c r="L45" i="1"/>
  <c r="J45" i="1"/>
  <c r="H45" i="1"/>
  <c r="F45" i="1"/>
  <c r="D45" i="1"/>
  <c r="B45" i="1"/>
  <c r="N44" i="1"/>
  <c r="L44" i="1"/>
  <c r="J44" i="1"/>
  <c r="H44" i="1"/>
  <c r="F44" i="1"/>
  <c r="D44" i="1"/>
  <c r="B44" i="1"/>
  <c r="N43" i="1"/>
  <c r="L43" i="1"/>
  <c r="J43" i="1"/>
  <c r="H43" i="1"/>
  <c r="F43" i="1"/>
  <c r="D43" i="1"/>
  <c r="B43" i="1"/>
  <c r="N42" i="1"/>
  <c r="L42" i="1"/>
  <c r="J42" i="1"/>
  <c r="H42" i="1"/>
  <c r="F42" i="1"/>
  <c r="D42" i="1"/>
  <c r="B42" i="1"/>
  <c r="N41" i="1"/>
  <c r="L41" i="1"/>
  <c r="J41" i="1"/>
  <c r="H41" i="1"/>
  <c r="F41" i="1"/>
  <c r="D41" i="1"/>
  <c r="B41" i="1"/>
  <c r="N40" i="1"/>
  <c r="L40" i="1"/>
  <c r="J40" i="1"/>
  <c r="H40" i="1"/>
  <c r="F40" i="1"/>
  <c r="D40" i="1"/>
  <c r="B40" i="1"/>
  <c r="N39" i="1"/>
  <c r="L39" i="1"/>
  <c r="J39" i="1"/>
  <c r="H39" i="1"/>
  <c r="F39" i="1"/>
  <c r="D39" i="1"/>
  <c r="B39" i="1"/>
  <c r="O35" i="1"/>
  <c r="M35" i="1"/>
  <c r="K35" i="1"/>
  <c r="I35" i="1"/>
  <c r="G35" i="1"/>
  <c r="E35" i="1"/>
  <c r="C35" i="1"/>
  <c r="N34" i="1"/>
  <c r="L34" i="1"/>
  <c r="J34" i="1"/>
  <c r="H34" i="1"/>
  <c r="F34" i="1"/>
  <c r="D34" i="1"/>
  <c r="B34" i="1"/>
  <c r="N33" i="1"/>
  <c r="L33" i="1"/>
  <c r="J33" i="1"/>
  <c r="H33" i="1"/>
  <c r="F33" i="1"/>
  <c r="D33" i="1"/>
  <c r="B33" i="1"/>
  <c r="N32" i="1"/>
  <c r="L32" i="1"/>
  <c r="J32" i="1"/>
  <c r="H32" i="1"/>
  <c r="F32" i="1"/>
  <c r="D32" i="1"/>
  <c r="B32" i="1"/>
  <c r="N31" i="1"/>
  <c r="L31" i="1"/>
  <c r="J31" i="1"/>
  <c r="H31" i="1"/>
  <c r="F31" i="1"/>
  <c r="D31" i="1"/>
  <c r="B31" i="1"/>
  <c r="N30" i="1"/>
  <c r="L30" i="1"/>
  <c r="J30" i="1"/>
  <c r="H30" i="1"/>
  <c r="F30" i="1"/>
  <c r="D30" i="1"/>
  <c r="B30" i="1"/>
  <c r="N29" i="1"/>
  <c r="L29" i="1"/>
  <c r="J29" i="1"/>
  <c r="H29" i="1"/>
  <c r="F29" i="1"/>
  <c r="D29" i="1"/>
  <c r="B29" i="1"/>
  <c r="N28" i="1"/>
  <c r="L28" i="1"/>
  <c r="J28" i="1"/>
  <c r="H28" i="1"/>
  <c r="F28" i="1"/>
  <c r="D28" i="1"/>
  <c r="B28" i="1"/>
  <c r="O51" i="2"/>
  <c r="N50" i="2"/>
  <c r="N49" i="2"/>
  <c r="N48" i="2"/>
  <c r="N47" i="2"/>
  <c r="N46" i="2"/>
  <c r="N45" i="2"/>
  <c r="N44" i="2"/>
  <c r="N43" i="2"/>
  <c r="O39" i="2"/>
  <c r="N38" i="2"/>
  <c r="N37" i="2"/>
  <c r="N36" i="2"/>
  <c r="N35" i="2"/>
  <c r="N34" i="2"/>
  <c r="N33" i="2"/>
  <c r="N32" i="2"/>
  <c r="N31" i="2"/>
  <c r="O26" i="2"/>
  <c r="N25" i="2"/>
  <c r="N24" i="2"/>
  <c r="N23" i="2"/>
  <c r="N22" i="2"/>
  <c r="N21" i="2"/>
  <c r="N20" i="2"/>
  <c r="N19" i="2"/>
  <c r="N18" i="2"/>
  <c r="O14" i="2"/>
  <c r="N13" i="2"/>
  <c r="N12" i="2"/>
  <c r="N11" i="2"/>
  <c r="N10" i="2"/>
  <c r="N9" i="2"/>
  <c r="N8" i="2"/>
  <c r="N7" i="2"/>
  <c r="N6" i="2"/>
  <c r="M51" i="2"/>
  <c r="L50" i="2"/>
  <c r="L49" i="2"/>
  <c r="L48" i="2"/>
  <c r="L47" i="2"/>
  <c r="L46" i="2"/>
  <c r="L45" i="2"/>
  <c r="L44" i="2"/>
  <c r="L43" i="2"/>
  <c r="M39" i="2"/>
  <c r="L38" i="2"/>
  <c r="L37" i="2"/>
  <c r="L36" i="2"/>
  <c r="L35" i="2"/>
  <c r="L34" i="2"/>
  <c r="L33" i="2"/>
  <c r="L32" i="2"/>
  <c r="L31" i="2"/>
  <c r="K39" i="2"/>
  <c r="J38" i="2"/>
  <c r="J37" i="2"/>
  <c r="J36" i="2"/>
  <c r="J35" i="2"/>
  <c r="J34" i="2"/>
  <c r="J33" i="2"/>
  <c r="J32" i="2"/>
  <c r="J31" i="2"/>
  <c r="I51" i="2"/>
  <c r="G51" i="2"/>
  <c r="E51" i="2"/>
  <c r="C51" i="2"/>
  <c r="H50" i="2"/>
  <c r="F50" i="2"/>
  <c r="D50" i="2"/>
  <c r="B50" i="2"/>
  <c r="H49" i="2"/>
  <c r="F49" i="2"/>
  <c r="D49" i="2"/>
  <c r="B49" i="2"/>
  <c r="H48" i="2"/>
  <c r="F48" i="2"/>
  <c r="D48" i="2"/>
  <c r="B48" i="2"/>
  <c r="H47" i="2"/>
  <c r="F47" i="2"/>
  <c r="D47" i="2"/>
  <c r="B47" i="2"/>
  <c r="H46" i="2"/>
  <c r="F46" i="2"/>
  <c r="D46" i="2"/>
  <c r="B46" i="2"/>
  <c r="H45" i="2"/>
  <c r="F45" i="2"/>
  <c r="D45" i="2"/>
  <c r="B45" i="2"/>
  <c r="H44" i="2"/>
  <c r="F44" i="2"/>
  <c r="D44" i="2"/>
  <c r="B44" i="2"/>
  <c r="H43" i="2"/>
  <c r="F43" i="2"/>
  <c r="D43" i="2"/>
  <c r="B43" i="2"/>
  <c r="I39" i="2"/>
  <c r="G39" i="2"/>
  <c r="E39" i="2"/>
  <c r="C39" i="2"/>
  <c r="H38" i="2"/>
  <c r="F38" i="2"/>
  <c r="D38" i="2"/>
  <c r="B38" i="2"/>
  <c r="H37" i="2"/>
  <c r="F37" i="2"/>
  <c r="D37" i="2"/>
  <c r="B37" i="2"/>
  <c r="H36" i="2"/>
  <c r="F36" i="2"/>
  <c r="D36" i="2"/>
  <c r="B36" i="2"/>
  <c r="H35" i="2"/>
  <c r="F35" i="2"/>
  <c r="D35" i="2"/>
  <c r="B35" i="2"/>
  <c r="H34" i="2"/>
  <c r="F34" i="2"/>
  <c r="D34" i="2"/>
  <c r="B34" i="2"/>
  <c r="H33" i="2"/>
  <c r="F33" i="2"/>
  <c r="D33" i="2"/>
  <c r="B33" i="2"/>
  <c r="H32" i="2"/>
  <c r="F32" i="2"/>
  <c r="D32" i="2"/>
  <c r="B32" i="2"/>
  <c r="H31" i="2"/>
  <c r="F31" i="2"/>
  <c r="D31" i="2"/>
  <c r="B31" i="2"/>
  <c r="J43" i="2"/>
  <c r="J44" i="2"/>
  <c r="J45" i="2"/>
  <c r="J46" i="2"/>
  <c r="J47" i="2"/>
  <c r="J48" i="2"/>
  <c r="J49" i="2"/>
  <c r="J50" i="2"/>
  <c r="K51" i="2"/>
  <c r="M52" i="3"/>
  <c r="L51" i="3"/>
  <c r="L50" i="3"/>
  <c r="L49" i="3"/>
  <c r="L48" i="3"/>
  <c r="L47" i="3"/>
  <c r="L46" i="3"/>
  <c r="L45" i="3"/>
  <c r="L44" i="3"/>
  <c r="L43" i="3"/>
  <c r="L52" i="3" s="1"/>
  <c r="L42" i="3"/>
  <c r="L41" i="3"/>
  <c r="L40" i="3"/>
  <c r="M35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M18" i="3"/>
  <c r="L17" i="3"/>
  <c r="L16" i="3"/>
  <c r="L15" i="3"/>
  <c r="L14" i="3"/>
  <c r="L13" i="3"/>
  <c r="L12" i="3"/>
  <c r="L11" i="3"/>
  <c r="L10" i="3"/>
  <c r="L9" i="3"/>
  <c r="L8" i="3"/>
  <c r="L7" i="3"/>
  <c r="L6" i="3"/>
  <c r="L18" i="3" s="1"/>
  <c r="K52" i="3"/>
  <c r="I52" i="3"/>
  <c r="G52" i="3"/>
  <c r="E52" i="3"/>
  <c r="C52" i="3"/>
  <c r="J51" i="3"/>
  <c r="H51" i="3"/>
  <c r="F51" i="3"/>
  <c r="D51" i="3"/>
  <c r="B51" i="3"/>
  <c r="J50" i="3"/>
  <c r="H50" i="3"/>
  <c r="F50" i="3"/>
  <c r="D50" i="3"/>
  <c r="B50" i="3"/>
  <c r="J49" i="3"/>
  <c r="H49" i="3"/>
  <c r="F49" i="3"/>
  <c r="D49" i="3"/>
  <c r="B49" i="3"/>
  <c r="J48" i="3"/>
  <c r="H48" i="3"/>
  <c r="F48" i="3"/>
  <c r="D48" i="3"/>
  <c r="B48" i="3"/>
  <c r="J47" i="3"/>
  <c r="H47" i="3"/>
  <c r="F47" i="3"/>
  <c r="D47" i="3"/>
  <c r="B47" i="3"/>
  <c r="J46" i="3"/>
  <c r="H46" i="3"/>
  <c r="F46" i="3"/>
  <c r="D46" i="3"/>
  <c r="B46" i="3"/>
  <c r="J45" i="3"/>
  <c r="H45" i="3"/>
  <c r="F45" i="3"/>
  <c r="D45" i="3"/>
  <c r="B45" i="3"/>
  <c r="J44" i="3"/>
  <c r="H44" i="3"/>
  <c r="F44" i="3"/>
  <c r="D44" i="3"/>
  <c r="B44" i="3"/>
  <c r="J43" i="3"/>
  <c r="H43" i="3"/>
  <c r="F43" i="3"/>
  <c r="D43" i="3"/>
  <c r="B43" i="3"/>
  <c r="J42" i="3"/>
  <c r="H42" i="3"/>
  <c r="F42" i="3"/>
  <c r="D42" i="3"/>
  <c r="B42" i="3"/>
  <c r="J41" i="3"/>
  <c r="H41" i="3"/>
  <c r="F41" i="3"/>
  <c r="D41" i="3"/>
  <c r="B41" i="3"/>
  <c r="J40" i="3"/>
  <c r="H40" i="3"/>
  <c r="F40" i="3"/>
  <c r="D40" i="3"/>
  <c r="B40" i="3"/>
  <c r="K35" i="3"/>
  <c r="I35" i="3"/>
  <c r="G35" i="3"/>
  <c r="E35" i="3"/>
  <c r="C35" i="3"/>
  <c r="J34" i="3"/>
  <c r="H34" i="3"/>
  <c r="F34" i="3"/>
  <c r="D34" i="3"/>
  <c r="B34" i="3"/>
  <c r="J33" i="3"/>
  <c r="H33" i="3"/>
  <c r="F33" i="3"/>
  <c r="D33" i="3"/>
  <c r="B33" i="3"/>
  <c r="J32" i="3"/>
  <c r="H32" i="3"/>
  <c r="F32" i="3"/>
  <c r="D32" i="3"/>
  <c r="B32" i="3"/>
  <c r="J31" i="3"/>
  <c r="H31" i="3"/>
  <c r="F31" i="3"/>
  <c r="D31" i="3"/>
  <c r="B31" i="3"/>
  <c r="J30" i="3"/>
  <c r="H30" i="3"/>
  <c r="F30" i="3"/>
  <c r="D30" i="3"/>
  <c r="B30" i="3"/>
  <c r="J29" i="3"/>
  <c r="H29" i="3"/>
  <c r="F29" i="3"/>
  <c r="D29" i="3"/>
  <c r="B29" i="3"/>
  <c r="J28" i="3"/>
  <c r="H28" i="3"/>
  <c r="F28" i="3"/>
  <c r="D28" i="3"/>
  <c r="B28" i="3"/>
  <c r="J27" i="3"/>
  <c r="H27" i="3"/>
  <c r="F27" i="3"/>
  <c r="D27" i="3"/>
  <c r="B27" i="3"/>
  <c r="J26" i="3"/>
  <c r="H26" i="3"/>
  <c r="F26" i="3"/>
  <c r="D26" i="3"/>
  <c r="B26" i="3"/>
  <c r="J25" i="3"/>
  <c r="H25" i="3"/>
  <c r="F25" i="3"/>
  <c r="D25" i="3"/>
  <c r="B25" i="3"/>
  <c r="J24" i="3"/>
  <c r="H24" i="3"/>
  <c r="F24" i="3"/>
  <c r="D24" i="3"/>
  <c r="B24" i="3"/>
  <c r="J23" i="3"/>
  <c r="H23" i="3"/>
  <c r="F23" i="3"/>
  <c r="D23" i="3"/>
  <c r="B23" i="3"/>
  <c r="K18" i="3"/>
  <c r="J17" i="3"/>
  <c r="J16" i="3"/>
  <c r="J15" i="3"/>
  <c r="J14" i="3"/>
  <c r="J13" i="3"/>
  <c r="J12" i="3"/>
  <c r="J11" i="3"/>
  <c r="J10" i="3"/>
  <c r="J9" i="3"/>
  <c r="J8" i="3"/>
  <c r="J7" i="3"/>
  <c r="J6" i="3"/>
  <c r="I18" i="3"/>
  <c r="H17" i="3"/>
  <c r="H16" i="3"/>
  <c r="H15" i="3"/>
  <c r="H14" i="3"/>
  <c r="H13" i="3"/>
  <c r="H12" i="3"/>
  <c r="H11" i="3"/>
  <c r="H10" i="3"/>
  <c r="H9" i="3"/>
  <c r="H8" i="3"/>
  <c r="H7" i="3"/>
  <c r="H6" i="3"/>
  <c r="G18" i="3"/>
  <c r="F17" i="3"/>
  <c r="F16" i="3"/>
  <c r="F15" i="3"/>
  <c r="F14" i="3"/>
  <c r="F13" i="3"/>
  <c r="F12" i="3"/>
  <c r="F11" i="3"/>
  <c r="F10" i="3"/>
  <c r="F9" i="3"/>
  <c r="F8" i="3"/>
  <c r="F7" i="3"/>
  <c r="F6" i="3"/>
  <c r="E18" i="3"/>
  <c r="D17" i="3"/>
  <c r="D16" i="3"/>
  <c r="D15" i="3"/>
  <c r="D14" i="3"/>
  <c r="D13" i="3"/>
  <c r="D12" i="3"/>
  <c r="D11" i="3"/>
  <c r="D10" i="3"/>
  <c r="D9" i="3"/>
  <c r="D8" i="3"/>
  <c r="D7" i="3"/>
  <c r="D6" i="3"/>
  <c r="B6" i="3"/>
  <c r="C18" i="3"/>
  <c r="B17" i="3"/>
  <c r="B16" i="3"/>
  <c r="B15" i="3"/>
  <c r="B14" i="3"/>
  <c r="B13" i="3"/>
  <c r="B12" i="3"/>
  <c r="B11" i="3"/>
  <c r="B10" i="3"/>
  <c r="B9" i="3"/>
  <c r="B8" i="3"/>
  <c r="B7" i="3"/>
  <c r="O24" i="1"/>
  <c r="M24" i="1"/>
  <c r="K24" i="1"/>
  <c r="I24" i="1"/>
  <c r="G24" i="1"/>
  <c r="E24" i="1"/>
  <c r="C24" i="1"/>
  <c r="N23" i="1"/>
  <c r="L23" i="1"/>
  <c r="J23" i="1"/>
  <c r="H23" i="1"/>
  <c r="F23" i="1"/>
  <c r="D23" i="1"/>
  <c r="B23" i="1"/>
  <c r="N22" i="1"/>
  <c r="L22" i="1"/>
  <c r="J22" i="1"/>
  <c r="H22" i="1"/>
  <c r="F22" i="1"/>
  <c r="D22" i="1"/>
  <c r="B22" i="1"/>
  <c r="N21" i="1"/>
  <c r="L21" i="1"/>
  <c r="J21" i="1"/>
  <c r="H21" i="1"/>
  <c r="F21" i="1"/>
  <c r="D21" i="1"/>
  <c r="B21" i="1"/>
  <c r="N20" i="1"/>
  <c r="L20" i="1"/>
  <c r="J20" i="1"/>
  <c r="H20" i="1"/>
  <c r="F20" i="1"/>
  <c r="D20" i="1"/>
  <c r="B20" i="1"/>
  <c r="N19" i="1"/>
  <c r="L19" i="1"/>
  <c r="J19" i="1"/>
  <c r="H19" i="1"/>
  <c r="F19" i="1"/>
  <c r="D19" i="1"/>
  <c r="B19" i="1"/>
  <c r="N18" i="1"/>
  <c r="L18" i="1"/>
  <c r="J18" i="1"/>
  <c r="H18" i="1"/>
  <c r="F18" i="1"/>
  <c r="D18" i="1"/>
  <c r="B18" i="1"/>
  <c r="N17" i="1"/>
  <c r="L17" i="1"/>
  <c r="J17" i="1"/>
  <c r="H17" i="1"/>
  <c r="F17" i="1"/>
  <c r="D17" i="1"/>
  <c r="B17" i="1"/>
  <c r="O13" i="1"/>
  <c r="M13" i="1"/>
  <c r="K13" i="1"/>
  <c r="I13" i="1"/>
  <c r="G13" i="1"/>
  <c r="C13" i="1"/>
  <c r="N12" i="1"/>
  <c r="L12" i="1"/>
  <c r="J12" i="1"/>
  <c r="H12" i="1"/>
  <c r="F12" i="1"/>
  <c r="D12" i="1"/>
  <c r="B12" i="1"/>
  <c r="N11" i="1"/>
  <c r="L11" i="1"/>
  <c r="J11" i="1"/>
  <c r="H11" i="1"/>
  <c r="F11" i="1"/>
  <c r="D11" i="1"/>
  <c r="B11" i="1"/>
  <c r="N10" i="1"/>
  <c r="L10" i="1"/>
  <c r="J10" i="1"/>
  <c r="H10" i="1"/>
  <c r="F10" i="1"/>
  <c r="D10" i="1"/>
  <c r="B10" i="1"/>
  <c r="N9" i="1"/>
  <c r="L9" i="1"/>
  <c r="J9" i="1"/>
  <c r="H9" i="1"/>
  <c r="F9" i="1"/>
  <c r="D9" i="1"/>
  <c r="B9" i="1"/>
  <c r="N8" i="1"/>
  <c r="L8" i="1"/>
  <c r="J8" i="1"/>
  <c r="H8" i="1"/>
  <c r="F8" i="1"/>
  <c r="D8" i="1"/>
  <c r="B8" i="1"/>
  <c r="N7" i="1"/>
  <c r="L7" i="1"/>
  <c r="J7" i="1"/>
  <c r="H7" i="1"/>
  <c r="F7" i="1"/>
  <c r="D7" i="1"/>
  <c r="B7" i="1"/>
  <c r="N6" i="1"/>
  <c r="L6" i="1"/>
  <c r="J6" i="1"/>
  <c r="H6" i="1"/>
  <c r="F6" i="1"/>
  <c r="D6" i="1"/>
  <c r="B6" i="1"/>
  <c r="M26" i="2"/>
  <c r="K26" i="2"/>
  <c r="I26" i="2"/>
  <c r="G26" i="2"/>
  <c r="E26" i="2"/>
  <c r="C26" i="2"/>
  <c r="L25" i="2"/>
  <c r="J25" i="2"/>
  <c r="H25" i="2"/>
  <c r="F25" i="2"/>
  <c r="D25" i="2"/>
  <c r="B25" i="2"/>
  <c r="L24" i="2"/>
  <c r="J24" i="2"/>
  <c r="H24" i="2"/>
  <c r="F24" i="2"/>
  <c r="D24" i="2"/>
  <c r="B24" i="2"/>
  <c r="L23" i="2"/>
  <c r="J23" i="2"/>
  <c r="H23" i="2"/>
  <c r="F23" i="2"/>
  <c r="D23" i="2"/>
  <c r="B23" i="2"/>
  <c r="L22" i="2"/>
  <c r="J22" i="2"/>
  <c r="H22" i="2"/>
  <c r="F22" i="2"/>
  <c r="D22" i="2"/>
  <c r="B22" i="2"/>
  <c r="L21" i="2"/>
  <c r="J21" i="2"/>
  <c r="H21" i="2"/>
  <c r="F21" i="2"/>
  <c r="D21" i="2"/>
  <c r="B21" i="2"/>
  <c r="L20" i="2"/>
  <c r="J20" i="2"/>
  <c r="H20" i="2"/>
  <c r="F20" i="2"/>
  <c r="D20" i="2"/>
  <c r="B20" i="2"/>
  <c r="L19" i="2"/>
  <c r="J19" i="2"/>
  <c r="H19" i="2"/>
  <c r="F19" i="2"/>
  <c r="D19" i="2"/>
  <c r="B19" i="2"/>
  <c r="L18" i="2"/>
  <c r="J18" i="2"/>
  <c r="H18" i="2"/>
  <c r="F18" i="2"/>
  <c r="D18" i="2"/>
  <c r="B18" i="2"/>
  <c r="M14" i="2"/>
  <c r="K14" i="2"/>
  <c r="I14" i="2"/>
  <c r="G14" i="2"/>
  <c r="E14" i="2"/>
  <c r="C14" i="2"/>
  <c r="L13" i="2"/>
  <c r="J13" i="2"/>
  <c r="H13" i="2"/>
  <c r="F13" i="2"/>
  <c r="D13" i="2"/>
  <c r="B13" i="2"/>
  <c r="L12" i="2"/>
  <c r="J12" i="2"/>
  <c r="H12" i="2"/>
  <c r="F12" i="2"/>
  <c r="D12" i="2"/>
  <c r="B12" i="2"/>
  <c r="L11" i="2"/>
  <c r="J11" i="2"/>
  <c r="H11" i="2"/>
  <c r="F11" i="2"/>
  <c r="D11" i="2"/>
  <c r="B11" i="2"/>
  <c r="L10" i="2"/>
  <c r="J10" i="2"/>
  <c r="H10" i="2"/>
  <c r="F10" i="2"/>
  <c r="D10" i="2"/>
  <c r="B10" i="2"/>
  <c r="L9" i="2"/>
  <c r="J9" i="2"/>
  <c r="H9" i="2"/>
  <c r="F9" i="2"/>
  <c r="D9" i="2"/>
  <c r="B9" i="2"/>
  <c r="L8" i="2"/>
  <c r="J8" i="2"/>
  <c r="H8" i="2"/>
  <c r="F8" i="2"/>
  <c r="D8" i="2"/>
  <c r="B8" i="2"/>
  <c r="L7" i="2"/>
  <c r="J7" i="2"/>
  <c r="H7" i="2"/>
  <c r="F7" i="2"/>
  <c r="D7" i="2"/>
  <c r="B7" i="2"/>
  <c r="L6" i="2"/>
  <c r="J6" i="2"/>
  <c r="H6" i="2"/>
  <c r="F6" i="2"/>
  <c r="D6" i="2"/>
  <c r="B6" i="2"/>
  <c r="D35" i="3" l="1"/>
  <c r="F35" i="3"/>
  <c r="D52" i="3"/>
  <c r="J35" i="3"/>
  <c r="H52" i="3"/>
  <c r="F52" i="3"/>
  <c r="J52" i="3"/>
  <c r="H35" i="3"/>
  <c r="H18" i="3"/>
  <c r="B35" i="3"/>
  <c r="B52" i="3"/>
  <c r="B18" i="3"/>
  <c r="F18" i="3"/>
  <c r="J18" i="3"/>
  <c r="D18" i="3"/>
</calcChain>
</file>

<file path=xl/sharedStrings.xml><?xml version="1.0" encoding="utf-8"?>
<sst xmlns="http://schemas.openxmlformats.org/spreadsheetml/2006/main" count="587" uniqueCount="54">
  <si>
    <t>BRED</t>
  </si>
  <si>
    <t>Quotité</t>
  </si>
  <si>
    <t>Comptable</t>
  </si>
  <si>
    <t>Nbre</t>
  </si>
  <si>
    <t>Montant</t>
  </si>
  <si>
    <t>TOTAUX</t>
  </si>
  <si>
    <t>5 000 or</t>
  </si>
  <si>
    <t>1 000 or</t>
  </si>
  <si>
    <t>250 or</t>
  </si>
  <si>
    <t>200 or</t>
  </si>
  <si>
    <t>100 ar</t>
  </si>
  <si>
    <t>50 ar</t>
  </si>
  <si>
    <t>500 or</t>
  </si>
  <si>
    <t>25 ar</t>
  </si>
  <si>
    <t>20 ar</t>
  </si>
  <si>
    <t>15 ar</t>
  </si>
  <si>
    <t>10 ar</t>
  </si>
  <si>
    <t>5 ar</t>
  </si>
  <si>
    <t>ENTITE</t>
  </si>
  <si>
    <t>MONNAIE</t>
  </si>
  <si>
    <t>10071 TG - 16/08/2019</t>
  </si>
  <si>
    <t>10107 BRED - 16/08/2019</t>
  </si>
  <si>
    <t>10268 COURTOIS - 16/08/2019</t>
  </si>
  <si>
    <t>11808 BFCM - 16/08/2019</t>
  </si>
  <si>
    <t>13485 CELR - 16/08/2019</t>
  </si>
  <si>
    <t>13506 CALA - 16/08/2019</t>
  </si>
  <si>
    <t>15689 ARKEA - 16/08/2019</t>
  </si>
  <si>
    <t>16607 BPS - 16/08/2019</t>
  </si>
  <si>
    <t>16807 BPAURA - 16/08/2019</t>
  </si>
  <si>
    <t>17106 CASM - 16/08/2019</t>
  </si>
  <si>
    <t>17807 BPO - 16/08/2019</t>
  </si>
  <si>
    <t>30002 LCL - 16/08/2019</t>
  </si>
  <si>
    <t>30003 SG - 16/08/2019</t>
  </si>
  <si>
    <t>30004 BNPP - 16/08/2019</t>
  </si>
  <si>
    <t>30056 HSBC - 16/08/2019</t>
  </si>
  <si>
    <t>40978 PALATINE - 16/08/2019</t>
  </si>
  <si>
    <t>42559 CCOOP - 16/08/2019</t>
  </si>
  <si>
    <t>50011 TG 11 - 16/08/2019</t>
  </si>
  <si>
    <t>50066 TG66 - 16/08/2019</t>
  </si>
  <si>
    <t>50166 TM CER - 16/08/2019</t>
  </si>
  <si>
    <t>50266 TG_ST_CYP - 16/08/2019</t>
  </si>
  <si>
    <t>60033 LA POSTE SO - 16/08/2019</t>
  </si>
  <si>
    <t>80006 PHOTO - 16/08/2019</t>
  </si>
  <si>
    <t>99998 LOOMIS - 16/08/2019</t>
  </si>
  <si>
    <t>P.De COLLECTION</t>
  </si>
  <si>
    <t>BILLET</t>
  </si>
  <si>
    <t>11306 CAAP - 16/08/2019</t>
  </si>
  <si>
    <t>12939 PUYDEPARS - 16/08/2019</t>
  </si>
  <si>
    <t>50366 TG_BOUILL - 16/08/2019</t>
  </si>
  <si>
    <t>Qualité Distinct du Billet:  ATTENTE QUALITE</t>
  </si>
  <si>
    <t>Qualité Distinct du Billet:  IMPROPRE</t>
  </si>
  <si>
    <t>Qualité Distinct du Billet:  VALIDE</t>
  </si>
  <si>
    <t>TG</t>
  </si>
  <si>
    <t>COURTOIS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</si>
</sst>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164" formatCode="#,##0.00_);\-#,##0.00"/>
    <numFmt numFmtId="165" formatCode="#,##0.00\ &quot;€&quot;"/>
    <numFmt numFmtId="166" formatCode="#,##0_ ;\-#,##0\ "/>
  </numFmts>
  <fonts count="10" x14ac:knownFonts="1">
    <font>
      <sz val="11"/>
      <color theme="1"/>
      <name val="Calibri"/>
      <family val="2"/>
      <scheme val="minor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4" fontId="1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3" fillId="2" borderId="10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164" fontId="4" fillId="0" borderId="12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3" fontId="3" fillId="4" borderId="10" xfId="0" applyNumberFormat="1" applyFont="1" applyFill="1" applyBorder="1" applyAlignment="1">
      <alignment horizontal="center" vertical="center"/>
    </xf>
    <xf numFmtId="3" fontId="3" fillId="3" borderId="13" xfId="0" applyNumberFormat="1" applyFont="1" applyFill="1" applyBorder="1" applyAlignment="1">
      <alignment horizontal="center" vertical="center"/>
    </xf>
    <xf numFmtId="164" fontId="4" fillId="0" borderId="14" xfId="0" applyNumberFormat="1" applyFont="1" applyBorder="1" applyAlignment="1">
      <alignment vertical="center"/>
    </xf>
    <xf numFmtId="164" fontId="4" fillId="0" borderId="15" xfId="0" applyNumberFormat="1" applyFont="1" applyBorder="1" applyAlignment="1">
      <alignment vertical="center"/>
    </xf>
    <xf numFmtId="4" fontId="3" fillId="5" borderId="10" xfId="0" applyNumberFormat="1" applyFont="1" applyFill="1" applyBorder="1" applyAlignment="1">
      <alignment horizontal="center" vertical="center"/>
    </xf>
    <xf numFmtId="4" fontId="3" fillId="6" borderId="10" xfId="0" applyNumberFormat="1" applyFont="1" applyFill="1" applyBorder="1" applyAlignment="1">
      <alignment horizontal="center" vertical="center"/>
    </xf>
    <xf numFmtId="4" fontId="3" fillId="7" borderId="10" xfId="0" applyNumberFormat="1" applyFont="1" applyFill="1" applyBorder="1" applyAlignment="1">
      <alignment horizontal="center" vertical="center"/>
    </xf>
    <xf numFmtId="4" fontId="3" fillId="8" borderId="10" xfId="0" applyNumberFormat="1" applyFont="1" applyFill="1" applyBorder="1" applyAlignment="1">
      <alignment horizontal="center" vertical="center"/>
    </xf>
    <xf numFmtId="4" fontId="3" fillId="9" borderId="10" xfId="0" applyNumberFormat="1" applyFont="1" applyFill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4" fontId="3" fillId="0" borderId="16" xfId="0" applyNumberFormat="1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right" vertical="center"/>
    </xf>
    <xf numFmtId="1" fontId="1" fillId="2" borderId="17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/>
    </xf>
    <xf numFmtId="1" fontId="2" fillId="2" borderId="20" xfId="0" applyNumberFormat="1" applyFont="1" applyFill="1" applyBorder="1" applyAlignment="1">
      <alignment horizontal="center" vertical="center" wrapText="1"/>
    </xf>
    <xf numFmtId="1" fontId="2" fillId="2" borderId="20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center" vertical="center"/>
    </xf>
    <xf numFmtId="3" fontId="3" fillId="6" borderId="10" xfId="0" applyNumberFormat="1" applyFont="1" applyFill="1" applyBorder="1" applyAlignment="1">
      <alignment horizontal="center" vertical="center"/>
    </xf>
    <xf numFmtId="3" fontId="3" fillId="7" borderId="10" xfId="0" applyNumberFormat="1" applyFont="1" applyFill="1" applyBorder="1" applyAlignment="1">
      <alignment horizontal="center" vertical="center"/>
    </xf>
    <xf numFmtId="3" fontId="3" fillId="8" borderId="10" xfId="0" applyNumberFormat="1" applyFont="1" applyFill="1" applyBorder="1" applyAlignment="1">
      <alignment horizontal="center" vertical="center"/>
    </xf>
    <xf numFmtId="3" fontId="3" fillId="9" borderId="10" xfId="0" applyNumberFormat="1" applyFont="1" applyFill="1" applyBorder="1" applyAlignment="1">
      <alignment horizontal="center" vertical="center"/>
    </xf>
    <xf numFmtId="165" fontId="4" fillId="0" borderId="22" xfId="0" applyNumberFormat="1" applyFont="1" applyBorder="1" applyAlignment="1">
      <alignment vertical="center"/>
    </xf>
    <xf numFmtId="165" fontId="4" fillId="0" borderId="23" xfId="0" applyNumberFormat="1" applyFont="1" applyBorder="1" applyAlignment="1">
      <alignment vertical="center"/>
    </xf>
    <xf numFmtId="1" fontId="1" fillId="2" borderId="20" xfId="0" applyNumberFormat="1" applyFont="1" applyFill="1" applyBorder="1" applyAlignment="1">
      <alignment horizontal="center" vertical="center"/>
    </xf>
    <xf numFmtId="3" fontId="3" fillId="3" borderId="8" xfId="0" applyNumberFormat="1" applyFont="1" applyFill="1" applyBorder="1" applyAlignment="1">
      <alignment horizontal="center" vertical="center"/>
    </xf>
    <xf numFmtId="164" fontId="4" fillId="0" borderId="24" xfId="0" applyNumberFormat="1" applyFont="1" applyBorder="1" applyAlignment="1">
      <alignment vertical="center"/>
    </xf>
    <xf numFmtId="165" fontId="4" fillId="0" borderId="25" xfId="0" applyNumberFormat="1" applyFont="1" applyBorder="1" applyAlignment="1">
      <alignment vertical="center"/>
    </xf>
    <xf numFmtId="4" fontId="3" fillId="0" borderId="26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3" fontId="3" fillId="0" borderId="29" xfId="0" applyNumberFormat="1" applyFont="1" applyFill="1" applyBorder="1" applyAlignment="1">
      <alignment horizontal="right" vertical="center"/>
    </xf>
    <xf numFmtId="3" fontId="0" fillId="0" borderId="27" xfId="0" applyNumberFormat="1" applyBorder="1" applyAlignment="1">
      <alignment horizontal="center" vertical="center"/>
    </xf>
    <xf numFmtId="5" fontId="0" fillId="0" borderId="27" xfId="0" applyNumberFormat="1" applyBorder="1" applyAlignment="1">
      <alignment vertical="center"/>
    </xf>
    <xf numFmtId="166" fontId="4" fillId="0" borderId="21" xfId="0" applyNumberFormat="1" applyFont="1" applyBorder="1" applyAlignment="1">
      <alignment vertical="center"/>
    </xf>
    <xf numFmtId="166" fontId="4" fillId="0" borderId="19" xfId="0" applyNumberFormat="1" applyFont="1" applyBorder="1" applyAlignment="1">
      <alignment vertical="center"/>
    </xf>
    <xf numFmtId="3" fontId="5" fillId="3" borderId="26" xfId="0" applyNumberFormat="1" applyFont="1" applyFill="1" applyBorder="1" applyAlignment="1">
      <alignment horizontal="center" vertical="center"/>
    </xf>
    <xf numFmtId="3" fontId="5" fillId="3" borderId="28" xfId="0" applyNumberFormat="1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3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1" fontId="1" fillId="10" borderId="2" xfId="0" applyNumberFormat="1" applyFont="1" applyFill="1" applyBorder="1" applyAlignment="1">
      <alignment horizontal="center" vertical="center" wrapText="1"/>
    </xf>
    <xf numFmtId="1" fontId="1" fillId="10" borderId="3" xfId="0" applyNumberFormat="1" applyFont="1" applyFill="1" applyBorder="1" applyAlignment="1">
      <alignment horizontal="center" vertical="center" wrapText="1"/>
    </xf>
    <xf numFmtId="1" fontId="1" fillId="10" borderId="33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" fontId="1" fillId="11" borderId="2" xfId="0" applyNumberFormat="1" applyFont="1" applyFill="1" applyBorder="1" applyAlignment="1">
      <alignment horizontal="center" vertical="center" wrapText="1"/>
    </xf>
    <xf numFmtId="1" fontId="1" fillId="11" borderId="3" xfId="0" applyNumberFormat="1" applyFont="1" applyFill="1" applyBorder="1" applyAlignment="1">
      <alignment horizontal="center" vertical="center" wrapText="1"/>
    </xf>
    <xf numFmtId="1" fontId="1" fillId="11" borderId="2" xfId="0" applyNumberFormat="1" applyFont="1" applyFill="1" applyBorder="1" applyAlignment="1">
      <alignment horizontal="center" vertical="center"/>
    </xf>
    <xf numFmtId="1" fontId="2" fillId="11" borderId="3" xfId="0" applyNumberFormat="1" applyFont="1" applyFill="1" applyBorder="1" applyAlignment="1">
      <alignment horizontal="center" vertical="center" wrapText="1"/>
    </xf>
    <xf numFmtId="1" fontId="2" fillId="11" borderId="3" xfId="0" applyNumberFormat="1" applyFont="1" applyFill="1" applyBorder="1" applyAlignment="1">
      <alignment horizontal="center" vertical="center"/>
    </xf>
    <xf numFmtId="1" fontId="1" fillId="11" borderId="17" xfId="0" applyNumberFormat="1" applyFont="1" applyFill="1" applyBorder="1" applyAlignment="1">
      <alignment horizontal="center" vertical="center" wrapText="1"/>
    </xf>
    <xf numFmtId="1" fontId="2" fillId="11" borderId="20" xfId="0" applyNumberFormat="1" applyFont="1" applyFill="1" applyBorder="1" applyAlignment="1">
      <alignment horizontal="center" vertical="center" wrapText="1"/>
    </xf>
    <xf numFmtId="1" fontId="1" fillId="11" borderId="17" xfId="0" applyNumberFormat="1" applyFont="1" applyFill="1" applyBorder="1" applyAlignment="1">
      <alignment horizontal="center" vertical="center"/>
    </xf>
    <xf numFmtId="1" fontId="2" fillId="11" borderId="20" xfId="0" applyNumberFormat="1" applyFont="1" applyFill="1" applyBorder="1" applyAlignment="1">
      <alignment horizontal="center" vertical="center"/>
    </xf>
    <xf numFmtId="1" fontId="1" fillId="11" borderId="20" xfId="0" applyNumberFormat="1" applyFont="1" applyFill="1" applyBorder="1" applyAlignment="1">
      <alignment horizontal="center" vertical="center"/>
    </xf>
    <xf numFmtId="164" fontId="4" fillId="0" borderId="34" xfId="0" applyNumberFormat="1" applyFont="1" applyBorder="1" applyAlignment="1">
      <alignment vertical="center"/>
    </xf>
    <xf numFmtId="1" fontId="1" fillId="12" borderId="3" xfId="0" applyNumberFormat="1" applyFont="1" applyFill="1" applyBorder="1" applyAlignment="1">
      <alignment horizontal="center" vertical="center" wrapText="1"/>
    </xf>
    <xf numFmtId="1" fontId="1" fillId="12" borderId="33" xfId="0" applyNumberFormat="1" applyFont="1" applyFill="1" applyBorder="1" applyAlignment="1">
      <alignment horizontal="center" vertical="center" wrapText="1"/>
    </xf>
    <xf numFmtId="1" fontId="1" fillId="12" borderId="2" xfId="0" applyNumberFormat="1" applyFont="1" applyFill="1" applyBorder="1" applyAlignment="1">
      <alignment horizontal="center" vertical="center"/>
    </xf>
    <xf numFmtId="1" fontId="2" fillId="12" borderId="3" xfId="0" applyNumberFormat="1" applyFont="1" applyFill="1" applyBorder="1" applyAlignment="1">
      <alignment horizontal="center" vertical="center" wrapText="1"/>
    </xf>
    <xf numFmtId="1" fontId="1" fillId="12" borderId="2" xfId="0" applyNumberFormat="1" applyFont="1" applyFill="1" applyBorder="1" applyAlignment="1">
      <alignment horizontal="center" vertical="center" wrapText="1"/>
    </xf>
    <xf numFmtId="1" fontId="2" fillId="12" borderId="3" xfId="0" applyNumberFormat="1" applyFont="1" applyFill="1" applyBorder="1" applyAlignment="1">
      <alignment horizontal="center" vertical="center"/>
    </xf>
    <xf numFmtId="1" fontId="1" fillId="12" borderId="17" xfId="0" applyNumberFormat="1" applyFont="1" applyFill="1" applyBorder="1" applyAlignment="1">
      <alignment horizontal="center" vertical="center" wrapText="1"/>
    </xf>
    <xf numFmtId="1" fontId="2" fillId="12" borderId="20" xfId="0" applyNumberFormat="1" applyFont="1" applyFill="1" applyBorder="1" applyAlignment="1">
      <alignment horizontal="center" vertical="center" wrapText="1"/>
    </xf>
    <xf numFmtId="1" fontId="1" fillId="12" borderId="17" xfId="0" applyNumberFormat="1" applyFont="1" applyFill="1" applyBorder="1" applyAlignment="1">
      <alignment horizontal="center" vertical="center"/>
    </xf>
    <xf numFmtId="1" fontId="2" fillId="12" borderId="20" xfId="0" applyNumberFormat="1" applyFont="1" applyFill="1" applyBorder="1" applyAlignment="1">
      <alignment horizontal="center" vertical="center"/>
    </xf>
    <xf numFmtId="1" fontId="1" fillId="12" borderId="20" xfId="0" applyNumberFormat="1" applyFont="1" applyFill="1" applyBorder="1" applyAlignment="1">
      <alignment horizontal="center" vertical="center"/>
    </xf>
    <xf numFmtId="1" fontId="1" fillId="13" borderId="2" xfId="0" applyNumberFormat="1" applyFont="1" applyFill="1" applyBorder="1" applyAlignment="1">
      <alignment horizontal="center" vertical="center" wrapText="1"/>
    </xf>
    <xf numFmtId="1" fontId="1" fillId="13" borderId="3" xfId="0" applyNumberFormat="1" applyFont="1" applyFill="1" applyBorder="1" applyAlignment="1">
      <alignment horizontal="center" vertical="center" wrapText="1"/>
    </xf>
    <xf numFmtId="1" fontId="1" fillId="13" borderId="33" xfId="0" applyNumberFormat="1" applyFont="1" applyFill="1" applyBorder="1" applyAlignment="1">
      <alignment horizontal="center" vertical="center" wrapText="1"/>
    </xf>
    <xf numFmtId="1" fontId="1" fillId="13" borderId="2" xfId="0" applyNumberFormat="1" applyFont="1" applyFill="1" applyBorder="1" applyAlignment="1">
      <alignment horizontal="center" vertical="center"/>
    </xf>
    <xf numFmtId="1" fontId="2" fillId="13" borderId="3" xfId="0" applyNumberFormat="1" applyFont="1" applyFill="1" applyBorder="1" applyAlignment="1">
      <alignment horizontal="center" vertical="center" wrapText="1"/>
    </xf>
    <xf numFmtId="1" fontId="2" fillId="13" borderId="3" xfId="0" applyNumberFormat="1" applyFont="1" applyFill="1" applyBorder="1" applyAlignment="1">
      <alignment horizontal="center" vertical="center"/>
    </xf>
    <xf numFmtId="1" fontId="1" fillId="13" borderId="17" xfId="0" applyNumberFormat="1" applyFont="1" applyFill="1" applyBorder="1" applyAlignment="1">
      <alignment horizontal="center" vertical="center" wrapText="1"/>
    </xf>
    <xf numFmtId="1" fontId="2" fillId="13" borderId="20" xfId="0" applyNumberFormat="1" applyFont="1" applyFill="1" applyBorder="1" applyAlignment="1">
      <alignment horizontal="center" vertical="center" wrapText="1"/>
    </xf>
    <xf numFmtId="1" fontId="1" fillId="13" borderId="17" xfId="0" applyNumberFormat="1" applyFont="1" applyFill="1" applyBorder="1" applyAlignment="1">
      <alignment horizontal="center" vertical="center"/>
    </xf>
    <xf numFmtId="1" fontId="2" fillId="13" borderId="20" xfId="0" applyNumberFormat="1" applyFont="1" applyFill="1" applyBorder="1" applyAlignment="1">
      <alignment horizontal="center" vertical="center"/>
    </xf>
    <xf numFmtId="1" fontId="1" fillId="13" borderId="20" xfId="0" applyNumberFormat="1" applyFont="1" applyFill="1" applyBorder="1" applyAlignment="1">
      <alignment horizontal="center" vertical="center"/>
    </xf>
    <xf numFmtId="0" fontId="6" fillId="11" borderId="0" xfId="0" applyFont="1" applyFill="1"/>
    <xf numFmtId="0" fontId="6" fillId="0" borderId="0" xfId="0" applyFont="1"/>
    <xf numFmtId="0" fontId="6" fillId="10" borderId="0" xfId="0" applyFont="1" applyFill="1"/>
    <xf numFmtId="0" fontId="6" fillId="14" borderId="0" xfId="0" applyFont="1" applyFill="1"/>
    <xf numFmtId="0" fontId="6" fillId="12" borderId="0" xfId="0" applyFont="1" applyFill="1"/>
    <xf numFmtId="0" fontId="6" fillId="13" borderId="0" xfId="0" applyFont="1" applyFill="1"/>
    <xf numFmtId="0" fontId="7" fillId="10" borderId="0" xfId="0" applyFont="1" applyFill="1" applyAlignment="1">
      <alignment vertical="center"/>
    </xf>
    <xf numFmtId="0" fontId="7" fillId="14" borderId="0" xfId="0" applyFont="1" applyFill="1" applyAlignment="1">
      <alignment vertical="center"/>
    </xf>
    <xf numFmtId="0" fontId="8" fillId="14" borderId="0" xfId="0" applyFont="1" applyFill="1" applyAlignment="1">
      <alignment horizontal="left" vertical="center"/>
    </xf>
    <xf numFmtId="0" fontId="7" fillId="12" borderId="0" xfId="0" applyFont="1" applyFill="1" applyAlignment="1">
      <alignment vertical="center"/>
    </xf>
    <xf numFmtId="0" fontId="8" fillId="12" borderId="0" xfId="0" applyFont="1" applyFill="1" applyAlignment="1">
      <alignment horizontal="left" vertical="center"/>
    </xf>
    <xf numFmtId="0" fontId="7" fillId="13" borderId="0" xfId="0" applyFont="1" applyFill="1" applyAlignment="1">
      <alignment vertical="center"/>
    </xf>
    <xf numFmtId="0" fontId="8" fillId="13" borderId="0" xfId="0" applyFont="1" applyFill="1" applyAlignment="1">
      <alignment horizontal="left" vertical="center"/>
    </xf>
    <xf numFmtId="0" fontId="9" fillId="10" borderId="0" xfId="0" applyFont="1" applyFill="1" applyAlignment="1">
      <alignment vertical="center"/>
    </xf>
    <xf numFmtId="0" fontId="9" fillId="14" borderId="0" xfId="0" applyFont="1" applyFill="1" applyAlignment="1">
      <alignment vertical="center"/>
    </xf>
    <xf numFmtId="0" fontId="9" fillId="12" borderId="0" xfId="0" applyFont="1" applyFill="1" applyAlignment="1">
      <alignment vertical="center"/>
    </xf>
    <xf numFmtId="0" fontId="9" fillId="13" borderId="0" xfId="0" applyFont="1" applyFill="1" applyAlignment="1">
      <alignment vertical="center"/>
    </xf>
  </cellXfs>
  <cellStyles count="1">
    <cellStyle name="Normal" xfId="0" builtinId="0"/>
  </cellStyles>
  <dxfs count="53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numFmt numFmtId="167" formatCode="0;;;@"/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HEF%20D'EQUIPE%20CAISSE%20PRP\AC%20BILLET\STOCKS\STOCKS%20BILLET%20DU%20JOU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definedNames>
      <definedName name="RAZ_BILLET_bis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067A-8310-4BB8-B49D-181CC4E9DB41}">
  <dimension ref="A3:K204"/>
  <sheetViews>
    <sheetView tabSelected="1" workbookViewId="0">
      <selection activeCell="D12" sqref="D12"/>
    </sheetView>
  </sheetViews>
  <sheetFormatPr baseColWidth="10" defaultRowHeight="15" x14ac:dyDescent="0.25"/>
  <cols>
    <col min="1" max="3" width="31.28515625" bestFit="1" customWidth="1"/>
    <col min="4" max="4" width="48" bestFit="1" customWidth="1"/>
    <col min="5" max="5" width="31.28515625" bestFit="1" customWidth="1"/>
    <col min="6" max="6" width="38.7109375" bestFit="1" customWidth="1"/>
    <col min="7" max="7" width="31.28515625" bestFit="1" customWidth="1"/>
    <col min="8" max="8" width="35" bestFit="1" customWidth="1"/>
  </cols>
  <sheetData>
    <row r="3" spans="1:11" x14ac:dyDescent="0.25">
      <c r="A3" s="97" t="s">
        <v>19</v>
      </c>
      <c r="B3" s="103" t="s">
        <v>44</v>
      </c>
      <c r="C3" s="104" t="s">
        <v>45</v>
      </c>
      <c r="D3" s="105" t="s">
        <v>49</v>
      </c>
      <c r="E3" s="106" t="s">
        <v>45</v>
      </c>
      <c r="F3" s="107" t="s">
        <v>50</v>
      </c>
      <c r="G3" s="108" t="s">
        <v>45</v>
      </c>
      <c r="H3" s="109" t="s">
        <v>51</v>
      </c>
      <c r="I3" s="98"/>
      <c r="J3" s="98"/>
      <c r="K3" s="98"/>
    </row>
    <row r="4" spans="1:11" x14ac:dyDescent="0.25">
      <c r="A4" s="97"/>
      <c r="B4" s="99"/>
      <c r="C4" s="100"/>
      <c r="D4" s="98"/>
      <c r="E4" s="101"/>
      <c r="F4" s="98"/>
      <c r="G4" s="102"/>
      <c r="H4" s="98"/>
      <c r="I4" s="98"/>
      <c r="J4" s="98"/>
      <c r="K4" s="98"/>
    </row>
    <row r="5" spans="1:11" x14ac:dyDescent="0.25">
      <c r="A5" s="97" t="s">
        <v>20</v>
      </c>
      <c r="B5" s="110" t="s">
        <v>21</v>
      </c>
      <c r="C5" s="111" t="s">
        <v>20</v>
      </c>
      <c r="D5" s="98"/>
      <c r="E5" s="112" t="s">
        <v>20</v>
      </c>
      <c r="F5" s="98"/>
      <c r="G5" s="113" t="s">
        <v>20</v>
      </c>
      <c r="H5" s="98"/>
      <c r="I5" s="98"/>
      <c r="J5" s="98"/>
      <c r="K5" s="98"/>
    </row>
    <row r="6" spans="1:11" x14ac:dyDescent="0.25">
      <c r="A6" s="97" t="s">
        <v>21</v>
      </c>
      <c r="B6" s="110" t="s">
        <v>22</v>
      </c>
      <c r="C6" s="111" t="s">
        <v>21</v>
      </c>
      <c r="D6" s="98"/>
      <c r="E6" s="112" t="s">
        <v>21</v>
      </c>
      <c r="F6" s="98"/>
      <c r="G6" s="113" t="s">
        <v>21</v>
      </c>
      <c r="H6" s="98"/>
      <c r="I6" s="98"/>
      <c r="J6" s="98"/>
      <c r="K6" s="98"/>
    </row>
    <row r="7" spans="1:11" x14ac:dyDescent="0.25">
      <c r="A7" s="97" t="s">
        <v>22</v>
      </c>
      <c r="B7" s="110" t="s">
        <v>23</v>
      </c>
      <c r="C7" s="111" t="s">
        <v>22</v>
      </c>
      <c r="D7" s="98"/>
      <c r="E7" s="112" t="s">
        <v>23</v>
      </c>
      <c r="F7" s="98"/>
      <c r="G7" s="113" t="s">
        <v>22</v>
      </c>
      <c r="H7" s="98"/>
      <c r="I7" s="98"/>
      <c r="J7" s="98"/>
      <c r="K7" s="98"/>
    </row>
    <row r="8" spans="1:11" x14ac:dyDescent="0.25">
      <c r="A8" s="97" t="s">
        <v>23</v>
      </c>
      <c r="B8" s="110" t="s">
        <v>25</v>
      </c>
      <c r="C8" s="111" t="s">
        <v>46</v>
      </c>
      <c r="D8" s="98"/>
      <c r="E8" s="112" t="s">
        <v>25</v>
      </c>
      <c r="F8" s="98"/>
      <c r="G8" s="113" t="s">
        <v>23</v>
      </c>
      <c r="H8" s="98"/>
      <c r="I8" s="98"/>
      <c r="J8" s="98"/>
      <c r="K8" s="98"/>
    </row>
    <row r="9" spans="1:11" x14ac:dyDescent="0.25">
      <c r="A9" s="97" t="s">
        <v>24</v>
      </c>
      <c r="B9" s="110" t="s">
        <v>26</v>
      </c>
      <c r="C9" s="111" t="s">
        <v>23</v>
      </c>
      <c r="D9" s="98"/>
      <c r="E9" s="112" t="s">
        <v>27</v>
      </c>
      <c r="F9" s="98"/>
      <c r="G9" s="113" t="s">
        <v>24</v>
      </c>
      <c r="H9" s="98"/>
      <c r="I9" s="98"/>
      <c r="J9" s="98"/>
      <c r="K9" s="98"/>
    </row>
    <row r="10" spans="1:11" x14ac:dyDescent="0.25">
      <c r="A10" s="97" t="s">
        <v>25</v>
      </c>
      <c r="B10" s="110" t="s">
        <v>27</v>
      </c>
      <c r="C10" s="111" t="s">
        <v>47</v>
      </c>
      <c r="D10" s="98"/>
      <c r="E10" s="112" t="s">
        <v>29</v>
      </c>
      <c r="F10" s="98"/>
      <c r="G10" s="113" t="s">
        <v>25</v>
      </c>
      <c r="H10" s="98"/>
      <c r="I10" s="98"/>
      <c r="J10" s="98"/>
      <c r="K10" s="98"/>
    </row>
    <row r="11" spans="1:11" x14ac:dyDescent="0.25">
      <c r="A11" s="97" t="s">
        <v>26</v>
      </c>
      <c r="B11" s="110" t="s">
        <v>29</v>
      </c>
      <c r="C11" s="111" t="s">
        <v>24</v>
      </c>
      <c r="D11" s="98"/>
      <c r="E11" s="112" t="s">
        <v>31</v>
      </c>
      <c r="F11" s="98"/>
      <c r="G11" s="113" t="s">
        <v>27</v>
      </c>
      <c r="H11" s="98"/>
      <c r="I11" s="98"/>
      <c r="J11" s="98"/>
      <c r="K11" s="98"/>
    </row>
    <row r="12" spans="1:11" x14ac:dyDescent="0.25">
      <c r="A12" s="97" t="s">
        <v>27</v>
      </c>
      <c r="B12" s="110" t="s">
        <v>31</v>
      </c>
      <c r="C12" s="111" t="s">
        <v>25</v>
      </c>
      <c r="D12" s="98"/>
      <c r="E12" s="112" t="s">
        <v>32</v>
      </c>
      <c r="F12" s="98"/>
      <c r="G12" s="113" t="s">
        <v>29</v>
      </c>
      <c r="H12" s="98"/>
      <c r="I12" s="98"/>
      <c r="J12" s="98"/>
      <c r="K12" s="98"/>
    </row>
    <row r="13" spans="1:11" x14ac:dyDescent="0.25">
      <c r="A13" s="97" t="s">
        <v>28</v>
      </c>
      <c r="B13" s="110" t="s">
        <v>32</v>
      </c>
      <c r="C13" s="111" t="s">
        <v>26</v>
      </c>
      <c r="D13" s="98"/>
      <c r="E13" s="112" t="s">
        <v>33</v>
      </c>
      <c r="F13" s="98"/>
      <c r="G13" s="113" t="s">
        <v>31</v>
      </c>
      <c r="H13" s="98"/>
      <c r="I13" s="98"/>
      <c r="J13" s="98"/>
      <c r="K13" s="98"/>
    </row>
    <row r="14" spans="1:11" x14ac:dyDescent="0.25">
      <c r="A14" s="97" t="s">
        <v>29</v>
      </c>
      <c r="B14" s="110" t="s">
        <v>33</v>
      </c>
      <c r="C14" s="111" t="s">
        <v>27</v>
      </c>
      <c r="D14" s="98"/>
      <c r="E14" s="112" t="s">
        <v>36</v>
      </c>
      <c r="F14" s="98"/>
      <c r="G14" s="113" t="s">
        <v>32</v>
      </c>
      <c r="H14" s="98"/>
      <c r="I14" s="98"/>
      <c r="J14" s="98"/>
      <c r="K14" s="98"/>
    </row>
    <row r="15" spans="1:11" x14ac:dyDescent="0.25">
      <c r="A15" s="97" t="s">
        <v>30</v>
      </c>
      <c r="B15" s="110" t="s">
        <v>41</v>
      </c>
      <c r="C15" s="111" t="s">
        <v>28</v>
      </c>
      <c r="D15" s="98"/>
      <c r="E15" s="112" t="s">
        <v>38</v>
      </c>
      <c r="F15" s="98"/>
      <c r="G15" s="113" t="s">
        <v>33</v>
      </c>
      <c r="H15" s="98"/>
      <c r="I15" s="98"/>
      <c r="J15" s="98"/>
      <c r="K15" s="98"/>
    </row>
    <row r="16" spans="1:11" x14ac:dyDescent="0.25">
      <c r="A16" s="97" t="s">
        <v>31</v>
      </c>
      <c r="B16" s="98"/>
      <c r="C16" s="111" t="s">
        <v>29</v>
      </c>
      <c r="D16" s="98"/>
      <c r="E16" s="112" t="s">
        <v>39</v>
      </c>
      <c r="F16" s="98"/>
      <c r="G16" s="113" t="s">
        <v>36</v>
      </c>
      <c r="H16" s="98"/>
      <c r="I16" s="98"/>
      <c r="J16" s="98"/>
      <c r="K16" s="98"/>
    </row>
    <row r="17" spans="1:11" x14ac:dyDescent="0.25">
      <c r="A17" s="97" t="s">
        <v>32</v>
      </c>
      <c r="B17" s="98"/>
      <c r="C17" s="111" t="s">
        <v>30</v>
      </c>
      <c r="D17" s="98"/>
      <c r="E17" s="112" t="s">
        <v>41</v>
      </c>
      <c r="F17" s="98"/>
      <c r="G17" s="113" t="s">
        <v>38</v>
      </c>
      <c r="H17" s="98"/>
      <c r="I17" s="98"/>
      <c r="J17" s="98"/>
      <c r="K17" s="98"/>
    </row>
    <row r="18" spans="1:11" x14ac:dyDescent="0.25">
      <c r="A18" s="97" t="s">
        <v>33</v>
      </c>
      <c r="B18" s="98"/>
      <c r="C18" s="111" t="s">
        <v>31</v>
      </c>
      <c r="D18" s="98"/>
      <c r="E18" s="112" t="s">
        <v>42</v>
      </c>
      <c r="F18" s="98"/>
      <c r="G18" s="113" t="s">
        <v>40</v>
      </c>
      <c r="H18" s="98"/>
      <c r="I18" s="98"/>
      <c r="J18" s="98"/>
      <c r="K18" s="98"/>
    </row>
    <row r="19" spans="1:11" x14ac:dyDescent="0.25">
      <c r="A19" s="97" t="s">
        <v>34</v>
      </c>
      <c r="B19" s="98"/>
      <c r="C19" s="111" t="s">
        <v>32</v>
      </c>
      <c r="D19" s="98"/>
      <c r="E19" s="98"/>
      <c r="F19" s="98"/>
      <c r="G19" s="113" t="s">
        <v>41</v>
      </c>
      <c r="H19" s="98"/>
      <c r="I19" s="98"/>
      <c r="J19" s="98"/>
      <c r="K19" s="98"/>
    </row>
    <row r="20" spans="1:11" x14ac:dyDescent="0.25">
      <c r="A20" s="97" t="s">
        <v>35</v>
      </c>
      <c r="B20" s="98"/>
      <c r="C20" s="111" t="s">
        <v>33</v>
      </c>
      <c r="D20" s="98"/>
      <c r="E20" s="98"/>
      <c r="F20" s="98"/>
      <c r="G20" s="113" t="s">
        <v>42</v>
      </c>
      <c r="H20" s="98"/>
      <c r="I20" s="98"/>
      <c r="J20" s="98"/>
      <c r="K20" s="98"/>
    </row>
    <row r="21" spans="1:11" x14ac:dyDescent="0.25">
      <c r="A21" s="97" t="s">
        <v>36</v>
      </c>
      <c r="B21" s="98"/>
      <c r="C21" s="111" t="s">
        <v>34</v>
      </c>
      <c r="D21" s="98"/>
      <c r="E21" s="98"/>
      <c r="F21" s="98"/>
      <c r="G21" s="98"/>
      <c r="H21" s="98"/>
      <c r="I21" s="98"/>
      <c r="J21" s="98"/>
      <c r="K21" s="98"/>
    </row>
    <row r="22" spans="1:11" x14ac:dyDescent="0.25">
      <c r="A22" s="97" t="s">
        <v>37</v>
      </c>
      <c r="B22" s="98"/>
      <c r="C22" s="111" t="s">
        <v>35</v>
      </c>
      <c r="D22" s="98"/>
      <c r="E22" s="98"/>
      <c r="F22" s="98"/>
      <c r="G22" s="98"/>
      <c r="H22" s="98"/>
      <c r="I22" s="98"/>
      <c r="J22" s="98"/>
      <c r="K22" s="98"/>
    </row>
    <row r="23" spans="1:11" x14ac:dyDescent="0.25">
      <c r="A23" s="97" t="s">
        <v>38</v>
      </c>
      <c r="B23" s="98"/>
      <c r="C23" s="111" t="s">
        <v>36</v>
      </c>
      <c r="D23" s="98"/>
      <c r="E23" s="98"/>
      <c r="F23" s="98"/>
      <c r="G23" s="98"/>
      <c r="H23" s="98"/>
      <c r="I23" s="98"/>
      <c r="J23" s="98"/>
      <c r="K23" s="98"/>
    </row>
    <row r="24" spans="1:11" x14ac:dyDescent="0.25">
      <c r="A24" s="97" t="s">
        <v>39</v>
      </c>
      <c r="B24" s="98"/>
      <c r="C24" s="111" t="s">
        <v>37</v>
      </c>
      <c r="D24" s="98"/>
      <c r="E24" s="98"/>
      <c r="F24" s="98"/>
      <c r="G24" s="98"/>
      <c r="H24" s="98"/>
      <c r="I24" s="98"/>
      <c r="J24" s="98"/>
      <c r="K24" s="98"/>
    </row>
    <row r="25" spans="1:11" x14ac:dyDescent="0.25">
      <c r="A25" s="97" t="s">
        <v>40</v>
      </c>
      <c r="B25" s="98"/>
      <c r="C25" s="111" t="s">
        <v>38</v>
      </c>
      <c r="D25" s="98"/>
      <c r="E25" s="98"/>
      <c r="F25" s="98"/>
      <c r="G25" s="98"/>
      <c r="H25" s="98"/>
      <c r="I25" s="98"/>
      <c r="J25" s="98"/>
      <c r="K25" s="98"/>
    </row>
    <row r="26" spans="1:11" x14ac:dyDescent="0.25">
      <c r="A26" s="97" t="s">
        <v>41</v>
      </c>
      <c r="B26" s="98"/>
      <c r="C26" s="111" t="s">
        <v>39</v>
      </c>
      <c r="D26" s="98"/>
      <c r="E26" s="98"/>
      <c r="F26" s="98"/>
      <c r="G26" s="98"/>
      <c r="H26" s="98"/>
      <c r="I26" s="98"/>
      <c r="J26" s="98"/>
      <c r="K26" s="98"/>
    </row>
    <row r="27" spans="1:11" x14ac:dyDescent="0.25">
      <c r="A27" s="97" t="s">
        <v>42</v>
      </c>
      <c r="B27" s="98"/>
      <c r="C27" s="111" t="s">
        <v>40</v>
      </c>
      <c r="D27" s="98"/>
      <c r="E27" s="98"/>
      <c r="F27" s="98"/>
      <c r="G27" s="98"/>
      <c r="H27" s="98"/>
      <c r="I27" s="98"/>
      <c r="J27" s="98"/>
      <c r="K27" s="98"/>
    </row>
    <row r="28" spans="1:11" x14ac:dyDescent="0.25">
      <c r="A28" s="97" t="s">
        <v>43</v>
      </c>
      <c r="B28" s="98"/>
      <c r="C28" s="111" t="s">
        <v>48</v>
      </c>
      <c r="D28" s="98"/>
      <c r="E28" s="98"/>
      <c r="F28" s="98"/>
      <c r="G28" s="98"/>
      <c r="H28" s="98"/>
      <c r="I28" s="98"/>
      <c r="J28" s="98"/>
      <c r="K28" s="98"/>
    </row>
    <row r="29" spans="1:11" x14ac:dyDescent="0.25">
      <c r="A29" s="98"/>
      <c r="B29" s="98"/>
      <c r="C29" s="111" t="s">
        <v>41</v>
      </c>
      <c r="D29" s="98"/>
      <c r="E29" s="98"/>
      <c r="F29" s="98"/>
      <c r="G29" s="98"/>
      <c r="H29" s="98"/>
      <c r="I29" s="98"/>
      <c r="J29" s="98"/>
      <c r="K29" s="98"/>
    </row>
    <row r="30" spans="1:11" x14ac:dyDescent="0.25">
      <c r="A30" s="98"/>
      <c r="B30" s="98"/>
      <c r="C30" s="111" t="s">
        <v>42</v>
      </c>
      <c r="D30" s="98"/>
      <c r="E30" s="98"/>
      <c r="F30" s="98"/>
      <c r="G30" s="98"/>
      <c r="H30" s="98"/>
      <c r="I30" s="98"/>
      <c r="J30" s="98"/>
      <c r="K30" s="98"/>
    </row>
    <row r="31" spans="1:11" x14ac:dyDescent="0.25">
      <c r="A31" s="98"/>
      <c r="B31" s="98"/>
      <c r="C31" s="111" t="s">
        <v>43</v>
      </c>
      <c r="D31" s="98"/>
      <c r="E31" s="98"/>
      <c r="F31" s="98"/>
      <c r="G31" s="98"/>
      <c r="H31" s="98"/>
      <c r="I31" s="98"/>
      <c r="J31" s="98"/>
      <c r="K31" s="98"/>
    </row>
    <row r="32" spans="1:11" x14ac:dyDescent="0.25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</row>
    <row r="33" spans="1:11" x14ac:dyDescent="0.25">
      <c r="A33" s="98"/>
      <c r="B33" s="98"/>
      <c r="C33" s="98"/>
      <c r="D33" s="98"/>
      <c r="E33" s="98"/>
      <c r="F33" s="98"/>
      <c r="G33" s="98"/>
      <c r="H33" s="98"/>
      <c r="I33" s="98"/>
      <c r="J33" s="98"/>
      <c r="K33" s="98"/>
    </row>
    <row r="34" spans="1:11" x14ac:dyDescent="0.25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</row>
    <row r="35" spans="1:11" x14ac:dyDescent="0.25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</row>
    <row r="36" spans="1:11" x14ac:dyDescent="0.25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</row>
    <row r="37" spans="1:11" x14ac:dyDescent="0.25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</row>
    <row r="38" spans="1:11" x14ac:dyDescent="0.25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 spans="1:11" x14ac:dyDescent="0.25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</row>
    <row r="40" spans="1:11" x14ac:dyDescent="0.25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</row>
    <row r="41" spans="1:11" x14ac:dyDescent="0.25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</row>
    <row r="42" spans="1:11" x14ac:dyDescent="0.25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</row>
    <row r="43" spans="1:11" x14ac:dyDescent="0.25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</row>
    <row r="44" spans="1:11" x14ac:dyDescent="0.25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</row>
    <row r="45" spans="1:11" x14ac:dyDescent="0.25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</row>
    <row r="46" spans="1:11" x14ac:dyDescent="0.25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</row>
    <row r="47" spans="1:11" x14ac:dyDescent="0.25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</row>
    <row r="48" spans="1:11" x14ac:dyDescent="0.25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</row>
    <row r="49" spans="1:11" x14ac:dyDescent="0.25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</row>
    <row r="50" spans="1:11" x14ac:dyDescent="0.25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</row>
    <row r="51" spans="1:11" x14ac:dyDescent="0.25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</row>
    <row r="52" spans="1:11" x14ac:dyDescent="0.25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</row>
    <row r="53" spans="1:11" x14ac:dyDescent="0.25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</row>
    <row r="54" spans="1:11" x14ac:dyDescent="0.25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</row>
    <row r="55" spans="1:11" x14ac:dyDescent="0.25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</row>
    <row r="56" spans="1:11" x14ac:dyDescent="0.25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</row>
    <row r="57" spans="1:11" x14ac:dyDescent="0.25">
      <c r="A57" s="98"/>
      <c r="B57" s="98"/>
      <c r="C57" s="98"/>
      <c r="D57" s="98"/>
      <c r="E57" s="98"/>
      <c r="F57" s="98"/>
      <c r="G57" s="98"/>
      <c r="H57" s="98"/>
      <c r="I57" s="98"/>
      <c r="J57" s="98"/>
      <c r="K57" s="98"/>
    </row>
    <row r="58" spans="1:11" x14ac:dyDescent="0.25">
      <c r="A58" s="98"/>
      <c r="B58" s="98"/>
      <c r="C58" s="98"/>
      <c r="D58" s="98"/>
      <c r="E58" s="98"/>
      <c r="F58" s="98"/>
      <c r="G58" s="98"/>
      <c r="H58" s="98"/>
      <c r="I58" s="98"/>
      <c r="J58" s="98"/>
      <c r="K58" s="98"/>
    </row>
    <row r="59" spans="1:11" x14ac:dyDescent="0.25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</row>
    <row r="60" spans="1:11" x14ac:dyDescent="0.25">
      <c r="A60" s="98"/>
      <c r="B60" s="98"/>
      <c r="C60" s="98"/>
      <c r="D60" s="98"/>
      <c r="E60" s="98"/>
      <c r="F60" s="98"/>
      <c r="G60" s="98"/>
      <c r="H60" s="98"/>
      <c r="I60" s="98"/>
      <c r="J60" s="98"/>
      <c r="K60" s="98"/>
    </row>
    <row r="61" spans="1:11" x14ac:dyDescent="0.25">
      <c r="A61" s="98"/>
      <c r="B61" s="98"/>
      <c r="C61" s="98"/>
      <c r="D61" s="98"/>
      <c r="E61" s="98"/>
      <c r="F61" s="98"/>
      <c r="G61" s="98"/>
      <c r="H61" s="98"/>
      <c r="I61" s="98"/>
      <c r="J61" s="98"/>
      <c r="K61" s="98"/>
    </row>
    <row r="62" spans="1:11" x14ac:dyDescent="0.25">
      <c r="A62" s="98"/>
      <c r="B62" s="98"/>
      <c r="C62" s="98"/>
      <c r="D62" s="98"/>
      <c r="E62" s="98"/>
      <c r="F62" s="98"/>
      <c r="G62" s="98"/>
      <c r="H62" s="98"/>
      <c r="I62" s="98"/>
      <c r="J62" s="98"/>
      <c r="K62" s="98"/>
    </row>
    <row r="63" spans="1:11" x14ac:dyDescent="0.25">
      <c r="A63" s="98"/>
      <c r="B63" s="98"/>
      <c r="C63" s="98"/>
      <c r="D63" s="98"/>
      <c r="E63" s="98"/>
      <c r="F63" s="98"/>
      <c r="G63" s="98"/>
      <c r="H63" s="98"/>
      <c r="I63" s="98"/>
      <c r="J63" s="98"/>
      <c r="K63" s="98"/>
    </row>
    <row r="64" spans="1:11" x14ac:dyDescent="0.25">
      <c r="A64" s="98"/>
      <c r="B64" s="98"/>
      <c r="C64" s="98"/>
      <c r="D64" s="98"/>
      <c r="E64" s="98"/>
      <c r="F64" s="98"/>
      <c r="G64" s="98"/>
      <c r="H64" s="98"/>
      <c r="I64" s="98"/>
      <c r="J64" s="98"/>
      <c r="K64" s="98"/>
    </row>
    <row r="65" spans="1:11" x14ac:dyDescent="0.25">
      <c r="A65" s="98"/>
      <c r="B65" s="98"/>
      <c r="C65" s="98"/>
      <c r="D65" s="98"/>
      <c r="E65" s="98"/>
      <c r="F65" s="98"/>
      <c r="G65" s="98"/>
      <c r="H65" s="98"/>
      <c r="I65" s="98"/>
      <c r="J65" s="98"/>
      <c r="K65" s="98"/>
    </row>
    <row r="66" spans="1:11" x14ac:dyDescent="0.25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</row>
    <row r="67" spans="1:11" x14ac:dyDescent="0.25">
      <c r="A67" s="98"/>
      <c r="B67" s="98"/>
      <c r="C67" s="98"/>
      <c r="D67" s="98"/>
      <c r="E67" s="98"/>
      <c r="F67" s="98"/>
      <c r="G67" s="98"/>
      <c r="H67" s="98"/>
      <c r="I67" s="98"/>
      <c r="J67" s="98"/>
      <c r="K67" s="98"/>
    </row>
    <row r="68" spans="1:11" x14ac:dyDescent="0.25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</row>
    <row r="69" spans="1:11" x14ac:dyDescent="0.25">
      <c r="A69" s="98"/>
      <c r="B69" s="98"/>
      <c r="C69" s="98"/>
      <c r="D69" s="98"/>
      <c r="E69" s="98"/>
      <c r="F69" s="98"/>
      <c r="G69" s="98"/>
      <c r="H69" s="98"/>
      <c r="I69" s="98"/>
      <c r="J69" s="98"/>
      <c r="K69" s="98"/>
    </row>
    <row r="70" spans="1:11" x14ac:dyDescent="0.25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</row>
    <row r="71" spans="1:11" x14ac:dyDescent="0.25">
      <c r="A71" s="98"/>
      <c r="B71" s="98"/>
      <c r="C71" s="98"/>
      <c r="D71" s="98"/>
      <c r="E71" s="98"/>
      <c r="F71" s="98"/>
      <c r="G71" s="98"/>
      <c r="H71" s="98"/>
      <c r="I71" s="98"/>
      <c r="J71" s="98"/>
      <c r="K71" s="98"/>
    </row>
    <row r="72" spans="1:11" x14ac:dyDescent="0.25">
      <c r="A72" s="98"/>
      <c r="B72" s="98"/>
      <c r="C72" s="98"/>
      <c r="D72" s="98"/>
      <c r="E72" s="98"/>
      <c r="F72" s="98"/>
      <c r="G72" s="98"/>
      <c r="H72" s="98"/>
      <c r="I72" s="98"/>
      <c r="J72" s="98"/>
      <c r="K72" s="98"/>
    </row>
    <row r="73" spans="1:11" x14ac:dyDescent="0.25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</row>
    <row r="74" spans="1:11" x14ac:dyDescent="0.25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</row>
    <row r="75" spans="1:11" x14ac:dyDescent="0.25">
      <c r="A75" s="98"/>
      <c r="B75" s="98"/>
      <c r="C75" s="98"/>
      <c r="D75" s="98"/>
      <c r="E75" s="98"/>
      <c r="F75" s="98"/>
      <c r="G75" s="98"/>
      <c r="H75" s="98"/>
      <c r="I75" s="98"/>
      <c r="J75" s="98"/>
      <c r="K75" s="98"/>
    </row>
    <row r="76" spans="1:11" x14ac:dyDescent="0.25">
      <c r="A76" s="98"/>
      <c r="B76" s="98"/>
      <c r="C76" s="98"/>
      <c r="D76" s="98"/>
      <c r="E76" s="98"/>
      <c r="F76" s="98"/>
      <c r="G76" s="98"/>
      <c r="H76" s="98"/>
      <c r="I76" s="98"/>
      <c r="J76" s="98"/>
      <c r="K76" s="98"/>
    </row>
    <row r="77" spans="1:11" x14ac:dyDescent="0.25">
      <c r="A77" s="98"/>
      <c r="B77" s="98"/>
      <c r="C77" s="98"/>
      <c r="D77" s="98"/>
      <c r="E77" s="98"/>
      <c r="F77" s="98"/>
      <c r="G77" s="98"/>
      <c r="H77" s="98"/>
      <c r="I77" s="98"/>
      <c r="J77" s="98"/>
      <c r="K77" s="98"/>
    </row>
    <row r="78" spans="1:11" x14ac:dyDescent="0.25">
      <c r="A78" s="98"/>
      <c r="B78" s="98"/>
      <c r="C78" s="98"/>
      <c r="D78" s="98"/>
      <c r="E78" s="98"/>
      <c r="F78" s="98"/>
      <c r="G78" s="98"/>
      <c r="H78" s="98"/>
      <c r="I78" s="98"/>
      <c r="J78" s="98"/>
      <c r="K78" s="98"/>
    </row>
    <row r="79" spans="1:11" x14ac:dyDescent="0.25">
      <c r="A79" s="98"/>
      <c r="B79" s="98"/>
      <c r="C79" s="98"/>
      <c r="D79" s="98"/>
      <c r="E79" s="98"/>
      <c r="F79" s="98"/>
      <c r="G79" s="98"/>
      <c r="H79" s="98"/>
      <c r="I79" s="98"/>
      <c r="J79" s="98"/>
      <c r="K79" s="98"/>
    </row>
    <row r="80" spans="1:11" x14ac:dyDescent="0.25">
      <c r="A80" s="98"/>
      <c r="B80" s="98"/>
      <c r="C80" s="98"/>
      <c r="D80" s="98"/>
      <c r="E80" s="98"/>
      <c r="F80" s="98"/>
      <c r="G80" s="98"/>
      <c r="H80" s="98"/>
      <c r="I80" s="98"/>
      <c r="J80" s="98"/>
      <c r="K80" s="98"/>
    </row>
    <row r="81" spans="1:11" x14ac:dyDescent="0.25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</row>
    <row r="82" spans="1:11" x14ac:dyDescent="0.25">
      <c r="A82" s="98"/>
      <c r="B82" s="98"/>
      <c r="C82" s="98"/>
      <c r="D82" s="98"/>
      <c r="E82" s="98"/>
      <c r="F82" s="98"/>
      <c r="G82" s="98"/>
      <c r="H82" s="98"/>
      <c r="I82" s="98"/>
      <c r="J82" s="98"/>
      <c r="K82" s="98"/>
    </row>
    <row r="83" spans="1:11" x14ac:dyDescent="0.25">
      <c r="A83" s="98"/>
      <c r="B83" s="98"/>
      <c r="C83" s="98"/>
      <c r="D83" s="98"/>
      <c r="E83" s="98"/>
      <c r="F83" s="98"/>
      <c r="G83" s="98"/>
      <c r="H83" s="98"/>
      <c r="I83" s="98"/>
      <c r="J83" s="98"/>
      <c r="K83" s="98"/>
    </row>
    <row r="84" spans="1:11" x14ac:dyDescent="0.25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</row>
    <row r="85" spans="1:11" x14ac:dyDescent="0.25">
      <c r="A85" s="98"/>
      <c r="B85" s="98"/>
      <c r="C85" s="98"/>
      <c r="D85" s="98"/>
      <c r="E85" s="98"/>
      <c r="F85" s="98"/>
      <c r="G85" s="98"/>
      <c r="H85" s="98"/>
      <c r="I85" s="98"/>
      <c r="J85" s="98"/>
      <c r="K85" s="98"/>
    </row>
    <row r="86" spans="1:11" x14ac:dyDescent="0.25">
      <c r="A86" s="98"/>
      <c r="B86" s="98"/>
      <c r="C86" s="98"/>
      <c r="D86" s="98"/>
      <c r="E86" s="98"/>
      <c r="F86" s="98"/>
      <c r="G86" s="98"/>
      <c r="H86" s="98"/>
      <c r="I86" s="98"/>
      <c r="J86" s="98"/>
      <c r="K86" s="98"/>
    </row>
    <row r="87" spans="1:11" x14ac:dyDescent="0.25">
      <c r="A87" s="98"/>
      <c r="B87" s="98"/>
      <c r="C87" s="98"/>
      <c r="D87" s="98"/>
      <c r="E87" s="98"/>
      <c r="F87" s="98"/>
      <c r="G87" s="98"/>
      <c r="H87" s="98"/>
      <c r="I87" s="98"/>
      <c r="J87" s="98"/>
      <c r="K87" s="98"/>
    </row>
    <row r="88" spans="1:11" x14ac:dyDescent="0.25">
      <c r="A88" s="98"/>
      <c r="B88" s="98"/>
      <c r="C88" s="98"/>
      <c r="D88" s="98"/>
      <c r="E88" s="98"/>
      <c r="F88" s="98"/>
      <c r="G88" s="98"/>
      <c r="H88" s="98"/>
      <c r="I88" s="98"/>
      <c r="J88" s="98"/>
      <c r="K88" s="98"/>
    </row>
    <row r="89" spans="1:11" x14ac:dyDescent="0.25">
      <c r="A89" s="98"/>
      <c r="B89" s="98"/>
      <c r="C89" s="98"/>
      <c r="D89" s="98"/>
      <c r="E89" s="98"/>
      <c r="F89" s="98"/>
      <c r="G89" s="98"/>
      <c r="H89" s="98"/>
      <c r="I89" s="98"/>
      <c r="J89" s="98"/>
      <c r="K89" s="98"/>
    </row>
    <row r="90" spans="1:11" x14ac:dyDescent="0.25">
      <c r="A90" s="98"/>
      <c r="B90" s="98"/>
      <c r="C90" s="98"/>
      <c r="D90" s="98"/>
      <c r="E90" s="98"/>
      <c r="F90" s="98"/>
      <c r="G90" s="98"/>
      <c r="H90" s="98"/>
      <c r="I90" s="98"/>
      <c r="J90" s="98"/>
      <c r="K90" s="98"/>
    </row>
    <row r="91" spans="1:11" x14ac:dyDescent="0.25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</row>
    <row r="92" spans="1:11" x14ac:dyDescent="0.25">
      <c r="A92" s="98"/>
      <c r="B92" s="98"/>
      <c r="C92" s="98"/>
      <c r="D92" s="98"/>
      <c r="E92" s="98"/>
      <c r="F92" s="98"/>
      <c r="G92" s="98"/>
      <c r="H92" s="98"/>
      <c r="I92" s="98"/>
      <c r="J92" s="98"/>
      <c r="K92" s="98"/>
    </row>
    <row r="93" spans="1:11" x14ac:dyDescent="0.25">
      <c r="A93" s="98"/>
      <c r="B93" s="98"/>
      <c r="C93" s="98"/>
      <c r="D93" s="98"/>
      <c r="E93" s="98"/>
      <c r="F93" s="98"/>
      <c r="G93" s="98"/>
      <c r="H93" s="98"/>
      <c r="I93" s="98"/>
      <c r="J93" s="98"/>
      <c r="K93" s="98"/>
    </row>
    <row r="94" spans="1:11" x14ac:dyDescent="0.25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</row>
    <row r="95" spans="1:11" x14ac:dyDescent="0.25">
      <c r="A95" s="98"/>
      <c r="B95" s="98"/>
      <c r="C95" s="98"/>
      <c r="D95" s="98"/>
      <c r="E95" s="98"/>
      <c r="F95" s="98"/>
      <c r="G95" s="98"/>
      <c r="H95" s="98"/>
      <c r="I95" s="98"/>
      <c r="J95" s="98"/>
      <c r="K95" s="98"/>
    </row>
    <row r="96" spans="1:11" x14ac:dyDescent="0.25">
      <c r="A96" s="98"/>
      <c r="B96" s="98"/>
      <c r="C96" s="98"/>
      <c r="D96" s="98"/>
      <c r="E96" s="98"/>
      <c r="F96" s="98"/>
      <c r="G96" s="98"/>
      <c r="H96" s="98"/>
      <c r="I96" s="98"/>
      <c r="J96" s="98"/>
      <c r="K96" s="98"/>
    </row>
    <row r="97" spans="1:11" x14ac:dyDescent="0.25">
      <c r="A97" s="98"/>
      <c r="B97" s="98"/>
      <c r="C97" s="98"/>
      <c r="D97" s="98"/>
      <c r="E97" s="98"/>
      <c r="F97" s="98"/>
      <c r="G97" s="98"/>
      <c r="H97" s="98"/>
      <c r="I97" s="98"/>
      <c r="J97" s="98"/>
      <c r="K97" s="98"/>
    </row>
    <row r="98" spans="1:11" x14ac:dyDescent="0.25">
      <c r="A98" s="98"/>
      <c r="B98" s="98"/>
      <c r="C98" s="98"/>
      <c r="D98" s="98"/>
      <c r="E98" s="98"/>
      <c r="F98" s="98"/>
      <c r="G98" s="98"/>
      <c r="H98" s="98"/>
      <c r="I98" s="98"/>
      <c r="J98" s="98"/>
      <c r="K98" s="98"/>
    </row>
    <row r="99" spans="1:11" x14ac:dyDescent="0.25">
      <c r="A99" s="98"/>
      <c r="B99" s="98"/>
      <c r="C99" s="98"/>
      <c r="D99" s="98"/>
      <c r="E99" s="98"/>
      <c r="F99" s="98"/>
      <c r="G99" s="98"/>
      <c r="H99" s="98"/>
      <c r="I99" s="98"/>
      <c r="J99" s="98"/>
      <c r="K99" s="98"/>
    </row>
    <row r="100" spans="1:11" x14ac:dyDescent="0.25">
      <c r="A100" s="98"/>
      <c r="B100" s="98"/>
      <c r="C100" s="98"/>
      <c r="D100" s="98"/>
      <c r="E100" s="98"/>
      <c r="F100" s="98"/>
      <c r="G100" s="98"/>
      <c r="H100" s="98"/>
      <c r="I100" s="98"/>
      <c r="J100" s="98"/>
      <c r="K100" s="98"/>
    </row>
    <row r="101" spans="1:11" x14ac:dyDescent="0.25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</row>
    <row r="102" spans="1:11" x14ac:dyDescent="0.25">
      <c r="A102" s="98"/>
      <c r="B102" s="98"/>
      <c r="C102" s="98"/>
      <c r="D102" s="98"/>
      <c r="E102" s="98"/>
      <c r="F102" s="98"/>
      <c r="G102" s="98"/>
      <c r="H102" s="98"/>
      <c r="I102" s="98"/>
      <c r="J102" s="98"/>
      <c r="K102" s="98"/>
    </row>
    <row r="103" spans="1:11" x14ac:dyDescent="0.25">
      <c r="A103" s="98"/>
      <c r="B103" s="98"/>
      <c r="C103" s="98"/>
      <c r="D103" s="98"/>
      <c r="E103" s="98"/>
      <c r="F103" s="98"/>
      <c r="G103" s="98"/>
      <c r="H103" s="98"/>
      <c r="I103" s="98"/>
      <c r="J103" s="98"/>
      <c r="K103" s="98"/>
    </row>
    <row r="104" spans="1:11" x14ac:dyDescent="0.25">
      <c r="A104" s="98"/>
      <c r="B104" s="98"/>
      <c r="C104" s="98"/>
      <c r="D104" s="98"/>
      <c r="E104" s="98"/>
      <c r="F104" s="98"/>
      <c r="G104" s="98"/>
      <c r="H104" s="98"/>
      <c r="I104" s="98"/>
      <c r="J104" s="98"/>
      <c r="K104" s="98"/>
    </row>
    <row r="105" spans="1:11" x14ac:dyDescent="0.25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</row>
    <row r="106" spans="1:11" x14ac:dyDescent="0.25">
      <c r="A106" s="98"/>
      <c r="B106" s="98"/>
      <c r="C106" s="98"/>
      <c r="D106" s="98"/>
      <c r="E106" s="98"/>
      <c r="F106" s="98"/>
      <c r="G106" s="98"/>
      <c r="H106" s="98"/>
      <c r="I106" s="98"/>
      <c r="J106" s="98"/>
      <c r="K106" s="98"/>
    </row>
    <row r="107" spans="1:11" x14ac:dyDescent="0.25">
      <c r="A107" s="98"/>
      <c r="B107" s="98"/>
      <c r="C107" s="98"/>
      <c r="D107" s="98"/>
      <c r="E107" s="98"/>
      <c r="F107" s="98"/>
      <c r="G107" s="98"/>
      <c r="H107" s="98"/>
      <c r="I107" s="98"/>
      <c r="J107" s="98"/>
      <c r="K107" s="98"/>
    </row>
    <row r="108" spans="1:11" x14ac:dyDescent="0.25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</row>
    <row r="109" spans="1:11" x14ac:dyDescent="0.25">
      <c r="A109" s="98"/>
      <c r="B109" s="98"/>
      <c r="C109" s="98"/>
      <c r="D109" s="98"/>
      <c r="E109" s="98"/>
      <c r="F109" s="98"/>
      <c r="G109" s="98"/>
      <c r="H109" s="98"/>
      <c r="I109" s="98"/>
      <c r="J109" s="98"/>
      <c r="K109" s="98"/>
    </row>
    <row r="110" spans="1:11" x14ac:dyDescent="0.25">
      <c r="A110" s="98"/>
      <c r="B110" s="98"/>
      <c r="C110" s="98"/>
      <c r="D110" s="98"/>
      <c r="E110" s="98"/>
      <c r="F110" s="98"/>
      <c r="G110" s="98"/>
      <c r="H110" s="98"/>
      <c r="I110" s="98"/>
      <c r="J110" s="98"/>
      <c r="K110" s="98"/>
    </row>
    <row r="111" spans="1:11" x14ac:dyDescent="0.25">
      <c r="A111" s="98"/>
      <c r="B111" s="98"/>
      <c r="C111" s="98"/>
      <c r="D111" s="98"/>
      <c r="E111" s="98"/>
      <c r="F111" s="98"/>
      <c r="G111" s="98"/>
      <c r="H111" s="98"/>
      <c r="I111" s="98"/>
      <c r="J111" s="98"/>
      <c r="K111" s="98"/>
    </row>
    <row r="112" spans="1:11" x14ac:dyDescent="0.25">
      <c r="A112" s="98"/>
      <c r="B112" s="98"/>
      <c r="C112" s="98"/>
      <c r="D112" s="98"/>
      <c r="E112" s="98"/>
      <c r="F112" s="98"/>
      <c r="G112" s="98"/>
      <c r="H112" s="98"/>
      <c r="I112" s="98"/>
      <c r="J112" s="98"/>
      <c r="K112" s="98"/>
    </row>
    <row r="113" spans="1:11" x14ac:dyDescent="0.25">
      <c r="A113" s="98"/>
      <c r="B113" s="98"/>
      <c r="C113" s="98"/>
      <c r="D113" s="98"/>
      <c r="E113" s="98"/>
      <c r="F113" s="98"/>
      <c r="G113" s="98"/>
      <c r="H113" s="98"/>
      <c r="I113" s="98"/>
      <c r="J113" s="98"/>
      <c r="K113" s="98"/>
    </row>
    <row r="114" spans="1:11" x14ac:dyDescent="0.25">
      <c r="A114" s="98"/>
      <c r="B114" s="98"/>
      <c r="C114" s="98"/>
      <c r="D114" s="98"/>
      <c r="E114" s="98"/>
      <c r="F114" s="98"/>
      <c r="G114" s="98"/>
      <c r="H114" s="98"/>
      <c r="I114" s="98"/>
      <c r="J114" s="98"/>
      <c r="K114" s="98"/>
    </row>
    <row r="115" spans="1:11" x14ac:dyDescent="0.25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</row>
    <row r="116" spans="1:11" x14ac:dyDescent="0.25">
      <c r="A116" s="98"/>
      <c r="B116" s="98"/>
      <c r="C116" s="98"/>
      <c r="D116" s="98"/>
      <c r="E116" s="98"/>
      <c r="F116" s="98"/>
      <c r="G116" s="98"/>
      <c r="H116" s="98"/>
      <c r="I116" s="98"/>
      <c r="J116" s="98"/>
      <c r="K116" s="98"/>
    </row>
    <row r="117" spans="1:11" x14ac:dyDescent="0.25">
      <c r="A117" s="98"/>
      <c r="B117" s="98"/>
      <c r="C117" s="98"/>
      <c r="D117" s="98"/>
      <c r="E117" s="98"/>
      <c r="F117" s="98"/>
      <c r="G117" s="98"/>
      <c r="H117" s="98"/>
      <c r="I117" s="98"/>
      <c r="J117" s="98"/>
      <c r="K117" s="98"/>
    </row>
    <row r="118" spans="1:11" x14ac:dyDescent="0.25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</row>
    <row r="119" spans="1:11" x14ac:dyDescent="0.25">
      <c r="A119" s="98"/>
      <c r="B119" s="98"/>
      <c r="C119" s="98"/>
      <c r="D119" s="98"/>
      <c r="E119" s="98"/>
      <c r="F119" s="98"/>
      <c r="G119" s="98"/>
      <c r="H119" s="98"/>
      <c r="I119" s="98"/>
      <c r="J119" s="98"/>
      <c r="K119" s="98"/>
    </row>
    <row r="120" spans="1:11" x14ac:dyDescent="0.25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</row>
    <row r="121" spans="1:11" x14ac:dyDescent="0.25">
      <c r="A121" s="98"/>
      <c r="B121" s="98"/>
      <c r="C121" s="98"/>
      <c r="D121" s="98"/>
      <c r="E121" s="98"/>
      <c r="F121" s="98"/>
      <c r="G121" s="98"/>
      <c r="H121" s="98"/>
      <c r="I121" s="98"/>
      <c r="J121" s="98"/>
      <c r="K121" s="98"/>
    </row>
    <row r="122" spans="1:11" x14ac:dyDescent="0.25">
      <c r="A122" s="98"/>
      <c r="B122" s="98"/>
      <c r="C122" s="98"/>
      <c r="D122" s="98"/>
      <c r="E122" s="98"/>
      <c r="F122" s="98"/>
      <c r="G122" s="98"/>
      <c r="H122" s="98"/>
      <c r="I122" s="98"/>
      <c r="J122" s="98"/>
      <c r="K122" s="98"/>
    </row>
    <row r="123" spans="1:11" x14ac:dyDescent="0.25">
      <c r="A123" s="98"/>
      <c r="B123" s="98"/>
      <c r="C123" s="98"/>
      <c r="D123" s="98"/>
      <c r="E123" s="98"/>
      <c r="F123" s="98"/>
      <c r="G123" s="98"/>
      <c r="H123" s="98"/>
      <c r="I123" s="98"/>
      <c r="J123" s="98"/>
      <c r="K123" s="98"/>
    </row>
    <row r="124" spans="1:11" x14ac:dyDescent="0.25">
      <c r="A124" s="98"/>
      <c r="B124" s="98"/>
      <c r="C124" s="98"/>
      <c r="D124" s="98"/>
      <c r="E124" s="98"/>
      <c r="F124" s="98"/>
      <c r="G124" s="98"/>
      <c r="H124" s="98"/>
      <c r="I124" s="98"/>
      <c r="J124" s="98"/>
      <c r="K124" s="98"/>
    </row>
    <row r="125" spans="1:11" x14ac:dyDescent="0.25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</row>
    <row r="126" spans="1:11" x14ac:dyDescent="0.25">
      <c r="A126" s="98"/>
      <c r="B126" s="98"/>
      <c r="C126" s="98"/>
      <c r="D126" s="98"/>
      <c r="E126" s="98"/>
      <c r="F126" s="98"/>
      <c r="G126" s="98"/>
      <c r="H126" s="98"/>
      <c r="I126" s="98"/>
      <c r="J126" s="98"/>
      <c r="K126" s="98"/>
    </row>
    <row r="127" spans="1:11" x14ac:dyDescent="0.25">
      <c r="A127" s="98"/>
      <c r="B127" s="98"/>
      <c r="C127" s="98"/>
      <c r="D127" s="98"/>
      <c r="E127" s="98"/>
      <c r="F127" s="98"/>
      <c r="G127" s="98"/>
      <c r="H127" s="98"/>
      <c r="I127" s="98"/>
      <c r="J127" s="98"/>
      <c r="K127" s="98"/>
    </row>
    <row r="128" spans="1:11" x14ac:dyDescent="0.25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</row>
    <row r="129" spans="1:11" x14ac:dyDescent="0.25">
      <c r="A129" s="98"/>
      <c r="B129" s="98"/>
      <c r="C129" s="98"/>
      <c r="D129" s="98"/>
      <c r="E129" s="98"/>
      <c r="F129" s="98"/>
      <c r="G129" s="98"/>
      <c r="H129" s="98"/>
      <c r="I129" s="98"/>
      <c r="J129" s="98"/>
      <c r="K129" s="98"/>
    </row>
    <row r="130" spans="1:11" x14ac:dyDescent="0.25">
      <c r="A130" s="98"/>
      <c r="B130" s="98"/>
      <c r="C130" s="98"/>
      <c r="D130" s="98"/>
      <c r="E130" s="98"/>
      <c r="F130" s="98"/>
      <c r="G130" s="98"/>
      <c r="H130" s="98"/>
      <c r="I130" s="98"/>
      <c r="J130" s="98"/>
      <c r="K130" s="98"/>
    </row>
    <row r="131" spans="1:11" x14ac:dyDescent="0.25">
      <c r="A131" s="98"/>
      <c r="B131" s="98"/>
      <c r="C131" s="98"/>
      <c r="D131" s="98"/>
      <c r="E131" s="98"/>
      <c r="F131" s="98"/>
      <c r="G131" s="98"/>
      <c r="H131" s="98"/>
      <c r="I131" s="98"/>
      <c r="J131" s="98"/>
      <c r="K131" s="98"/>
    </row>
    <row r="132" spans="1:11" x14ac:dyDescent="0.25">
      <c r="A132" s="98"/>
      <c r="B132" s="98"/>
      <c r="C132" s="98"/>
      <c r="D132" s="98"/>
      <c r="E132" s="98"/>
      <c r="F132" s="98"/>
      <c r="G132" s="98"/>
      <c r="H132" s="98"/>
      <c r="I132" s="98"/>
      <c r="J132" s="98"/>
      <c r="K132" s="98"/>
    </row>
    <row r="133" spans="1:11" x14ac:dyDescent="0.25">
      <c r="A133" s="98"/>
      <c r="B133" s="98"/>
      <c r="C133" s="98"/>
      <c r="D133" s="98"/>
      <c r="E133" s="98"/>
      <c r="F133" s="98"/>
      <c r="G133" s="98"/>
      <c r="H133" s="98"/>
      <c r="I133" s="98"/>
      <c r="J133" s="98"/>
      <c r="K133" s="98"/>
    </row>
    <row r="134" spans="1:11" x14ac:dyDescent="0.25">
      <c r="A134" s="98"/>
      <c r="B134" s="98"/>
      <c r="C134" s="98"/>
      <c r="D134" s="98"/>
      <c r="E134" s="98"/>
      <c r="F134" s="98"/>
      <c r="G134" s="98"/>
      <c r="H134" s="98"/>
      <c r="I134" s="98"/>
      <c r="J134" s="98"/>
      <c r="K134" s="98"/>
    </row>
    <row r="135" spans="1:11" x14ac:dyDescent="0.25">
      <c r="A135" s="98"/>
      <c r="B135" s="98"/>
      <c r="C135" s="98"/>
      <c r="D135" s="98"/>
      <c r="E135" s="98"/>
      <c r="F135" s="98"/>
      <c r="G135" s="98"/>
      <c r="H135" s="98"/>
      <c r="I135" s="98"/>
      <c r="J135" s="98"/>
      <c r="K135" s="98"/>
    </row>
    <row r="136" spans="1:11" x14ac:dyDescent="0.25">
      <c r="A136" s="98"/>
      <c r="B136" s="98"/>
      <c r="C136" s="98"/>
      <c r="D136" s="98"/>
      <c r="E136" s="98"/>
      <c r="F136" s="98"/>
      <c r="G136" s="98"/>
      <c r="H136" s="98"/>
      <c r="I136" s="98"/>
      <c r="J136" s="98"/>
      <c r="K136" s="98"/>
    </row>
    <row r="137" spans="1:11" x14ac:dyDescent="0.25">
      <c r="A137" s="98"/>
      <c r="B137" s="98"/>
      <c r="C137" s="98"/>
      <c r="D137" s="98"/>
      <c r="E137" s="98"/>
      <c r="F137" s="98"/>
      <c r="G137" s="98"/>
      <c r="H137" s="98"/>
      <c r="I137" s="98"/>
      <c r="J137" s="98"/>
      <c r="K137" s="98"/>
    </row>
    <row r="138" spans="1:11" x14ac:dyDescent="0.25">
      <c r="A138" s="98"/>
      <c r="B138" s="98"/>
      <c r="C138" s="98"/>
      <c r="D138" s="98"/>
      <c r="E138" s="98"/>
      <c r="F138" s="98"/>
      <c r="G138" s="98"/>
      <c r="H138" s="98"/>
      <c r="I138" s="98"/>
      <c r="J138" s="98"/>
      <c r="K138" s="98"/>
    </row>
    <row r="139" spans="1:11" x14ac:dyDescent="0.25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K139" s="98"/>
    </row>
    <row r="140" spans="1:11" x14ac:dyDescent="0.25">
      <c r="A140" s="98"/>
      <c r="B140" s="98"/>
      <c r="C140" s="98"/>
      <c r="D140" s="98"/>
      <c r="E140" s="98"/>
      <c r="F140" s="98"/>
      <c r="G140" s="98"/>
      <c r="H140" s="98"/>
      <c r="I140" s="98"/>
      <c r="J140" s="98"/>
      <c r="K140" s="98"/>
    </row>
    <row r="141" spans="1:11" x14ac:dyDescent="0.25">
      <c r="A141" s="98"/>
      <c r="B141" s="98"/>
      <c r="C141" s="98"/>
      <c r="D141" s="98"/>
      <c r="E141" s="98"/>
      <c r="F141" s="98"/>
      <c r="G141" s="98"/>
      <c r="H141" s="98"/>
      <c r="I141" s="98"/>
      <c r="J141" s="98"/>
      <c r="K141" s="98"/>
    </row>
    <row r="142" spans="1:11" x14ac:dyDescent="0.25">
      <c r="A142" s="98"/>
      <c r="B142" s="98"/>
      <c r="C142" s="98"/>
      <c r="D142" s="98"/>
      <c r="E142" s="98"/>
      <c r="F142" s="98"/>
      <c r="G142" s="98"/>
      <c r="H142" s="98"/>
      <c r="I142" s="98"/>
      <c r="J142" s="98"/>
      <c r="K142" s="98"/>
    </row>
    <row r="143" spans="1:11" x14ac:dyDescent="0.25">
      <c r="A143" s="98"/>
      <c r="B143" s="98"/>
      <c r="C143" s="98"/>
      <c r="D143" s="98"/>
      <c r="E143" s="98"/>
      <c r="F143" s="98"/>
      <c r="G143" s="98"/>
      <c r="H143" s="98"/>
      <c r="I143" s="98"/>
      <c r="J143" s="98"/>
      <c r="K143" s="98"/>
    </row>
    <row r="144" spans="1:11" x14ac:dyDescent="0.25">
      <c r="A144" s="98"/>
      <c r="B144" s="98"/>
      <c r="C144" s="98"/>
      <c r="D144" s="98"/>
      <c r="E144" s="98"/>
      <c r="F144" s="98"/>
      <c r="G144" s="98"/>
      <c r="H144" s="98"/>
      <c r="I144" s="98"/>
      <c r="J144" s="98"/>
      <c r="K144" s="98"/>
    </row>
    <row r="145" spans="1:11" x14ac:dyDescent="0.25">
      <c r="A145" s="98"/>
      <c r="B145" s="98"/>
      <c r="C145" s="98"/>
      <c r="D145" s="98"/>
      <c r="E145" s="98"/>
      <c r="F145" s="98"/>
      <c r="G145" s="98"/>
      <c r="H145" s="98"/>
      <c r="I145" s="98"/>
      <c r="J145" s="98"/>
      <c r="K145" s="98"/>
    </row>
    <row r="146" spans="1:11" x14ac:dyDescent="0.25">
      <c r="A146" s="98"/>
      <c r="B146" s="98"/>
      <c r="C146" s="98"/>
      <c r="D146" s="98"/>
      <c r="E146" s="98"/>
      <c r="F146" s="98"/>
      <c r="G146" s="98"/>
      <c r="H146" s="98"/>
      <c r="I146" s="98"/>
      <c r="J146" s="98"/>
      <c r="K146" s="98"/>
    </row>
    <row r="147" spans="1:11" x14ac:dyDescent="0.25">
      <c r="A147" s="98"/>
      <c r="B147" s="98"/>
      <c r="C147" s="98"/>
      <c r="D147" s="98"/>
      <c r="E147" s="98"/>
      <c r="F147" s="98"/>
      <c r="G147" s="98"/>
      <c r="H147" s="98"/>
      <c r="I147" s="98"/>
      <c r="J147" s="98"/>
      <c r="K147" s="98"/>
    </row>
    <row r="148" spans="1:11" x14ac:dyDescent="0.25">
      <c r="A148" s="98"/>
      <c r="B148" s="98"/>
      <c r="C148" s="98"/>
      <c r="D148" s="98"/>
      <c r="E148" s="98"/>
      <c r="F148" s="98"/>
      <c r="G148" s="98"/>
      <c r="H148" s="98"/>
      <c r="I148" s="98"/>
      <c r="J148" s="98"/>
      <c r="K148" s="98"/>
    </row>
    <row r="149" spans="1:11" x14ac:dyDescent="0.25">
      <c r="A149" s="98"/>
      <c r="B149" s="98"/>
      <c r="C149" s="98"/>
      <c r="D149" s="98"/>
      <c r="E149" s="98"/>
      <c r="F149" s="98"/>
      <c r="G149" s="98"/>
      <c r="H149" s="98"/>
      <c r="I149" s="98"/>
      <c r="J149" s="98"/>
      <c r="K149" s="98"/>
    </row>
    <row r="150" spans="1:11" x14ac:dyDescent="0.25">
      <c r="A150" s="98"/>
      <c r="B150" s="98"/>
      <c r="C150" s="98"/>
      <c r="D150" s="98"/>
      <c r="E150" s="98"/>
      <c r="F150" s="98"/>
      <c r="G150" s="98"/>
      <c r="H150" s="98"/>
      <c r="I150" s="98"/>
      <c r="J150" s="98"/>
      <c r="K150" s="98"/>
    </row>
    <row r="151" spans="1:11" x14ac:dyDescent="0.25">
      <c r="A151" s="98"/>
      <c r="B151" s="98"/>
      <c r="C151" s="98"/>
      <c r="D151" s="98"/>
      <c r="E151" s="98"/>
      <c r="F151" s="98"/>
      <c r="G151" s="98"/>
      <c r="H151" s="98"/>
      <c r="I151" s="98"/>
      <c r="J151" s="98"/>
      <c r="K151" s="98"/>
    </row>
    <row r="152" spans="1:11" x14ac:dyDescent="0.25">
      <c r="A152" s="98"/>
      <c r="B152" s="98"/>
      <c r="C152" s="98"/>
      <c r="D152" s="98"/>
      <c r="E152" s="98"/>
      <c r="F152" s="98"/>
      <c r="G152" s="98"/>
      <c r="H152" s="98"/>
      <c r="I152" s="98"/>
      <c r="J152" s="98"/>
      <c r="K152" s="98"/>
    </row>
    <row r="153" spans="1:11" x14ac:dyDescent="0.25">
      <c r="A153" s="98"/>
      <c r="B153" s="98"/>
      <c r="C153" s="98"/>
      <c r="D153" s="98"/>
      <c r="E153" s="98"/>
      <c r="F153" s="98"/>
      <c r="G153" s="98"/>
      <c r="H153" s="98"/>
      <c r="I153" s="98"/>
      <c r="J153" s="98"/>
      <c r="K153" s="98"/>
    </row>
    <row r="154" spans="1:11" x14ac:dyDescent="0.25">
      <c r="A154" s="98"/>
      <c r="B154" s="98"/>
      <c r="C154" s="98"/>
      <c r="D154" s="98"/>
      <c r="E154" s="98"/>
      <c r="F154" s="98"/>
      <c r="G154" s="98"/>
      <c r="H154" s="98"/>
      <c r="I154" s="98"/>
      <c r="J154" s="98"/>
      <c r="K154" s="98"/>
    </row>
    <row r="155" spans="1:11" x14ac:dyDescent="0.25">
      <c r="A155" s="98"/>
      <c r="B155" s="98"/>
      <c r="C155" s="98"/>
      <c r="D155" s="98"/>
      <c r="E155" s="98"/>
      <c r="F155" s="98"/>
      <c r="G155" s="98"/>
      <c r="H155" s="98"/>
      <c r="I155" s="98"/>
      <c r="J155" s="98"/>
      <c r="K155" s="98"/>
    </row>
    <row r="156" spans="1:11" x14ac:dyDescent="0.25">
      <c r="A156" s="98"/>
      <c r="B156" s="98"/>
      <c r="C156" s="98"/>
      <c r="D156" s="98"/>
      <c r="E156" s="98"/>
      <c r="F156" s="98"/>
      <c r="G156" s="98"/>
      <c r="H156" s="98"/>
      <c r="I156" s="98"/>
      <c r="J156" s="98"/>
      <c r="K156" s="98"/>
    </row>
    <row r="157" spans="1:11" x14ac:dyDescent="0.25">
      <c r="A157" s="98"/>
      <c r="B157" s="98"/>
      <c r="C157" s="98"/>
      <c r="D157" s="98"/>
      <c r="E157" s="98"/>
      <c r="F157" s="98"/>
      <c r="G157" s="98"/>
      <c r="H157" s="98"/>
      <c r="I157" s="98"/>
      <c r="J157" s="98"/>
      <c r="K157" s="98"/>
    </row>
    <row r="158" spans="1:11" x14ac:dyDescent="0.25">
      <c r="A158" s="98"/>
      <c r="B158" s="98"/>
      <c r="C158" s="98"/>
      <c r="D158" s="98"/>
      <c r="E158" s="98"/>
      <c r="F158" s="98"/>
      <c r="G158" s="98"/>
      <c r="H158" s="98"/>
      <c r="I158" s="98"/>
      <c r="J158" s="98"/>
      <c r="K158" s="98"/>
    </row>
    <row r="159" spans="1:11" x14ac:dyDescent="0.25">
      <c r="A159" s="98"/>
      <c r="B159" s="98"/>
      <c r="C159" s="98"/>
      <c r="D159" s="98"/>
      <c r="E159" s="98"/>
      <c r="F159" s="98"/>
      <c r="G159" s="98"/>
      <c r="H159" s="98"/>
      <c r="I159" s="98"/>
      <c r="J159" s="98"/>
      <c r="K159" s="98"/>
    </row>
    <row r="160" spans="1:11" x14ac:dyDescent="0.25">
      <c r="A160" s="98"/>
      <c r="B160" s="98"/>
      <c r="C160" s="98"/>
      <c r="D160" s="98"/>
      <c r="E160" s="98"/>
      <c r="F160" s="98"/>
      <c r="G160" s="98"/>
      <c r="H160" s="98"/>
      <c r="I160" s="98"/>
      <c r="J160" s="98"/>
      <c r="K160" s="98"/>
    </row>
    <row r="161" spans="1:11" x14ac:dyDescent="0.25">
      <c r="A161" s="98"/>
      <c r="B161" s="98"/>
      <c r="C161" s="98"/>
      <c r="D161" s="98"/>
      <c r="E161" s="98"/>
      <c r="F161" s="98"/>
      <c r="G161" s="98"/>
      <c r="H161" s="98"/>
      <c r="I161" s="98"/>
      <c r="J161" s="98"/>
      <c r="K161" s="98"/>
    </row>
    <row r="162" spans="1:11" x14ac:dyDescent="0.25">
      <c r="A162" s="98"/>
      <c r="B162" s="98"/>
      <c r="C162" s="98"/>
      <c r="D162" s="98"/>
      <c r="E162" s="98"/>
      <c r="F162" s="98"/>
      <c r="G162" s="98"/>
      <c r="H162" s="98"/>
      <c r="I162" s="98"/>
      <c r="J162" s="98"/>
      <c r="K162" s="98"/>
    </row>
    <row r="163" spans="1:11" x14ac:dyDescent="0.25">
      <c r="A163" s="98"/>
      <c r="B163" s="98"/>
      <c r="C163" s="98"/>
      <c r="D163" s="98"/>
      <c r="E163" s="98"/>
      <c r="F163" s="98"/>
      <c r="G163" s="98"/>
      <c r="H163" s="98"/>
      <c r="I163" s="98"/>
      <c r="J163" s="98"/>
      <c r="K163" s="98"/>
    </row>
    <row r="164" spans="1:11" x14ac:dyDescent="0.25">
      <c r="A164" s="98"/>
      <c r="B164" s="98"/>
      <c r="C164" s="98"/>
      <c r="D164" s="98"/>
      <c r="E164" s="98"/>
      <c r="F164" s="98"/>
      <c r="G164" s="98"/>
      <c r="H164" s="98"/>
      <c r="I164" s="98"/>
      <c r="J164" s="98"/>
      <c r="K164" s="98"/>
    </row>
    <row r="165" spans="1:11" x14ac:dyDescent="0.25">
      <c r="A165" s="98"/>
      <c r="B165" s="98"/>
      <c r="C165" s="98"/>
      <c r="D165" s="98"/>
      <c r="E165" s="98"/>
      <c r="F165" s="98"/>
      <c r="G165" s="98"/>
      <c r="H165" s="98"/>
      <c r="I165" s="98"/>
      <c r="J165" s="98"/>
      <c r="K165" s="98"/>
    </row>
    <row r="166" spans="1:11" x14ac:dyDescent="0.25">
      <c r="A166" s="98"/>
      <c r="B166" s="98"/>
      <c r="C166" s="98"/>
      <c r="D166" s="98"/>
      <c r="E166" s="98"/>
      <c r="F166" s="98"/>
      <c r="G166" s="98"/>
      <c r="H166" s="98"/>
      <c r="I166" s="98"/>
      <c r="J166" s="98"/>
      <c r="K166" s="98"/>
    </row>
    <row r="167" spans="1:11" x14ac:dyDescent="0.25">
      <c r="A167" s="98"/>
      <c r="B167" s="98"/>
      <c r="C167" s="98"/>
      <c r="D167" s="98"/>
      <c r="E167" s="98"/>
      <c r="F167" s="98"/>
      <c r="G167" s="98"/>
      <c r="H167" s="98"/>
      <c r="I167" s="98"/>
      <c r="J167" s="98"/>
      <c r="K167" s="98"/>
    </row>
    <row r="168" spans="1:11" x14ac:dyDescent="0.25">
      <c r="A168" s="98"/>
      <c r="B168" s="98"/>
      <c r="C168" s="98"/>
      <c r="D168" s="98"/>
      <c r="E168" s="98"/>
      <c r="F168" s="98"/>
      <c r="G168" s="98"/>
      <c r="H168" s="98"/>
      <c r="I168" s="98"/>
      <c r="J168" s="98"/>
      <c r="K168" s="98"/>
    </row>
    <row r="169" spans="1:11" x14ac:dyDescent="0.25">
      <c r="A169" s="98"/>
      <c r="B169" s="98"/>
      <c r="C169" s="98"/>
      <c r="D169" s="98"/>
      <c r="E169" s="98"/>
      <c r="F169" s="98"/>
      <c r="G169" s="98"/>
      <c r="H169" s="98"/>
      <c r="I169" s="98"/>
      <c r="J169" s="98"/>
      <c r="K169" s="98"/>
    </row>
    <row r="170" spans="1:11" x14ac:dyDescent="0.25">
      <c r="A170" s="98"/>
      <c r="B170" s="98"/>
      <c r="C170" s="98"/>
      <c r="D170" s="98"/>
      <c r="E170" s="98"/>
      <c r="F170" s="98"/>
      <c r="G170" s="98"/>
      <c r="H170" s="98"/>
      <c r="I170" s="98"/>
      <c r="J170" s="98"/>
      <c r="K170" s="98"/>
    </row>
    <row r="171" spans="1:11" x14ac:dyDescent="0.25">
      <c r="A171" s="98"/>
      <c r="B171" s="98"/>
      <c r="C171" s="98"/>
      <c r="D171" s="98"/>
      <c r="E171" s="98"/>
      <c r="F171" s="98"/>
      <c r="G171" s="98"/>
      <c r="H171" s="98"/>
      <c r="I171" s="98"/>
      <c r="J171" s="98"/>
      <c r="K171" s="98"/>
    </row>
    <row r="172" spans="1:11" x14ac:dyDescent="0.25">
      <c r="A172" s="98"/>
      <c r="B172" s="98"/>
      <c r="C172" s="98"/>
      <c r="D172" s="98"/>
      <c r="E172" s="98"/>
      <c r="F172" s="98"/>
      <c r="G172" s="98"/>
      <c r="H172" s="98"/>
      <c r="I172" s="98"/>
      <c r="J172" s="98"/>
      <c r="K172" s="98"/>
    </row>
    <row r="173" spans="1:11" x14ac:dyDescent="0.25">
      <c r="A173" s="98"/>
      <c r="B173" s="98"/>
      <c r="C173" s="98"/>
      <c r="D173" s="98"/>
      <c r="E173" s="98"/>
      <c r="F173" s="98"/>
      <c r="G173" s="98"/>
      <c r="H173" s="98"/>
      <c r="I173" s="98"/>
      <c r="J173" s="98"/>
      <c r="K173" s="98"/>
    </row>
    <row r="174" spans="1:11" x14ac:dyDescent="0.25">
      <c r="A174" s="98"/>
      <c r="B174" s="98"/>
      <c r="C174" s="98"/>
      <c r="D174" s="98"/>
      <c r="E174" s="98"/>
      <c r="F174" s="98"/>
      <c r="G174" s="98"/>
      <c r="H174" s="98"/>
      <c r="I174" s="98"/>
      <c r="J174" s="98"/>
      <c r="K174" s="98"/>
    </row>
    <row r="175" spans="1:11" x14ac:dyDescent="0.25">
      <c r="A175" s="98"/>
      <c r="B175" s="98"/>
      <c r="C175" s="98"/>
      <c r="D175" s="98"/>
      <c r="E175" s="98"/>
      <c r="F175" s="98"/>
      <c r="G175" s="98"/>
      <c r="H175" s="98"/>
      <c r="I175" s="98"/>
      <c r="J175" s="98"/>
      <c r="K175" s="98"/>
    </row>
    <row r="176" spans="1:11" x14ac:dyDescent="0.25">
      <c r="A176" s="98"/>
      <c r="B176" s="98"/>
      <c r="C176" s="98"/>
      <c r="D176" s="98"/>
      <c r="E176" s="98"/>
      <c r="F176" s="98"/>
      <c r="G176" s="98"/>
      <c r="H176" s="98"/>
      <c r="I176" s="98"/>
      <c r="J176" s="98"/>
      <c r="K176" s="98"/>
    </row>
    <row r="177" spans="1:11" x14ac:dyDescent="0.25">
      <c r="A177" s="98"/>
      <c r="B177" s="98"/>
      <c r="C177" s="98"/>
      <c r="D177" s="98"/>
      <c r="E177" s="98"/>
      <c r="F177" s="98"/>
      <c r="G177" s="98"/>
      <c r="H177" s="98"/>
      <c r="I177" s="98"/>
      <c r="J177" s="98"/>
      <c r="K177" s="98"/>
    </row>
    <row r="178" spans="1:11" x14ac:dyDescent="0.25">
      <c r="A178" s="98"/>
      <c r="B178" s="98"/>
      <c r="C178" s="98"/>
      <c r="D178" s="98"/>
      <c r="E178" s="98"/>
      <c r="F178" s="98"/>
      <c r="G178" s="98"/>
      <c r="H178" s="98"/>
      <c r="I178" s="98"/>
      <c r="J178" s="98"/>
      <c r="K178" s="98"/>
    </row>
    <row r="179" spans="1:11" x14ac:dyDescent="0.25">
      <c r="A179" s="98"/>
      <c r="B179" s="98"/>
      <c r="C179" s="98"/>
      <c r="D179" s="98"/>
      <c r="E179" s="98"/>
      <c r="F179" s="98"/>
      <c r="G179" s="98"/>
      <c r="H179" s="98"/>
      <c r="I179" s="98"/>
      <c r="J179" s="98"/>
      <c r="K179" s="98"/>
    </row>
    <row r="180" spans="1:11" x14ac:dyDescent="0.25">
      <c r="A180" s="98"/>
      <c r="B180" s="98"/>
      <c r="C180" s="98"/>
      <c r="D180" s="98"/>
      <c r="E180" s="98"/>
      <c r="F180" s="98"/>
      <c r="G180" s="98"/>
      <c r="H180" s="98"/>
      <c r="I180" s="98"/>
      <c r="J180" s="98"/>
      <c r="K180" s="98"/>
    </row>
    <row r="181" spans="1:11" x14ac:dyDescent="0.25">
      <c r="A181" s="98"/>
      <c r="B181" s="98"/>
      <c r="C181" s="98"/>
      <c r="D181" s="98"/>
      <c r="E181" s="98"/>
      <c r="F181" s="98"/>
      <c r="G181" s="98"/>
      <c r="H181" s="98"/>
      <c r="I181" s="98"/>
      <c r="J181" s="98"/>
      <c r="K181" s="98"/>
    </row>
    <row r="182" spans="1:11" x14ac:dyDescent="0.25">
      <c r="A182" s="98"/>
      <c r="B182" s="98"/>
      <c r="C182" s="98"/>
      <c r="D182" s="98"/>
      <c r="E182" s="98"/>
      <c r="F182" s="98"/>
      <c r="G182" s="98"/>
      <c r="H182" s="98"/>
      <c r="I182" s="98"/>
      <c r="J182" s="98"/>
      <c r="K182" s="98"/>
    </row>
    <row r="183" spans="1:11" x14ac:dyDescent="0.25">
      <c r="A183" s="98"/>
      <c r="B183" s="98"/>
      <c r="C183" s="98"/>
      <c r="D183" s="98"/>
      <c r="E183" s="98"/>
      <c r="F183" s="98"/>
      <c r="G183" s="98"/>
      <c r="H183" s="98"/>
      <c r="I183" s="98"/>
      <c r="J183" s="98"/>
      <c r="K183" s="98"/>
    </row>
    <row r="184" spans="1:11" x14ac:dyDescent="0.25">
      <c r="A184" s="98"/>
      <c r="B184" s="98"/>
      <c r="C184" s="98"/>
      <c r="D184" s="98"/>
      <c r="E184" s="98"/>
      <c r="F184" s="98"/>
      <c r="G184" s="98"/>
      <c r="H184" s="98"/>
      <c r="I184" s="98"/>
      <c r="J184" s="98"/>
      <c r="K184" s="98"/>
    </row>
    <row r="185" spans="1:11" x14ac:dyDescent="0.25">
      <c r="A185" s="98"/>
      <c r="B185" s="98"/>
      <c r="C185" s="98"/>
      <c r="D185" s="98"/>
      <c r="E185" s="98"/>
      <c r="F185" s="98"/>
      <c r="G185" s="98"/>
      <c r="H185" s="98"/>
      <c r="I185" s="98"/>
      <c r="J185" s="98"/>
      <c r="K185" s="98"/>
    </row>
    <row r="186" spans="1:11" x14ac:dyDescent="0.25">
      <c r="A186" s="98"/>
      <c r="B186" s="98"/>
      <c r="C186" s="98"/>
      <c r="D186" s="98"/>
      <c r="E186" s="98"/>
      <c r="F186" s="98"/>
      <c r="G186" s="98"/>
      <c r="H186" s="98"/>
      <c r="I186" s="98"/>
      <c r="J186" s="98"/>
      <c r="K186" s="98"/>
    </row>
    <row r="187" spans="1:11" x14ac:dyDescent="0.25">
      <c r="A187" s="98"/>
      <c r="B187" s="98"/>
      <c r="C187" s="98"/>
      <c r="D187" s="98"/>
      <c r="E187" s="98"/>
      <c r="F187" s="98"/>
      <c r="G187" s="98"/>
      <c r="H187" s="98"/>
      <c r="I187" s="98"/>
      <c r="J187" s="98"/>
      <c r="K187" s="98"/>
    </row>
    <row r="188" spans="1:11" x14ac:dyDescent="0.25">
      <c r="A188" s="98"/>
      <c r="B188" s="98"/>
      <c r="C188" s="98"/>
      <c r="D188" s="98"/>
      <c r="E188" s="98"/>
      <c r="F188" s="98"/>
      <c r="G188" s="98"/>
      <c r="H188" s="98"/>
      <c r="I188" s="98"/>
      <c r="J188" s="98"/>
      <c r="K188" s="98"/>
    </row>
    <row r="189" spans="1:11" x14ac:dyDescent="0.25">
      <c r="A189" s="98"/>
      <c r="B189" s="98"/>
      <c r="C189" s="98"/>
      <c r="D189" s="98"/>
      <c r="E189" s="98"/>
      <c r="F189" s="98"/>
      <c r="G189" s="98"/>
      <c r="H189" s="98"/>
      <c r="I189" s="98"/>
      <c r="J189" s="98"/>
      <c r="K189" s="98"/>
    </row>
    <row r="190" spans="1:11" x14ac:dyDescent="0.25">
      <c r="A190" s="98"/>
      <c r="B190" s="98"/>
      <c r="C190" s="98"/>
      <c r="D190" s="98"/>
      <c r="E190" s="98"/>
      <c r="F190" s="98"/>
      <c r="G190" s="98"/>
      <c r="H190" s="98"/>
      <c r="I190" s="98"/>
      <c r="J190" s="98"/>
      <c r="K190" s="98"/>
    </row>
    <row r="191" spans="1:11" x14ac:dyDescent="0.25">
      <c r="A191" s="98"/>
      <c r="B191" s="98"/>
      <c r="C191" s="98"/>
      <c r="D191" s="98"/>
      <c r="E191" s="98"/>
      <c r="F191" s="98"/>
      <c r="G191" s="98"/>
      <c r="H191" s="98"/>
      <c r="I191" s="98"/>
      <c r="J191" s="98"/>
      <c r="K191" s="98"/>
    </row>
    <row r="192" spans="1:11" x14ac:dyDescent="0.25">
      <c r="A192" s="98"/>
      <c r="B192" s="98"/>
      <c r="C192" s="98"/>
      <c r="D192" s="98"/>
      <c r="E192" s="98"/>
      <c r="F192" s="98"/>
      <c r="G192" s="98"/>
      <c r="H192" s="98"/>
      <c r="I192" s="98"/>
      <c r="J192" s="98"/>
      <c r="K192" s="98"/>
    </row>
    <row r="193" spans="1:11" x14ac:dyDescent="0.25">
      <c r="A193" s="98"/>
      <c r="B193" s="98"/>
      <c r="C193" s="98"/>
      <c r="D193" s="98"/>
      <c r="E193" s="98"/>
      <c r="F193" s="98"/>
      <c r="G193" s="98"/>
      <c r="H193" s="98"/>
      <c r="I193" s="98"/>
      <c r="J193" s="98"/>
      <c r="K193" s="98"/>
    </row>
    <row r="194" spans="1:11" x14ac:dyDescent="0.25">
      <c r="A194" s="98"/>
      <c r="B194" s="98"/>
      <c r="C194" s="98"/>
      <c r="D194" s="98"/>
      <c r="E194" s="98"/>
      <c r="F194" s="98"/>
      <c r="G194" s="98"/>
      <c r="H194" s="98"/>
      <c r="I194" s="98"/>
      <c r="J194" s="98"/>
      <c r="K194" s="98"/>
    </row>
    <row r="195" spans="1:11" x14ac:dyDescent="0.25">
      <c r="A195" s="98"/>
      <c r="B195" s="98"/>
      <c r="C195" s="98"/>
      <c r="D195" s="98"/>
      <c r="E195" s="98"/>
      <c r="F195" s="98"/>
      <c r="G195" s="98"/>
      <c r="H195" s="98"/>
      <c r="I195" s="98"/>
      <c r="J195" s="98"/>
      <c r="K195" s="98"/>
    </row>
    <row r="196" spans="1:11" x14ac:dyDescent="0.25">
      <c r="A196" s="98"/>
      <c r="B196" s="98"/>
      <c r="C196" s="98"/>
      <c r="D196" s="98"/>
      <c r="E196" s="98"/>
      <c r="F196" s="98"/>
      <c r="G196" s="98"/>
      <c r="H196" s="98"/>
      <c r="I196" s="98"/>
      <c r="J196" s="98"/>
      <c r="K196" s="98"/>
    </row>
    <row r="197" spans="1:11" x14ac:dyDescent="0.25">
      <c r="A197" s="98"/>
      <c r="B197" s="98"/>
      <c r="C197" s="98"/>
      <c r="D197" s="98"/>
      <c r="E197" s="98"/>
      <c r="F197" s="98"/>
      <c r="G197" s="98"/>
      <c r="H197" s="98"/>
      <c r="I197" s="98"/>
      <c r="J197" s="98"/>
      <c r="K197" s="98"/>
    </row>
    <row r="198" spans="1:11" x14ac:dyDescent="0.25">
      <c r="A198" s="98"/>
      <c r="B198" s="98"/>
      <c r="C198" s="98"/>
      <c r="D198" s="98"/>
      <c r="E198" s="98"/>
      <c r="F198" s="98"/>
      <c r="G198" s="98"/>
      <c r="H198" s="98"/>
      <c r="I198" s="98"/>
      <c r="J198" s="98"/>
      <c r="K198" s="98"/>
    </row>
    <row r="199" spans="1:11" x14ac:dyDescent="0.25">
      <c r="A199" s="98"/>
      <c r="B199" s="98"/>
      <c r="C199" s="98"/>
      <c r="D199" s="98"/>
      <c r="E199" s="98"/>
      <c r="F199" s="98"/>
      <c r="G199" s="98"/>
      <c r="H199" s="98"/>
      <c r="I199" s="98"/>
      <c r="J199" s="98"/>
      <c r="K199" s="98"/>
    </row>
    <row r="200" spans="1:11" x14ac:dyDescent="0.25">
      <c r="A200" s="98"/>
      <c r="B200" s="98"/>
      <c r="C200" s="98"/>
      <c r="D200" s="98"/>
      <c r="E200" s="98"/>
      <c r="F200" s="98"/>
      <c r="G200" s="98"/>
      <c r="H200" s="98"/>
      <c r="I200" s="98"/>
      <c r="J200" s="98"/>
      <c r="K200" s="98"/>
    </row>
    <row r="201" spans="1:11" x14ac:dyDescent="0.25">
      <c r="A201" s="98"/>
      <c r="B201" s="98"/>
      <c r="C201" s="98"/>
      <c r="D201" s="98"/>
      <c r="E201" s="98"/>
      <c r="F201" s="98"/>
      <c r="G201" s="98"/>
      <c r="H201" s="98"/>
      <c r="I201" s="98"/>
      <c r="J201" s="98"/>
      <c r="K201" s="98"/>
    </row>
    <row r="202" spans="1:11" x14ac:dyDescent="0.25">
      <c r="A202" s="98"/>
      <c r="B202" s="98"/>
      <c r="C202" s="98"/>
      <c r="D202" s="98"/>
      <c r="E202" s="98"/>
      <c r="F202" s="98"/>
      <c r="G202" s="98"/>
      <c r="H202" s="98"/>
      <c r="I202" s="98"/>
      <c r="J202" s="98"/>
      <c r="K202" s="98"/>
    </row>
    <row r="203" spans="1:11" x14ac:dyDescent="0.25">
      <c r="A203" s="98"/>
      <c r="B203" s="98"/>
      <c r="C203" s="98"/>
      <c r="D203" s="98"/>
      <c r="E203" s="98"/>
      <c r="F203" s="98"/>
      <c r="G203" s="98"/>
      <c r="H203" s="98"/>
      <c r="I203" s="98"/>
      <c r="J203" s="98"/>
      <c r="K203" s="98"/>
    </row>
    <row r="204" spans="1:11" x14ac:dyDescent="0.25">
      <c r="A204" s="98"/>
      <c r="B204" s="98"/>
      <c r="C204" s="98"/>
      <c r="D204" s="98"/>
      <c r="E204" s="98"/>
      <c r="F204" s="98"/>
      <c r="G204" s="98"/>
      <c r="H204" s="98"/>
      <c r="I204" s="98"/>
      <c r="J204" s="98"/>
      <c r="K204" s="9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3002E-DE2F-4777-B451-2EDE93AFDE94}">
  <sheetPr codeName="Feuil3">
    <tabColor theme="4" tint="0.39997558519241921"/>
    <pageSetUpPr fitToPage="1"/>
  </sheetPr>
  <dimension ref="A1:O52"/>
  <sheetViews>
    <sheetView workbookViewId="0">
      <selection activeCell="C1" sqref="C1"/>
    </sheetView>
  </sheetViews>
  <sheetFormatPr baseColWidth="10" defaultRowHeight="15" x14ac:dyDescent="0.25"/>
  <sheetData>
    <row r="1" spans="1:15" ht="36" customHeight="1" x14ac:dyDescent="0.25"/>
    <row r="2" spans="1:15" ht="24.75" customHeight="1" thickBot="1" x14ac:dyDescent="0.3"/>
    <row r="3" spans="1:15" ht="51" customHeight="1" thickTop="1" thickBot="1" x14ac:dyDescent="0.3">
      <c r="A3" s="1" t="s">
        <v>18</v>
      </c>
      <c r="B3" s="64">
        <v>10071</v>
      </c>
      <c r="C3" s="65" t="s">
        <v>52</v>
      </c>
      <c r="D3" s="64">
        <v>10107</v>
      </c>
      <c r="E3" s="65" t="s">
        <v>0</v>
      </c>
      <c r="F3" s="66">
        <v>10268</v>
      </c>
      <c r="G3" s="67" t="s">
        <v>53</v>
      </c>
      <c r="H3" s="64"/>
      <c r="I3" s="67"/>
      <c r="J3" s="66"/>
      <c r="K3" s="67"/>
      <c r="L3" s="66"/>
      <c r="M3" s="68"/>
      <c r="N3" s="66"/>
      <c r="O3" s="68"/>
    </row>
    <row r="4" spans="1:15" ht="17.25" thickTop="1" x14ac:dyDescent="0.25">
      <c r="A4" s="2" t="s">
        <v>1</v>
      </c>
      <c r="B4" s="3" t="s">
        <v>2</v>
      </c>
      <c r="C4" s="4"/>
      <c r="D4" s="3" t="s">
        <v>2</v>
      </c>
      <c r="E4" s="4"/>
      <c r="F4" s="3" t="s">
        <v>2</v>
      </c>
      <c r="G4" s="4"/>
      <c r="H4" s="3" t="s">
        <v>2</v>
      </c>
      <c r="I4" s="4"/>
      <c r="J4" s="3" t="s">
        <v>2</v>
      </c>
      <c r="K4" s="4"/>
      <c r="L4" s="3" t="s">
        <v>2</v>
      </c>
      <c r="M4" s="4"/>
      <c r="N4" s="3" t="s">
        <v>2</v>
      </c>
      <c r="O4" s="4"/>
    </row>
    <row r="5" spans="1:15" ht="15.75" thickBot="1" x14ac:dyDescent="0.3">
      <c r="A5" s="5"/>
      <c r="B5" s="6" t="s">
        <v>3</v>
      </c>
      <c r="C5" s="7" t="s">
        <v>4</v>
      </c>
      <c r="D5" s="6" t="s">
        <v>3</v>
      </c>
      <c r="E5" s="7" t="s">
        <v>4</v>
      </c>
      <c r="F5" s="6" t="s">
        <v>3</v>
      </c>
      <c r="G5" s="7" t="s">
        <v>4</v>
      </c>
      <c r="H5" s="6" t="s">
        <v>3</v>
      </c>
      <c r="I5" s="7" t="s">
        <v>4</v>
      </c>
      <c r="J5" s="6" t="s">
        <v>3</v>
      </c>
      <c r="K5" s="7" t="s">
        <v>4</v>
      </c>
      <c r="L5" s="6" t="s">
        <v>3</v>
      </c>
      <c r="M5" s="7" t="s">
        <v>4</v>
      </c>
      <c r="N5" s="6" t="s">
        <v>3</v>
      </c>
      <c r="O5" s="7" t="s">
        <v>4</v>
      </c>
    </row>
    <row r="6" spans="1:15" ht="15.75" thickTop="1" x14ac:dyDescent="0.25">
      <c r="A6" s="8">
        <v>2</v>
      </c>
      <c r="B6" s="9">
        <f>C6/2</f>
        <v>0</v>
      </c>
      <c r="C6" s="10"/>
      <c r="D6" s="9">
        <f>E6/2</f>
        <v>0</v>
      </c>
      <c r="E6" s="10"/>
      <c r="F6" s="9">
        <f>G6/2</f>
        <v>0</v>
      </c>
      <c r="G6" s="10"/>
      <c r="H6" s="9">
        <f>I6/2</f>
        <v>0</v>
      </c>
      <c r="I6" s="10"/>
      <c r="J6" s="9">
        <f>K6/2</f>
        <v>0</v>
      </c>
      <c r="K6" s="10"/>
      <c r="L6" s="9">
        <f>M6/2</f>
        <v>0</v>
      </c>
      <c r="M6" s="11"/>
      <c r="N6" s="9">
        <f>O6/2</f>
        <v>0</v>
      </c>
      <c r="O6" s="11"/>
    </row>
    <row r="7" spans="1:15" x14ac:dyDescent="0.25">
      <c r="A7" s="12">
        <v>1</v>
      </c>
      <c r="B7" s="13">
        <f>C7/1</f>
        <v>0</v>
      </c>
      <c r="C7" s="14"/>
      <c r="D7" s="13">
        <f>E7/1</f>
        <v>0</v>
      </c>
      <c r="E7" s="14"/>
      <c r="F7" s="13">
        <f>G7/1</f>
        <v>0</v>
      </c>
      <c r="G7" s="14"/>
      <c r="H7" s="13">
        <f>I7/1</f>
        <v>0</v>
      </c>
      <c r="I7" s="14"/>
      <c r="J7" s="13">
        <f>K7/1</f>
        <v>0</v>
      </c>
      <c r="K7" s="14"/>
      <c r="L7" s="13">
        <f>M7/1</f>
        <v>0</v>
      </c>
      <c r="M7" s="15"/>
      <c r="N7" s="13">
        <f>O7/1</f>
        <v>0</v>
      </c>
      <c r="O7" s="15"/>
    </row>
    <row r="8" spans="1:15" x14ac:dyDescent="0.25">
      <c r="A8" s="16">
        <v>0.5</v>
      </c>
      <c r="B8" s="13">
        <f>C8/0.5</f>
        <v>0</v>
      </c>
      <c r="C8" s="14"/>
      <c r="D8" s="13">
        <f>E8/0.5</f>
        <v>0</v>
      </c>
      <c r="E8" s="14"/>
      <c r="F8" s="13">
        <f>G8/0.5</f>
        <v>0</v>
      </c>
      <c r="G8" s="14"/>
      <c r="H8" s="13">
        <f>I8/0.5</f>
        <v>0</v>
      </c>
      <c r="I8" s="14"/>
      <c r="J8" s="13">
        <f>K8/0.5</f>
        <v>0</v>
      </c>
      <c r="K8" s="14"/>
      <c r="L8" s="13">
        <f>M8/0.5</f>
        <v>0</v>
      </c>
      <c r="M8" s="15"/>
      <c r="N8" s="13">
        <f>O8/0.5</f>
        <v>0</v>
      </c>
      <c r="O8" s="15"/>
    </row>
    <row r="9" spans="1:15" x14ac:dyDescent="0.25">
      <c r="A9" s="17">
        <v>0.2</v>
      </c>
      <c r="B9" s="13">
        <f>C9/0.2</f>
        <v>0</v>
      </c>
      <c r="C9" s="14"/>
      <c r="D9" s="13">
        <f>E9/0.2</f>
        <v>0</v>
      </c>
      <c r="E9" s="14"/>
      <c r="F9" s="13">
        <f>G9/0.2</f>
        <v>0</v>
      </c>
      <c r="G9" s="14"/>
      <c r="H9" s="13">
        <f>I9/0.2</f>
        <v>0</v>
      </c>
      <c r="I9" s="14"/>
      <c r="J9" s="13">
        <f>K9/0.2</f>
        <v>0</v>
      </c>
      <c r="K9" s="14"/>
      <c r="L9" s="13">
        <f>M9/0.2</f>
        <v>0</v>
      </c>
      <c r="M9" s="15"/>
      <c r="N9" s="13">
        <f>O9/0.2</f>
        <v>0</v>
      </c>
      <c r="O9" s="15"/>
    </row>
    <row r="10" spans="1:15" x14ac:dyDescent="0.25">
      <c r="A10" s="18">
        <v>0.1</v>
      </c>
      <c r="B10" s="13">
        <f>C10/0.1</f>
        <v>0</v>
      </c>
      <c r="C10" s="14"/>
      <c r="D10" s="13">
        <f>E10/0.1</f>
        <v>0</v>
      </c>
      <c r="E10" s="14"/>
      <c r="F10" s="13">
        <f>G10/0.1</f>
        <v>0</v>
      </c>
      <c r="G10" s="14"/>
      <c r="H10" s="13">
        <f>I10/0.1</f>
        <v>0</v>
      </c>
      <c r="I10" s="14"/>
      <c r="J10" s="13">
        <f>K10/0.1</f>
        <v>0</v>
      </c>
      <c r="K10" s="14"/>
      <c r="L10" s="13">
        <f>M10/0.1</f>
        <v>0</v>
      </c>
      <c r="M10" s="15"/>
      <c r="N10" s="13">
        <f>O10/0.1</f>
        <v>0</v>
      </c>
      <c r="O10" s="15"/>
    </row>
    <row r="11" spans="1:15" x14ac:dyDescent="0.25">
      <c r="A11" s="19">
        <v>0.05</v>
      </c>
      <c r="B11" s="13">
        <f>C11/0.05</f>
        <v>0</v>
      </c>
      <c r="C11" s="14"/>
      <c r="D11" s="13">
        <f>E11/0.05</f>
        <v>0</v>
      </c>
      <c r="E11" s="14"/>
      <c r="F11" s="13">
        <f>G11/0.05</f>
        <v>0</v>
      </c>
      <c r="G11" s="14"/>
      <c r="H11" s="13">
        <f>I11/0.05</f>
        <v>0</v>
      </c>
      <c r="I11" s="14"/>
      <c r="J11" s="13">
        <f>K11/0.05</f>
        <v>0</v>
      </c>
      <c r="K11" s="14"/>
      <c r="L11" s="13">
        <f>M11/0.05</f>
        <v>0</v>
      </c>
      <c r="M11" s="15"/>
      <c r="N11" s="13">
        <f>O11/0.05</f>
        <v>0</v>
      </c>
      <c r="O11" s="15"/>
    </row>
    <row r="12" spans="1:15" x14ac:dyDescent="0.25">
      <c r="A12" s="20">
        <v>0.02</v>
      </c>
      <c r="B12" s="13">
        <f>C12/0.02</f>
        <v>0</v>
      </c>
      <c r="C12" s="14"/>
      <c r="D12" s="13">
        <f>E12/0.02</f>
        <v>0</v>
      </c>
      <c r="E12" s="14"/>
      <c r="F12" s="13">
        <f>G12/0.02</f>
        <v>0</v>
      </c>
      <c r="G12" s="14"/>
      <c r="H12" s="13">
        <f>I12/0.02</f>
        <v>0</v>
      </c>
      <c r="I12" s="14"/>
      <c r="J12" s="13">
        <f>K12/0.02</f>
        <v>0</v>
      </c>
      <c r="K12" s="14"/>
      <c r="L12" s="13">
        <f>M12/0.02</f>
        <v>0</v>
      </c>
      <c r="M12" s="15"/>
      <c r="N12" s="13">
        <f>O12/0.02</f>
        <v>0</v>
      </c>
      <c r="O12" s="15"/>
    </row>
    <row r="13" spans="1:15" x14ac:dyDescent="0.25">
      <c r="A13" s="21">
        <v>0.01</v>
      </c>
      <c r="B13" s="13">
        <f>C13/0.01</f>
        <v>0</v>
      </c>
      <c r="C13" s="14"/>
      <c r="D13" s="13">
        <f>E13/0.01</f>
        <v>0</v>
      </c>
      <c r="E13" s="14"/>
      <c r="F13" s="13">
        <f>G13/0.01</f>
        <v>0</v>
      </c>
      <c r="G13" s="14"/>
      <c r="H13" s="13">
        <f>I13/0.01</f>
        <v>0</v>
      </c>
      <c r="I13" s="14"/>
      <c r="J13" s="13">
        <f>K13/0.01</f>
        <v>0</v>
      </c>
      <c r="K13" s="14"/>
      <c r="L13" s="13">
        <f>M13/0.01</f>
        <v>0</v>
      </c>
      <c r="M13" s="15"/>
      <c r="N13" s="13">
        <f>O13/0.01</f>
        <v>0</v>
      </c>
      <c r="O13" s="15"/>
    </row>
    <row r="14" spans="1:15" ht="15.75" thickBot="1" x14ac:dyDescent="0.3">
      <c r="A14" s="22" t="s">
        <v>5</v>
      </c>
      <c r="B14" s="23"/>
      <c r="C14" s="24">
        <f>SUM(C6:C13)</f>
        <v>0</v>
      </c>
      <c r="D14" s="23"/>
      <c r="E14" s="24">
        <f>SUM(E6:E13)</f>
        <v>0</v>
      </c>
      <c r="F14" s="23"/>
      <c r="G14" s="24">
        <f>SUM(G6:G13)</f>
        <v>0</v>
      </c>
      <c r="H14" s="23"/>
      <c r="I14" s="24">
        <f>SUM(I6:I13)</f>
        <v>0</v>
      </c>
      <c r="J14" s="23"/>
      <c r="K14" s="24">
        <f>SUM(K6:K13)</f>
        <v>0</v>
      </c>
      <c r="L14" s="23"/>
      <c r="M14" s="24">
        <f>SUM(M6:M13)</f>
        <v>0</v>
      </c>
      <c r="N14" s="23"/>
      <c r="O14" s="24">
        <f>SUM(O6:O13)</f>
        <v>0</v>
      </c>
    </row>
    <row r="15" spans="1:15" ht="51" customHeight="1" thickTop="1" thickBot="1" x14ac:dyDescent="0.3">
      <c r="A15" s="1" t="s">
        <v>18</v>
      </c>
      <c r="B15" s="69"/>
      <c r="C15" s="70"/>
      <c r="D15" s="71"/>
      <c r="E15" s="72"/>
      <c r="F15" s="71"/>
      <c r="G15" s="70"/>
      <c r="H15" s="71"/>
      <c r="I15" s="70"/>
      <c r="J15" s="71"/>
      <c r="K15" s="73"/>
      <c r="L15" s="71"/>
      <c r="M15" s="72"/>
      <c r="N15" s="66"/>
      <c r="O15" s="68"/>
    </row>
    <row r="16" spans="1:15" ht="17.25" thickTop="1" x14ac:dyDescent="0.25">
      <c r="A16" s="2" t="s">
        <v>1</v>
      </c>
      <c r="B16" s="3" t="s">
        <v>2</v>
      </c>
      <c r="C16" s="4"/>
      <c r="D16" s="3" t="s">
        <v>2</v>
      </c>
      <c r="E16" s="4"/>
      <c r="F16" s="3" t="s">
        <v>2</v>
      </c>
      <c r="G16" s="4"/>
      <c r="H16" s="3" t="s">
        <v>2</v>
      </c>
      <c r="I16" s="4"/>
      <c r="J16" s="3" t="s">
        <v>2</v>
      </c>
      <c r="K16" s="4"/>
      <c r="L16" s="3" t="s">
        <v>2</v>
      </c>
      <c r="M16" s="4"/>
      <c r="N16" s="3" t="s">
        <v>2</v>
      </c>
      <c r="O16" s="4"/>
    </row>
    <row r="17" spans="1:15" ht="15.75" thickBot="1" x14ac:dyDescent="0.3">
      <c r="A17" s="5"/>
      <c r="B17" s="6" t="s">
        <v>3</v>
      </c>
      <c r="C17" s="7" t="s">
        <v>4</v>
      </c>
      <c r="D17" s="6" t="s">
        <v>3</v>
      </c>
      <c r="E17" s="7" t="s">
        <v>4</v>
      </c>
      <c r="F17" s="6" t="s">
        <v>3</v>
      </c>
      <c r="G17" s="7" t="s">
        <v>4</v>
      </c>
      <c r="H17" s="6" t="s">
        <v>3</v>
      </c>
      <c r="I17" s="7" t="s">
        <v>4</v>
      </c>
      <c r="J17" s="6" t="s">
        <v>3</v>
      </c>
      <c r="K17" s="7" t="s">
        <v>4</v>
      </c>
      <c r="L17" s="6" t="s">
        <v>3</v>
      </c>
      <c r="M17" s="7" t="s">
        <v>4</v>
      </c>
      <c r="N17" s="6" t="s">
        <v>3</v>
      </c>
      <c r="O17" s="7" t="s">
        <v>4</v>
      </c>
    </row>
    <row r="18" spans="1:15" ht="15.75" thickTop="1" x14ac:dyDescent="0.25">
      <c r="A18" s="8">
        <v>2</v>
      </c>
      <c r="B18" s="9">
        <f>C18/2</f>
        <v>0</v>
      </c>
      <c r="C18" s="10"/>
      <c r="D18" s="9">
        <f>E18/2</f>
        <v>0</v>
      </c>
      <c r="E18" s="10"/>
      <c r="F18" s="9">
        <f>G18/2</f>
        <v>0</v>
      </c>
      <c r="G18" s="10"/>
      <c r="H18" s="9">
        <f>I18/2</f>
        <v>0</v>
      </c>
      <c r="I18" s="10"/>
      <c r="J18" s="9">
        <f>K18/2</f>
        <v>0</v>
      </c>
      <c r="K18" s="10"/>
      <c r="L18" s="9">
        <f>M18/2</f>
        <v>0</v>
      </c>
      <c r="M18" s="11"/>
      <c r="N18" s="9">
        <f>O18/2</f>
        <v>0</v>
      </c>
      <c r="O18" s="11"/>
    </row>
    <row r="19" spans="1:15" x14ac:dyDescent="0.25">
      <c r="A19" s="12">
        <v>1</v>
      </c>
      <c r="B19" s="13">
        <f>C19/1</f>
        <v>0</v>
      </c>
      <c r="C19" s="14"/>
      <c r="D19" s="13">
        <f>E19/1</f>
        <v>0</v>
      </c>
      <c r="E19" s="14"/>
      <c r="F19" s="13">
        <f>G19/1</f>
        <v>0</v>
      </c>
      <c r="G19" s="14"/>
      <c r="H19" s="13">
        <f>I19/1</f>
        <v>0</v>
      </c>
      <c r="I19" s="14"/>
      <c r="J19" s="13">
        <f>K19/1</f>
        <v>0</v>
      </c>
      <c r="K19" s="14"/>
      <c r="L19" s="13">
        <f>M19/1</f>
        <v>0</v>
      </c>
      <c r="M19" s="15"/>
      <c r="N19" s="13">
        <f>O19/1</f>
        <v>0</v>
      </c>
      <c r="O19" s="15"/>
    </row>
    <row r="20" spans="1:15" x14ac:dyDescent="0.25">
      <c r="A20" s="16">
        <v>0.5</v>
      </c>
      <c r="B20" s="13">
        <f>C20/0.5</f>
        <v>0</v>
      </c>
      <c r="C20" s="14"/>
      <c r="D20" s="13">
        <f>E20/0.5</f>
        <v>0</v>
      </c>
      <c r="E20" s="14"/>
      <c r="F20" s="13">
        <f>G20/0.5</f>
        <v>0</v>
      </c>
      <c r="G20" s="14"/>
      <c r="H20" s="13">
        <f>I20/0.5</f>
        <v>0</v>
      </c>
      <c r="I20" s="14"/>
      <c r="J20" s="13">
        <f>K20/0.5</f>
        <v>0</v>
      </c>
      <c r="K20" s="14"/>
      <c r="L20" s="13">
        <f>M20/0.5</f>
        <v>0</v>
      </c>
      <c r="M20" s="15"/>
      <c r="N20" s="13">
        <f>O20/0.5</f>
        <v>0</v>
      </c>
      <c r="O20" s="15"/>
    </row>
    <row r="21" spans="1:15" x14ac:dyDescent="0.25">
      <c r="A21" s="17">
        <v>0.2</v>
      </c>
      <c r="B21" s="13">
        <f>C21/0.2</f>
        <v>0</v>
      </c>
      <c r="C21" s="14"/>
      <c r="D21" s="13">
        <f>E21/0.2</f>
        <v>0</v>
      </c>
      <c r="E21" s="14"/>
      <c r="F21" s="13">
        <f>G21/0.2</f>
        <v>0</v>
      </c>
      <c r="G21" s="14"/>
      <c r="H21" s="13">
        <f>I21/0.2</f>
        <v>0</v>
      </c>
      <c r="I21" s="14"/>
      <c r="J21" s="13">
        <f>K21/0.2</f>
        <v>0</v>
      </c>
      <c r="K21" s="14"/>
      <c r="L21" s="13">
        <f>M21/0.2</f>
        <v>0</v>
      </c>
      <c r="M21" s="15"/>
      <c r="N21" s="13">
        <f>O21/0.2</f>
        <v>0</v>
      </c>
      <c r="O21" s="15"/>
    </row>
    <row r="22" spans="1:15" x14ac:dyDescent="0.25">
      <c r="A22" s="18">
        <v>0.1</v>
      </c>
      <c r="B22" s="13">
        <f>C22/0.1</f>
        <v>0</v>
      </c>
      <c r="C22" s="14"/>
      <c r="D22" s="13">
        <f>E22/0.1</f>
        <v>0</v>
      </c>
      <c r="E22" s="14"/>
      <c r="F22" s="13">
        <f>G22/0.1</f>
        <v>0</v>
      </c>
      <c r="G22" s="14"/>
      <c r="H22" s="13">
        <f>I22/0.1</f>
        <v>0</v>
      </c>
      <c r="I22" s="14"/>
      <c r="J22" s="13">
        <f>K22/0.1</f>
        <v>0</v>
      </c>
      <c r="K22" s="14"/>
      <c r="L22" s="13">
        <f>M22/0.1</f>
        <v>0</v>
      </c>
      <c r="M22" s="15"/>
      <c r="N22" s="13">
        <f>O22/0.1</f>
        <v>0</v>
      </c>
      <c r="O22" s="15"/>
    </row>
    <row r="23" spans="1:15" x14ac:dyDescent="0.25">
      <c r="A23" s="19">
        <v>0.05</v>
      </c>
      <c r="B23" s="13">
        <f>C23/0.05</f>
        <v>0</v>
      </c>
      <c r="C23" s="14"/>
      <c r="D23" s="13">
        <f>E23/0.05</f>
        <v>0</v>
      </c>
      <c r="E23" s="14"/>
      <c r="F23" s="13">
        <f>G23/0.05</f>
        <v>0</v>
      </c>
      <c r="G23" s="14"/>
      <c r="H23" s="13">
        <f>I23/0.05</f>
        <v>0</v>
      </c>
      <c r="I23" s="14"/>
      <c r="J23" s="13">
        <f>K23/0.05</f>
        <v>0</v>
      </c>
      <c r="K23" s="14"/>
      <c r="L23" s="13">
        <f>M23/0.05</f>
        <v>0</v>
      </c>
      <c r="M23" s="15"/>
      <c r="N23" s="13">
        <f>O23/0.05</f>
        <v>0</v>
      </c>
      <c r="O23" s="15"/>
    </row>
    <row r="24" spans="1:15" x14ac:dyDescent="0.25">
      <c r="A24" s="20">
        <v>0.02</v>
      </c>
      <c r="B24" s="13">
        <f>C24/0.02</f>
        <v>0</v>
      </c>
      <c r="C24" s="14"/>
      <c r="D24" s="13">
        <f>E24/0.02</f>
        <v>0</v>
      </c>
      <c r="E24" s="14"/>
      <c r="F24" s="13">
        <f>G24/0.02</f>
        <v>0</v>
      </c>
      <c r="G24" s="14"/>
      <c r="H24" s="13">
        <f>I24/0.02</f>
        <v>0</v>
      </c>
      <c r="I24" s="14"/>
      <c r="J24" s="13">
        <f>K24/0.02</f>
        <v>0</v>
      </c>
      <c r="K24" s="14"/>
      <c r="L24" s="13">
        <f>M24/0.02</f>
        <v>0</v>
      </c>
      <c r="M24" s="15"/>
      <c r="N24" s="13">
        <f>O24/0.02</f>
        <v>0</v>
      </c>
      <c r="O24" s="15"/>
    </row>
    <row r="25" spans="1:15" x14ac:dyDescent="0.25">
      <c r="A25" s="21">
        <v>0.01</v>
      </c>
      <c r="B25" s="13">
        <f>C25/0.01</f>
        <v>0</v>
      </c>
      <c r="C25" s="14"/>
      <c r="D25" s="13">
        <f>E25/0.01</f>
        <v>0</v>
      </c>
      <c r="E25" s="14"/>
      <c r="F25" s="13">
        <f>G25/0.01</f>
        <v>0</v>
      </c>
      <c r="G25" s="14"/>
      <c r="H25" s="13">
        <f>I25/0.01</f>
        <v>0</v>
      </c>
      <c r="I25" s="14"/>
      <c r="J25" s="13">
        <f>K25/0.01</f>
        <v>0</v>
      </c>
      <c r="K25" s="14"/>
      <c r="L25" s="13">
        <f>M25/0.01</f>
        <v>0</v>
      </c>
      <c r="M25" s="15"/>
      <c r="N25" s="13">
        <f>O25/0.01</f>
        <v>0</v>
      </c>
      <c r="O25" s="15"/>
    </row>
    <row r="26" spans="1:15" ht="15.75" thickBot="1" x14ac:dyDescent="0.3">
      <c r="A26" s="22" t="s">
        <v>5</v>
      </c>
      <c r="B26" s="23"/>
      <c r="C26" s="24">
        <f>SUM(C18:C25)</f>
        <v>0</v>
      </c>
      <c r="D26" s="23"/>
      <c r="E26" s="24">
        <f>SUM(E18:E25)</f>
        <v>0</v>
      </c>
      <c r="F26" s="23"/>
      <c r="G26" s="24">
        <f>SUM(G18:G25)</f>
        <v>0</v>
      </c>
      <c r="H26" s="23"/>
      <c r="I26" s="24">
        <f>SUM(I18:I25)</f>
        <v>0</v>
      </c>
      <c r="J26" s="23"/>
      <c r="K26" s="24">
        <f>SUM(K18:K25)</f>
        <v>0</v>
      </c>
      <c r="L26" s="23"/>
      <c r="M26" s="24">
        <f>SUM(M18:M25)</f>
        <v>0</v>
      </c>
      <c r="N26" s="23"/>
      <c r="O26" s="24">
        <f>SUM(O18:O25)</f>
        <v>0</v>
      </c>
    </row>
    <row r="27" spans="1:15" ht="16.5" thickTop="1" thickBot="1" x14ac:dyDescent="0.3"/>
    <row r="28" spans="1:15" ht="51" customHeight="1" thickTop="1" thickBot="1" x14ac:dyDescent="0.3">
      <c r="A28" s="1" t="s">
        <v>18</v>
      </c>
      <c r="B28" s="66"/>
      <c r="C28" s="68"/>
      <c r="D28" s="66"/>
      <c r="E28" s="68"/>
      <c r="F28" s="66"/>
      <c r="G28" s="67"/>
      <c r="H28" s="66"/>
      <c r="I28" s="67"/>
      <c r="J28" s="66"/>
      <c r="K28" s="67"/>
      <c r="L28" s="66"/>
      <c r="M28" s="68"/>
      <c r="N28" s="66"/>
      <c r="O28" s="68"/>
    </row>
    <row r="29" spans="1:15" ht="17.25" thickTop="1" x14ac:dyDescent="0.25">
      <c r="A29" s="2" t="s">
        <v>1</v>
      </c>
      <c r="B29" s="3" t="s">
        <v>2</v>
      </c>
      <c r="C29" s="4"/>
      <c r="D29" s="3" t="s">
        <v>2</v>
      </c>
      <c r="E29" s="4"/>
      <c r="F29" s="3" t="s">
        <v>2</v>
      </c>
      <c r="G29" s="4"/>
      <c r="H29" s="3" t="s">
        <v>2</v>
      </c>
      <c r="I29" s="4"/>
      <c r="J29" s="3" t="s">
        <v>2</v>
      </c>
      <c r="K29" s="4"/>
      <c r="L29" s="3" t="s">
        <v>2</v>
      </c>
      <c r="M29" s="4"/>
      <c r="N29" s="3" t="s">
        <v>2</v>
      </c>
      <c r="O29" s="4"/>
    </row>
    <row r="30" spans="1:15" ht="15.75" thickBot="1" x14ac:dyDescent="0.3">
      <c r="A30" s="5"/>
      <c r="B30" s="6" t="s">
        <v>3</v>
      </c>
      <c r="C30" s="7" t="s">
        <v>4</v>
      </c>
      <c r="D30" s="6" t="s">
        <v>3</v>
      </c>
      <c r="E30" s="7" t="s">
        <v>4</v>
      </c>
      <c r="F30" s="6" t="s">
        <v>3</v>
      </c>
      <c r="G30" s="7" t="s">
        <v>4</v>
      </c>
      <c r="H30" s="6" t="s">
        <v>3</v>
      </c>
      <c r="I30" s="7" t="s">
        <v>4</v>
      </c>
      <c r="J30" s="6" t="s">
        <v>3</v>
      </c>
      <c r="K30" s="7" t="s">
        <v>4</v>
      </c>
      <c r="L30" s="6" t="s">
        <v>3</v>
      </c>
      <c r="M30" s="7" t="s">
        <v>4</v>
      </c>
      <c r="N30" s="6" t="s">
        <v>3</v>
      </c>
      <c r="O30" s="7" t="s">
        <v>4</v>
      </c>
    </row>
    <row r="31" spans="1:15" ht="15.75" thickTop="1" x14ac:dyDescent="0.25">
      <c r="A31" s="8">
        <v>2</v>
      </c>
      <c r="B31" s="9">
        <f>C31/2</f>
        <v>0</v>
      </c>
      <c r="C31" s="10"/>
      <c r="D31" s="9">
        <f>E31/2</f>
        <v>0</v>
      </c>
      <c r="E31" s="10"/>
      <c r="F31" s="9">
        <f>G31/2</f>
        <v>0</v>
      </c>
      <c r="G31" s="11"/>
      <c r="H31" s="9">
        <f>I31/2</f>
        <v>0</v>
      </c>
      <c r="I31" s="11"/>
      <c r="J31" s="9">
        <f>K31/2</f>
        <v>0</v>
      </c>
      <c r="K31" s="11"/>
      <c r="L31" s="9">
        <f>M31/2</f>
        <v>0</v>
      </c>
      <c r="M31" s="11"/>
      <c r="N31" s="9">
        <f>O31/2</f>
        <v>0</v>
      </c>
      <c r="O31" s="11"/>
    </row>
    <row r="32" spans="1:15" x14ac:dyDescent="0.25">
      <c r="A32" s="12">
        <v>1</v>
      </c>
      <c r="B32" s="13">
        <f>C32/1</f>
        <v>0</v>
      </c>
      <c r="C32" s="14"/>
      <c r="D32" s="13">
        <f>E32/1</f>
        <v>0</v>
      </c>
      <c r="E32" s="14"/>
      <c r="F32" s="13">
        <f>G32/1</f>
        <v>0</v>
      </c>
      <c r="G32" s="15"/>
      <c r="H32" s="13">
        <f>I32/1</f>
        <v>0</v>
      </c>
      <c r="I32" s="15"/>
      <c r="J32" s="13">
        <f>K32/1</f>
        <v>0</v>
      </c>
      <c r="K32" s="15"/>
      <c r="L32" s="13">
        <f>M32/1</f>
        <v>0</v>
      </c>
      <c r="M32" s="15"/>
      <c r="N32" s="13">
        <f>O32/1</f>
        <v>0</v>
      </c>
      <c r="O32" s="15"/>
    </row>
    <row r="33" spans="1:15" x14ac:dyDescent="0.25">
      <c r="A33" s="16">
        <v>0.5</v>
      </c>
      <c r="B33" s="13">
        <f>C33/0.5</f>
        <v>0</v>
      </c>
      <c r="C33" s="14"/>
      <c r="D33" s="13">
        <f>E33/0.5</f>
        <v>0</v>
      </c>
      <c r="E33" s="14"/>
      <c r="F33" s="13">
        <f>G33/0.5</f>
        <v>0</v>
      </c>
      <c r="G33" s="15"/>
      <c r="H33" s="13">
        <f>I33/0.5</f>
        <v>0</v>
      </c>
      <c r="I33" s="15"/>
      <c r="J33" s="13">
        <f>K33/0.5</f>
        <v>0</v>
      </c>
      <c r="K33" s="15"/>
      <c r="L33" s="13">
        <f>M33/0.5</f>
        <v>0</v>
      </c>
      <c r="M33" s="15"/>
      <c r="N33" s="13">
        <f>O33/0.5</f>
        <v>0</v>
      </c>
      <c r="O33" s="15"/>
    </row>
    <row r="34" spans="1:15" x14ac:dyDescent="0.25">
      <c r="A34" s="17">
        <v>0.2</v>
      </c>
      <c r="B34" s="13">
        <f>C34/0.2</f>
        <v>0</v>
      </c>
      <c r="C34" s="14"/>
      <c r="D34" s="13">
        <f>E34/0.2</f>
        <v>0</v>
      </c>
      <c r="E34" s="14"/>
      <c r="F34" s="13">
        <f>G34/0.2</f>
        <v>0</v>
      </c>
      <c r="G34" s="15"/>
      <c r="H34" s="13">
        <f>I34/0.2</f>
        <v>0</v>
      </c>
      <c r="I34" s="15"/>
      <c r="J34" s="13">
        <f>K34/0.2</f>
        <v>0</v>
      </c>
      <c r="K34" s="15"/>
      <c r="L34" s="13">
        <f>M34/0.2</f>
        <v>0</v>
      </c>
      <c r="M34" s="15"/>
      <c r="N34" s="13">
        <f>O34/0.2</f>
        <v>0</v>
      </c>
      <c r="O34" s="15"/>
    </row>
    <row r="35" spans="1:15" x14ac:dyDescent="0.25">
      <c r="A35" s="18">
        <v>0.1</v>
      </c>
      <c r="B35" s="13">
        <f>C35/0.1</f>
        <v>0</v>
      </c>
      <c r="C35" s="14"/>
      <c r="D35" s="13">
        <f>E35/0.1</f>
        <v>0</v>
      </c>
      <c r="E35" s="14"/>
      <c r="F35" s="13">
        <f>G35/0.1</f>
        <v>0</v>
      </c>
      <c r="G35" s="15"/>
      <c r="H35" s="13">
        <f>I35/0.1</f>
        <v>0</v>
      </c>
      <c r="I35" s="15"/>
      <c r="J35" s="13">
        <f>K35/0.1</f>
        <v>0</v>
      </c>
      <c r="K35" s="15"/>
      <c r="L35" s="13">
        <f>M35/0.1</f>
        <v>0</v>
      </c>
      <c r="M35" s="15"/>
      <c r="N35" s="13">
        <f>O35/0.1</f>
        <v>0</v>
      </c>
      <c r="O35" s="15"/>
    </row>
    <row r="36" spans="1:15" x14ac:dyDescent="0.25">
      <c r="A36" s="19">
        <v>0.05</v>
      </c>
      <c r="B36" s="13">
        <f>C36/0.05</f>
        <v>0</v>
      </c>
      <c r="C36" s="14"/>
      <c r="D36" s="13">
        <f>E36/0.05</f>
        <v>0</v>
      </c>
      <c r="E36" s="14"/>
      <c r="F36" s="13">
        <f>G36/0.05</f>
        <v>0</v>
      </c>
      <c r="G36" s="15"/>
      <c r="H36" s="13">
        <f>I36/0.05</f>
        <v>0</v>
      </c>
      <c r="I36" s="15"/>
      <c r="J36" s="13">
        <f>K36/0.05</f>
        <v>0</v>
      </c>
      <c r="K36" s="15"/>
      <c r="L36" s="13">
        <f>M36/0.05</f>
        <v>0</v>
      </c>
      <c r="M36" s="15"/>
      <c r="N36" s="13">
        <f>O36/0.05</f>
        <v>0</v>
      </c>
      <c r="O36" s="15"/>
    </row>
    <row r="37" spans="1:15" x14ac:dyDescent="0.25">
      <c r="A37" s="20">
        <v>0.02</v>
      </c>
      <c r="B37" s="13">
        <f>C37/0.02</f>
        <v>0</v>
      </c>
      <c r="C37" s="14"/>
      <c r="D37" s="13">
        <f>E37/0.02</f>
        <v>0</v>
      </c>
      <c r="E37" s="14"/>
      <c r="F37" s="13">
        <f>G37/0.02</f>
        <v>0</v>
      </c>
      <c r="G37" s="15"/>
      <c r="H37" s="13">
        <f>I37/0.02</f>
        <v>0</v>
      </c>
      <c r="I37" s="15"/>
      <c r="J37" s="13">
        <f>K37/0.02</f>
        <v>0</v>
      </c>
      <c r="K37" s="15"/>
      <c r="L37" s="13">
        <f>M37/0.02</f>
        <v>0</v>
      </c>
      <c r="M37" s="15"/>
      <c r="N37" s="13">
        <f>O37/0.02</f>
        <v>0</v>
      </c>
      <c r="O37" s="15"/>
    </row>
    <row r="38" spans="1:15" x14ac:dyDescent="0.25">
      <c r="A38" s="21">
        <v>0.01</v>
      </c>
      <c r="B38" s="13">
        <f>C38/0.01</f>
        <v>0</v>
      </c>
      <c r="C38" s="14"/>
      <c r="D38" s="13">
        <f>E38/0.01</f>
        <v>0</v>
      </c>
      <c r="E38" s="14"/>
      <c r="F38" s="13">
        <f>G38/0.01</f>
        <v>0</v>
      </c>
      <c r="G38" s="15"/>
      <c r="H38" s="13">
        <f>I38/0.01</f>
        <v>0</v>
      </c>
      <c r="I38" s="15"/>
      <c r="J38" s="13">
        <f>K38/0.01</f>
        <v>0</v>
      </c>
      <c r="K38" s="15"/>
      <c r="L38" s="13">
        <f>M38/0.01</f>
        <v>0</v>
      </c>
      <c r="M38" s="15"/>
      <c r="N38" s="13">
        <f>O38/0.01</f>
        <v>0</v>
      </c>
      <c r="O38" s="15"/>
    </row>
    <row r="39" spans="1:15" ht="15.75" thickBot="1" x14ac:dyDescent="0.3">
      <c r="A39" s="22" t="s">
        <v>5</v>
      </c>
      <c r="B39" s="23"/>
      <c r="C39" s="24">
        <f>SUM(C31:C38)</f>
        <v>0</v>
      </c>
      <c r="D39" s="23"/>
      <c r="E39" s="24">
        <f>SUM(E31:E38)</f>
        <v>0</v>
      </c>
      <c r="F39" s="23"/>
      <c r="G39" s="24">
        <f>SUM(G31:G38)</f>
        <v>0</v>
      </c>
      <c r="H39" s="23"/>
      <c r="I39" s="24">
        <f>SUM(I31:I38)</f>
        <v>0</v>
      </c>
      <c r="J39" s="23"/>
      <c r="K39" s="24">
        <f>SUM(K31:K38)</f>
        <v>0</v>
      </c>
      <c r="L39" s="23"/>
      <c r="M39" s="24">
        <f>SUM(M31:M38)</f>
        <v>0</v>
      </c>
      <c r="N39" s="23"/>
      <c r="O39" s="24">
        <f>SUM(O31:O38)</f>
        <v>0</v>
      </c>
    </row>
    <row r="40" spans="1:15" ht="51" customHeight="1" thickTop="1" thickBot="1" x14ac:dyDescent="0.3">
      <c r="A40" s="1" t="s">
        <v>18</v>
      </c>
      <c r="B40" s="71"/>
      <c r="C40" s="72"/>
      <c r="D40" s="71"/>
      <c r="E40" s="72"/>
      <c r="F40" s="71"/>
      <c r="G40" s="70"/>
      <c r="H40" s="71"/>
      <c r="I40" s="70"/>
      <c r="J40" s="71"/>
      <c r="K40" s="70"/>
      <c r="L40" s="71"/>
      <c r="M40" s="70"/>
      <c r="N40" s="71"/>
      <c r="O40" s="70"/>
    </row>
    <row r="41" spans="1:15" ht="17.25" thickTop="1" x14ac:dyDescent="0.25">
      <c r="A41" s="2" t="s">
        <v>1</v>
      </c>
      <c r="B41" s="3" t="s">
        <v>2</v>
      </c>
      <c r="C41" s="4"/>
      <c r="D41" s="3" t="s">
        <v>2</v>
      </c>
      <c r="E41" s="4"/>
      <c r="F41" s="3" t="s">
        <v>2</v>
      </c>
      <c r="G41" s="4"/>
      <c r="H41" s="3" t="s">
        <v>2</v>
      </c>
      <c r="I41" s="4"/>
      <c r="J41" s="3" t="s">
        <v>2</v>
      </c>
      <c r="K41" s="4"/>
      <c r="L41" s="3" t="s">
        <v>2</v>
      </c>
      <c r="M41" s="4"/>
      <c r="N41" s="3" t="s">
        <v>2</v>
      </c>
      <c r="O41" s="4"/>
    </row>
    <row r="42" spans="1:15" ht="15.75" thickBot="1" x14ac:dyDescent="0.3">
      <c r="A42" s="5"/>
      <c r="B42" s="6" t="s">
        <v>3</v>
      </c>
      <c r="C42" s="7" t="s">
        <v>4</v>
      </c>
      <c r="D42" s="6" t="s">
        <v>3</v>
      </c>
      <c r="E42" s="7" t="s">
        <v>4</v>
      </c>
      <c r="F42" s="6" t="s">
        <v>3</v>
      </c>
      <c r="G42" s="7" t="s">
        <v>4</v>
      </c>
      <c r="H42" s="6" t="s">
        <v>3</v>
      </c>
      <c r="I42" s="7" t="s">
        <v>4</v>
      </c>
      <c r="J42" s="6" t="s">
        <v>3</v>
      </c>
      <c r="K42" s="7" t="s">
        <v>4</v>
      </c>
      <c r="L42" s="6" t="s">
        <v>3</v>
      </c>
      <c r="M42" s="7" t="s">
        <v>4</v>
      </c>
      <c r="N42" s="6" t="s">
        <v>3</v>
      </c>
      <c r="O42" s="7" t="s">
        <v>4</v>
      </c>
    </row>
    <row r="43" spans="1:15" ht="15.75" thickTop="1" x14ac:dyDescent="0.25">
      <c r="A43" s="8">
        <v>2</v>
      </c>
      <c r="B43" s="9">
        <f>C43/2</f>
        <v>0</v>
      </c>
      <c r="C43" s="10"/>
      <c r="D43" s="9">
        <f>E43/2</f>
        <v>0</v>
      </c>
      <c r="E43" s="10"/>
      <c r="F43" s="9">
        <f>G43/2</f>
        <v>0</v>
      </c>
      <c r="G43" s="11"/>
      <c r="H43" s="9">
        <f>I43/2</f>
        <v>0</v>
      </c>
      <c r="I43" s="11"/>
      <c r="J43" s="9">
        <f>K43/2</f>
        <v>0</v>
      </c>
      <c r="K43" s="11"/>
      <c r="L43" s="9">
        <f>M43/2</f>
        <v>0</v>
      </c>
      <c r="M43" s="11"/>
      <c r="N43" s="9">
        <f>O43/2</f>
        <v>0</v>
      </c>
      <c r="O43" s="11"/>
    </row>
    <row r="44" spans="1:15" x14ac:dyDescent="0.25">
      <c r="A44" s="12">
        <v>1</v>
      </c>
      <c r="B44" s="13">
        <f>C44/1</f>
        <v>0</v>
      </c>
      <c r="C44" s="14"/>
      <c r="D44" s="13">
        <f>E44/1</f>
        <v>0</v>
      </c>
      <c r="E44" s="14"/>
      <c r="F44" s="13">
        <f>G44/1</f>
        <v>0</v>
      </c>
      <c r="G44" s="15"/>
      <c r="H44" s="13">
        <f>I44/1</f>
        <v>0</v>
      </c>
      <c r="I44" s="15"/>
      <c r="J44" s="13">
        <f>K44/1</f>
        <v>0</v>
      </c>
      <c r="K44" s="15"/>
      <c r="L44" s="13">
        <f>M44/1</f>
        <v>0</v>
      </c>
      <c r="M44" s="15"/>
      <c r="N44" s="13">
        <f>O44/1</f>
        <v>0</v>
      </c>
      <c r="O44" s="15"/>
    </row>
    <row r="45" spans="1:15" x14ac:dyDescent="0.25">
      <c r="A45" s="16">
        <v>0.5</v>
      </c>
      <c r="B45" s="13">
        <f>C45/0.5</f>
        <v>0</v>
      </c>
      <c r="C45" s="14"/>
      <c r="D45" s="13">
        <f>E45/0.5</f>
        <v>0</v>
      </c>
      <c r="E45" s="14"/>
      <c r="F45" s="13">
        <f>G45/0.5</f>
        <v>0</v>
      </c>
      <c r="G45" s="15"/>
      <c r="H45" s="13">
        <f>I45/0.5</f>
        <v>0</v>
      </c>
      <c r="I45" s="15"/>
      <c r="J45" s="13">
        <f>K45/0.5</f>
        <v>0</v>
      </c>
      <c r="K45" s="15"/>
      <c r="L45" s="13">
        <f>M45/0.5</f>
        <v>0</v>
      </c>
      <c r="M45" s="15"/>
      <c r="N45" s="13">
        <f>O45/0.5</f>
        <v>0</v>
      </c>
      <c r="O45" s="15"/>
    </row>
    <row r="46" spans="1:15" x14ac:dyDescent="0.25">
      <c r="A46" s="17">
        <v>0.2</v>
      </c>
      <c r="B46" s="13">
        <f>C46/0.2</f>
        <v>0</v>
      </c>
      <c r="C46" s="14"/>
      <c r="D46" s="13">
        <f>E46/0.2</f>
        <v>0</v>
      </c>
      <c r="E46" s="14"/>
      <c r="F46" s="13">
        <f>G46/0.2</f>
        <v>0</v>
      </c>
      <c r="G46" s="15"/>
      <c r="H46" s="13">
        <f>I46/0.2</f>
        <v>0</v>
      </c>
      <c r="I46" s="15"/>
      <c r="J46" s="13">
        <f>K46/0.2</f>
        <v>0</v>
      </c>
      <c r="K46" s="15"/>
      <c r="L46" s="13">
        <f>M46/0.2</f>
        <v>0</v>
      </c>
      <c r="M46" s="15"/>
      <c r="N46" s="13">
        <f>O46/0.2</f>
        <v>0</v>
      </c>
      <c r="O46" s="15"/>
    </row>
    <row r="47" spans="1:15" x14ac:dyDescent="0.25">
      <c r="A47" s="18">
        <v>0.1</v>
      </c>
      <c r="B47" s="13">
        <f>C47/0.1</f>
        <v>0</v>
      </c>
      <c r="C47" s="14"/>
      <c r="D47" s="13">
        <f>E47/0.1</f>
        <v>0</v>
      </c>
      <c r="E47" s="14"/>
      <c r="F47" s="13">
        <f>G47/0.1</f>
        <v>0</v>
      </c>
      <c r="G47" s="15"/>
      <c r="H47" s="13">
        <f>I47/0.1</f>
        <v>0</v>
      </c>
      <c r="I47" s="15"/>
      <c r="J47" s="13">
        <f>K47/0.1</f>
        <v>0</v>
      </c>
      <c r="K47" s="15"/>
      <c r="L47" s="13">
        <f>M47/0.1</f>
        <v>0</v>
      </c>
      <c r="M47" s="15"/>
      <c r="N47" s="13">
        <f>O47/0.1</f>
        <v>0</v>
      </c>
      <c r="O47" s="15"/>
    </row>
    <row r="48" spans="1:15" x14ac:dyDescent="0.25">
      <c r="A48" s="19">
        <v>0.05</v>
      </c>
      <c r="B48" s="13">
        <f>C48/0.05</f>
        <v>0</v>
      </c>
      <c r="C48" s="14"/>
      <c r="D48" s="13">
        <f>E48/0.05</f>
        <v>0</v>
      </c>
      <c r="E48" s="14"/>
      <c r="F48" s="13">
        <f>G48/0.05</f>
        <v>0</v>
      </c>
      <c r="G48" s="15"/>
      <c r="H48" s="13">
        <f>I48/0.05</f>
        <v>0</v>
      </c>
      <c r="I48" s="15"/>
      <c r="J48" s="13">
        <f>K48/0.05</f>
        <v>0</v>
      </c>
      <c r="K48" s="15"/>
      <c r="L48" s="13">
        <f>M48/0.05</f>
        <v>0</v>
      </c>
      <c r="M48" s="15"/>
      <c r="N48" s="13">
        <f>O48/0.05</f>
        <v>0</v>
      </c>
      <c r="O48" s="15"/>
    </row>
    <row r="49" spans="1:15" x14ac:dyDescent="0.25">
      <c r="A49" s="20">
        <v>0.02</v>
      </c>
      <c r="B49" s="13">
        <f>C49/0.02</f>
        <v>0</v>
      </c>
      <c r="C49" s="14"/>
      <c r="D49" s="13">
        <f>E49/0.02</f>
        <v>0</v>
      </c>
      <c r="E49" s="14"/>
      <c r="F49" s="13">
        <f>G49/0.02</f>
        <v>0</v>
      </c>
      <c r="G49" s="15"/>
      <c r="H49" s="13">
        <f>I49/0.02</f>
        <v>0</v>
      </c>
      <c r="I49" s="15"/>
      <c r="J49" s="13">
        <f>K49/0.02</f>
        <v>0</v>
      </c>
      <c r="K49" s="15"/>
      <c r="L49" s="13">
        <f>M49/0.02</f>
        <v>0</v>
      </c>
      <c r="M49" s="15"/>
      <c r="N49" s="13">
        <f>O49/0.02</f>
        <v>0</v>
      </c>
      <c r="O49" s="15"/>
    </row>
    <row r="50" spans="1:15" x14ac:dyDescent="0.25">
      <c r="A50" s="21">
        <v>0.01</v>
      </c>
      <c r="B50" s="13">
        <f>C50/0.01</f>
        <v>0</v>
      </c>
      <c r="C50" s="14"/>
      <c r="D50" s="13">
        <f>E50/0.01</f>
        <v>0</v>
      </c>
      <c r="E50" s="14"/>
      <c r="F50" s="13">
        <f>G50/0.01</f>
        <v>0</v>
      </c>
      <c r="G50" s="15"/>
      <c r="H50" s="13">
        <f>I50/0.01</f>
        <v>0</v>
      </c>
      <c r="I50" s="15"/>
      <c r="J50" s="13">
        <f>K50/0.01</f>
        <v>0</v>
      </c>
      <c r="K50" s="15"/>
      <c r="L50" s="13">
        <f>M50/0.01</f>
        <v>0</v>
      </c>
      <c r="M50" s="15"/>
      <c r="N50" s="13">
        <f>O50/0.01</f>
        <v>0</v>
      </c>
      <c r="O50" s="15"/>
    </row>
    <row r="51" spans="1:15" ht="15.75" thickBot="1" x14ac:dyDescent="0.3">
      <c r="A51" s="22" t="s">
        <v>5</v>
      </c>
      <c r="B51" s="23"/>
      <c r="C51" s="24">
        <f>SUM(C43:C50)</f>
        <v>0</v>
      </c>
      <c r="D51" s="23"/>
      <c r="E51" s="24">
        <f>SUM(E43:E50)</f>
        <v>0</v>
      </c>
      <c r="F51" s="23"/>
      <c r="G51" s="24">
        <f>SUM(G43:G50)</f>
        <v>0</v>
      </c>
      <c r="H51" s="23"/>
      <c r="I51" s="24">
        <f>SUM(I43:I50)</f>
        <v>0</v>
      </c>
      <c r="J51" s="23"/>
      <c r="K51" s="24">
        <f>SUM(K43:K50)</f>
        <v>0</v>
      </c>
      <c r="L51" s="23"/>
      <c r="M51" s="24">
        <f>SUM(M43:M50)</f>
        <v>0</v>
      </c>
      <c r="N51" s="23"/>
      <c r="O51" s="24">
        <f>SUM(O43:O50)</f>
        <v>0</v>
      </c>
    </row>
    <row r="52" spans="1:15" ht="15.75" thickTop="1" x14ac:dyDescent="0.25"/>
  </sheetData>
  <mergeCells count="32">
    <mergeCell ref="A29:A30"/>
    <mergeCell ref="A41:A42"/>
    <mergeCell ref="L29:M29"/>
    <mergeCell ref="L41:M41"/>
    <mergeCell ref="N4:O4"/>
    <mergeCell ref="N16:O16"/>
    <mergeCell ref="N29:O29"/>
    <mergeCell ref="N41:O41"/>
    <mergeCell ref="B29:C29"/>
    <mergeCell ref="D29:E29"/>
    <mergeCell ref="F29:G29"/>
    <mergeCell ref="H29:I29"/>
    <mergeCell ref="J29:K29"/>
    <mergeCell ref="B41:C41"/>
    <mergeCell ref="D41:E41"/>
    <mergeCell ref="F41:G41"/>
    <mergeCell ref="H41:I41"/>
    <mergeCell ref="J41:K41"/>
    <mergeCell ref="J16:K16"/>
    <mergeCell ref="L16:M16"/>
    <mergeCell ref="L4:M4"/>
    <mergeCell ref="A16:A17"/>
    <mergeCell ref="B16:C16"/>
    <mergeCell ref="D16:E16"/>
    <mergeCell ref="F16:G16"/>
    <mergeCell ref="H16:I16"/>
    <mergeCell ref="A4:A5"/>
    <mergeCell ref="B4:C4"/>
    <mergeCell ref="D4:E4"/>
    <mergeCell ref="F4:G4"/>
    <mergeCell ref="H4:I4"/>
    <mergeCell ref="J4:K4"/>
  </mergeCells>
  <conditionalFormatting sqref="I6:I13 G6:G13 E18:E25 E6:E13 G18:G25 M18:M25 K6:K13 C18:C25 K18:K25 M6:M13 C6:C13 I18:I25">
    <cfRule type="cellIs" dxfId="52" priority="13" stopIfTrue="1" operator="lessThan">
      <formula>0</formula>
    </cfRule>
  </conditionalFormatting>
  <conditionalFormatting sqref="I43:I50 I31:I38">
    <cfRule type="cellIs" dxfId="51" priority="8" stopIfTrue="1" operator="lessThan">
      <formula>0</formula>
    </cfRule>
  </conditionalFormatting>
  <conditionalFormatting sqref="M31:M38">
    <cfRule type="cellIs" dxfId="50" priority="6" stopIfTrue="1" operator="lessThan">
      <formula>0</formula>
    </cfRule>
  </conditionalFormatting>
  <conditionalFormatting sqref="K43:K50">
    <cfRule type="cellIs" dxfId="49" priority="10" stopIfTrue="1" operator="lessThan">
      <formula>0</formula>
    </cfRule>
  </conditionalFormatting>
  <conditionalFormatting sqref="M43:M50">
    <cfRule type="cellIs" dxfId="48" priority="5" stopIfTrue="1" operator="lessThan">
      <formula>0</formula>
    </cfRule>
  </conditionalFormatting>
  <conditionalFormatting sqref="O43:O50">
    <cfRule type="cellIs" dxfId="47" priority="1" stopIfTrue="1" operator="lessThan">
      <formula>0</formula>
    </cfRule>
  </conditionalFormatting>
  <conditionalFormatting sqref="E31:E38 C43:C50 E43:E50 G43:G50 C31:C38 G31:G38">
    <cfRule type="cellIs" dxfId="46" priority="9" stopIfTrue="1" operator="lessThan">
      <formula>0</formula>
    </cfRule>
  </conditionalFormatting>
  <conditionalFormatting sqref="K31:K38">
    <cfRule type="cellIs" dxfId="45" priority="7" stopIfTrue="1" operator="lessThan">
      <formula>0</formula>
    </cfRule>
  </conditionalFormatting>
  <conditionalFormatting sqref="O31:O38">
    <cfRule type="cellIs" dxfId="44" priority="2" stopIfTrue="1" operator="lessThan">
      <formula>0</formula>
    </cfRule>
  </conditionalFormatting>
  <conditionalFormatting sqref="O6:O13">
    <cfRule type="cellIs" dxfId="43" priority="4" stopIfTrue="1" operator="lessThan">
      <formula>0</formula>
    </cfRule>
  </conditionalFormatting>
  <conditionalFormatting sqref="O18:O25">
    <cfRule type="cellIs" dxfId="42" priority="3" stopIfTrue="1" operator="lessThan">
      <formula>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E9F22-0718-459F-AB37-EA4736424A04}">
  <sheetPr codeName="Feuil2">
    <tabColor theme="5" tint="0.39997558519241921"/>
    <pageSetUpPr fitToPage="1"/>
  </sheetPr>
  <dimension ref="A2:M52"/>
  <sheetViews>
    <sheetView zoomScaleNormal="100" workbookViewId="0">
      <selection activeCell="C11" sqref="C11"/>
    </sheetView>
  </sheetViews>
  <sheetFormatPr baseColWidth="10" defaultRowHeight="15" x14ac:dyDescent="0.25"/>
  <cols>
    <col min="3" max="3" width="14.7109375" customWidth="1"/>
    <col min="5" max="5" width="14.7109375" customWidth="1"/>
    <col min="7" max="7" width="14.7109375" customWidth="1"/>
    <col min="9" max="9" width="14.7109375" customWidth="1"/>
    <col min="11" max="11" width="14.7109375" customWidth="1"/>
    <col min="13" max="13" width="14.7109375" customWidth="1"/>
  </cols>
  <sheetData>
    <row r="2" spans="1:13" ht="15.75" thickBot="1" x14ac:dyDescent="0.3"/>
    <row r="3" spans="1:13" ht="34.5" customHeight="1" thickTop="1" thickBot="1" x14ac:dyDescent="0.3">
      <c r="A3" s="1" t="s">
        <v>18</v>
      </c>
      <c r="B3" s="57">
        <v>10107</v>
      </c>
      <c r="C3" s="59" t="s">
        <v>0</v>
      </c>
      <c r="D3" s="57"/>
      <c r="E3" s="58"/>
      <c r="F3" s="57"/>
      <c r="G3" s="58"/>
      <c r="H3" s="57"/>
      <c r="I3" s="58"/>
      <c r="J3" s="57"/>
      <c r="K3" s="58"/>
      <c r="L3" s="57"/>
      <c r="M3" s="58"/>
    </row>
    <row r="4" spans="1:13" ht="17.25" thickTop="1" x14ac:dyDescent="0.25">
      <c r="A4" s="51" t="s">
        <v>1</v>
      </c>
      <c r="B4" s="52" t="s">
        <v>2</v>
      </c>
      <c r="C4" s="53"/>
      <c r="D4" s="52" t="s">
        <v>2</v>
      </c>
      <c r="E4" s="53"/>
      <c r="F4" s="52" t="s">
        <v>2</v>
      </c>
      <c r="G4" s="53"/>
      <c r="H4" s="52" t="s">
        <v>2</v>
      </c>
      <c r="I4" s="53"/>
      <c r="J4" s="52" t="s">
        <v>2</v>
      </c>
      <c r="K4" s="53"/>
      <c r="L4" s="52" t="s">
        <v>2</v>
      </c>
      <c r="M4" s="53"/>
    </row>
    <row r="5" spans="1:13" x14ac:dyDescent="0.25">
      <c r="A5" s="43"/>
      <c r="B5" s="60" t="s">
        <v>3</v>
      </c>
      <c r="C5" s="61" t="s">
        <v>4</v>
      </c>
      <c r="D5" s="60" t="s">
        <v>3</v>
      </c>
      <c r="E5" s="61" t="s">
        <v>4</v>
      </c>
      <c r="F5" s="60" t="s">
        <v>3</v>
      </c>
      <c r="G5" s="61" t="s">
        <v>4</v>
      </c>
      <c r="H5" s="60" t="s">
        <v>3</v>
      </c>
      <c r="I5" s="61" t="s">
        <v>4</v>
      </c>
      <c r="J5" s="60" t="s">
        <v>3</v>
      </c>
      <c r="K5" s="61" t="s">
        <v>4</v>
      </c>
      <c r="L5" s="60" t="s">
        <v>3</v>
      </c>
      <c r="M5" s="61" t="s">
        <v>4</v>
      </c>
    </row>
    <row r="6" spans="1:13" x14ac:dyDescent="0.25">
      <c r="A6" s="44" t="s">
        <v>6</v>
      </c>
      <c r="B6" s="49">
        <f>C6/5000</f>
        <v>0</v>
      </c>
      <c r="C6" s="47"/>
      <c r="D6" s="49">
        <f>E6/5000</f>
        <v>0</v>
      </c>
      <c r="E6" s="47"/>
      <c r="F6" s="49">
        <f>G6/5000</f>
        <v>0</v>
      </c>
      <c r="G6" s="47"/>
      <c r="H6" s="49">
        <f>I6/5000</f>
        <v>0</v>
      </c>
      <c r="I6" s="47"/>
      <c r="J6" s="49">
        <f>K6/5000</f>
        <v>0</v>
      </c>
      <c r="K6" s="47"/>
      <c r="L6" s="49">
        <f>M6/5000</f>
        <v>0</v>
      </c>
      <c r="M6" s="47"/>
    </row>
    <row r="7" spans="1:13" x14ac:dyDescent="0.25">
      <c r="A7" s="44" t="s">
        <v>7</v>
      </c>
      <c r="B7" s="49">
        <f>C7/1000</f>
        <v>0</v>
      </c>
      <c r="C7" s="47">
        <v>0</v>
      </c>
      <c r="D7" s="49">
        <f>E7/1000</f>
        <v>0</v>
      </c>
      <c r="E7" s="47">
        <v>0</v>
      </c>
      <c r="F7" s="49">
        <f>G7/1000</f>
        <v>0</v>
      </c>
      <c r="G7" s="47">
        <v>0</v>
      </c>
      <c r="H7" s="49">
        <f>I7/1000</f>
        <v>0</v>
      </c>
      <c r="I7" s="47">
        <v>0</v>
      </c>
      <c r="J7" s="49">
        <f>K7/1000</f>
        <v>0</v>
      </c>
      <c r="K7" s="47">
        <v>0</v>
      </c>
      <c r="L7" s="49">
        <f>M7/1000</f>
        <v>0</v>
      </c>
      <c r="M7" s="47">
        <v>0</v>
      </c>
    </row>
    <row r="8" spans="1:13" x14ac:dyDescent="0.25">
      <c r="A8" s="44" t="s">
        <v>12</v>
      </c>
      <c r="B8" s="49">
        <f>C8/500</f>
        <v>0</v>
      </c>
      <c r="C8" s="47">
        <v>0</v>
      </c>
      <c r="D8" s="49">
        <f>E8/500</f>
        <v>0</v>
      </c>
      <c r="E8" s="47">
        <v>0</v>
      </c>
      <c r="F8" s="49">
        <f>G8/500</f>
        <v>0</v>
      </c>
      <c r="G8" s="47">
        <v>0</v>
      </c>
      <c r="H8" s="49">
        <f>I8/500</f>
        <v>0</v>
      </c>
      <c r="I8" s="47">
        <v>0</v>
      </c>
      <c r="J8" s="49">
        <f>K8/500</f>
        <v>0</v>
      </c>
      <c r="K8" s="47">
        <v>0</v>
      </c>
      <c r="L8" s="49">
        <f>M8/500</f>
        <v>0</v>
      </c>
      <c r="M8" s="47">
        <v>0</v>
      </c>
    </row>
    <row r="9" spans="1:13" x14ac:dyDescent="0.25">
      <c r="A9" s="44" t="s">
        <v>8</v>
      </c>
      <c r="B9" s="49">
        <f>C9/250</f>
        <v>0</v>
      </c>
      <c r="C9" s="47">
        <v>0</v>
      </c>
      <c r="D9" s="49">
        <f>E9/250</f>
        <v>0</v>
      </c>
      <c r="E9" s="47">
        <v>0</v>
      </c>
      <c r="F9" s="49">
        <f>G9/250</f>
        <v>0</v>
      </c>
      <c r="G9" s="47">
        <v>0</v>
      </c>
      <c r="H9" s="49">
        <f>I9/250</f>
        <v>0</v>
      </c>
      <c r="I9" s="47">
        <v>0</v>
      </c>
      <c r="J9" s="49">
        <f>K9/250</f>
        <v>0</v>
      </c>
      <c r="K9" s="47">
        <v>0</v>
      </c>
      <c r="L9" s="49">
        <f>M9/250</f>
        <v>0</v>
      </c>
      <c r="M9" s="47">
        <v>0</v>
      </c>
    </row>
    <row r="10" spans="1:13" x14ac:dyDescent="0.25">
      <c r="A10" s="44" t="s">
        <v>9</v>
      </c>
      <c r="B10" s="49">
        <f>C10/200</f>
        <v>0</v>
      </c>
      <c r="C10" s="47">
        <v>0</v>
      </c>
      <c r="D10" s="49">
        <f>E10/200</f>
        <v>0</v>
      </c>
      <c r="E10" s="47">
        <v>0</v>
      </c>
      <c r="F10" s="49">
        <f>G10/200</f>
        <v>0</v>
      </c>
      <c r="G10" s="47">
        <v>0</v>
      </c>
      <c r="H10" s="49">
        <f>I10/200</f>
        <v>0</v>
      </c>
      <c r="I10" s="47">
        <v>0</v>
      </c>
      <c r="J10" s="49">
        <f>K10/200</f>
        <v>0</v>
      </c>
      <c r="K10" s="47">
        <v>0</v>
      </c>
      <c r="L10" s="49">
        <f>M10/200</f>
        <v>0</v>
      </c>
      <c r="M10" s="47">
        <v>0</v>
      </c>
    </row>
    <row r="11" spans="1:13" x14ac:dyDescent="0.25">
      <c r="A11" s="44" t="s">
        <v>10</v>
      </c>
      <c r="B11" s="49">
        <f>C11/100</f>
        <v>0</v>
      </c>
      <c r="C11" s="47">
        <v>0</v>
      </c>
      <c r="D11" s="49">
        <f>E11/100</f>
        <v>0</v>
      </c>
      <c r="E11" s="47">
        <v>0</v>
      </c>
      <c r="F11" s="49">
        <f>G11/100</f>
        <v>0</v>
      </c>
      <c r="G11" s="47">
        <v>0</v>
      </c>
      <c r="H11" s="49">
        <f>I11/100</f>
        <v>0</v>
      </c>
      <c r="I11" s="47">
        <v>0</v>
      </c>
      <c r="J11" s="49">
        <f>K11/100</f>
        <v>0</v>
      </c>
      <c r="K11" s="47">
        <v>0</v>
      </c>
      <c r="L11" s="49">
        <f>M11/100</f>
        <v>0</v>
      </c>
      <c r="M11" s="47">
        <v>0</v>
      </c>
    </row>
    <row r="12" spans="1:13" x14ac:dyDescent="0.25">
      <c r="A12" s="44" t="s">
        <v>11</v>
      </c>
      <c r="B12" s="49">
        <f>C12/50</f>
        <v>0</v>
      </c>
      <c r="C12" s="47">
        <v>0</v>
      </c>
      <c r="D12" s="49">
        <f>E12/50</f>
        <v>0</v>
      </c>
      <c r="E12" s="47">
        <v>0</v>
      </c>
      <c r="F12" s="49">
        <f>G12/50</f>
        <v>0</v>
      </c>
      <c r="G12" s="47">
        <v>0</v>
      </c>
      <c r="H12" s="49">
        <f>I12/50</f>
        <v>0</v>
      </c>
      <c r="I12" s="47">
        <v>0</v>
      </c>
      <c r="J12" s="49">
        <f>K12/50</f>
        <v>0</v>
      </c>
      <c r="K12" s="47">
        <v>0</v>
      </c>
      <c r="L12" s="49">
        <f>M12/50</f>
        <v>0</v>
      </c>
      <c r="M12" s="47">
        <v>0</v>
      </c>
    </row>
    <row r="13" spans="1:13" x14ac:dyDescent="0.25">
      <c r="A13" s="44" t="s">
        <v>13</v>
      </c>
      <c r="B13" s="49">
        <f>C13/25</f>
        <v>0</v>
      </c>
      <c r="C13" s="47">
        <v>0</v>
      </c>
      <c r="D13" s="49">
        <f>E13/25</f>
        <v>0</v>
      </c>
      <c r="E13" s="47">
        <v>0</v>
      </c>
      <c r="F13" s="49">
        <f>G13/25</f>
        <v>0</v>
      </c>
      <c r="G13" s="47">
        <v>0</v>
      </c>
      <c r="H13" s="49">
        <f>I13/25</f>
        <v>0</v>
      </c>
      <c r="I13" s="47">
        <v>0</v>
      </c>
      <c r="J13" s="49">
        <f>K13/25</f>
        <v>0</v>
      </c>
      <c r="K13" s="47">
        <v>0</v>
      </c>
      <c r="L13" s="49">
        <f>M13/25</f>
        <v>0</v>
      </c>
      <c r="M13" s="47">
        <v>0</v>
      </c>
    </row>
    <row r="14" spans="1:13" x14ac:dyDescent="0.25">
      <c r="A14" s="44" t="s">
        <v>14</v>
      </c>
      <c r="B14" s="49">
        <f>C14/20</f>
        <v>0</v>
      </c>
      <c r="C14" s="47">
        <v>0</v>
      </c>
      <c r="D14" s="49">
        <f>E14/20</f>
        <v>0</v>
      </c>
      <c r="E14" s="47">
        <v>0</v>
      </c>
      <c r="F14" s="49">
        <f>G14/20</f>
        <v>0</v>
      </c>
      <c r="G14" s="47">
        <v>0</v>
      </c>
      <c r="H14" s="49">
        <f>I14/20</f>
        <v>0</v>
      </c>
      <c r="I14" s="47">
        <v>0</v>
      </c>
      <c r="J14" s="49">
        <f>K14/20</f>
        <v>0</v>
      </c>
      <c r="K14" s="47">
        <v>0</v>
      </c>
      <c r="L14" s="49">
        <f>M14/20</f>
        <v>0</v>
      </c>
      <c r="M14" s="47">
        <v>0</v>
      </c>
    </row>
    <row r="15" spans="1:13" x14ac:dyDescent="0.25">
      <c r="A15" s="44" t="s">
        <v>15</v>
      </c>
      <c r="B15" s="49">
        <f>C15/15</f>
        <v>0</v>
      </c>
      <c r="C15" s="47">
        <v>0</v>
      </c>
      <c r="D15" s="49">
        <f>E15/15</f>
        <v>0</v>
      </c>
      <c r="E15" s="47">
        <v>0</v>
      </c>
      <c r="F15" s="49">
        <f>G15/15</f>
        <v>0</v>
      </c>
      <c r="G15" s="47">
        <v>0</v>
      </c>
      <c r="H15" s="49">
        <f>I15/15</f>
        <v>0</v>
      </c>
      <c r="I15" s="47">
        <v>0</v>
      </c>
      <c r="J15" s="49">
        <f>K15/15</f>
        <v>0</v>
      </c>
      <c r="K15" s="47">
        <v>0</v>
      </c>
      <c r="L15" s="49">
        <f>M15/15</f>
        <v>0</v>
      </c>
      <c r="M15" s="47">
        <v>0</v>
      </c>
    </row>
    <row r="16" spans="1:13" x14ac:dyDescent="0.25">
      <c r="A16" s="44" t="s">
        <v>16</v>
      </c>
      <c r="B16" s="49">
        <f>C16/10</f>
        <v>0</v>
      </c>
      <c r="C16" s="47">
        <v>0</v>
      </c>
      <c r="D16" s="49">
        <f>E16/10</f>
        <v>0</v>
      </c>
      <c r="E16" s="47">
        <v>0</v>
      </c>
      <c r="F16" s="49">
        <f>G16/10</f>
        <v>0</v>
      </c>
      <c r="G16" s="47">
        <v>0</v>
      </c>
      <c r="H16" s="49">
        <f>I16/10</f>
        <v>0</v>
      </c>
      <c r="I16" s="47">
        <v>0</v>
      </c>
      <c r="J16" s="49">
        <f>K16/10</f>
        <v>0</v>
      </c>
      <c r="K16" s="47">
        <v>0</v>
      </c>
      <c r="L16" s="49">
        <f>M16/10</f>
        <v>0</v>
      </c>
      <c r="M16" s="47">
        <v>0</v>
      </c>
    </row>
    <row r="17" spans="1:13" ht="15.75" thickBot="1" x14ac:dyDescent="0.3">
      <c r="A17" s="44" t="s">
        <v>17</v>
      </c>
      <c r="B17" s="50">
        <f>C17/5</f>
        <v>0</v>
      </c>
      <c r="C17" s="48">
        <v>0</v>
      </c>
      <c r="D17" s="50">
        <f>E17/5</f>
        <v>0</v>
      </c>
      <c r="E17" s="48">
        <v>0</v>
      </c>
      <c r="F17" s="50">
        <f>G17/5</f>
        <v>0</v>
      </c>
      <c r="G17" s="48">
        <v>0</v>
      </c>
      <c r="H17" s="50">
        <f>I17/5</f>
        <v>0</v>
      </c>
      <c r="I17" s="48">
        <v>0</v>
      </c>
      <c r="J17" s="50">
        <f>K17/5</f>
        <v>0</v>
      </c>
      <c r="K17" s="48">
        <v>0</v>
      </c>
      <c r="L17" s="50">
        <f>M17/5</f>
        <v>0</v>
      </c>
      <c r="M17" s="48">
        <v>0</v>
      </c>
    </row>
    <row r="18" spans="1:13" ht="15.75" thickTop="1" x14ac:dyDescent="0.25">
      <c r="A18" s="42" t="s">
        <v>5</v>
      </c>
      <c r="B18" s="45">
        <f>SUM(B6:B17)</f>
        <v>0</v>
      </c>
      <c r="C18" s="46">
        <f>SUM(C6:C17)</f>
        <v>0</v>
      </c>
      <c r="D18" s="45">
        <f>SUM(D6:D17)</f>
        <v>0</v>
      </c>
      <c r="E18" s="46">
        <f>SUM(E6:E17)</f>
        <v>0</v>
      </c>
      <c r="F18" s="45">
        <f>SUM(F6:F17)</f>
        <v>0</v>
      </c>
      <c r="G18" s="46">
        <f>SUM(G6:G17)</f>
        <v>0</v>
      </c>
      <c r="H18" s="45">
        <f>SUM(H6:H17)</f>
        <v>0</v>
      </c>
      <c r="I18" s="46">
        <f>SUM(I6:I17)</f>
        <v>0</v>
      </c>
      <c r="J18" s="45">
        <f>SUM(J6:J17)</f>
        <v>0</v>
      </c>
      <c r="K18" s="46">
        <f>SUM(K6:K17)</f>
        <v>0</v>
      </c>
      <c r="L18" s="45">
        <f>SUM(L6:L17)</f>
        <v>0</v>
      </c>
      <c r="M18" s="46">
        <f>SUM(M6:M17)</f>
        <v>0</v>
      </c>
    </row>
    <row r="19" spans="1:13" ht="15.75" thickBot="1" x14ac:dyDescent="0.3"/>
    <row r="20" spans="1:13" ht="34.5" customHeight="1" thickTop="1" thickBot="1" x14ac:dyDescent="0.3">
      <c r="A20" s="1" t="s">
        <v>18</v>
      </c>
      <c r="B20" s="57"/>
      <c r="C20" s="59"/>
      <c r="D20" s="57"/>
      <c r="E20" s="58"/>
      <c r="F20" s="57"/>
      <c r="G20" s="58"/>
      <c r="H20" s="57"/>
      <c r="I20" s="58"/>
      <c r="J20" s="57"/>
      <c r="K20" s="58"/>
      <c r="L20" s="57"/>
      <c r="M20" s="58"/>
    </row>
    <row r="21" spans="1:13" ht="17.25" thickTop="1" x14ac:dyDescent="0.25">
      <c r="A21" s="51" t="s">
        <v>1</v>
      </c>
      <c r="B21" s="52" t="s">
        <v>2</v>
      </c>
      <c r="C21" s="53"/>
      <c r="D21" s="52" t="s">
        <v>2</v>
      </c>
      <c r="E21" s="53"/>
      <c r="F21" s="52" t="s">
        <v>2</v>
      </c>
      <c r="G21" s="53"/>
      <c r="H21" s="52" t="s">
        <v>2</v>
      </c>
      <c r="I21" s="53"/>
      <c r="J21" s="52" t="s">
        <v>2</v>
      </c>
      <c r="K21" s="53"/>
      <c r="L21" s="52" t="s">
        <v>2</v>
      </c>
      <c r="M21" s="53"/>
    </row>
    <row r="22" spans="1:13" x14ac:dyDescent="0.25">
      <c r="A22" s="43"/>
      <c r="B22" s="60" t="s">
        <v>3</v>
      </c>
      <c r="C22" s="61" t="s">
        <v>4</v>
      </c>
      <c r="D22" s="60" t="s">
        <v>3</v>
      </c>
      <c r="E22" s="61" t="s">
        <v>4</v>
      </c>
      <c r="F22" s="60" t="s">
        <v>3</v>
      </c>
      <c r="G22" s="61" t="s">
        <v>4</v>
      </c>
      <c r="H22" s="60" t="s">
        <v>3</v>
      </c>
      <c r="I22" s="61" t="s">
        <v>4</v>
      </c>
      <c r="J22" s="60" t="s">
        <v>3</v>
      </c>
      <c r="K22" s="61" t="s">
        <v>4</v>
      </c>
      <c r="L22" s="60" t="s">
        <v>3</v>
      </c>
      <c r="M22" s="61" t="s">
        <v>4</v>
      </c>
    </row>
    <row r="23" spans="1:13" x14ac:dyDescent="0.25">
      <c r="A23" s="44" t="s">
        <v>6</v>
      </c>
      <c r="B23" s="49">
        <f>C23/5000</f>
        <v>0</v>
      </c>
      <c r="C23" s="47"/>
      <c r="D23" s="49">
        <f>E23/5000</f>
        <v>0</v>
      </c>
      <c r="E23" s="47"/>
      <c r="F23" s="49">
        <f>G23/5000</f>
        <v>0</v>
      </c>
      <c r="G23" s="47"/>
      <c r="H23" s="49">
        <f>I23/5000</f>
        <v>0</v>
      </c>
      <c r="I23" s="47"/>
      <c r="J23" s="62">
        <f>K23/5000</f>
        <v>0</v>
      </c>
      <c r="K23" s="47"/>
      <c r="L23" s="62">
        <f>M23/5000</f>
        <v>0</v>
      </c>
      <c r="M23" s="47"/>
    </row>
    <row r="24" spans="1:13" x14ac:dyDescent="0.25">
      <c r="A24" s="44" t="s">
        <v>7</v>
      </c>
      <c r="B24" s="49">
        <f>C24/1000</f>
        <v>0</v>
      </c>
      <c r="C24" s="47">
        <v>0</v>
      </c>
      <c r="D24" s="49">
        <f>E24/1000</f>
        <v>0</v>
      </c>
      <c r="E24" s="47">
        <v>0</v>
      </c>
      <c r="F24" s="49">
        <f>G24/1000</f>
        <v>0</v>
      </c>
      <c r="G24" s="47">
        <v>0</v>
      </c>
      <c r="H24" s="49">
        <f>I24/1000</f>
        <v>0</v>
      </c>
      <c r="I24" s="47">
        <v>0</v>
      </c>
      <c r="J24" s="49">
        <f>K24/1000</f>
        <v>0</v>
      </c>
      <c r="K24" s="47">
        <v>0</v>
      </c>
      <c r="L24" s="49">
        <f>M24/1000</f>
        <v>0</v>
      </c>
      <c r="M24" s="47">
        <v>0</v>
      </c>
    </row>
    <row r="25" spans="1:13" x14ac:dyDescent="0.25">
      <c r="A25" s="44" t="s">
        <v>12</v>
      </c>
      <c r="B25" s="49">
        <f>C25/500</f>
        <v>0</v>
      </c>
      <c r="C25" s="47">
        <v>0</v>
      </c>
      <c r="D25" s="49">
        <f>E25/500</f>
        <v>0</v>
      </c>
      <c r="E25" s="47">
        <v>0</v>
      </c>
      <c r="F25" s="49">
        <f>G25/500</f>
        <v>0</v>
      </c>
      <c r="G25" s="47">
        <v>0</v>
      </c>
      <c r="H25" s="49">
        <f>I25/500</f>
        <v>0</v>
      </c>
      <c r="I25" s="47">
        <v>0</v>
      </c>
      <c r="J25" s="49">
        <f>K25/500</f>
        <v>0</v>
      </c>
      <c r="K25" s="47">
        <v>0</v>
      </c>
      <c r="L25" s="49">
        <f>M25/500</f>
        <v>0</v>
      </c>
      <c r="M25" s="47">
        <v>0</v>
      </c>
    </row>
    <row r="26" spans="1:13" x14ac:dyDescent="0.25">
      <c r="A26" s="44" t="s">
        <v>8</v>
      </c>
      <c r="B26" s="49">
        <f>C26/250</f>
        <v>0</v>
      </c>
      <c r="C26" s="47">
        <v>0</v>
      </c>
      <c r="D26" s="49">
        <f>E26/250</f>
        <v>0</v>
      </c>
      <c r="E26" s="47">
        <v>0</v>
      </c>
      <c r="F26" s="49">
        <f>G26/250</f>
        <v>0</v>
      </c>
      <c r="G26" s="47">
        <v>0</v>
      </c>
      <c r="H26" s="49">
        <f>I26/250</f>
        <v>0</v>
      </c>
      <c r="I26" s="47">
        <v>0</v>
      </c>
      <c r="J26" s="49">
        <f>K26/250</f>
        <v>0</v>
      </c>
      <c r="K26" s="47">
        <v>0</v>
      </c>
      <c r="L26" s="49">
        <f>M26/250</f>
        <v>0</v>
      </c>
      <c r="M26" s="47">
        <v>0</v>
      </c>
    </row>
    <row r="27" spans="1:13" x14ac:dyDescent="0.25">
      <c r="A27" s="44" t="s">
        <v>9</v>
      </c>
      <c r="B27" s="49">
        <f>C27/200</f>
        <v>0</v>
      </c>
      <c r="C27" s="47">
        <v>0</v>
      </c>
      <c r="D27" s="49">
        <f>E27/200</f>
        <v>0</v>
      </c>
      <c r="E27" s="47">
        <v>0</v>
      </c>
      <c r="F27" s="49">
        <f>G27/200</f>
        <v>0</v>
      </c>
      <c r="G27" s="47">
        <v>0</v>
      </c>
      <c r="H27" s="49">
        <f>I27/200</f>
        <v>0</v>
      </c>
      <c r="I27" s="47">
        <v>0</v>
      </c>
      <c r="J27" s="49">
        <f>K27/200</f>
        <v>0</v>
      </c>
      <c r="K27" s="47">
        <v>0</v>
      </c>
      <c r="L27" s="49">
        <f>M27/200</f>
        <v>0</v>
      </c>
      <c r="M27" s="47">
        <v>0</v>
      </c>
    </row>
    <row r="28" spans="1:13" x14ac:dyDescent="0.25">
      <c r="A28" s="44" t="s">
        <v>10</v>
      </c>
      <c r="B28" s="49">
        <f>C28/100</f>
        <v>0</v>
      </c>
      <c r="C28" s="47">
        <v>0</v>
      </c>
      <c r="D28" s="49">
        <f>E28/100</f>
        <v>0</v>
      </c>
      <c r="E28" s="47">
        <v>0</v>
      </c>
      <c r="F28" s="49">
        <f>G28/100</f>
        <v>0</v>
      </c>
      <c r="G28" s="47">
        <v>0</v>
      </c>
      <c r="H28" s="49">
        <f>I28/100</f>
        <v>0</v>
      </c>
      <c r="I28" s="47">
        <v>0</v>
      </c>
      <c r="J28" s="49">
        <f>K28/100</f>
        <v>0</v>
      </c>
      <c r="K28" s="47">
        <v>0</v>
      </c>
      <c r="L28" s="49">
        <f>M28/100</f>
        <v>0</v>
      </c>
      <c r="M28" s="47">
        <v>0</v>
      </c>
    </row>
    <row r="29" spans="1:13" x14ac:dyDescent="0.25">
      <c r="A29" s="44" t="s">
        <v>11</v>
      </c>
      <c r="B29" s="49">
        <f>C29/50</f>
        <v>0</v>
      </c>
      <c r="C29" s="47">
        <v>0</v>
      </c>
      <c r="D29" s="49">
        <f>E29/50</f>
        <v>0</v>
      </c>
      <c r="E29" s="47">
        <v>0</v>
      </c>
      <c r="F29" s="49">
        <f>G29/50</f>
        <v>0</v>
      </c>
      <c r="G29" s="47">
        <v>0</v>
      </c>
      <c r="H29" s="49">
        <f>I29/50</f>
        <v>0</v>
      </c>
      <c r="I29" s="47">
        <v>0</v>
      </c>
      <c r="J29" s="49">
        <f>K29/50</f>
        <v>0</v>
      </c>
      <c r="K29" s="47">
        <v>0</v>
      </c>
      <c r="L29" s="49">
        <f>M29/50</f>
        <v>0</v>
      </c>
      <c r="M29" s="47">
        <v>0</v>
      </c>
    </row>
    <row r="30" spans="1:13" x14ac:dyDescent="0.25">
      <c r="A30" s="44" t="s">
        <v>13</v>
      </c>
      <c r="B30" s="49">
        <f>C30/25</f>
        <v>0</v>
      </c>
      <c r="C30" s="47">
        <v>0</v>
      </c>
      <c r="D30" s="49">
        <f>E30/25</f>
        <v>0</v>
      </c>
      <c r="E30" s="47">
        <v>0</v>
      </c>
      <c r="F30" s="49">
        <f>G30/25</f>
        <v>0</v>
      </c>
      <c r="G30" s="47">
        <v>0</v>
      </c>
      <c r="H30" s="49">
        <f>I30/25</f>
        <v>0</v>
      </c>
      <c r="I30" s="47">
        <v>0</v>
      </c>
      <c r="J30" s="49">
        <f>K30/25</f>
        <v>0</v>
      </c>
      <c r="K30" s="47">
        <v>0</v>
      </c>
      <c r="L30" s="49">
        <f>M30/25</f>
        <v>0</v>
      </c>
      <c r="M30" s="47">
        <v>0</v>
      </c>
    </row>
    <row r="31" spans="1:13" x14ac:dyDescent="0.25">
      <c r="A31" s="44" t="s">
        <v>14</v>
      </c>
      <c r="B31" s="49">
        <f>C31/20</f>
        <v>0</v>
      </c>
      <c r="C31" s="47">
        <v>0</v>
      </c>
      <c r="D31" s="49">
        <f>E31/20</f>
        <v>0</v>
      </c>
      <c r="E31" s="47">
        <v>0</v>
      </c>
      <c r="F31" s="49">
        <f>G31/20</f>
        <v>0</v>
      </c>
      <c r="G31" s="47">
        <v>0</v>
      </c>
      <c r="H31" s="49">
        <f>I31/20</f>
        <v>0</v>
      </c>
      <c r="I31" s="47">
        <v>0</v>
      </c>
      <c r="J31" s="49">
        <f>K31/20</f>
        <v>0</v>
      </c>
      <c r="K31" s="47">
        <v>0</v>
      </c>
      <c r="L31" s="49">
        <f>M31/20</f>
        <v>0</v>
      </c>
      <c r="M31" s="47">
        <v>0</v>
      </c>
    </row>
    <row r="32" spans="1:13" x14ac:dyDescent="0.25">
      <c r="A32" s="44" t="s">
        <v>15</v>
      </c>
      <c r="B32" s="49">
        <f>C32/15</f>
        <v>0</v>
      </c>
      <c r="C32" s="47">
        <v>0</v>
      </c>
      <c r="D32" s="49">
        <f>E32/15</f>
        <v>0</v>
      </c>
      <c r="E32" s="47">
        <v>0</v>
      </c>
      <c r="F32" s="49">
        <f>G32/15</f>
        <v>0</v>
      </c>
      <c r="G32" s="47">
        <v>0</v>
      </c>
      <c r="H32" s="49">
        <f>I32/15</f>
        <v>0</v>
      </c>
      <c r="I32" s="47">
        <v>0</v>
      </c>
      <c r="J32" s="49">
        <f>K32/15</f>
        <v>0</v>
      </c>
      <c r="K32" s="47">
        <v>0</v>
      </c>
      <c r="L32" s="49">
        <f>M32/15</f>
        <v>0</v>
      </c>
      <c r="M32" s="47">
        <v>0</v>
      </c>
    </row>
    <row r="33" spans="1:13" x14ac:dyDescent="0.25">
      <c r="A33" s="44" t="s">
        <v>16</v>
      </c>
      <c r="B33" s="49">
        <f>C33/10</f>
        <v>0</v>
      </c>
      <c r="C33" s="47">
        <v>0</v>
      </c>
      <c r="D33" s="49">
        <f>E33/10</f>
        <v>0</v>
      </c>
      <c r="E33" s="47">
        <v>0</v>
      </c>
      <c r="F33" s="49">
        <f>G33/10</f>
        <v>0</v>
      </c>
      <c r="G33" s="47">
        <v>0</v>
      </c>
      <c r="H33" s="49">
        <f>I33/10</f>
        <v>0</v>
      </c>
      <c r="I33" s="47">
        <v>0</v>
      </c>
      <c r="J33" s="49">
        <f>K33/10</f>
        <v>0</v>
      </c>
      <c r="K33" s="47">
        <v>0</v>
      </c>
      <c r="L33" s="49">
        <f>M33/10</f>
        <v>0</v>
      </c>
      <c r="M33" s="47">
        <v>0</v>
      </c>
    </row>
    <row r="34" spans="1:13" ht="15.75" thickBot="1" x14ac:dyDescent="0.3">
      <c r="A34" s="44" t="s">
        <v>17</v>
      </c>
      <c r="B34" s="50">
        <f>C34/5</f>
        <v>0</v>
      </c>
      <c r="C34" s="48">
        <v>0</v>
      </c>
      <c r="D34" s="50">
        <f>E34/5</f>
        <v>0</v>
      </c>
      <c r="E34" s="48">
        <v>0</v>
      </c>
      <c r="F34" s="50">
        <f>G34/5</f>
        <v>0</v>
      </c>
      <c r="G34" s="48">
        <v>0</v>
      </c>
      <c r="H34" s="50">
        <f>I34/5</f>
        <v>0</v>
      </c>
      <c r="I34" s="48">
        <v>0</v>
      </c>
      <c r="J34" s="50">
        <f>K34/5</f>
        <v>0</v>
      </c>
      <c r="K34" s="48">
        <v>0</v>
      </c>
      <c r="L34" s="50">
        <f>M34/5</f>
        <v>0</v>
      </c>
      <c r="M34" s="48">
        <v>0</v>
      </c>
    </row>
    <row r="35" spans="1:13" ht="15.75" thickTop="1" x14ac:dyDescent="0.25">
      <c r="A35" s="42" t="s">
        <v>5</v>
      </c>
      <c r="B35" s="45">
        <f>SUM(B23:B34)</f>
        <v>0</v>
      </c>
      <c r="C35" s="46">
        <f>SUM(C23:C34)</f>
        <v>0</v>
      </c>
      <c r="D35" s="45">
        <f>SUM(D23:D34)</f>
        <v>0</v>
      </c>
      <c r="E35" s="46">
        <f>SUM(E23:E34)</f>
        <v>0</v>
      </c>
      <c r="F35" s="45">
        <f>SUM(F23:F34)</f>
        <v>0</v>
      </c>
      <c r="G35" s="46">
        <f>SUM(G23:G34)</f>
        <v>0</v>
      </c>
      <c r="H35" s="45">
        <f>SUM(H23:H34)</f>
        <v>0</v>
      </c>
      <c r="I35" s="46">
        <f>SUM(I23:I34)</f>
        <v>0</v>
      </c>
      <c r="J35" s="45">
        <f>SUM(J23:J34)</f>
        <v>0</v>
      </c>
      <c r="K35" s="46">
        <f>SUM(K23:K34)</f>
        <v>0</v>
      </c>
      <c r="L35" s="45">
        <f>SUM(L23:L34)</f>
        <v>0</v>
      </c>
      <c r="M35" s="46">
        <f>SUM(M23:M34)</f>
        <v>0</v>
      </c>
    </row>
    <row r="36" spans="1:13" ht="15.75" thickBot="1" x14ac:dyDescent="0.3"/>
    <row r="37" spans="1:13" ht="34.5" customHeight="1" thickTop="1" thickBot="1" x14ac:dyDescent="0.3">
      <c r="A37" s="1" t="s">
        <v>18</v>
      </c>
      <c r="B37" s="57"/>
      <c r="C37" s="59"/>
      <c r="D37" s="57"/>
      <c r="E37" s="58"/>
      <c r="F37" s="57"/>
      <c r="G37" s="58"/>
      <c r="H37" s="57"/>
      <c r="I37" s="58"/>
      <c r="J37" s="57"/>
      <c r="K37" s="58"/>
      <c r="L37" s="57"/>
      <c r="M37" s="58"/>
    </row>
    <row r="38" spans="1:13" ht="17.25" thickTop="1" x14ac:dyDescent="0.25">
      <c r="A38" s="51" t="s">
        <v>1</v>
      </c>
      <c r="B38" s="52" t="s">
        <v>2</v>
      </c>
      <c r="C38" s="53"/>
      <c r="D38" s="52" t="s">
        <v>2</v>
      </c>
      <c r="E38" s="53"/>
      <c r="F38" s="52" t="s">
        <v>2</v>
      </c>
      <c r="G38" s="53"/>
      <c r="H38" s="52" t="s">
        <v>2</v>
      </c>
      <c r="I38" s="53"/>
      <c r="J38" s="52" t="s">
        <v>2</v>
      </c>
      <c r="K38" s="53"/>
      <c r="L38" s="52" t="s">
        <v>2</v>
      </c>
      <c r="M38" s="53"/>
    </row>
    <row r="39" spans="1:13" x14ac:dyDescent="0.25">
      <c r="A39" s="43"/>
      <c r="B39" s="60" t="s">
        <v>3</v>
      </c>
      <c r="C39" s="61" t="s">
        <v>4</v>
      </c>
      <c r="D39" s="60" t="s">
        <v>3</v>
      </c>
      <c r="E39" s="61" t="s">
        <v>4</v>
      </c>
      <c r="F39" s="60" t="s">
        <v>3</v>
      </c>
      <c r="G39" s="61" t="s">
        <v>4</v>
      </c>
      <c r="H39" s="60" t="s">
        <v>3</v>
      </c>
      <c r="I39" s="61" t="s">
        <v>4</v>
      </c>
      <c r="J39" s="60" t="s">
        <v>3</v>
      </c>
      <c r="K39" s="61" t="s">
        <v>4</v>
      </c>
      <c r="L39" s="60" t="s">
        <v>3</v>
      </c>
      <c r="M39" s="61" t="s">
        <v>4</v>
      </c>
    </row>
    <row r="40" spans="1:13" x14ac:dyDescent="0.25">
      <c r="A40" s="44" t="s">
        <v>6</v>
      </c>
      <c r="B40" s="49">
        <f>C40/5000</f>
        <v>0</v>
      </c>
      <c r="C40" s="47"/>
      <c r="D40" s="62">
        <f>E40/5000</f>
        <v>0</v>
      </c>
      <c r="E40" s="47"/>
      <c r="F40" s="49">
        <f>G40/5000</f>
        <v>0</v>
      </c>
      <c r="G40" s="47"/>
      <c r="H40" s="49">
        <f>I40/5000</f>
        <v>0</v>
      </c>
      <c r="I40" s="47"/>
      <c r="J40" s="49">
        <f>K40/5000</f>
        <v>0</v>
      </c>
      <c r="K40" s="47"/>
      <c r="L40" s="49">
        <f>M40/5000</f>
        <v>0</v>
      </c>
      <c r="M40" s="47"/>
    </row>
    <row r="41" spans="1:13" x14ac:dyDescent="0.25">
      <c r="A41" s="44" t="s">
        <v>7</v>
      </c>
      <c r="B41" s="49">
        <f>C41/1000</f>
        <v>0</v>
      </c>
      <c r="C41" s="47">
        <v>0</v>
      </c>
      <c r="D41" s="49">
        <f>E41/1000</f>
        <v>0</v>
      </c>
      <c r="E41" s="47">
        <v>0</v>
      </c>
      <c r="F41" s="49">
        <f>G41/1000</f>
        <v>0</v>
      </c>
      <c r="G41" s="47">
        <v>0</v>
      </c>
      <c r="H41" s="49">
        <f>I41/1000</f>
        <v>0</v>
      </c>
      <c r="I41" s="47">
        <v>0</v>
      </c>
      <c r="J41" s="49">
        <f>K41/1000</f>
        <v>0</v>
      </c>
      <c r="K41" s="47">
        <v>0</v>
      </c>
      <c r="L41" s="49">
        <f>M41/1000</f>
        <v>0</v>
      </c>
      <c r="M41" s="47">
        <v>0</v>
      </c>
    </row>
    <row r="42" spans="1:13" x14ac:dyDescent="0.25">
      <c r="A42" s="44" t="s">
        <v>12</v>
      </c>
      <c r="B42" s="49">
        <f>C42/500</f>
        <v>0</v>
      </c>
      <c r="C42" s="47">
        <v>0</v>
      </c>
      <c r="D42" s="49">
        <f>E42/500</f>
        <v>0</v>
      </c>
      <c r="E42" s="47">
        <v>0</v>
      </c>
      <c r="F42" s="49">
        <f>G42/500</f>
        <v>0</v>
      </c>
      <c r="G42" s="47">
        <v>0</v>
      </c>
      <c r="H42" s="49">
        <f>I42/500</f>
        <v>0</v>
      </c>
      <c r="I42" s="47">
        <v>0</v>
      </c>
      <c r="J42" s="49">
        <f>K42/500</f>
        <v>0</v>
      </c>
      <c r="K42" s="47">
        <v>0</v>
      </c>
      <c r="L42" s="49">
        <f>M42/500</f>
        <v>0</v>
      </c>
      <c r="M42" s="47">
        <v>0</v>
      </c>
    </row>
    <row r="43" spans="1:13" x14ac:dyDescent="0.25">
      <c r="A43" s="44" t="s">
        <v>8</v>
      </c>
      <c r="B43" s="49">
        <f>C43/250</f>
        <v>0</v>
      </c>
      <c r="C43" s="47">
        <v>0</v>
      </c>
      <c r="D43" s="49">
        <f>E43/250</f>
        <v>0</v>
      </c>
      <c r="E43" s="47">
        <v>0</v>
      </c>
      <c r="F43" s="49">
        <f>G43/250</f>
        <v>0</v>
      </c>
      <c r="G43" s="47">
        <v>0</v>
      </c>
      <c r="H43" s="49">
        <f>I43/250</f>
        <v>0</v>
      </c>
      <c r="I43" s="47">
        <v>0</v>
      </c>
      <c r="J43" s="49">
        <f>K43/250</f>
        <v>0</v>
      </c>
      <c r="K43" s="47">
        <v>0</v>
      </c>
      <c r="L43" s="49">
        <f>M43/250</f>
        <v>0</v>
      </c>
      <c r="M43" s="47">
        <v>0</v>
      </c>
    </row>
    <row r="44" spans="1:13" x14ac:dyDescent="0.25">
      <c r="A44" s="44" t="s">
        <v>9</v>
      </c>
      <c r="B44" s="49">
        <f>C44/200</f>
        <v>0</v>
      </c>
      <c r="C44" s="47">
        <v>0</v>
      </c>
      <c r="D44" s="49">
        <f>E44/200</f>
        <v>0</v>
      </c>
      <c r="E44" s="47">
        <v>0</v>
      </c>
      <c r="F44" s="49">
        <f>G44/200</f>
        <v>0</v>
      </c>
      <c r="G44" s="47">
        <v>0</v>
      </c>
      <c r="H44" s="49">
        <f>I44/200</f>
        <v>0</v>
      </c>
      <c r="I44" s="47">
        <v>0</v>
      </c>
      <c r="J44" s="49">
        <f>K44/200</f>
        <v>0</v>
      </c>
      <c r="K44" s="47">
        <v>0</v>
      </c>
      <c r="L44" s="49">
        <f>M44/200</f>
        <v>0</v>
      </c>
      <c r="M44" s="47">
        <v>0</v>
      </c>
    </row>
    <row r="45" spans="1:13" x14ac:dyDescent="0.25">
      <c r="A45" s="44" t="s">
        <v>10</v>
      </c>
      <c r="B45" s="49">
        <f>C45/100</f>
        <v>0</v>
      </c>
      <c r="C45" s="47">
        <v>0</v>
      </c>
      <c r="D45" s="49">
        <f>E45/100</f>
        <v>0</v>
      </c>
      <c r="E45" s="47">
        <v>0</v>
      </c>
      <c r="F45" s="49">
        <f>G45/100</f>
        <v>0</v>
      </c>
      <c r="G45" s="47">
        <v>0</v>
      </c>
      <c r="H45" s="49">
        <f>I45/100</f>
        <v>0</v>
      </c>
      <c r="I45" s="47">
        <v>0</v>
      </c>
      <c r="J45" s="49">
        <f>K45/100</f>
        <v>0</v>
      </c>
      <c r="K45" s="47">
        <v>0</v>
      </c>
      <c r="L45" s="49">
        <f>M45/100</f>
        <v>0</v>
      </c>
      <c r="M45" s="47">
        <v>0</v>
      </c>
    </row>
    <row r="46" spans="1:13" x14ac:dyDescent="0.25">
      <c r="A46" s="44" t="s">
        <v>11</v>
      </c>
      <c r="B46" s="49">
        <f>C46/50</f>
        <v>0</v>
      </c>
      <c r="C46" s="47">
        <v>0</v>
      </c>
      <c r="D46" s="49">
        <f>E46/50</f>
        <v>0</v>
      </c>
      <c r="E46" s="47">
        <v>0</v>
      </c>
      <c r="F46" s="49">
        <f>G46/50</f>
        <v>0</v>
      </c>
      <c r="G46" s="47">
        <v>0</v>
      </c>
      <c r="H46" s="49">
        <f>I46/50</f>
        <v>0</v>
      </c>
      <c r="I46" s="47">
        <v>0</v>
      </c>
      <c r="J46" s="49">
        <f>K46/50</f>
        <v>0</v>
      </c>
      <c r="K46" s="47">
        <v>0</v>
      </c>
      <c r="L46" s="49">
        <f>M46/50</f>
        <v>0</v>
      </c>
      <c r="M46" s="47">
        <v>0</v>
      </c>
    </row>
    <row r="47" spans="1:13" x14ac:dyDescent="0.25">
      <c r="A47" s="44" t="s">
        <v>13</v>
      </c>
      <c r="B47" s="49">
        <f>C47/25</f>
        <v>0</v>
      </c>
      <c r="C47" s="47">
        <v>0</v>
      </c>
      <c r="D47" s="49">
        <f>E47/25</f>
        <v>0</v>
      </c>
      <c r="E47" s="47">
        <v>0</v>
      </c>
      <c r="F47" s="49">
        <f>G47/25</f>
        <v>0</v>
      </c>
      <c r="G47" s="47">
        <v>0</v>
      </c>
      <c r="H47" s="49">
        <f>I47/25</f>
        <v>0</v>
      </c>
      <c r="I47" s="47">
        <v>0</v>
      </c>
      <c r="J47" s="49">
        <f>K47/25</f>
        <v>0</v>
      </c>
      <c r="K47" s="47">
        <v>0</v>
      </c>
      <c r="L47" s="49">
        <f>M47/25</f>
        <v>0</v>
      </c>
      <c r="M47" s="47">
        <v>0</v>
      </c>
    </row>
    <row r="48" spans="1:13" x14ac:dyDescent="0.25">
      <c r="A48" s="44" t="s">
        <v>14</v>
      </c>
      <c r="B48" s="49">
        <f>C48/20</f>
        <v>0</v>
      </c>
      <c r="C48" s="47">
        <v>0</v>
      </c>
      <c r="D48" s="49">
        <f>E48/20</f>
        <v>0</v>
      </c>
      <c r="E48" s="47">
        <v>0</v>
      </c>
      <c r="F48" s="49">
        <f>G48/20</f>
        <v>0</v>
      </c>
      <c r="G48" s="47">
        <v>0</v>
      </c>
      <c r="H48" s="49">
        <f>I48/20</f>
        <v>0</v>
      </c>
      <c r="I48" s="47">
        <v>0</v>
      </c>
      <c r="J48" s="49">
        <f>K48/20</f>
        <v>0</v>
      </c>
      <c r="K48" s="47">
        <v>0</v>
      </c>
      <c r="L48" s="49">
        <f>M48/20</f>
        <v>0</v>
      </c>
      <c r="M48" s="47">
        <v>0</v>
      </c>
    </row>
    <row r="49" spans="1:13" x14ac:dyDescent="0.25">
      <c r="A49" s="44" t="s">
        <v>15</v>
      </c>
      <c r="B49" s="49">
        <f>C49/15</f>
        <v>0</v>
      </c>
      <c r="C49" s="47">
        <v>0</v>
      </c>
      <c r="D49" s="49">
        <f>E49/15</f>
        <v>0</v>
      </c>
      <c r="E49" s="47">
        <v>0</v>
      </c>
      <c r="F49" s="49">
        <f>G49/15</f>
        <v>0</v>
      </c>
      <c r="G49" s="47">
        <v>0</v>
      </c>
      <c r="H49" s="49">
        <f>I49/15</f>
        <v>0</v>
      </c>
      <c r="I49" s="47">
        <v>0</v>
      </c>
      <c r="J49" s="49">
        <f>K49/15</f>
        <v>0</v>
      </c>
      <c r="K49" s="47">
        <v>0</v>
      </c>
      <c r="L49" s="49">
        <f>M49/15</f>
        <v>0</v>
      </c>
      <c r="M49" s="47">
        <v>0</v>
      </c>
    </row>
    <row r="50" spans="1:13" x14ac:dyDescent="0.25">
      <c r="A50" s="44" t="s">
        <v>16</v>
      </c>
      <c r="B50" s="49">
        <f>C50/10</f>
        <v>0</v>
      </c>
      <c r="C50" s="47">
        <v>0</v>
      </c>
      <c r="D50" s="49">
        <f>E50/10</f>
        <v>0</v>
      </c>
      <c r="E50" s="47">
        <v>0</v>
      </c>
      <c r="F50" s="49">
        <f>G50/10</f>
        <v>0</v>
      </c>
      <c r="G50" s="47">
        <v>0</v>
      </c>
      <c r="H50" s="49">
        <f>I50/10</f>
        <v>0</v>
      </c>
      <c r="I50" s="47">
        <v>0</v>
      </c>
      <c r="J50" s="49">
        <f>K50/10</f>
        <v>0</v>
      </c>
      <c r="K50" s="47">
        <v>0</v>
      </c>
      <c r="L50" s="49">
        <f>M50/10</f>
        <v>0</v>
      </c>
      <c r="M50" s="47">
        <v>0</v>
      </c>
    </row>
    <row r="51" spans="1:13" ht="15.75" thickBot="1" x14ac:dyDescent="0.3">
      <c r="A51" s="44" t="s">
        <v>17</v>
      </c>
      <c r="B51" s="50">
        <f>C51/5</f>
        <v>0</v>
      </c>
      <c r="C51" s="48">
        <v>0</v>
      </c>
      <c r="D51" s="50">
        <f>E51/5</f>
        <v>0</v>
      </c>
      <c r="E51" s="48">
        <v>0</v>
      </c>
      <c r="F51" s="50">
        <f>G51/5</f>
        <v>0</v>
      </c>
      <c r="G51" s="48">
        <v>0</v>
      </c>
      <c r="H51" s="50">
        <f>I51/5</f>
        <v>0</v>
      </c>
      <c r="I51" s="48">
        <v>0</v>
      </c>
      <c r="J51" s="50">
        <f>K51/5</f>
        <v>0</v>
      </c>
      <c r="K51" s="48">
        <v>0</v>
      </c>
      <c r="L51" s="50">
        <f>M51/5</f>
        <v>0</v>
      </c>
      <c r="M51" s="48">
        <v>0</v>
      </c>
    </row>
    <row r="52" spans="1:13" ht="15.75" thickTop="1" x14ac:dyDescent="0.25">
      <c r="A52" s="42" t="s">
        <v>5</v>
      </c>
      <c r="B52" s="45">
        <f>SUM(B40:B51)</f>
        <v>0</v>
      </c>
      <c r="C52" s="46">
        <f>SUM(C40:C51)</f>
        <v>0</v>
      </c>
      <c r="D52" s="45">
        <f>SUM(D40:D51)</f>
        <v>0</v>
      </c>
      <c r="E52" s="46">
        <f>SUM(E40:E51)</f>
        <v>0</v>
      </c>
      <c r="F52" s="45">
        <f>SUM(F40:F51)</f>
        <v>0</v>
      </c>
      <c r="G52" s="46">
        <f>SUM(G40:G51)</f>
        <v>0</v>
      </c>
      <c r="H52" s="45">
        <f>SUM(H40:H51)</f>
        <v>0</v>
      </c>
      <c r="I52" s="46">
        <f>SUM(I40:I51)</f>
        <v>0</v>
      </c>
      <c r="J52" s="45">
        <f>SUM(J40:J51)</f>
        <v>0</v>
      </c>
      <c r="K52" s="46">
        <f>SUM(K40:K51)</f>
        <v>0</v>
      </c>
      <c r="L52" s="45">
        <f>SUM(L40:L51)</f>
        <v>0</v>
      </c>
      <c r="M52" s="46">
        <f>SUM(M40:M51)</f>
        <v>0</v>
      </c>
    </row>
  </sheetData>
  <mergeCells count="21">
    <mergeCell ref="J38:K38"/>
    <mergeCell ref="L4:M4"/>
    <mergeCell ref="L21:M21"/>
    <mergeCell ref="L38:M38"/>
    <mergeCell ref="J21:K21"/>
    <mergeCell ref="A38:A39"/>
    <mergeCell ref="B38:C38"/>
    <mergeCell ref="D38:E38"/>
    <mergeCell ref="F38:G38"/>
    <mergeCell ref="H38:I38"/>
    <mergeCell ref="A21:A22"/>
    <mergeCell ref="B21:C21"/>
    <mergeCell ref="D21:E21"/>
    <mergeCell ref="F21:G21"/>
    <mergeCell ref="H21:I21"/>
    <mergeCell ref="H4:I4"/>
    <mergeCell ref="J4:K4"/>
    <mergeCell ref="A4:A5"/>
    <mergeCell ref="B4:C4"/>
    <mergeCell ref="D4:E4"/>
    <mergeCell ref="F4:G4"/>
  </mergeCells>
  <conditionalFormatting sqref="C6:C17">
    <cfRule type="cellIs" dxfId="41" priority="40" stopIfTrue="1" operator="lessThan">
      <formula>0</formula>
    </cfRule>
  </conditionalFormatting>
  <conditionalFormatting sqref="B6:C18">
    <cfRule type="cellIs" dxfId="40" priority="39" operator="equal">
      <formula>0</formula>
    </cfRule>
  </conditionalFormatting>
  <conditionalFormatting sqref="E6:E17">
    <cfRule type="cellIs" dxfId="39" priority="38" stopIfTrue="1" operator="lessThan">
      <formula>0</formula>
    </cfRule>
  </conditionalFormatting>
  <conditionalFormatting sqref="D6:E18">
    <cfRule type="cellIs" dxfId="38" priority="37" operator="equal">
      <formula>0</formula>
    </cfRule>
  </conditionalFormatting>
  <conditionalFormatting sqref="G6:G17">
    <cfRule type="cellIs" dxfId="37" priority="34" stopIfTrue="1" operator="lessThan">
      <formula>0</formula>
    </cfRule>
  </conditionalFormatting>
  <conditionalFormatting sqref="F6:G18">
    <cfRule type="cellIs" dxfId="36" priority="33" operator="equal">
      <formula>0</formula>
    </cfRule>
  </conditionalFormatting>
  <conditionalFormatting sqref="I6:I17">
    <cfRule type="cellIs" dxfId="35" priority="32" stopIfTrue="1" operator="lessThan">
      <formula>0</formula>
    </cfRule>
  </conditionalFormatting>
  <conditionalFormatting sqref="H6:I18">
    <cfRule type="cellIs" dxfId="34" priority="31" operator="equal">
      <formula>0</formula>
    </cfRule>
  </conditionalFormatting>
  <conditionalFormatting sqref="K6:K17">
    <cfRule type="cellIs" dxfId="33" priority="30" stopIfTrue="1" operator="lessThan">
      <formula>0</formula>
    </cfRule>
  </conditionalFormatting>
  <conditionalFormatting sqref="J6:K18">
    <cfRule type="cellIs" dxfId="32" priority="29" operator="equal">
      <formula>0</formula>
    </cfRule>
  </conditionalFormatting>
  <conditionalFormatting sqref="C23:C34">
    <cfRule type="cellIs" dxfId="31" priority="26" stopIfTrue="1" operator="lessThan">
      <formula>0</formula>
    </cfRule>
  </conditionalFormatting>
  <conditionalFormatting sqref="B23:C35">
    <cfRule type="cellIs" dxfId="30" priority="25" operator="equal">
      <formula>0</formula>
    </cfRule>
  </conditionalFormatting>
  <conditionalFormatting sqref="E23:E34">
    <cfRule type="cellIs" dxfId="29" priority="24" stopIfTrue="1" operator="lessThan">
      <formula>0</formula>
    </cfRule>
  </conditionalFormatting>
  <conditionalFormatting sqref="D23:E35">
    <cfRule type="cellIs" dxfId="28" priority="23" operator="equal">
      <formula>0</formula>
    </cfRule>
  </conditionalFormatting>
  <conditionalFormatting sqref="G23:G34">
    <cfRule type="cellIs" dxfId="27" priority="22" stopIfTrue="1" operator="lessThan">
      <formula>0</formula>
    </cfRule>
  </conditionalFormatting>
  <conditionalFormatting sqref="F23:G35">
    <cfRule type="cellIs" dxfId="26" priority="21" operator="equal">
      <formula>0</formula>
    </cfRule>
  </conditionalFormatting>
  <conditionalFormatting sqref="I23:I34">
    <cfRule type="cellIs" dxfId="25" priority="20" stopIfTrue="1" operator="lessThan">
      <formula>0</formula>
    </cfRule>
  </conditionalFormatting>
  <conditionalFormatting sqref="H23:I35">
    <cfRule type="cellIs" dxfId="24" priority="19" operator="equal">
      <formula>0</formula>
    </cfRule>
  </conditionalFormatting>
  <conditionalFormatting sqref="K23:K34">
    <cfRule type="cellIs" dxfId="23" priority="18" stopIfTrue="1" operator="lessThan">
      <formula>0</formula>
    </cfRule>
  </conditionalFormatting>
  <conditionalFormatting sqref="J23:K35">
    <cfRule type="cellIs" dxfId="22" priority="17" operator="equal">
      <formula>0</formula>
    </cfRule>
  </conditionalFormatting>
  <conditionalFormatting sqref="C40:C51">
    <cfRule type="cellIs" dxfId="21" priority="16" stopIfTrue="1" operator="lessThan">
      <formula>0</formula>
    </cfRule>
  </conditionalFormatting>
  <conditionalFormatting sqref="B40:C52">
    <cfRule type="cellIs" dxfId="20" priority="15" operator="equal">
      <formula>0</formula>
    </cfRule>
  </conditionalFormatting>
  <conditionalFormatting sqref="E40:E51">
    <cfRule type="cellIs" dxfId="19" priority="14" stopIfTrue="1" operator="lessThan">
      <formula>0</formula>
    </cfRule>
  </conditionalFormatting>
  <conditionalFormatting sqref="D40:E52">
    <cfRule type="cellIs" dxfId="18" priority="13" operator="equal">
      <formula>0</formula>
    </cfRule>
  </conditionalFormatting>
  <conditionalFormatting sqref="G40:G51">
    <cfRule type="cellIs" dxfId="17" priority="12" stopIfTrue="1" operator="lessThan">
      <formula>0</formula>
    </cfRule>
  </conditionalFormatting>
  <conditionalFormatting sqref="F40:G52">
    <cfRule type="cellIs" dxfId="16" priority="11" operator="equal">
      <formula>0</formula>
    </cfRule>
  </conditionalFormatting>
  <conditionalFormatting sqref="I40:I51">
    <cfRule type="cellIs" dxfId="15" priority="10" stopIfTrue="1" operator="lessThan">
      <formula>0</formula>
    </cfRule>
  </conditionalFormatting>
  <conditionalFormatting sqref="H40:I52">
    <cfRule type="cellIs" dxfId="14" priority="9" operator="equal">
      <formula>0</formula>
    </cfRule>
  </conditionalFormatting>
  <conditionalFormatting sqref="K40:K51">
    <cfRule type="cellIs" dxfId="13" priority="8" stopIfTrue="1" operator="lessThan">
      <formula>0</formula>
    </cfRule>
  </conditionalFormatting>
  <conditionalFormatting sqref="J40:K52">
    <cfRule type="cellIs" dxfId="12" priority="7" operator="equal">
      <formula>0</formula>
    </cfRule>
  </conditionalFormatting>
  <conditionalFormatting sqref="M6:M17">
    <cfRule type="cellIs" dxfId="11" priority="6" stopIfTrue="1" operator="lessThan">
      <formula>0</formula>
    </cfRule>
  </conditionalFormatting>
  <conditionalFormatting sqref="L6:M18">
    <cfRule type="cellIs" dxfId="10" priority="5" operator="equal">
      <formula>0</formula>
    </cfRule>
  </conditionalFormatting>
  <conditionalFormatting sqref="M23:M34">
    <cfRule type="cellIs" dxfId="9" priority="4" stopIfTrue="1" operator="lessThan">
      <formula>0</formula>
    </cfRule>
  </conditionalFormatting>
  <conditionalFormatting sqref="L23:M35">
    <cfRule type="cellIs" dxfId="8" priority="3" operator="equal">
      <formula>0</formula>
    </cfRule>
  </conditionalFormatting>
  <conditionalFormatting sqref="M40:M51">
    <cfRule type="cellIs" dxfId="7" priority="2" stopIfTrue="1" operator="lessThan">
      <formula>0</formula>
    </cfRule>
  </conditionalFormatting>
  <conditionalFormatting sqref="L40:M52">
    <cfRule type="cellIs" dxfId="6" priority="1" operator="equal">
      <formula>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2E01-E29B-4A67-80E5-6193ACA607CC}">
  <sheetPr codeName="Feuil1">
    <tabColor rgb="FF7030A0"/>
    <pageSetUpPr fitToPage="1"/>
  </sheetPr>
  <dimension ref="A2:O47"/>
  <sheetViews>
    <sheetView workbookViewId="0">
      <selection activeCell="B6" sqref="B6"/>
    </sheetView>
  </sheetViews>
  <sheetFormatPr baseColWidth="10" defaultRowHeight="15" x14ac:dyDescent="0.25"/>
  <sheetData>
    <row r="2" spans="1:15" ht="15.75" thickBot="1" x14ac:dyDescent="0.3"/>
    <row r="3" spans="1:15" ht="33" customHeight="1" thickTop="1" thickBot="1" x14ac:dyDescent="0.3">
      <c r="A3" s="1" t="s">
        <v>18</v>
      </c>
      <c r="B3" s="54"/>
      <c r="C3" s="56"/>
      <c r="D3" s="55"/>
      <c r="E3" s="56"/>
      <c r="F3" s="29"/>
      <c r="G3" s="30"/>
      <c r="H3" s="54"/>
      <c r="I3" s="30"/>
      <c r="J3" s="29"/>
      <c r="K3" s="30"/>
      <c r="L3" s="29"/>
      <c r="M3" s="63"/>
      <c r="N3" s="29"/>
      <c r="O3" s="63"/>
    </row>
    <row r="4" spans="1:15" ht="17.25" thickTop="1" x14ac:dyDescent="0.25">
      <c r="A4" s="2" t="s">
        <v>1</v>
      </c>
      <c r="B4" s="3" t="s">
        <v>2</v>
      </c>
      <c r="C4" s="4"/>
      <c r="D4" s="3" t="s">
        <v>2</v>
      </c>
      <c r="E4" s="4"/>
      <c r="F4" s="3" t="s">
        <v>2</v>
      </c>
      <c r="G4" s="4"/>
      <c r="H4" s="3" t="s">
        <v>2</v>
      </c>
      <c r="I4" s="4"/>
      <c r="J4" s="3" t="s">
        <v>2</v>
      </c>
      <c r="K4" s="4"/>
      <c r="L4" s="3" t="s">
        <v>2</v>
      </c>
      <c r="M4" s="4"/>
      <c r="N4" s="3" t="s">
        <v>2</v>
      </c>
      <c r="O4" s="4"/>
    </row>
    <row r="5" spans="1:15" ht="15.75" thickBot="1" x14ac:dyDescent="0.3">
      <c r="A5" s="5"/>
      <c r="B5" s="6" t="s">
        <v>3</v>
      </c>
      <c r="C5" s="7" t="s">
        <v>4</v>
      </c>
      <c r="D5" s="6" t="s">
        <v>3</v>
      </c>
      <c r="E5" s="7" t="s">
        <v>4</v>
      </c>
      <c r="F5" s="6" t="s">
        <v>3</v>
      </c>
      <c r="G5" s="7" t="s">
        <v>4</v>
      </c>
      <c r="H5" s="6" t="s">
        <v>3</v>
      </c>
      <c r="I5" s="7" t="s">
        <v>4</v>
      </c>
      <c r="J5" s="6" t="s">
        <v>3</v>
      </c>
      <c r="K5" s="7" t="s">
        <v>4</v>
      </c>
      <c r="L5" s="6" t="s">
        <v>3</v>
      </c>
      <c r="M5" s="7" t="s">
        <v>4</v>
      </c>
      <c r="N5" s="6" t="s">
        <v>3</v>
      </c>
      <c r="O5" s="7" t="s">
        <v>4</v>
      </c>
    </row>
    <row r="6" spans="1:15" ht="15.75" thickTop="1" x14ac:dyDescent="0.25">
      <c r="A6" s="8">
        <v>500</v>
      </c>
      <c r="B6" s="9">
        <f>C6/A6</f>
        <v>0</v>
      </c>
      <c r="C6" s="10"/>
      <c r="D6" s="9">
        <f>E6/A6</f>
        <v>0</v>
      </c>
      <c r="E6" s="10"/>
      <c r="F6" s="9">
        <f>G6/A6</f>
        <v>0</v>
      </c>
      <c r="G6" s="10"/>
      <c r="H6" s="9">
        <f>I6/A6</f>
        <v>0</v>
      </c>
      <c r="I6" s="10"/>
      <c r="J6" s="9">
        <f>K6/A6</f>
        <v>0</v>
      </c>
      <c r="K6" s="10"/>
      <c r="L6" s="9">
        <f>M6/A6</f>
        <v>0</v>
      </c>
      <c r="M6" s="10"/>
      <c r="N6" s="9">
        <f>O6/A6</f>
        <v>0</v>
      </c>
      <c r="O6" s="11"/>
    </row>
    <row r="7" spans="1:15" x14ac:dyDescent="0.25">
      <c r="A7" s="12">
        <v>200</v>
      </c>
      <c r="B7" s="13">
        <f>C7/A7</f>
        <v>0</v>
      </c>
      <c r="C7" s="14"/>
      <c r="D7" s="13">
        <f>E7/A7</f>
        <v>0</v>
      </c>
      <c r="E7" s="14"/>
      <c r="F7" s="13">
        <f>G7/A7</f>
        <v>0</v>
      </c>
      <c r="G7" s="14"/>
      <c r="H7" s="13">
        <f>I7/A7</f>
        <v>0</v>
      </c>
      <c r="I7" s="14"/>
      <c r="J7" s="13">
        <f>K7/A7</f>
        <v>0</v>
      </c>
      <c r="K7" s="14"/>
      <c r="L7" s="13">
        <f>M7/A7</f>
        <v>0</v>
      </c>
      <c r="M7" s="14"/>
      <c r="N7" s="13">
        <f>O7/A7</f>
        <v>0</v>
      </c>
      <c r="O7" s="15"/>
    </row>
    <row r="8" spans="1:15" x14ac:dyDescent="0.25">
      <c r="A8" s="31">
        <v>100</v>
      </c>
      <c r="B8" s="13">
        <f>C8/A8</f>
        <v>0</v>
      </c>
      <c r="C8" s="14"/>
      <c r="D8" s="13">
        <f>E8/A8</f>
        <v>0</v>
      </c>
      <c r="E8" s="14"/>
      <c r="F8" s="13">
        <f>G8/A8</f>
        <v>0</v>
      </c>
      <c r="G8" s="14"/>
      <c r="H8" s="13">
        <f>I8/A8</f>
        <v>0</v>
      </c>
      <c r="I8" s="14"/>
      <c r="J8" s="13">
        <f>K8/A8</f>
        <v>0</v>
      </c>
      <c r="K8" s="14"/>
      <c r="L8" s="13">
        <f>M8/A8</f>
        <v>0</v>
      </c>
      <c r="M8" s="14"/>
      <c r="N8" s="13">
        <f>O8/A8</f>
        <v>0</v>
      </c>
      <c r="O8" s="15"/>
    </row>
    <row r="9" spans="1:15" x14ac:dyDescent="0.25">
      <c r="A9" s="32">
        <v>50</v>
      </c>
      <c r="B9" s="13">
        <f>C9/A9</f>
        <v>0</v>
      </c>
      <c r="C9" s="14"/>
      <c r="D9" s="13">
        <f>E9/A9</f>
        <v>0</v>
      </c>
      <c r="E9" s="14"/>
      <c r="F9" s="13">
        <f>G9/A9</f>
        <v>0</v>
      </c>
      <c r="G9" s="14"/>
      <c r="H9" s="13">
        <f>I9/A9</f>
        <v>0</v>
      </c>
      <c r="I9" s="14"/>
      <c r="J9" s="13">
        <f>K9/A9</f>
        <v>0</v>
      </c>
      <c r="K9" s="14"/>
      <c r="L9" s="13">
        <f>M9/A9</f>
        <v>0</v>
      </c>
      <c r="M9" s="14"/>
      <c r="N9" s="13">
        <f>O9/A9</f>
        <v>0</v>
      </c>
      <c r="O9" s="15"/>
    </row>
    <row r="10" spans="1:15" x14ac:dyDescent="0.25">
      <c r="A10" s="33">
        <v>20</v>
      </c>
      <c r="B10" s="13">
        <f>C10/A10</f>
        <v>0</v>
      </c>
      <c r="C10" s="14"/>
      <c r="D10" s="13">
        <f>E10/A10</f>
        <v>0</v>
      </c>
      <c r="E10" s="14"/>
      <c r="F10" s="13">
        <f>G10/A10</f>
        <v>0</v>
      </c>
      <c r="G10" s="14"/>
      <c r="H10" s="13">
        <f>I10/A10</f>
        <v>0</v>
      </c>
      <c r="I10" s="14"/>
      <c r="J10" s="13">
        <f>K10/A10</f>
        <v>0</v>
      </c>
      <c r="K10" s="14"/>
      <c r="L10" s="13">
        <f>M10/A10</f>
        <v>0</v>
      </c>
      <c r="M10" s="14"/>
      <c r="N10" s="13">
        <f>O10/A10</f>
        <v>0</v>
      </c>
      <c r="O10" s="15"/>
    </row>
    <row r="11" spans="1:15" x14ac:dyDescent="0.25">
      <c r="A11" s="34">
        <v>10</v>
      </c>
      <c r="B11" s="13">
        <f>C11/A11</f>
        <v>0</v>
      </c>
      <c r="C11" s="14"/>
      <c r="D11" s="13">
        <f>E11/A11</f>
        <v>0</v>
      </c>
      <c r="E11" s="14"/>
      <c r="F11" s="13">
        <f>G11/A11</f>
        <v>0</v>
      </c>
      <c r="G11" s="14"/>
      <c r="H11" s="13">
        <f>I11/A11</f>
        <v>0</v>
      </c>
      <c r="I11" s="14"/>
      <c r="J11" s="13">
        <f>K11/A11</f>
        <v>0</v>
      </c>
      <c r="K11" s="14"/>
      <c r="L11" s="13">
        <f>M11/A11</f>
        <v>0</v>
      </c>
      <c r="M11" s="14"/>
      <c r="N11" s="13">
        <f>O11/A11</f>
        <v>0</v>
      </c>
      <c r="O11" s="15"/>
    </row>
    <row r="12" spans="1:15" x14ac:dyDescent="0.25">
      <c r="A12" s="35">
        <v>5</v>
      </c>
      <c r="B12" s="13">
        <f>C12/A12</f>
        <v>0</v>
      </c>
      <c r="C12" s="14"/>
      <c r="D12" s="13">
        <f>E12/A12</f>
        <v>0</v>
      </c>
      <c r="E12" s="14"/>
      <c r="F12" s="13">
        <f>G12/A12</f>
        <v>0</v>
      </c>
      <c r="G12" s="14"/>
      <c r="H12" s="13">
        <f>I12/A12</f>
        <v>0</v>
      </c>
      <c r="I12" s="14"/>
      <c r="J12" s="13">
        <f>K12/A12</f>
        <v>0</v>
      </c>
      <c r="K12" s="14"/>
      <c r="L12" s="13">
        <f>M12/A12</f>
        <v>0</v>
      </c>
      <c r="M12" s="14"/>
      <c r="N12" s="13">
        <f>O12/A12</f>
        <v>0</v>
      </c>
      <c r="O12" s="15"/>
    </row>
    <row r="13" spans="1:15" ht="15.75" thickBot="1" x14ac:dyDescent="0.3">
      <c r="A13" s="22" t="s">
        <v>5</v>
      </c>
      <c r="B13" s="23"/>
      <c r="C13" s="36">
        <f>SUM(C6:C12)</f>
        <v>0</v>
      </c>
      <c r="D13" s="23"/>
      <c r="E13" s="36">
        <f>SUM(E6:E12)</f>
        <v>0</v>
      </c>
      <c r="F13" s="23"/>
      <c r="G13" s="36">
        <f>SUM(G6:G12)</f>
        <v>0</v>
      </c>
      <c r="H13" s="23"/>
      <c r="I13" s="36">
        <f>SUM(I6:I12)</f>
        <v>0</v>
      </c>
      <c r="J13" s="23"/>
      <c r="K13" s="36">
        <f>SUM(K6:K12)</f>
        <v>0</v>
      </c>
      <c r="L13" s="23"/>
      <c r="M13" s="36">
        <f>SUM(M6:M12)</f>
        <v>0</v>
      </c>
      <c r="N13" s="23"/>
      <c r="O13" s="37">
        <f>SUM(O6:O12)</f>
        <v>0</v>
      </c>
    </row>
    <row r="14" spans="1:15" ht="33" customHeight="1" thickTop="1" thickBot="1" x14ac:dyDescent="0.3">
      <c r="A14" s="1" t="s">
        <v>18</v>
      </c>
      <c r="B14" s="25"/>
      <c r="C14" s="27"/>
      <c r="D14" s="26"/>
      <c r="E14" s="28"/>
      <c r="F14" s="26"/>
      <c r="G14" s="27"/>
      <c r="H14" s="26"/>
      <c r="I14" s="27"/>
      <c r="J14" s="26"/>
      <c r="K14" s="38"/>
      <c r="L14" s="26"/>
      <c r="M14" s="28"/>
      <c r="N14" s="26"/>
      <c r="O14" s="28"/>
    </row>
    <row r="15" spans="1:15" ht="17.25" thickTop="1" x14ac:dyDescent="0.25">
      <c r="A15" s="2" t="s">
        <v>1</v>
      </c>
      <c r="B15" s="3" t="s">
        <v>2</v>
      </c>
      <c r="C15" s="4"/>
      <c r="D15" s="3" t="s">
        <v>2</v>
      </c>
      <c r="E15" s="4"/>
      <c r="F15" s="3" t="s">
        <v>2</v>
      </c>
      <c r="G15" s="4"/>
      <c r="H15" s="3" t="s">
        <v>2</v>
      </c>
      <c r="I15" s="4"/>
      <c r="J15" s="3" t="s">
        <v>2</v>
      </c>
      <c r="K15" s="4"/>
      <c r="L15" s="3" t="s">
        <v>2</v>
      </c>
      <c r="M15" s="4"/>
      <c r="N15" s="3" t="s">
        <v>2</v>
      </c>
      <c r="O15" s="4"/>
    </row>
    <row r="16" spans="1:15" ht="15.75" thickBot="1" x14ac:dyDescent="0.3">
      <c r="A16" s="5"/>
      <c r="B16" s="6" t="s">
        <v>3</v>
      </c>
      <c r="C16" s="7" t="s">
        <v>4</v>
      </c>
      <c r="D16" s="6" t="s">
        <v>3</v>
      </c>
      <c r="E16" s="7" t="s">
        <v>4</v>
      </c>
      <c r="F16" s="6" t="s">
        <v>3</v>
      </c>
      <c r="G16" s="7" t="s">
        <v>4</v>
      </c>
      <c r="H16" s="6" t="s">
        <v>3</v>
      </c>
      <c r="I16" s="7" t="s">
        <v>4</v>
      </c>
      <c r="J16" s="6" t="s">
        <v>3</v>
      </c>
      <c r="K16" s="7" t="s">
        <v>4</v>
      </c>
      <c r="L16" s="6" t="s">
        <v>3</v>
      </c>
      <c r="M16" s="7" t="s">
        <v>4</v>
      </c>
      <c r="N16" s="6" t="s">
        <v>3</v>
      </c>
      <c r="O16" s="7" t="s">
        <v>4</v>
      </c>
    </row>
    <row r="17" spans="1:15" ht="15.75" thickTop="1" x14ac:dyDescent="0.25">
      <c r="A17" s="8">
        <v>500</v>
      </c>
      <c r="B17" s="9">
        <f>C17/A17</f>
        <v>0</v>
      </c>
      <c r="C17" s="10"/>
      <c r="D17" s="9">
        <f>E17/A17</f>
        <v>0</v>
      </c>
      <c r="E17" s="10"/>
      <c r="F17" s="9">
        <f>G17/A17</f>
        <v>0</v>
      </c>
      <c r="G17" s="10"/>
      <c r="H17" s="9">
        <f>I17/A17</f>
        <v>0</v>
      </c>
      <c r="I17" s="10"/>
      <c r="J17" s="9">
        <f>K17/A17</f>
        <v>0</v>
      </c>
      <c r="K17" s="10"/>
      <c r="L17" s="9">
        <f>M17/A17</f>
        <v>0</v>
      </c>
      <c r="M17" s="10"/>
      <c r="N17" s="9">
        <f>O17/A17</f>
        <v>0</v>
      </c>
      <c r="O17" s="11"/>
    </row>
    <row r="18" spans="1:15" x14ac:dyDescent="0.25">
      <c r="A18" s="12">
        <v>200</v>
      </c>
      <c r="B18" s="13">
        <f>C18/A18</f>
        <v>0</v>
      </c>
      <c r="C18" s="14"/>
      <c r="D18" s="13">
        <f>E18/A18</f>
        <v>0</v>
      </c>
      <c r="E18" s="14"/>
      <c r="F18" s="13">
        <f>G18/A18</f>
        <v>0</v>
      </c>
      <c r="G18" s="14"/>
      <c r="H18" s="13">
        <f>I18/A18</f>
        <v>0</v>
      </c>
      <c r="I18" s="14"/>
      <c r="J18" s="13">
        <f>K18/A18</f>
        <v>0</v>
      </c>
      <c r="K18" s="14"/>
      <c r="L18" s="13">
        <f>M18/A18</f>
        <v>0</v>
      </c>
      <c r="M18" s="14"/>
      <c r="N18" s="13">
        <f>O18/A18</f>
        <v>0</v>
      </c>
      <c r="O18" s="15"/>
    </row>
    <row r="19" spans="1:15" x14ac:dyDescent="0.25">
      <c r="A19" s="31">
        <v>100</v>
      </c>
      <c r="B19" s="13">
        <f>C19/A19</f>
        <v>0</v>
      </c>
      <c r="C19" s="14"/>
      <c r="D19" s="13">
        <f>E19/A19</f>
        <v>0</v>
      </c>
      <c r="E19" s="14"/>
      <c r="F19" s="13">
        <f>G19/A19</f>
        <v>0</v>
      </c>
      <c r="G19" s="14"/>
      <c r="H19" s="13">
        <f>I19/A19</f>
        <v>0</v>
      </c>
      <c r="I19" s="14"/>
      <c r="J19" s="13">
        <f>K19/A19</f>
        <v>0</v>
      </c>
      <c r="K19" s="14"/>
      <c r="L19" s="13">
        <f>M19/A19</f>
        <v>0</v>
      </c>
      <c r="M19" s="14"/>
      <c r="N19" s="13">
        <f>O19/A19</f>
        <v>0</v>
      </c>
      <c r="O19" s="15"/>
    </row>
    <row r="20" spans="1:15" x14ac:dyDescent="0.25">
      <c r="A20" s="32">
        <v>50</v>
      </c>
      <c r="B20" s="13">
        <f>C20/A20</f>
        <v>0</v>
      </c>
      <c r="C20" s="14"/>
      <c r="D20" s="13">
        <f>E20/A20</f>
        <v>0</v>
      </c>
      <c r="E20" s="14"/>
      <c r="F20" s="13">
        <f>G20/A20</f>
        <v>0</v>
      </c>
      <c r="G20" s="14"/>
      <c r="H20" s="13">
        <f>I20/A20</f>
        <v>0</v>
      </c>
      <c r="I20" s="14"/>
      <c r="J20" s="13">
        <f>K20/A20</f>
        <v>0</v>
      </c>
      <c r="K20" s="14"/>
      <c r="L20" s="13">
        <f>M20/A20</f>
        <v>0</v>
      </c>
      <c r="M20" s="14"/>
      <c r="N20" s="13">
        <f>O20/A20</f>
        <v>0</v>
      </c>
      <c r="O20" s="15"/>
    </row>
    <row r="21" spans="1:15" x14ac:dyDescent="0.25">
      <c r="A21" s="33">
        <v>20</v>
      </c>
      <c r="B21" s="13">
        <f>C21/A21</f>
        <v>0</v>
      </c>
      <c r="C21" s="14"/>
      <c r="D21" s="13">
        <f>E21/A21</f>
        <v>0</v>
      </c>
      <c r="E21" s="14"/>
      <c r="F21" s="13">
        <f>G21/A21</f>
        <v>0</v>
      </c>
      <c r="G21" s="14"/>
      <c r="H21" s="13">
        <f>I21/A21</f>
        <v>0</v>
      </c>
      <c r="I21" s="14"/>
      <c r="J21" s="13">
        <f>K21/A21</f>
        <v>0</v>
      </c>
      <c r="K21" s="14"/>
      <c r="L21" s="13">
        <f>M21/A21</f>
        <v>0</v>
      </c>
      <c r="M21" s="14"/>
      <c r="N21" s="13">
        <f>O21/A21</f>
        <v>0</v>
      </c>
      <c r="O21" s="15"/>
    </row>
    <row r="22" spans="1:15" x14ac:dyDescent="0.25">
      <c r="A22" s="34">
        <v>10</v>
      </c>
      <c r="B22" s="13">
        <f>C22/A22</f>
        <v>0</v>
      </c>
      <c r="C22" s="14"/>
      <c r="D22" s="13">
        <f>E22/A22</f>
        <v>0</v>
      </c>
      <c r="E22" s="14"/>
      <c r="F22" s="13">
        <f>G22/A22</f>
        <v>0</v>
      </c>
      <c r="G22" s="14"/>
      <c r="H22" s="13">
        <f>I22/A22</f>
        <v>0</v>
      </c>
      <c r="I22" s="14"/>
      <c r="J22" s="13">
        <f>K22/A22</f>
        <v>0</v>
      </c>
      <c r="K22" s="14"/>
      <c r="L22" s="13">
        <f>M22/A22</f>
        <v>0</v>
      </c>
      <c r="M22" s="14"/>
      <c r="N22" s="13">
        <f>O22/A22</f>
        <v>0</v>
      </c>
      <c r="O22" s="15"/>
    </row>
    <row r="23" spans="1:15" x14ac:dyDescent="0.25">
      <c r="A23" s="35">
        <v>5</v>
      </c>
      <c r="B23" s="39">
        <f>C23/A23</f>
        <v>0</v>
      </c>
      <c r="C23" s="40"/>
      <c r="D23" s="39">
        <f>E23/A23</f>
        <v>0</v>
      </c>
      <c r="E23" s="40"/>
      <c r="F23" s="39">
        <f>G23/A23</f>
        <v>0</v>
      </c>
      <c r="G23" s="40"/>
      <c r="H23" s="39">
        <f>I23/A23</f>
        <v>0</v>
      </c>
      <c r="I23" s="40"/>
      <c r="J23" s="39">
        <f>K23/A23</f>
        <v>0</v>
      </c>
      <c r="K23" s="40"/>
      <c r="L23" s="39">
        <f>M23/A23</f>
        <v>0</v>
      </c>
      <c r="M23" s="40"/>
      <c r="N23" s="39">
        <f>O23/A23</f>
        <v>0</v>
      </c>
      <c r="O23" s="74"/>
    </row>
    <row r="24" spans="1:15" ht="15.75" thickBot="1" x14ac:dyDescent="0.3">
      <c r="A24" s="22" t="s">
        <v>5</v>
      </c>
      <c r="B24" s="23"/>
      <c r="C24" s="41">
        <f>SUM(C17:C23)</f>
        <v>0</v>
      </c>
      <c r="D24" s="23"/>
      <c r="E24" s="36">
        <f>SUM(E17:E23)</f>
        <v>0</v>
      </c>
      <c r="F24" s="23"/>
      <c r="G24" s="36">
        <f>SUM(G17:G23)</f>
        <v>0</v>
      </c>
      <c r="H24" s="23"/>
      <c r="I24" s="36">
        <f>SUM(I17:I23)</f>
        <v>0</v>
      </c>
      <c r="J24" s="23"/>
      <c r="K24" s="36">
        <f>SUM(K17:K23)</f>
        <v>0</v>
      </c>
      <c r="L24" s="23"/>
      <c r="M24" s="36">
        <f>SUM(M17:M23)</f>
        <v>0</v>
      </c>
      <c r="N24" s="23"/>
      <c r="O24" s="37">
        <f>SUM(O17:O23)</f>
        <v>0</v>
      </c>
    </row>
    <row r="25" spans="1:15" ht="32.25" customHeight="1" thickTop="1" thickBot="1" x14ac:dyDescent="0.3">
      <c r="A25" s="1" t="s">
        <v>18</v>
      </c>
      <c r="B25" s="54"/>
      <c r="C25" s="56"/>
      <c r="D25" s="55"/>
      <c r="E25" s="56"/>
      <c r="F25" s="29"/>
      <c r="G25" s="30"/>
      <c r="H25" s="54"/>
      <c r="I25" s="30"/>
      <c r="J25" s="29"/>
      <c r="K25" s="30"/>
      <c r="L25" s="29"/>
      <c r="M25" s="63"/>
      <c r="N25" s="29"/>
      <c r="O25" s="63"/>
    </row>
    <row r="26" spans="1:15" ht="17.25" thickTop="1" x14ac:dyDescent="0.25">
      <c r="A26" s="2" t="s">
        <v>1</v>
      </c>
      <c r="B26" s="3" t="s">
        <v>2</v>
      </c>
      <c r="C26" s="4"/>
      <c r="D26" s="3" t="s">
        <v>2</v>
      </c>
      <c r="E26" s="4"/>
      <c r="F26" s="3" t="s">
        <v>2</v>
      </c>
      <c r="G26" s="4"/>
      <c r="H26" s="3" t="s">
        <v>2</v>
      </c>
      <c r="I26" s="4"/>
      <c r="J26" s="3" t="s">
        <v>2</v>
      </c>
      <c r="K26" s="4"/>
      <c r="L26" s="3" t="s">
        <v>2</v>
      </c>
      <c r="M26" s="4"/>
      <c r="N26" s="3" t="s">
        <v>2</v>
      </c>
      <c r="O26" s="4"/>
    </row>
    <row r="27" spans="1:15" ht="15.75" thickBot="1" x14ac:dyDescent="0.3">
      <c r="A27" s="5"/>
      <c r="B27" s="6" t="s">
        <v>3</v>
      </c>
      <c r="C27" s="7" t="s">
        <v>4</v>
      </c>
      <c r="D27" s="6" t="s">
        <v>3</v>
      </c>
      <c r="E27" s="7" t="s">
        <v>4</v>
      </c>
      <c r="F27" s="6" t="s">
        <v>3</v>
      </c>
      <c r="G27" s="7" t="s">
        <v>4</v>
      </c>
      <c r="H27" s="6" t="s">
        <v>3</v>
      </c>
      <c r="I27" s="7" t="s">
        <v>4</v>
      </c>
      <c r="J27" s="6" t="s">
        <v>3</v>
      </c>
      <c r="K27" s="7" t="s">
        <v>4</v>
      </c>
      <c r="L27" s="6" t="s">
        <v>3</v>
      </c>
      <c r="M27" s="7" t="s">
        <v>4</v>
      </c>
      <c r="N27" s="6" t="s">
        <v>3</v>
      </c>
      <c r="O27" s="7" t="s">
        <v>4</v>
      </c>
    </row>
    <row r="28" spans="1:15" ht="15.75" thickTop="1" x14ac:dyDescent="0.25">
      <c r="A28" s="8">
        <v>500</v>
      </c>
      <c r="B28" s="9">
        <f>C28/A28</f>
        <v>0</v>
      </c>
      <c r="C28" s="10"/>
      <c r="D28" s="9">
        <f>E28/A28</f>
        <v>0</v>
      </c>
      <c r="E28" s="10"/>
      <c r="F28" s="9">
        <f>G28/A28</f>
        <v>0</v>
      </c>
      <c r="G28" s="10"/>
      <c r="H28" s="9">
        <f>I28/A28</f>
        <v>0</v>
      </c>
      <c r="I28" s="10"/>
      <c r="J28" s="9">
        <f>K28/A28</f>
        <v>0</v>
      </c>
      <c r="K28" s="10"/>
      <c r="L28" s="9">
        <f>M28/A28</f>
        <v>0</v>
      </c>
      <c r="M28" s="10"/>
      <c r="N28" s="9">
        <f>O28/A28</f>
        <v>0</v>
      </c>
      <c r="O28" s="11"/>
    </row>
    <row r="29" spans="1:15" x14ac:dyDescent="0.25">
      <c r="A29" s="12">
        <v>200</v>
      </c>
      <c r="B29" s="13">
        <f>C29/A29</f>
        <v>0</v>
      </c>
      <c r="C29" s="14"/>
      <c r="D29" s="13">
        <f>E29/A29</f>
        <v>0</v>
      </c>
      <c r="E29" s="14"/>
      <c r="F29" s="13">
        <f>G29/A29</f>
        <v>0</v>
      </c>
      <c r="G29" s="14"/>
      <c r="H29" s="13">
        <f>I29/A29</f>
        <v>0</v>
      </c>
      <c r="I29" s="14"/>
      <c r="J29" s="13">
        <f>K29/A29</f>
        <v>0</v>
      </c>
      <c r="K29" s="14"/>
      <c r="L29" s="13">
        <f>M29/A29</f>
        <v>0</v>
      </c>
      <c r="M29" s="14"/>
      <c r="N29" s="13">
        <f>O29/A29</f>
        <v>0</v>
      </c>
      <c r="O29" s="15"/>
    </row>
    <row r="30" spans="1:15" x14ac:dyDescent="0.25">
      <c r="A30" s="31">
        <v>100</v>
      </c>
      <c r="B30" s="13">
        <f>C30/A30</f>
        <v>0</v>
      </c>
      <c r="C30" s="14"/>
      <c r="D30" s="13">
        <f>E30/A30</f>
        <v>0</v>
      </c>
      <c r="E30" s="14"/>
      <c r="F30" s="13">
        <f>G30/A30</f>
        <v>0</v>
      </c>
      <c r="G30" s="14"/>
      <c r="H30" s="13">
        <f>I30/A30</f>
        <v>0</v>
      </c>
      <c r="I30" s="14"/>
      <c r="J30" s="13">
        <f>K30/A30</f>
        <v>0</v>
      </c>
      <c r="K30" s="14"/>
      <c r="L30" s="13">
        <f>M30/A30</f>
        <v>0</v>
      </c>
      <c r="M30" s="14"/>
      <c r="N30" s="13">
        <f>O30/A30</f>
        <v>0</v>
      </c>
      <c r="O30" s="15"/>
    </row>
    <row r="31" spans="1:15" x14ac:dyDescent="0.25">
      <c r="A31" s="32">
        <v>50</v>
      </c>
      <c r="B31" s="13">
        <f>C31/A31</f>
        <v>0</v>
      </c>
      <c r="C31" s="14"/>
      <c r="D31" s="13">
        <f>E31/A31</f>
        <v>0</v>
      </c>
      <c r="E31" s="14"/>
      <c r="F31" s="13">
        <f>G31/A31</f>
        <v>0</v>
      </c>
      <c r="G31" s="14"/>
      <c r="H31" s="13">
        <f>I31/A31</f>
        <v>0</v>
      </c>
      <c r="I31" s="14"/>
      <c r="J31" s="13">
        <f>K31/A31</f>
        <v>0</v>
      </c>
      <c r="K31" s="14"/>
      <c r="L31" s="13">
        <f>M31/A31</f>
        <v>0</v>
      </c>
      <c r="M31" s="14"/>
      <c r="N31" s="13">
        <f>O31/A31</f>
        <v>0</v>
      </c>
      <c r="O31" s="15"/>
    </row>
    <row r="32" spans="1:15" x14ac:dyDescent="0.25">
      <c r="A32" s="33">
        <v>20</v>
      </c>
      <c r="B32" s="13">
        <f>C32/A32</f>
        <v>0</v>
      </c>
      <c r="C32" s="14"/>
      <c r="D32" s="13">
        <f>E32/A32</f>
        <v>0</v>
      </c>
      <c r="E32" s="14"/>
      <c r="F32" s="13">
        <f>G32/A32</f>
        <v>0</v>
      </c>
      <c r="G32" s="14"/>
      <c r="H32" s="13">
        <f>I32/A32</f>
        <v>0</v>
      </c>
      <c r="I32" s="14"/>
      <c r="J32" s="13">
        <f>K32/A32</f>
        <v>0</v>
      </c>
      <c r="K32" s="14"/>
      <c r="L32" s="13">
        <f>M32/A32</f>
        <v>0</v>
      </c>
      <c r="M32" s="14"/>
      <c r="N32" s="13">
        <f>O32/A32</f>
        <v>0</v>
      </c>
      <c r="O32" s="15"/>
    </row>
    <row r="33" spans="1:15" x14ac:dyDescent="0.25">
      <c r="A33" s="34">
        <v>10</v>
      </c>
      <c r="B33" s="13">
        <f>C33/A33</f>
        <v>0</v>
      </c>
      <c r="C33" s="14"/>
      <c r="D33" s="13">
        <f>E33/A33</f>
        <v>0</v>
      </c>
      <c r="E33" s="14"/>
      <c r="F33" s="13">
        <f>G33/A33</f>
        <v>0</v>
      </c>
      <c r="G33" s="14"/>
      <c r="H33" s="13">
        <f>I33/A33</f>
        <v>0</v>
      </c>
      <c r="I33" s="14"/>
      <c r="J33" s="13">
        <f>K33/A33</f>
        <v>0</v>
      </c>
      <c r="K33" s="14"/>
      <c r="L33" s="13">
        <f>M33/A33</f>
        <v>0</v>
      </c>
      <c r="M33" s="14"/>
      <c r="N33" s="13">
        <f>O33/A33</f>
        <v>0</v>
      </c>
      <c r="O33" s="15"/>
    </row>
    <row r="34" spans="1:15" x14ac:dyDescent="0.25">
      <c r="A34" s="35">
        <v>5</v>
      </c>
      <c r="B34" s="13">
        <f>C34/A34</f>
        <v>0</v>
      </c>
      <c r="C34" s="14"/>
      <c r="D34" s="13">
        <f>E34/A34</f>
        <v>0</v>
      </c>
      <c r="E34" s="14"/>
      <c r="F34" s="13">
        <f>G34/A34</f>
        <v>0</v>
      </c>
      <c r="G34" s="14"/>
      <c r="H34" s="13">
        <f>I34/A34</f>
        <v>0</v>
      </c>
      <c r="I34" s="14"/>
      <c r="J34" s="13">
        <f>K34/A34</f>
        <v>0</v>
      </c>
      <c r="K34" s="14"/>
      <c r="L34" s="13">
        <f>M34/A34</f>
        <v>0</v>
      </c>
      <c r="M34" s="14"/>
      <c r="N34" s="13">
        <f>O34/A34</f>
        <v>0</v>
      </c>
      <c r="O34" s="15"/>
    </row>
    <row r="35" spans="1:15" ht="15.75" thickBot="1" x14ac:dyDescent="0.3">
      <c r="A35" s="22" t="s">
        <v>5</v>
      </c>
      <c r="B35" s="23"/>
      <c r="C35" s="36">
        <f>SUM(C28:C34)</f>
        <v>0</v>
      </c>
      <c r="D35" s="23"/>
      <c r="E35" s="36">
        <f>SUM(E28:E34)</f>
        <v>0</v>
      </c>
      <c r="F35" s="23"/>
      <c r="G35" s="36">
        <f>SUM(G28:G34)</f>
        <v>0</v>
      </c>
      <c r="H35" s="23"/>
      <c r="I35" s="36">
        <f>SUM(I28:I34)</f>
        <v>0</v>
      </c>
      <c r="J35" s="23"/>
      <c r="K35" s="36">
        <f>SUM(K28:K34)</f>
        <v>0</v>
      </c>
      <c r="L35" s="23"/>
      <c r="M35" s="36">
        <f>SUM(M28:M34)</f>
        <v>0</v>
      </c>
      <c r="N35" s="23"/>
      <c r="O35" s="37">
        <f>SUM(O28:O34)</f>
        <v>0</v>
      </c>
    </row>
    <row r="36" spans="1:15" ht="33" customHeight="1" thickTop="1" thickBot="1" x14ac:dyDescent="0.3">
      <c r="A36" s="1" t="s">
        <v>18</v>
      </c>
      <c r="B36" s="25"/>
      <c r="C36" s="27"/>
      <c r="D36" s="26"/>
      <c r="E36" s="28"/>
      <c r="F36" s="26"/>
      <c r="G36" s="27"/>
      <c r="H36" s="26"/>
      <c r="I36" s="27"/>
      <c r="J36" s="26"/>
      <c r="K36" s="38"/>
      <c r="L36" s="26"/>
      <c r="M36" s="28"/>
      <c r="N36" s="26"/>
      <c r="O36" s="28"/>
    </row>
    <row r="37" spans="1:15" ht="17.25" thickTop="1" x14ac:dyDescent="0.25">
      <c r="A37" s="2" t="s">
        <v>1</v>
      </c>
      <c r="B37" s="3" t="s">
        <v>2</v>
      </c>
      <c r="C37" s="4"/>
      <c r="D37" s="3" t="s">
        <v>2</v>
      </c>
      <c r="E37" s="4"/>
      <c r="F37" s="3" t="s">
        <v>2</v>
      </c>
      <c r="G37" s="4"/>
      <c r="H37" s="3" t="s">
        <v>2</v>
      </c>
      <c r="I37" s="4"/>
      <c r="J37" s="3" t="s">
        <v>2</v>
      </c>
      <c r="K37" s="4"/>
      <c r="L37" s="3" t="s">
        <v>2</v>
      </c>
      <c r="M37" s="4"/>
      <c r="N37" s="3" t="s">
        <v>2</v>
      </c>
      <c r="O37" s="4"/>
    </row>
    <row r="38" spans="1:15" ht="15.75" thickBot="1" x14ac:dyDescent="0.3">
      <c r="A38" s="5"/>
      <c r="B38" s="6" t="s">
        <v>3</v>
      </c>
      <c r="C38" s="7" t="s">
        <v>4</v>
      </c>
      <c r="D38" s="6" t="s">
        <v>3</v>
      </c>
      <c r="E38" s="7" t="s">
        <v>4</v>
      </c>
      <c r="F38" s="6" t="s">
        <v>3</v>
      </c>
      <c r="G38" s="7" t="s">
        <v>4</v>
      </c>
      <c r="H38" s="6" t="s">
        <v>3</v>
      </c>
      <c r="I38" s="7" t="s">
        <v>4</v>
      </c>
      <c r="J38" s="6" t="s">
        <v>3</v>
      </c>
      <c r="K38" s="7" t="s">
        <v>4</v>
      </c>
      <c r="L38" s="6" t="s">
        <v>3</v>
      </c>
      <c r="M38" s="7" t="s">
        <v>4</v>
      </c>
      <c r="N38" s="6" t="s">
        <v>3</v>
      </c>
      <c r="O38" s="7" t="s">
        <v>4</v>
      </c>
    </row>
    <row r="39" spans="1:15" ht="15.75" thickTop="1" x14ac:dyDescent="0.25">
      <c r="A39" s="8">
        <v>500</v>
      </c>
      <c r="B39" s="9">
        <f>C39/A39</f>
        <v>0</v>
      </c>
      <c r="C39" s="10"/>
      <c r="D39" s="9">
        <f>E39/A39</f>
        <v>0</v>
      </c>
      <c r="E39" s="10"/>
      <c r="F39" s="9">
        <f>G39/A39</f>
        <v>0</v>
      </c>
      <c r="G39" s="10"/>
      <c r="H39" s="9">
        <f>I39/A39</f>
        <v>0</v>
      </c>
      <c r="I39" s="10"/>
      <c r="J39" s="9">
        <f>K39/A39</f>
        <v>0</v>
      </c>
      <c r="K39" s="10"/>
      <c r="L39" s="9">
        <f>M39/A39</f>
        <v>0</v>
      </c>
      <c r="M39" s="10"/>
      <c r="N39" s="9">
        <f>O39/A39</f>
        <v>0</v>
      </c>
      <c r="O39" s="11"/>
    </row>
    <row r="40" spans="1:15" x14ac:dyDescent="0.25">
      <c r="A40" s="12">
        <v>200</v>
      </c>
      <c r="B40" s="13">
        <f>C40/A40</f>
        <v>0</v>
      </c>
      <c r="C40" s="14"/>
      <c r="D40" s="13">
        <f>E40/A40</f>
        <v>0</v>
      </c>
      <c r="E40" s="14"/>
      <c r="F40" s="13">
        <f>G40/A40</f>
        <v>0</v>
      </c>
      <c r="G40" s="14"/>
      <c r="H40" s="13">
        <f>I40/A40</f>
        <v>0</v>
      </c>
      <c r="I40" s="14"/>
      <c r="J40" s="13">
        <f>K40/A40</f>
        <v>0</v>
      </c>
      <c r="K40" s="14"/>
      <c r="L40" s="13">
        <f>M40/A40</f>
        <v>0</v>
      </c>
      <c r="M40" s="14"/>
      <c r="N40" s="13">
        <f>O40/A40</f>
        <v>0</v>
      </c>
      <c r="O40" s="15"/>
    </row>
    <row r="41" spans="1:15" x14ac:dyDescent="0.25">
      <c r="A41" s="31">
        <v>100</v>
      </c>
      <c r="B41" s="13">
        <f>C41/A41</f>
        <v>0</v>
      </c>
      <c r="C41" s="14"/>
      <c r="D41" s="13">
        <f>E41/A41</f>
        <v>0</v>
      </c>
      <c r="E41" s="14"/>
      <c r="F41" s="13">
        <f>G41/A41</f>
        <v>0</v>
      </c>
      <c r="G41" s="14"/>
      <c r="H41" s="13">
        <f>I41/A41</f>
        <v>0</v>
      </c>
      <c r="I41" s="14"/>
      <c r="J41" s="13">
        <f>K41/A41</f>
        <v>0</v>
      </c>
      <c r="K41" s="14"/>
      <c r="L41" s="13">
        <f>M41/A41</f>
        <v>0</v>
      </c>
      <c r="M41" s="14"/>
      <c r="N41" s="13">
        <f>O41/A41</f>
        <v>0</v>
      </c>
      <c r="O41" s="15"/>
    </row>
    <row r="42" spans="1:15" x14ac:dyDescent="0.25">
      <c r="A42" s="32">
        <v>50</v>
      </c>
      <c r="B42" s="13">
        <f>C42/A42</f>
        <v>0</v>
      </c>
      <c r="C42" s="14"/>
      <c r="D42" s="13">
        <f>E42/A42</f>
        <v>0</v>
      </c>
      <c r="E42" s="14"/>
      <c r="F42" s="13">
        <f>G42/A42</f>
        <v>0</v>
      </c>
      <c r="G42" s="14"/>
      <c r="H42" s="13">
        <f>I42/A42</f>
        <v>0</v>
      </c>
      <c r="I42" s="14"/>
      <c r="J42" s="13">
        <f>K42/A42</f>
        <v>0</v>
      </c>
      <c r="K42" s="14"/>
      <c r="L42" s="13">
        <f>M42/A42</f>
        <v>0</v>
      </c>
      <c r="M42" s="14"/>
      <c r="N42" s="13">
        <f>O42/A42</f>
        <v>0</v>
      </c>
      <c r="O42" s="15"/>
    </row>
    <row r="43" spans="1:15" x14ac:dyDescent="0.25">
      <c r="A43" s="33">
        <v>20</v>
      </c>
      <c r="B43" s="13">
        <f>C43/A43</f>
        <v>0</v>
      </c>
      <c r="C43" s="14"/>
      <c r="D43" s="13">
        <f>E43/A43</f>
        <v>0</v>
      </c>
      <c r="E43" s="14"/>
      <c r="F43" s="13">
        <f>G43/A43</f>
        <v>0</v>
      </c>
      <c r="G43" s="14"/>
      <c r="H43" s="13">
        <f>I43/A43</f>
        <v>0</v>
      </c>
      <c r="I43" s="14"/>
      <c r="J43" s="13">
        <f>K43/A43</f>
        <v>0</v>
      </c>
      <c r="K43" s="14"/>
      <c r="L43" s="13">
        <f>M43/A43</f>
        <v>0</v>
      </c>
      <c r="M43" s="14"/>
      <c r="N43" s="13">
        <f>O43/A43</f>
        <v>0</v>
      </c>
      <c r="O43" s="15"/>
    </row>
    <row r="44" spans="1:15" x14ac:dyDescent="0.25">
      <c r="A44" s="34">
        <v>10</v>
      </c>
      <c r="B44" s="13">
        <f>C44/A44</f>
        <v>0</v>
      </c>
      <c r="C44" s="14"/>
      <c r="D44" s="13">
        <f>E44/A44</f>
        <v>0</v>
      </c>
      <c r="E44" s="14"/>
      <c r="F44" s="13">
        <f>G44/A44</f>
        <v>0</v>
      </c>
      <c r="G44" s="14"/>
      <c r="H44" s="13">
        <f>I44/A44</f>
        <v>0</v>
      </c>
      <c r="I44" s="14"/>
      <c r="J44" s="13">
        <f>K44/A44</f>
        <v>0</v>
      </c>
      <c r="K44" s="14"/>
      <c r="L44" s="13">
        <f>M44/A44</f>
        <v>0</v>
      </c>
      <c r="M44" s="14"/>
      <c r="N44" s="13">
        <f>O44/A44</f>
        <v>0</v>
      </c>
      <c r="O44" s="15"/>
    </row>
    <row r="45" spans="1:15" x14ac:dyDescent="0.25">
      <c r="A45" s="35">
        <v>5</v>
      </c>
      <c r="B45" s="39">
        <f>C45/A45</f>
        <v>0</v>
      </c>
      <c r="C45" s="40"/>
      <c r="D45" s="39">
        <f>E45/A45</f>
        <v>0</v>
      </c>
      <c r="E45" s="40"/>
      <c r="F45" s="39">
        <f>G45/A45</f>
        <v>0</v>
      </c>
      <c r="G45" s="40"/>
      <c r="H45" s="39">
        <f>I45/A45</f>
        <v>0</v>
      </c>
      <c r="I45" s="40"/>
      <c r="J45" s="39">
        <f>K45/A45</f>
        <v>0</v>
      </c>
      <c r="K45" s="40"/>
      <c r="L45" s="39">
        <f>M45/A45</f>
        <v>0</v>
      </c>
      <c r="M45" s="40"/>
      <c r="N45" s="39">
        <f>O45/A45</f>
        <v>0</v>
      </c>
      <c r="O45" s="74"/>
    </row>
    <row r="46" spans="1:15" ht="15.75" thickBot="1" x14ac:dyDescent="0.3">
      <c r="A46" s="22" t="s">
        <v>5</v>
      </c>
      <c r="B46" s="23"/>
      <c r="C46" s="41"/>
      <c r="D46" s="23"/>
      <c r="E46" s="36">
        <f>SUM(E39:E45)</f>
        <v>0</v>
      </c>
      <c r="F46" s="23"/>
      <c r="G46" s="36">
        <f>SUM(G39:G45)</f>
        <v>0</v>
      </c>
      <c r="H46" s="23"/>
      <c r="I46" s="36">
        <f>SUM(I39:I45)</f>
        <v>0</v>
      </c>
      <c r="J46" s="23"/>
      <c r="K46" s="36">
        <f>SUM(K39:K45)</f>
        <v>0</v>
      </c>
      <c r="L46" s="23"/>
      <c r="M46" s="36">
        <f>SUM(M39:M45)</f>
        <v>0</v>
      </c>
      <c r="N46" s="23"/>
      <c r="O46" s="37">
        <f>SUM(O39:O45)</f>
        <v>0</v>
      </c>
    </row>
    <row r="47" spans="1:15" ht="15.75" thickTop="1" x14ac:dyDescent="0.25"/>
  </sheetData>
  <mergeCells count="32">
    <mergeCell ref="L26:M26"/>
    <mergeCell ref="N26:O26"/>
    <mergeCell ref="A37:A38"/>
    <mergeCell ref="B37:C37"/>
    <mergeCell ref="D37:E37"/>
    <mergeCell ref="F37:G37"/>
    <mergeCell ref="H37:I37"/>
    <mergeCell ref="J37:K37"/>
    <mergeCell ref="L37:M37"/>
    <mergeCell ref="N37:O37"/>
    <mergeCell ref="A26:A27"/>
    <mergeCell ref="B26:C26"/>
    <mergeCell ref="D26:E26"/>
    <mergeCell ref="F26:G26"/>
    <mergeCell ref="H26:I26"/>
    <mergeCell ref="J26:K26"/>
    <mergeCell ref="L15:M15"/>
    <mergeCell ref="N15:O15"/>
    <mergeCell ref="A15:A16"/>
    <mergeCell ref="B15:C15"/>
    <mergeCell ref="D15:E15"/>
    <mergeCell ref="F15:G15"/>
    <mergeCell ref="H15:I15"/>
    <mergeCell ref="J15:K15"/>
    <mergeCell ref="L4:M4"/>
    <mergeCell ref="N4:O4"/>
    <mergeCell ref="A4:A5"/>
    <mergeCell ref="B4:C4"/>
    <mergeCell ref="D4:E4"/>
    <mergeCell ref="F4:G4"/>
    <mergeCell ref="H4:I4"/>
    <mergeCell ref="J4:K4"/>
  </mergeCells>
  <conditionalFormatting sqref="O17:O23 E17:E23 G17:G23 M17:M23 C17:C23 K17:K23 I17:I23 I6:I12 G6:G12 E6:E12 K6:K12 M6:M12 C6:C12 O6:O12">
    <cfRule type="cellIs" dxfId="5" priority="6" stopIfTrue="1" operator="lessThan">
      <formula>0</formula>
    </cfRule>
  </conditionalFormatting>
  <conditionalFormatting sqref="O39:O45 E39:E45 G39:G45 M39:M45 C39:C45 K39:K45 I39:I45 I28:I34 G28:G34 E28:E34 K28:K34 M28:M34 C28:C34 O28:O34">
    <cfRule type="cellIs" dxfId="4" priority="1" stopIfTrue="1" operator="lessThan">
      <formula>0</formula>
    </cfRule>
  </conditionalFormatting>
  <printOptions horizontalCentered="1"/>
  <pageMargins left="0.31496062992125984" right="0.31496062992125984" top="0.35433070866141736" bottom="0.35433070866141736" header="0.11811023622047245" footer="0.11811023622047245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4CBC1-EA72-48B3-8AD1-9F5A40465291}">
  <sheetPr codeName="Feuil4">
    <tabColor theme="9" tint="0.39997558519241921"/>
  </sheetPr>
  <dimension ref="A2:O47"/>
  <sheetViews>
    <sheetView topLeftCell="A4" workbookViewId="0">
      <selection activeCell="C3" sqref="C3"/>
    </sheetView>
  </sheetViews>
  <sheetFormatPr baseColWidth="10" defaultRowHeight="15" x14ac:dyDescent="0.25"/>
  <sheetData>
    <row r="2" spans="1:15" ht="15.75" thickBot="1" x14ac:dyDescent="0.3"/>
    <row r="3" spans="1:15" ht="33" customHeight="1" thickTop="1" thickBot="1" x14ac:dyDescent="0.3">
      <c r="A3" s="1" t="s">
        <v>18</v>
      </c>
      <c r="B3" s="54"/>
      <c r="C3" s="75"/>
      <c r="D3" s="76"/>
      <c r="E3" s="75"/>
      <c r="F3" s="77"/>
      <c r="G3" s="78"/>
      <c r="H3" s="79"/>
      <c r="I3" s="78"/>
      <c r="J3" s="77"/>
      <c r="K3" s="78"/>
      <c r="L3" s="77"/>
      <c r="M3" s="80"/>
      <c r="N3" s="77"/>
      <c r="O3" s="80"/>
    </row>
    <row r="4" spans="1:15" ht="17.25" thickTop="1" x14ac:dyDescent="0.25">
      <c r="A4" s="2" t="s">
        <v>1</v>
      </c>
      <c r="B4" s="3" t="s">
        <v>2</v>
      </c>
      <c r="C4" s="4"/>
      <c r="D4" s="3" t="s">
        <v>2</v>
      </c>
      <c r="E4" s="4"/>
      <c r="F4" s="3" t="s">
        <v>2</v>
      </c>
      <c r="G4" s="4"/>
      <c r="H4" s="3" t="s">
        <v>2</v>
      </c>
      <c r="I4" s="4"/>
      <c r="J4" s="3" t="s">
        <v>2</v>
      </c>
      <c r="K4" s="4"/>
      <c r="L4" s="3" t="s">
        <v>2</v>
      </c>
      <c r="M4" s="4"/>
      <c r="N4" s="3" t="s">
        <v>2</v>
      </c>
      <c r="O4" s="4"/>
    </row>
    <row r="5" spans="1:15" ht="15.75" thickBot="1" x14ac:dyDescent="0.3">
      <c r="A5" s="5"/>
      <c r="B5" s="6" t="s">
        <v>3</v>
      </c>
      <c r="C5" s="7" t="s">
        <v>4</v>
      </c>
      <c r="D5" s="6" t="s">
        <v>3</v>
      </c>
      <c r="E5" s="7" t="s">
        <v>4</v>
      </c>
      <c r="F5" s="6" t="s">
        <v>3</v>
      </c>
      <c r="G5" s="7" t="s">
        <v>4</v>
      </c>
      <c r="H5" s="6" t="s">
        <v>3</v>
      </c>
      <c r="I5" s="7" t="s">
        <v>4</v>
      </c>
      <c r="J5" s="6" t="s">
        <v>3</v>
      </c>
      <c r="K5" s="7" t="s">
        <v>4</v>
      </c>
      <c r="L5" s="6" t="s">
        <v>3</v>
      </c>
      <c r="M5" s="7" t="s">
        <v>4</v>
      </c>
      <c r="N5" s="6" t="s">
        <v>3</v>
      </c>
      <c r="O5" s="7" t="s">
        <v>4</v>
      </c>
    </row>
    <row r="6" spans="1:15" ht="15.75" thickTop="1" x14ac:dyDescent="0.25">
      <c r="A6" s="8">
        <v>500</v>
      </c>
      <c r="B6" s="9">
        <f>C6/A6</f>
        <v>0</v>
      </c>
      <c r="C6" s="10"/>
      <c r="D6" s="9">
        <f>E6/A6</f>
        <v>0</v>
      </c>
      <c r="E6" s="10"/>
      <c r="F6" s="9">
        <f>G6/A6</f>
        <v>0</v>
      </c>
      <c r="G6" s="10"/>
      <c r="H6" s="9">
        <f>I6/A6</f>
        <v>0</v>
      </c>
      <c r="I6" s="10"/>
      <c r="J6" s="9">
        <f>K6/A6</f>
        <v>0</v>
      </c>
      <c r="K6" s="10"/>
      <c r="L6" s="9">
        <f>M6/A6</f>
        <v>0</v>
      </c>
      <c r="M6" s="10"/>
      <c r="N6" s="9">
        <f>O6/A6</f>
        <v>0</v>
      </c>
      <c r="O6" s="11"/>
    </row>
    <row r="7" spans="1:15" x14ac:dyDescent="0.25">
      <c r="A7" s="12">
        <v>200</v>
      </c>
      <c r="B7" s="13">
        <f>C7/A7</f>
        <v>0</v>
      </c>
      <c r="C7" s="14"/>
      <c r="D7" s="13">
        <f>E7/A7</f>
        <v>0</v>
      </c>
      <c r="E7" s="14"/>
      <c r="F7" s="13">
        <f>G7/A7</f>
        <v>0</v>
      </c>
      <c r="G7" s="14"/>
      <c r="H7" s="13">
        <f>I7/A7</f>
        <v>0</v>
      </c>
      <c r="I7" s="14"/>
      <c r="J7" s="13">
        <f>K7/A7</f>
        <v>0</v>
      </c>
      <c r="K7" s="14"/>
      <c r="L7" s="13">
        <f>M7/A7</f>
        <v>0</v>
      </c>
      <c r="M7" s="14"/>
      <c r="N7" s="13">
        <f>O7/A7</f>
        <v>0</v>
      </c>
      <c r="O7" s="15"/>
    </row>
    <row r="8" spans="1:15" x14ac:dyDescent="0.25">
      <c r="A8" s="31">
        <v>100</v>
      </c>
      <c r="B8" s="13">
        <f>C8/A8</f>
        <v>0</v>
      </c>
      <c r="C8" s="14"/>
      <c r="D8" s="13">
        <f>E8/A8</f>
        <v>0</v>
      </c>
      <c r="E8" s="14"/>
      <c r="F8" s="13">
        <f>G8/A8</f>
        <v>0</v>
      </c>
      <c r="G8" s="14"/>
      <c r="H8" s="13">
        <f>I8/A8</f>
        <v>0</v>
      </c>
      <c r="I8" s="14"/>
      <c r="J8" s="13">
        <f>K8/A8</f>
        <v>0</v>
      </c>
      <c r="K8" s="14"/>
      <c r="L8" s="13">
        <f>M8/A8</f>
        <v>0</v>
      </c>
      <c r="M8" s="14"/>
      <c r="N8" s="13">
        <f>O8/A8</f>
        <v>0</v>
      </c>
      <c r="O8" s="15"/>
    </row>
    <row r="9" spans="1:15" x14ac:dyDescent="0.25">
      <c r="A9" s="32">
        <v>50</v>
      </c>
      <c r="B9" s="13">
        <f>C9/A9</f>
        <v>0</v>
      </c>
      <c r="C9" s="14"/>
      <c r="D9" s="13">
        <f>E9/A9</f>
        <v>0</v>
      </c>
      <c r="E9" s="14"/>
      <c r="F9" s="13">
        <f>G9/A9</f>
        <v>0</v>
      </c>
      <c r="G9" s="14"/>
      <c r="H9" s="13">
        <f>I9/A9</f>
        <v>0</v>
      </c>
      <c r="I9" s="14"/>
      <c r="J9" s="13">
        <f>K9/A9</f>
        <v>0</v>
      </c>
      <c r="K9" s="14"/>
      <c r="L9" s="13">
        <f>M9/A9</f>
        <v>0</v>
      </c>
      <c r="M9" s="14"/>
      <c r="N9" s="13">
        <f>O9/A9</f>
        <v>0</v>
      </c>
      <c r="O9" s="15"/>
    </row>
    <row r="10" spans="1:15" x14ac:dyDescent="0.25">
      <c r="A10" s="33">
        <v>20</v>
      </c>
      <c r="B10" s="13">
        <f>C10/A10</f>
        <v>0</v>
      </c>
      <c r="C10" s="14"/>
      <c r="D10" s="13">
        <f>E10/A10</f>
        <v>0</v>
      </c>
      <c r="E10" s="14"/>
      <c r="F10" s="13">
        <f>G10/A10</f>
        <v>0</v>
      </c>
      <c r="G10" s="14"/>
      <c r="H10" s="13">
        <f>I10/A10</f>
        <v>0</v>
      </c>
      <c r="I10" s="14"/>
      <c r="J10" s="13">
        <f>K10/A10</f>
        <v>0</v>
      </c>
      <c r="K10" s="14"/>
      <c r="L10" s="13">
        <f>M10/A10</f>
        <v>0</v>
      </c>
      <c r="M10" s="14"/>
      <c r="N10" s="13">
        <f>O10/A10</f>
        <v>0</v>
      </c>
      <c r="O10" s="15"/>
    </row>
    <row r="11" spans="1:15" x14ac:dyDescent="0.25">
      <c r="A11" s="34">
        <v>10</v>
      </c>
      <c r="B11" s="13">
        <f>C11/A11</f>
        <v>0</v>
      </c>
      <c r="C11" s="14"/>
      <c r="D11" s="13">
        <f>E11/A11</f>
        <v>0</v>
      </c>
      <c r="E11" s="14"/>
      <c r="F11" s="13">
        <f>G11/A11</f>
        <v>0</v>
      </c>
      <c r="G11" s="14"/>
      <c r="H11" s="13">
        <f>I11/A11</f>
        <v>0</v>
      </c>
      <c r="I11" s="14"/>
      <c r="J11" s="13">
        <f>K11/A11</f>
        <v>0</v>
      </c>
      <c r="K11" s="14"/>
      <c r="L11" s="13">
        <f>M11/A11</f>
        <v>0</v>
      </c>
      <c r="M11" s="14"/>
      <c r="N11" s="13">
        <f>O11/A11</f>
        <v>0</v>
      </c>
      <c r="O11" s="15"/>
    </row>
    <row r="12" spans="1:15" x14ac:dyDescent="0.25">
      <c r="A12" s="35">
        <v>5</v>
      </c>
      <c r="B12" s="13">
        <f>C12/A12</f>
        <v>0</v>
      </c>
      <c r="C12" s="14"/>
      <c r="D12" s="13">
        <f>E12/A12</f>
        <v>0</v>
      </c>
      <c r="E12" s="14"/>
      <c r="F12" s="13">
        <f>G12/A12</f>
        <v>0</v>
      </c>
      <c r="G12" s="14"/>
      <c r="H12" s="13">
        <f>I12/A12</f>
        <v>0</v>
      </c>
      <c r="I12" s="14"/>
      <c r="J12" s="13">
        <f>K12/A12</f>
        <v>0</v>
      </c>
      <c r="K12" s="14"/>
      <c r="L12" s="13">
        <f>M12/A12</f>
        <v>0</v>
      </c>
      <c r="M12" s="14"/>
      <c r="N12" s="13">
        <f>O12/A12</f>
        <v>0</v>
      </c>
      <c r="O12" s="15"/>
    </row>
    <row r="13" spans="1:15" ht="15.75" thickBot="1" x14ac:dyDescent="0.3">
      <c r="A13" s="22" t="s">
        <v>5</v>
      </c>
      <c r="B13" s="23"/>
      <c r="C13" s="36">
        <f>SUM(C6:C12)</f>
        <v>0</v>
      </c>
      <c r="D13" s="23"/>
      <c r="E13" s="36">
        <f>SUM(E6:E12)</f>
        <v>0</v>
      </c>
      <c r="F13" s="23"/>
      <c r="G13" s="36">
        <f>SUM(G6:G12)</f>
        <v>0</v>
      </c>
      <c r="H13" s="23"/>
      <c r="I13" s="36">
        <f>SUM(I6:I12)</f>
        <v>0</v>
      </c>
      <c r="J13" s="23"/>
      <c r="K13" s="36">
        <f>SUM(K6:K12)</f>
        <v>0</v>
      </c>
      <c r="L13" s="23"/>
      <c r="M13" s="36">
        <f>SUM(M6:M12)</f>
        <v>0</v>
      </c>
      <c r="N13" s="23"/>
      <c r="O13" s="37">
        <f>SUM(O6:O12)</f>
        <v>0</v>
      </c>
    </row>
    <row r="14" spans="1:15" ht="33" customHeight="1" thickTop="1" thickBot="1" x14ac:dyDescent="0.3">
      <c r="A14" s="1" t="s">
        <v>18</v>
      </c>
      <c r="B14" s="81"/>
      <c r="C14" s="82"/>
      <c r="D14" s="83"/>
      <c r="E14" s="84"/>
      <c r="F14" s="83"/>
      <c r="G14" s="82"/>
      <c r="H14" s="83"/>
      <c r="I14" s="82"/>
      <c r="J14" s="83"/>
      <c r="K14" s="85"/>
      <c r="L14" s="83"/>
      <c r="M14" s="84"/>
      <c r="N14" s="83"/>
      <c r="O14" s="84"/>
    </row>
    <row r="15" spans="1:15" ht="17.25" thickTop="1" x14ac:dyDescent="0.25">
      <c r="A15" s="2" t="s">
        <v>1</v>
      </c>
      <c r="B15" s="3" t="s">
        <v>2</v>
      </c>
      <c r="C15" s="4"/>
      <c r="D15" s="3" t="s">
        <v>2</v>
      </c>
      <c r="E15" s="4"/>
      <c r="F15" s="3" t="s">
        <v>2</v>
      </c>
      <c r="G15" s="4"/>
      <c r="H15" s="3" t="s">
        <v>2</v>
      </c>
      <c r="I15" s="4"/>
      <c r="J15" s="3" t="s">
        <v>2</v>
      </c>
      <c r="K15" s="4"/>
      <c r="L15" s="3" t="s">
        <v>2</v>
      </c>
      <c r="M15" s="4"/>
      <c r="N15" s="3" t="s">
        <v>2</v>
      </c>
      <c r="O15" s="4"/>
    </row>
    <row r="16" spans="1:15" ht="15.75" thickBot="1" x14ac:dyDescent="0.3">
      <c r="A16" s="5"/>
      <c r="B16" s="6" t="s">
        <v>3</v>
      </c>
      <c r="C16" s="7" t="s">
        <v>4</v>
      </c>
      <c r="D16" s="6" t="s">
        <v>3</v>
      </c>
      <c r="E16" s="7" t="s">
        <v>4</v>
      </c>
      <c r="F16" s="6" t="s">
        <v>3</v>
      </c>
      <c r="G16" s="7" t="s">
        <v>4</v>
      </c>
      <c r="H16" s="6" t="s">
        <v>3</v>
      </c>
      <c r="I16" s="7" t="s">
        <v>4</v>
      </c>
      <c r="J16" s="6" t="s">
        <v>3</v>
      </c>
      <c r="K16" s="7" t="s">
        <v>4</v>
      </c>
      <c r="L16" s="6" t="s">
        <v>3</v>
      </c>
      <c r="M16" s="7" t="s">
        <v>4</v>
      </c>
      <c r="N16" s="6" t="s">
        <v>3</v>
      </c>
      <c r="O16" s="7" t="s">
        <v>4</v>
      </c>
    </row>
    <row r="17" spans="1:15" ht="15.75" thickTop="1" x14ac:dyDescent="0.25">
      <c r="A17" s="8">
        <v>500</v>
      </c>
      <c r="B17" s="9">
        <f>C17/A17</f>
        <v>0</v>
      </c>
      <c r="C17" s="10"/>
      <c r="D17" s="9">
        <f>E17/A17</f>
        <v>0</v>
      </c>
      <c r="E17" s="10"/>
      <c r="F17" s="9">
        <f>G17/A17</f>
        <v>0</v>
      </c>
      <c r="G17" s="10"/>
      <c r="H17" s="9">
        <f>I17/A17</f>
        <v>0</v>
      </c>
      <c r="I17" s="10"/>
      <c r="J17" s="9">
        <f>K17/A17</f>
        <v>0</v>
      </c>
      <c r="K17" s="10"/>
      <c r="L17" s="9">
        <f>M17/A17</f>
        <v>0</v>
      </c>
      <c r="M17" s="10"/>
      <c r="N17" s="9">
        <f>O17/A17</f>
        <v>0</v>
      </c>
      <c r="O17" s="11"/>
    </row>
    <row r="18" spans="1:15" x14ac:dyDescent="0.25">
      <c r="A18" s="12">
        <v>200</v>
      </c>
      <c r="B18" s="13">
        <f>C18/A18</f>
        <v>0</v>
      </c>
      <c r="C18" s="14"/>
      <c r="D18" s="13">
        <f>E18/A18</f>
        <v>0</v>
      </c>
      <c r="E18" s="14"/>
      <c r="F18" s="13">
        <f>G18/A18</f>
        <v>0</v>
      </c>
      <c r="G18" s="14"/>
      <c r="H18" s="13">
        <f>I18/A18</f>
        <v>0</v>
      </c>
      <c r="I18" s="14"/>
      <c r="J18" s="13">
        <f>K18/A18</f>
        <v>0</v>
      </c>
      <c r="K18" s="14"/>
      <c r="L18" s="13">
        <f>M18/A18</f>
        <v>0</v>
      </c>
      <c r="M18" s="14"/>
      <c r="N18" s="13">
        <f>O18/A18</f>
        <v>0</v>
      </c>
      <c r="O18" s="15"/>
    </row>
    <row r="19" spans="1:15" x14ac:dyDescent="0.25">
      <c r="A19" s="31">
        <v>100</v>
      </c>
      <c r="B19" s="13">
        <f>C19/A19</f>
        <v>0</v>
      </c>
      <c r="C19" s="14"/>
      <c r="D19" s="13">
        <f>E19/A19</f>
        <v>0</v>
      </c>
      <c r="E19" s="14"/>
      <c r="F19" s="13">
        <f>G19/A19</f>
        <v>0</v>
      </c>
      <c r="G19" s="14"/>
      <c r="H19" s="13">
        <f>I19/A19</f>
        <v>0</v>
      </c>
      <c r="I19" s="14"/>
      <c r="J19" s="13">
        <f>K19/A19</f>
        <v>0</v>
      </c>
      <c r="K19" s="14"/>
      <c r="L19" s="13">
        <f>M19/A19</f>
        <v>0</v>
      </c>
      <c r="M19" s="14"/>
      <c r="N19" s="13">
        <f>O19/A19</f>
        <v>0</v>
      </c>
      <c r="O19" s="15"/>
    </row>
    <row r="20" spans="1:15" x14ac:dyDescent="0.25">
      <c r="A20" s="32">
        <v>50</v>
      </c>
      <c r="B20" s="13">
        <f>C20/A20</f>
        <v>0</v>
      </c>
      <c r="C20" s="14"/>
      <c r="D20" s="13">
        <f>E20/A20</f>
        <v>0</v>
      </c>
      <c r="E20" s="14"/>
      <c r="F20" s="13">
        <f>G20/A20</f>
        <v>0</v>
      </c>
      <c r="G20" s="14"/>
      <c r="H20" s="13">
        <f>I20/A20</f>
        <v>0</v>
      </c>
      <c r="I20" s="14"/>
      <c r="J20" s="13">
        <f>K20/A20</f>
        <v>0</v>
      </c>
      <c r="K20" s="14"/>
      <c r="L20" s="13">
        <f>M20/A20</f>
        <v>0</v>
      </c>
      <c r="M20" s="14"/>
      <c r="N20" s="13">
        <f>O20/A20</f>
        <v>0</v>
      </c>
      <c r="O20" s="15"/>
    </row>
    <row r="21" spans="1:15" x14ac:dyDescent="0.25">
      <c r="A21" s="33">
        <v>20</v>
      </c>
      <c r="B21" s="13">
        <f>C21/A21</f>
        <v>0</v>
      </c>
      <c r="C21" s="14"/>
      <c r="D21" s="13">
        <f>E21/A21</f>
        <v>0</v>
      </c>
      <c r="E21" s="14"/>
      <c r="F21" s="13">
        <f>G21/A21</f>
        <v>0</v>
      </c>
      <c r="G21" s="14"/>
      <c r="H21" s="13">
        <f>I21/A21</f>
        <v>0</v>
      </c>
      <c r="I21" s="14"/>
      <c r="J21" s="13">
        <f>K21/A21</f>
        <v>0</v>
      </c>
      <c r="K21" s="14"/>
      <c r="L21" s="13">
        <f>M21/A21</f>
        <v>0</v>
      </c>
      <c r="M21" s="14"/>
      <c r="N21" s="13">
        <f>O21/A21</f>
        <v>0</v>
      </c>
      <c r="O21" s="15"/>
    </row>
    <row r="22" spans="1:15" x14ac:dyDescent="0.25">
      <c r="A22" s="34">
        <v>10</v>
      </c>
      <c r="B22" s="13">
        <f>C22/A22</f>
        <v>0</v>
      </c>
      <c r="C22" s="14"/>
      <c r="D22" s="13">
        <f>E22/A22</f>
        <v>0</v>
      </c>
      <c r="E22" s="14"/>
      <c r="F22" s="13">
        <f>G22/A22</f>
        <v>0</v>
      </c>
      <c r="G22" s="14"/>
      <c r="H22" s="13">
        <f>I22/A22</f>
        <v>0</v>
      </c>
      <c r="I22" s="14"/>
      <c r="J22" s="13">
        <f>K22/A22</f>
        <v>0</v>
      </c>
      <c r="K22" s="14"/>
      <c r="L22" s="13">
        <f>M22/A22</f>
        <v>0</v>
      </c>
      <c r="M22" s="14"/>
      <c r="N22" s="13">
        <f>O22/A22</f>
        <v>0</v>
      </c>
      <c r="O22" s="15"/>
    </row>
    <row r="23" spans="1:15" x14ac:dyDescent="0.25">
      <c r="A23" s="35">
        <v>5</v>
      </c>
      <c r="B23" s="39">
        <f>C23/A23</f>
        <v>0</v>
      </c>
      <c r="C23" s="40"/>
      <c r="D23" s="39">
        <f>E23/A23</f>
        <v>0</v>
      </c>
      <c r="E23" s="40"/>
      <c r="F23" s="39">
        <f>G23/A23</f>
        <v>0</v>
      </c>
      <c r="G23" s="40"/>
      <c r="H23" s="39">
        <f>I23/A23</f>
        <v>0</v>
      </c>
      <c r="I23" s="40"/>
      <c r="J23" s="39">
        <f>K23/A23</f>
        <v>0</v>
      </c>
      <c r="K23" s="40"/>
      <c r="L23" s="39">
        <f>M23/A23</f>
        <v>0</v>
      </c>
      <c r="M23" s="40"/>
      <c r="N23" s="39">
        <f>O23/A23</f>
        <v>0</v>
      </c>
      <c r="O23" s="74"/>
    </row>
    <row r="24" spans="1:15" ht="15.75" thickBot="1" x14ac:dyDescent="0.3">
      <c r="A24" s="22" t="s">
        <v>5</v>
      </c>
      <c r="B24" s="23"/>
      <c r="C24" s="41">
        <f>SUM(C17:C23)</f>
        <v>0</v>
      </c>
      <c r="D24" s="23"/>
      <c r="E24" s="36">
        <f>SUM(E17:E23)</f>
        <v>0</v>
      </c>
      <c r="F24" s="23"/>
      <c r="G24" s="36">
        <f>SUM(G17:G23)</f>
        <v>0</v>
      </c>
      <c r="H24" s="23"/>
      <c r="I24" s="36">
        <f>SUM(I17:I23)</f>
        <v>0</v>
      </c>
      <c r="J24" s="23"/>
      <c r="K24" s="36">
        <f>SUM(K17:K23)</f>
        <v>0</v>
      </c>
      <c r="L24" s="23"/>
      <c r="M24" s="36">
        <f>SUM(M17:M23)</f>
        <v>0</v>
      </c>
      <c r="N24" s="23"/>
      <c r="O24" s="37">
        <f>SUM(O17:O23)</f>
        <v>0</v>
      </c>
    </row>
    <row r="25" spans="1:15" ht="32.25" customHeight="1" thickTop="1" thickBot="1" x14ac:dyDescent="0.3">
      <c r="A25" s="1" t="s">
        <v>18</v>
      </c>
      <c r="B25" s="79"/>
      <c r="C25" s="75"/>
      <c r="D25" s="76"/>
      <c r="E25" s="75"/>
      <c r="F25" s="77"/>
      <c r="G25" s="78"/>
      <c r="H25" s="79"/>
      <c r="I25" s="78"/>
      <c r="J25" s="77"/>
      <c r="K25" s="78"/>
      <c r="L25" s="77"/>
      <c r="M25" s="80"/>
      <c r="N25" s="77"/>
      <c r="O25" s="80"/>
    </row>
    <row r="26" spans="1:15" ht="17.25" thickTop="1" x14ac:dyDescent="0.25">
      <c r="A26" s="2" t="s">
        <v>1</v>
      </c>
      <c r="B26" s="3" t="s">
        <v>2</v>
      </c>
      <c r="C26" s="4"/>
      <c r="D26" s="3" t="s">
        <v>2</v>
      </c>
      <c r="E26" s="4"/>
      <c r="F26" s="3" t="s">
        <v>2</v>
      </c>
      <c r="G26" s="4"/>
      <c r="H26" s="3" t="s">
        <v>2</v>
      </c>
      <c r="I26" s="4"/>
      <c r="J26" s="3" t="s">
        <v>2</v>
      </c>
      <c r="K26" s="4"/>
      <c r="L26" s="3" t="s">
        <v>2</v>
      </c>
      <c r="M26" s="4"/>
      <c r="N26" s="3" t="s">
        <v>2</v>
      </c>
      <c r="O26" s="4"/>
    </row>
    <row r="27" spans="1:15" ht="15.75" thickBot="1" x14ac:dyDescent="0.3">
      <c r="A27" s="5"/>
      <c r="B27" s="6" t="s">
        <v>3</v>
      </c>
      <c r="C27" s="7" t="s">
        <v>4</v>
      </c>
      <c r="D27" s="6" t="s">
        <v>3</v>
      </c>
      <c r="E27" s="7" t="s">
        <v>4</v>
      </c>
      <c r="F27" s="6" t="s">
        <v>3</v>
      </c>
      <c r="G27" s="7" t="s">
        <v>4</v>
      </c>
      <c r="H27" s="6" t="s">
        <v>3</v>
      </c>
      <c r="I27" s="7" t="s">
        <v>4</v>
      </c>
      <c r="J27" s="6" t="s">
        <v>3</v>
      </c>
      <c r="K27" s="7" t="s">
        <v>4</v>
      </c>
      <c r="L27" s="6" t="s">
        <v>3</v>
      </c>
      <c r="M27" s="7" t="s">
        <v>4</v>
      </c>
      <c r="N27" s="6" t="s">
        <v>3</v>
      </c>
      <c r="O27" s="7" t="s">
        <v>4</v>
      </c>
    </row>
    <row r="28" spans="1:15" ht="15.75" thickTop="1" x14ac:dyDescent="0.25">
      <c r="A28" s="8">
        <v>500</v>
      </c>
      <c r="B28" s="9">
        <f>C28/A28</f>
        <v>0</v>
      </c>
      <c r="C28" s="10"/>
      <c r="D28" s="9">
        <f>E28/A28</f>
        <v>0</v>
      </c>
      <c r="E28" s="10"/>
      <c r="F28" s="9">
        <f>G28/A28</f>
        <v>0</v>
      </c>
      <c r="G28" s="10"/>
      <c r="H28" s="9">
        <f>I28/A28</f>
        <v>0</v>
      </c>
      <c r="I28" s="10"/>
      <c r="J28" s="9">
        <f>K28/A28</f>
        <v>0</v>
      </c>
      <c r="K28" s="10"/>
      <c r="L28" s="9">
        <f>M28/A28</f>
        <v>0</v>
      </c>
      <c r="M28" s="10"/>
      <c r="N28" s="9">
        <f>O28/A28</f>
        <v>0</v>
      </c>
      <c r="O28" s="11"/>
    </row>
    <row r="29" spans="1:15" x14ac:dyDescent="0.25">
      <c r="A29" s="12">
        <v>200</v>
      </c>
      <c r="B29" s="13">
        <f>C29/A29</f>
        <v>0</v>
      </c>
      <c r="C29" s="14"/>
      <c r="D29" s="13">
        <f>E29/A29</f>
        <v>0</v>
      </c>
      <c r="E29" s="14"/>
      <c r="F29" s="13">
        <f>G29/A29</f>
        <v>0</v>
      </c>
      <c r="G29" s="14"/>
      <c r="H29" s="13">
        <f>I29/A29</f>
        <v>0</v>
      </c>
      <c r="I29" s="14"/>
      <c r="J29" s="13">
        <f>K29/A29</f>
        <v>0</v>
      </c>
      <c r="K29" s="14"/>
      <c r="L29" s="13">
        <f>M29/A29</f>
        <v>0</v>
      </c>
      <c r="M29" s="14"/>
      <c r="N29" s="13">
        <f>O29/A29</f>
        <v>0</v>
      </c>
      <c r="O29" s="15"/>
    </row>
    <row r="30" spans="1:15" x14ac:dyDescent="0.25">
      <c r="A30" s="31">
        <v>100</v>
      </c>
      <c r="B30" s="13">
        <f>C30/A30</f>
        <v>0</v>
      </c>
      <c r="C30" s="14"/>
      <c r="D30" s="13">
        <f>E30/A30</f>
        <v>0</v>
      </c>
      <c r="E30" s="14"/>
      <c r="F30" s="13">
        <f>G30/A30</f>
        <v>0</v>
      </c>
      <c r="G30" s="14"/>
      <c r="H30" s="13">
        <f>I30/A30</f>
        <v>0</v>
      </c>
      <c r="I30" s="14"/>
      <c r="J30" s="13">
        <f>K30/A30</f>
        <v>0</v>
      </c>
      <c r="K30" s="14"/>
      <c r="L30" s="13">
        <f>M30/A30</f>
        <v>0</v>
      </c>
      <c r="M30" s="14"/>
      <c r="N30" s="13">
        <f>O30/A30</f>
        <v>0</v>
      </c>
      <c r="O30" s="15"/>
    </row>
    <row r="31" spans="1:15" x14ac:dyDescent="0.25">
      <c r="A31" s="32">
        <v>50</v>
      </c>
      <c r="B31" s="13">
        <f>C31/A31</f>
        <v>0</v>
      </c>
      <c r="C31" s="14"/>
      <c r="D31" s="13">
        <f>E31/A31</f>
        <v>0</v>
      </c>
      <c r="E31" s="14"/>
      <c r="F31" s="13">
        <f>G31/A31</f>
        <v>0</v>
      </c>
      <c r="G31" s="14"/>
      <c r="H31" s="13">
        <f>I31/A31</f>
        <v>0</v>
      </c>
      <c r="I31" s="14"/>
      <c r="J31" s="13">
        <f>K31/A31</f>
        <v>0</v>
      </c>
      <c r="K31" s="14"/>
      <c r="L31" s="13">
        <f>M31/A31</f>
        <v>0</v>
      </c>
      <c r="M31" s="14"/>
      <c r="N31" s="13">
        <f>O31/A31</f>
        <v>0</v>
      </c>
      <c r="O31" s="15"/>
    </row>
    <row r="32" spans="1:15" x14ac:dyDescent="0.25">
      <c r="A32" s="33">
        <v>20</v>
      </c>
      <c r="B32" s="13">
        <f>C32/A32</f>
        <v>0</v>
      </c>
      <c r="C32" s="14"/>
      <c r="D32" s="13">
        <f>E32/A32</f>
        <v>0</v>
      </c>
      <c r="E32" s="14"/>
      <c r="F32" s="13">
        <f>G32/A32</f>
        <v>0</v>
      </c>
      <c r="G32" s="14"/>
      <c r="H32" s="13">
        <f>I32/A32</f>
        <v>0</v>
      </c>
      <c r="I32" s="14"/>
      <c r="J32" s="13">
        <f>K32/A32</f>
        <v>0</v>
      </c>
      <c r="K32" s="14"/>
      <c r="L32" s="13">
        <f>M32/A32</f>
        <v>0</v>
      </c>
      <c r="M32" s="14"/>
      <c r="N32" s="13">
        <f>O32/A32</f>
        <v>0</v>
      </c>
      <c r="O32" s="15"/>
    </row>
    <row r="33" spans="1:15" x14ac:dyDescent="0.25">
      <c r="A33" s="34">
        <v>10</v>
      </c>
      <c r="B33" s="13">
        <f>C33/A33</f>
        <v>0</v>
      </c>
      <c r="C33" s="14"/>
      <c r="D33" s="13">
        <f>E33/A33</f>
        <v>0</v>
      </c>
      <c r="E33" s="14"/>
      <c r="F33" s="13">
        <f>G33/A33</f>
        <v>0</v>
      </c>
      <c r="G33" s="14"/>
      <c r="H33" s="13">
        <f>I33/A33</f>
        <v>0</v>
      </c>
      <c r="I33" s="14"/>
      <c r="J33" s="13">
        <f>K33/A33</f>
        <v>0</v>
      </c>
      <c r="K33" s="14"/>
      <c r="L33" s="13">
        <f>M33/A33</f>
        <v>0</v>
      </c>
      <c r="M33" s="14"/>
      <c r="N33" s="13">
        <f>O33/A33</f>
        <v>0</v>
      </c>
      <c r="O33" s="15"/>
    </row>
    <row r="34" spans="1:15" x14ac:dyDescent="0.25">
      <c r="A34" s="35">
        <v>5</v>
      </c>
      <c r="B34" s="13">
        <f>C34/A34</f>
        <v>0</v>
      </c>
      <c r="C34" s="14"/>
      <c r="D34" s="13">
        <f>E34/A34</f>
        <v>0</v>
      </c>
      <c r="E34" s="14"/>
      <c r="F34" s="13">
        <f>G34/A34</f>
        <v>0</v>
      </c>
      <c r="G34" s="14"/>
      <c r="H34" s="13">
        <f>I34/A34</f>
        <v>0</v>
      </c>
      <c r="I34" s="14"/>
      <c r="J34" s="13">
        <f>K34/A34</f>
        <v>0</v>
      </c>
      <c r="K34" s="14"/>
      <c r="L34" s="13">
        <f>M34/A34</f>
        <v>0</v>
      </c>
      <c r="M34" s="14"/>
      <c r="N34" s="13">
        <f>O34/A34</f>
        <v>0</v>
      </c>
      <c r="O34" s="15"/>
    </row>
    <row r="35" spans="1:15" ht="15.75" thickBot="1" x14ac:dyDescent="0.3">
      <c r="A35" s="22" t="s">
        <v>5</v>
      </c>
      <c r="B35" s="23"/>
      <c r="C35" s="36">
        <f>SUM(C28:C34)</f>
        <v>0</v>
      </c>
      <c r="D35" s="23"/>
      <c r="E35" s="36">
        <f>SUM(E28:E34)</f>
        <v>0</v>
      </c>
      <c r="F35" s="23"/>
      <c r="G35" s="36">
        <f>SUM(G28:G34)</f>
        <v>0</v>
      </c>
      <c r="H35" s="23"/>
      <c r="I35" s="36">
        <f>SUM(I28:I34)</f>
        <v>0</v>
      </c>
      <c r="J35" s="23"/>
      <c r="K35" s="36">
        <f>SUM(K28:K34)</f>
        <v>0</v>
      </c>
      <c r="L35" s="23"/>
      <c r="M35" s="36">
        <f>SUM(M28:M34)</f>
        <v>0</v>
      </c>
      <c r="N35" s="23"/>
      <c r="O35" s="37">
        <f>SUM(O28:O34)</f>
        <v>0</v>
      </c>
    </row>
    <row r="36" spans="1:15" ht="33" customHeight="1" thickTop="1" thickBot="1" x14ac:dyDescent="0.3">
      <c r="A36" s="1" t="s">
        <v>18</v>
      </c>
      <c r="B36" s="81"/>
      <c r="C36" s="82"/>
      <c r="D36" s="83"/>
      <c r="E36" s="84"/>
      <c r="F36" s="83"/>
      <c r="G36" s="82"/>
      <c r="H36" s="83"/>
      <c r="I36" s="82"/>
      <c r="J36" s="83"/>
      <c r="K36" s="85"/>
      <c r="L36" s="83"/>
      <c r="M36" s="84"/>
      <c r="N36" s="83"/>
      <c r="O36" s="84"/>
    </row>
    <row r="37" spans="1:15" ht="17.25" thickTop="1" x14ac:dyDescent="0.25">
      <c r="A37" s="2" t="s">
        <v>1</v>
      </c>
      <c r="B37" s="3" t="s">
        <v>2</v>
      </c>
      <c r="C37" s="4"/>
      <c r="D37" s="3" t="s">
        <v>2</v>
      </c>
      <c r="E37" s="4"/>
      <c r="F37" s="3" t="s">
        <v>2</v>
      </c>
      <c r="G37" s="4"/>
      <c r="H37" s="3" t="s">
        <v>2</v>
      </c>
      <c r="I37" s="4"/>
      <c r="J37" s="3" t="s">
        <v>2</v>
      </c>
      <c r="K37" s="4"/>
      <c r="L37" s="3" t="s">
        <v>2</v>
      </c>
      <c r="M37" s="4"/>
      <c r="N37" s="3" t="s">
        <v>2</v>
      </c>
      <c r="O37" s="4"/>
    </row>
    <row r="38" spans="1:15" ht="15.75" thickBot="1" x14ac:dyDescent="0.3">
      <c r="A38" s="5"/>
      <c r="B38" s="6" t="s">
        <v>3</v>
      </c>
      <c r="C38" s="7" t="s">
        <v>4</v>
      </c>
      <c r="D38" s="6" t="s">
        <v>3</v>
      </c>
      <c r="E38" s="7" t="s">
        <v>4</v>
      </c>
      <c r="F38" s="6" t="s">
        <v>3</v>
      </c>
      <c r="G38" s="7" t="s">
        <v>4</v>
      </c>
      <c r="H38" s="6" t="s">
        <v>3</v>
      </c>
      <c r="I38" s="7" t="s">
        <v>4</v>
      </c>
      <c r="J38" s="6" t="s">
        <v>3</v>
      </c>
      <c r="K38" s="7" t="s">
        <v>4</v>
      </c>
      <c r="L38" s="6" t="s">
        <v>3</v>
      </c>
      <c r="M38" s="7" t="s">
        <v>4</v>
      </c>
      <c r="N38" s="6" t="s">
        <v>3</v>
      </c>
      <c r="O38" s="7" t="s">
        <v>4</v>
      </c>
    </row>
    <row r="39" spans="1:15" ht="15.75" thickTop="1" x14ac:dyDescent="0.25">
      <c r="A39" s="8">
        <v>500</v>
      </c>
      <c r="B39" s="9">
        <f>C39/A39</f>
        <v>0</v>
      </c>
      <c r="C39" s="10"/>
      <c r="D39" s="9">
        <f>E39/A39</f>
        <v>0</v>
      </c>
      <c r="E39" s="10"/>
      <c r="F39" s="9">
        <f>G39/A39</f>
        <v>0</v>
      </c>
      <c r="G39" s="10"/>
      <c r="H39" s="9">
        <f>I39/A39</f>
        <v>0</v>
      </c>
      <c r="I39" s="10"/>
      <c r="J39" s="9">
        <f>K39/A39</f>
        <v>0</v>
      </c>
      <c r="K39" s="10"/>
      <c r="L39" s="9">
        <f>M39/A39</f>
        <v>0</v>
      </c>
      <c r="M39" s="10"/>
      <c r="N39" s="9">
        <f>O39/A39</f>
        <v>0</v>
      </c>
      <c r="O39" s="11"/>
    </row>
    <row r="40" spans="1:15" x14ac:dyDescent="0.25">
      <c r="A40" s="12">
        <v>200</v>
      </c>
      <c r="B40" s="13">
        <f>C40/A40</f>
        <v>0</v>
      </c>
      <c r="C40" s="14"/>
      <c r="D40" s="13">
        <f>E40/A40</f>
        <v>0</v>
      </c>
      <c r="E40" s="14"/>
      <c r="F40" s="13">
        <f>G40/A40</f>
        <v>0</v>
      </c>
      <c r="G40" s="14"/>
      <c r="H40" s="13">
        <f>I40/A40</f>
        <v>0</v>
      </c>
      <c r="I40" s="14"/>
      <c r="J40" s="13">
        <f>K40/A40</f>
        <v>0</v>
      </c>
      <c r="K40" s="14"/>
      <c r="L40" s="13">
        <f>M40/A40</f>
        <v>0</v>
      </c>
      <c r="M40" s="14"/>
      <c r="N40" s="13">
        <f>O40/A40</f>
        <v>0</v>
      </c>
      <c r="O40" s="15"/>
    </row>
    <row r="41" spans="1:15" x14ac:dyDescent="0.25">
      <c r="A41" s="31">
        <v>100</v>
      </c>
      <c r="B41" s="13">
        <f>C41/A41</f>
        <v>0</v>
      </c>
      <c r="C41" s="14"/>
      <c r="D41" s="13">
        <f>E41/A41</f>
        <v>0</v>
      </c>
      <c r="E41" s="14"/>
      <c r="F41" s="13">
        <f>G41/A41</f>
        <v>0</v>
      </c>
      <c r="G41" s="14"/>
      <c r="H41" s="13">
        <f>I41/A41</f>
        <v>0</v>
      </c>
      <c r="I41" s="14"/>
      <c r="J41" s="13">
        <f>K41/A41</f>
        <v>0</v>
      </c>
      <c r="K41" s="14"/>
      <c r="L41" s="13">
        <f>M41/A41</f>
        <v>0</v>
      </c>
      <c r="M41" s="14"/>
      <c r="N41" s="13">
        <f>O41/A41</f>
        <v>0</v>
      </c>
      <c r="O41" s="15"/>
    </row>
    <row r="42" spans="1:15" x14ac:dyDescent="0.25">
      <c r="A42" s="32">
        <v>50</v>
      </c>
      <c r="B42" s="13">
        <f>C42/A42</f>
        <v>0</v>
      </c>
      <c r="C42" s="14"/>
      <c r="D42" s="13">
        <f>E42/A42</f>
        <v>0</v>
      </c>
      <c r="E42" s="14"/>
      <c r="F42" s="13">
        <f>G42/A42</f>
        <v>0</v>
      </c>
      <c r="G42" s="14"/>
      <c r="H42" s="13">
        <f>I42/A42</f>
        <v>0</v>
      </c>
      <c r="I42" s="14"/>
      <c r="J42" s="13">
        <f>K42/A42</f>
        <v>0</v>
      </c>
      <c r="K42" s="14"/>
      <c r="L42" s="13">
        <f>M42/A42</f>
        <v>0</v>
      </c>
      <c r="M42" s="14"/>
      <c r="N42" s="13">
        <f>O42/A42</f>
        <v>0</v>
      </c>
      <c r="O42" s="15"/>
    </row>
    <row r="43" spans="1:15" x14ac:dyDescent="0.25">
      <c r="A43" s="33">
        <v>20</v>
      </c>
      <c r="B43" s="13">
        <f>C43/A43</f>
        <v>0</v>
      </c>
      <c r="C43" s="14"/>
      <c r="D43" s="13">
        <f>E43/A43</f>
        <v>0</v>
      </c>
      <c r="E43" s="14"/>
      <c r="F43" s="13">
        <f>G43/A43</f>
        <v>0</v>
      </c>
      <c r="G43" s="14"/>
      <c r="H43" s="13">
        <f>I43/A43</f>
        <v>0</v>
      </c>
      <c r="I43" s="14"/>
      <c r="J43" s="13">
        <f>K43/A43</f>
        <v>0</v>
      </c>
      <c r="K43" s="14"/>
      <c r="L43" s="13">
        <f>M43/A43</f>
        <v>0</v>
      </c>
      <c r="M43" s="14"/>
      <c r="N43" s="13">
        <f>O43/A43</f>
        <v>0</v>
      </c>
      <c r="O43" s="15"/>
    </row>
    <row r="44" spans="1:15" x14ac:dyDescent="0.25">
      <c r="A44" s="34">
        <v>10</v>
      </c>
      <c r="B44" s="13">
        <f>C44/A44</f>
        <v>0</v>
      </c>
      <c r="C44" s="14"/>
      <c r="D44" s="13">
        <f>E44/A44</f>
        <v>0</v>
      </c>
      <c r="E44" s="14"/>
      <c r="F44" s="13">
        <f>G44/A44</f>
        <v>0</v>
      </c>
      <c r="G44" s="14"/>
      <c r="H44" s="13">
        <f>I44/A44</f>
        <v>0</v>
      </c>
      <c r="I44" s="14"/>
      <c r="J44" s="13">
        <f>K44/A44</f>
        <v>0</v>
      </c>
      <c r="K44" s="14"/>
      <c r="L44" s="13">
        <f>M44/A44</f>
        <v>0</v>
      </c>
      <c r="M44" s="14"/>
      <c r="N44" s="13">
        <f>O44/A44</f>
        <v>0</v>
      </c>
      <c r="O44" s="15"/>
    </row>
    <row r="45" spans="1:15" x14ac:dyDescent="0.25">
      <c r="A45" s="35">
        <v>5</v>
      </c>
      <c r="B45" s="39">
        <f>C45/A45</f>
        <v>0</v>
      </c>
      <c r="C45" s="40"/>
      <c r="D45" s="39">
        <f>E45/A45</f>
        <v>0</v>
      </c>
      <c r="E45" s="40"/>
      <c r="F45" s="39">
        <f>G45/A45</f>
        <v>0</v>
      </c>
      <c r="G45" s="40"/>
      <c r="H45" s="39">
        <f>I45/A45</f>
        <v>0</v>
      </c>
      <c r="I45" s="40"/>
      <c r="J45" s="39">
        <f>K45/A45</f>
        <v>0</v>
      </c>
      <c r="K45" s="40"/>
      <c r="L45" s="39">
        <f>M45/A45</f>
        <v>0</v>
      </c>
      <c r="M45" s="40"/>
      <c r="N45" s="39">
        <f>O45/A45</f>
        <v>0</v>
      </c>
      <c r="O45" s="74"/>
    </row>
    <row r="46" spans="1:15" ht="15.75" thickBot="1" x14ac:dyDescent="0.3">
      <c r="A46" s="22" t="s">
        <v>5</v>
      </c>
      <c r="B46" s="23"/>
      <c r="C46" s="41">
        <f>SUM(C39:C45)</f>
        <v>0</v>
      </c>
      <c r="D46" s="23"/>
      <c r="E46" s="36">
        <f>SUM(E39:E45)</f>
        <v>0</v>
      </c>
      <c r="F46" s="23"/>
      <c r="G46" s="36">
        <f>SUM(G39:G45)</f>
        <v>0</v>
      </c>
      <c r="H46" s="23"/>
      <c r="I46" s="36">
        <f>SUM(I39:I45)</f>
        <v>0</v>
      </c>
      <c r="J46" s="23"/>
      <c r="K46" s="36">
        <f>SUM(K39:K45)</f>
        <v>0</v>
      </c>
      <c r="L46" s="23"/>
      <c r="M46" s="36">
        <f>SUM(M39:M45)</f>
        <v>0</v>
      </c>
      <c r="N46" s="23"/>
      <c r="O46" s="37">
        <f>SUM(O39:O45)</f>
        <v>0</v>
      </c>
    </row>
    <row r="47" spans="1:15" ht="15.75" thickTop="1" x14ac:dyDescent="0.25"/>
  </sheetData>
  <mergeCells count="32">
    <mergeCell ref="L26:M26"/>
    <mergeCell ref="N26:O26"/>
    <mergeCell ref="A37:A38"/>
    <mergeCell ref="B37:C37"/>
    <mergeCell ref="D37:E37"/>
    <mergeCell ref="F37:G37"/>
    <mergeCell ref="H37:I37"/>
    <mergeCell ref="J37:K37"/>
    <mergeCell ref="L37:M37"/>
    <mergeCell ref="N37:O37"/>
    <mergeCell ref="A26:A27"/>
    <mergeCell ref="B26:C26"/>
    <mergeCell ref="D26:E26"/>
    <mergeCell ref="F26:G26"/>
    <mergeCell ref="H26:I26"/>
    <mergeCell ref="J26:K26"/>
    <mergeCell ref="L15:M15"/>
    <mergeCell ref="N15:O15"/>
    <mergeCell ref="A15:A16"/>
    <mergeCell ref="B15:C15"/>
    <mergeCell ref="D15:E15"/>
    <mergeCell ref="F15:G15"/>
    <mergeCell ref="H15:I15"/>
    <mergeCell ref="J15:K15"/>
    <mergeCell ref="L4:M4"/>
    <mergeCell ref="N4:O4"/>
    <mergeCell ref="A4:A5"/>
    <mergeCell ref="B4:C4"/>
    <mergeCell ref="D4:E4"/>
    <mergeCell ref="F4:G4"/>
    <mergeCell ref="H4:I4"/>
    <mergeCell ref="J4:K4"/>
  </mergeCells>
  <conditionalFormatting sqref="O17:O23 E17:E23 G17:G23 M17:M23 C17:C23 K17:K23 I17:I23 I6:I12 G6:G12 E6:E12 K6:K12 M6:M12 C6:C12 O6:O12">
    <cfRule type="cellIs" dxfId="3" priority="2" stopIfTrue="1" operator="lessThan">
      <formula>0</formula>
    </cfRule>
  </conditionalFormatting>
  <conditionalFormatting sqref="O39:O45 E39:E45 G39:G45 M39:M45 C39:C45 K39:K45 I39:I45 I28:I34 G28:G34 E28:E34 K28:K34 M28:M34 C28:C34 O28:O34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199C-E295-4C53-B021-56916C28B23A}">
  <sheetPr codeName="Feuil5">
    <tabColor theme="7" tint="0.39997558519241921"/>
  </sheetPr>
  <dimension ref="A2:O47"/>
  <sheetViews>
    <sheetView workbookViewId="0">
      <selection activeCell="H8" sqref="H8"/>
    </sheetView>
  </sheetViews>
  <sheetFormatPr baseColWidth="10" defaultRowHeight="15" x14ac:dyDescent="0.25"/>
  <sheetData>
    <row r="2" spans="1:15" ht="15.75" thickBot="1" x14ac:dyDescent="0.3"/>
    <row r="3" spans="1:15" ht="33" customHeight="1" thickTop="1" thickBot="1" x14ac:dyDescent="0.3">
      <c r="A3" s="1" t="s">
        <v>18</v>
      </c>
      <c r="B3" s="86"/>
      <c r="C3" s="87"/>
      <c r="D3" s="88"/>
      <c r="E3" s="87"/>
      <c r="F3" s="89"/>
      <c r="G3" s="90"/>
      <c r="H3" s="86"/>
      <c r="I3" s="90"/>
      <c r="J3" s="89"/>
      <c r="K3" s="90"/>
      <c r="L3" s="89"/>
      <c r="M3" s="91"/>
      <c r="N3" s="89"/>
      <c r="O3" s="91"/>
    </row>
    <row r="4" spans="1:15" ht="17.25" thickTop="1" x14ac:dyDescent="0.25">
      <c r="A4" s="2" t="s">
        <v>1</v>
      </c>
      <c r="B4" s="3" t="s">
        <v>2</v>
      </c>
      <c r="C4" s="4"/>
      <c r="D4" s="3" t="s">
        <v>2</v>
      </c>
      <c r="E4" s="4"/>
      <c r="F4" s="3" t="s">
        <v>2</v>
      </c>
      <c r="G4" s="4"/>
      <c r="H4" s="3" t="s">
        <v>2</v>
      </c>
      <c r="I4" s="4"/>
      <c r="J4" s="3" t="s">
        <v>2</v>
      </c>
      <c r="K4" s="4"/>
      <c r="L4" s="3" t="s">
        <v>2</v>
      </c>
      <c r="M4" s="4"/>
      <c r="N4" s="3" t="s">
        <v>2</v>
      </c>
      <c r="O4" s="4"/>
    </row>
    <row r="5" spans="1:15" ht="15.75" thickBot="1" x14ac:dyDescent="0.3">
      <c r="A5" s="5"/>
      <c r="B5" s="6" t="s">
        <v>3</v>
      </c>
      <c r="C5" s="7" t="s">
        <v>4</v>
      </c>
      <c r="D5" s="6" t="s">
        <v>3</v>
      </c>
      <c r="E5" s="7" t="s">
        <v>4</v>
      </c>
      <c r="F5" s="6" t="s">
        <v>3</v>
      </c>
      <c r="G5" s="7" t="s">
        <v>4</v>
      </c>
      <c r="H5" s="6" t="s">
        <v>3</v>
      </c>
      <c r="I5" s="7" t="s">
        <v>4</v>
      </c>
      <c r="J5" s="6" t="s">
        <v>3</v>
      </c>
      <c r="K5" s="7" t="s">
        <v>4</v>
      </c>
      <c r="L5" s="6" t="s">
        <v>3</v>
      </c>
      <c r="M5" s="7" t="s">
        <v>4</v>
      </c>
      <c r="N5" s="6" t="s">
        <v>3</v>
      </c>
      <c r="O5" s="7" t="s">
        <v>4</v>
      </c>
    </row>
    <row r="6" spans="1:15" ht="15.75" thickTop="1" x14ac:dyDescent="0.25">
      <c r="A6" s="8">
        <v>500</v>
      </c>
      <c r="B6" s="9">
        <f>C6/A6</f>
        <v>0</v>
      </c>
      <c r="C6" s="10"/>
      <c r="D6" s="9">
        <f>E6/A6</f>
        <v>0</v>
      </c>
      <c r="E6" s="10"/>
      <c r="F6" s="9">
        <f>G6/A6</f>
        <v>0</v>
      </c>
      <c r="G6" s="10"/>
      <c r="H6" s="9">
        <f>I6/A6</f>
        <v>0</v>
      </c>
      <c r="I6" s="10"/>
      <c r="J6" s="9">
        <f>K6/A6</f>
        <v>0</v>
      </c>
      <c r="K6" s="10"/>
      <c r="L6" s="9">
        <f>M6/A6</f>
        <v>0</v>
      </c>
      <c r="M6" s="10"/>
      <c r="N6" s="9">
        <f>O6/A6</f>
        <v>0</v>
      </c>
      <c r="O6" s="11"/>
    </row>
    <row r="7" spans="1:15" x14ac:dyDescent="0.25">
      <c r="A7" s="12">
        <v>200</v>
      </c>
      <c r="B7" s="13">
        <f>C7/A7</f>
        <v>0</v>
      </c>
      <c r="C7" s="14"/>
      <c r="D7" s="13">
        <f>E7/A7</f>
        <v>0</v>
      </c>
      <c r="E7" s="14"/>
      <c r="F7" s="13">
        <f>G7/A7</f>
        <v>0</v>
      </c>
      <c r="G7" s="14"/>
      <c r="H7" s="13">
        <f>I7/A7</f>
        <v>0</v>
      </c>
      <c r="I7" s="14"/>
      <c r="J7" s="13">
        <f>K7/A7</f>
        <v>0</v>
      </c>
      <c r="K7" s="14"/>
      <c r="L7" s="13">
        <f>M7/A7</f>
        <v>0</v>
      </c>
      <c r="M7" s="14"/>
      <c r="N7" s="13">
        <f>O7/A7</f>
        <v>0</v>
      </c>
      <c r="O7" s="15"/>
    </row>
    <row r="8" spans="1:15" x14ac:dyDescent="0.25">
      <c r="A8" s="31">
        <v>100</v>
      </c>
      <c r="B8" s="13">
        <f>C8/A8</f>
        <v>0</v>
      </c>
      <c r="C8" s="14"/>
      <c r="D8" s="13">
        <f>E8/A8</f>
        <v>0</v>
      </c>
      <c r="E8" s="14"/>
      <c r="F8" s="13">
        <f>G8/A8</f>
        <v>0</v>
      </c>
      <c r="G8" s="14"/>
      <c r="H8" s="13">
        <f>I8/A8</f>
        <v>0</v>
      </c>
      <c r="I8" s="14"/>
      <c r="J8" s="13">
        <f>K8/A8</f>
        <v>0</v>
      </c>
      <c r="K8" s="14"/>
      <c r="L8" s="13">
        <f>M8/A8</f>
        <v>0</v>
      </c>
      <c r="M8" s="14"/>
      <c r="N8" s="13">
        <f>O8/A8</f>
        <v>0</v>
      </c>
      <c r="O8" s="15"/>
    </row>
    <row r="9" spans="1:15" x14ac:dyDescent="0.25">
      <c r="A9" s="32">
        <v>50</v>
      </c>
      <c r="B9" s="13">
        <f>C9/A9</f>
        <v>0</v>
      </c>
      <c r="C9" s="14"/>
      <c r="D9" s="13">
        <f>E9/A9</f>
        <v>0</v>
      </c>
      <c r="E9" s="14"/>
      <c r="F9" s="13">
        <f>G9/A9</f>
        <v>0</v>
      </c>
      <c r="G9" s="14"/>
      <c r="H9" s="13">
        <f>I9/A9</f>
        <v>0</v>
      </c>
      <c r="I9" s="14"/>
      <c r="J9" s="13">
        <f>K9/A9</f>
        <v>0</v>
      </c>
      <c r="K9" s="14"/>
      <c r="L9" s="13">
        <f>M9/A9</f>
        <v>0</v>
      </c>
      <c r="M9" s="14"/>
      <c r="N9" s="13">
        <f>O9/A9</f>
        <v>0</v>
      </c>
      <c r="O9" s="15"/>
    </row>
    <row r="10" spans="1:15" x14ac:dyDescent="0.25">
      <c r="A10" s="33">
        <v>20</v>
      </c>
      <c r="B10" s="13">
        <f>C10/A10</f>
        <v>0</v>
      </c>
      <c r="C10" s="14"/>
      <c r="D10" s="13">
        <f>E10/A10</f>
        <v>0</v>
      </c>
      <c r="E10" s="14"/>
      <c r="F10" s="13">
        <f>G10/A10</f>
        <v>0</v>
      </c>
      <c r="G10" s="14"/>
      <c r="H10" s="13">
        <f>I10/A10</f>
        <v>0</v>
      </c>
      <c r="I10" s="14"/>
      <c r="J10" s="13">
        <f>K10/A10</f>
        <v>0</v>
      </c>
      <c r="K10" s="14"/>
      <c r="L10" s="13">
        <f>M10/A10</f>
        <v>0</v>
      </c>
      <c r="M10" s="14"/>
      <c r="N10" s="13">
        <f>O10/A10</f>
        <v>0</v>
      </c>
      <c r="O10" s="15"/>
    </row>
    <row r="11" spans="1:15" x14ac:dyDescent="0.25">
      <c r="A11" s="34">
        <v>10</v>
      </c>
      <c r="B11" s="13">
        <f>C11/A11</f>
        <v>0</v>
      </c>
      <c r="C11" s="14"/>
      <c r="D11" s="13">
        <f>E11/A11</f>
        <v>0</v>
      </c>
      <c r="E11" s="14"/>
      <c r="F11" s="13">
        <f>G11/A11</f>
        <v>0</v>
      </c>
      <c r="G11" s="14"/>
      <c r="H11" s="13">
        <f>I11/A11</f>
        <v>0</v>
      </c>
      <c r="I11" s="14"/>
      <c r="J11" s="13">
        <f>K11/A11</f>
        <v>0</v>
      </c>
      <c r="K11" s="14"/>
      <c r="L11" s="13">
        <f>M11/A11</f>
        <v>0</v>
      </c>
      <c r="M11" s="14"/>
      <c r="N11" s="13">
        <f>O11/A11</f>
        <v>0</v>
      </c>
      <c r="O11" s="15"/>
    </row>
    <row r="12" spans="1:15" x14ac:dyDescent="0.25">
      <c r="A12" s="35">
        <v>5</v>
      </c>
      <c r="B12" s="13">
        <f>C12/A12</f>
        <v>0</v>
      </c>
      <c r="C12" s="14"/>
      <c r="D12" s="13">
        <f>E12/A12</f>
        <v>0</v>
      </c>
      <c r="E12" s="14"/>
      <c r="F12" s="13">
        <f>G12/A12</f>
        <v>0</v>
      </c>
      <c r="G12" s="14"/>
      <c r="H12" s="13">
        <f>I12/A12</f>
        <v>0</v>
      </c>
      <c r="I12" s="14"/>
      <c r="J12" s="13">
        <f>K12/A12</f>
        <v>0</v>
      </c>
      <c r="K12" s="14"/>
      <c r="L12" s="13">
        <f>M12/A12</f>
        <v>0</v>
      </c>
      <c r="M12" s="14"/>
      <c r="N12" s="13">
        <f>O12/A12</f>
        <v>0</v>
      </c>
      <c r="O12" s="15"/>
    </row>
    <row r="13" spans="1:15" ht="15.75" thickBot="1" x14ac:dyDescent="0.3">
      <c r="A13" s="22" t="s">
        <v>5</v>
      </c>
      <c r="B13" s="23"/>
      <c r="C13" s="36">
        <f>SUM(C6:C12)</f>
        <v>0</v>
      </c>
      <c r="D13" s="23"/>
      <c r="E13" s="36">
        <f>SUM(E6:E12)</f>
        <v>0</v>
      </c>
      <c r="F13" s="23"/>
      <c r="G13" s="36">
        <f>SUM(G6:G12)</f>
        <v>0</v>
      </c>
      <c r="H13" s="23"/>
      <c r="I13" s="36">
        <f>SUM(I6:I12)</f>
        <v>0</v>
      </c>
      <c r="J13" s="23"/>
      <c r="K13" s="36">
        <f>SUM(K6:K12)</f>
        <v>0</v>
      </c>
      <c r="L13" s="23"/>
      <c r="M13" s="36">
        <f>SUM(M6:M12)</f>
        <v>0</v>
      </c>
      <c r="N13" s="23"/>
      <c r="O13" s="37">
        <f>SUM(O6:O12)</f>
        <v>0</v>
      </c>
    </row>
    <row r="14" spans="1:15" ht="33" customHeight="1" thickTop="1" thickBot="1" x14ac:dyDescent="0.3">
      <c r="A14" s="1" t="s">
        <v>18</v>
      </c>
      <c r="B14" s="92"/>
      <c r="C14" s="93"/>
      <c r="D14" s="94"/>
      <c r="E14" s="95"/>
      <c r="F14" s="94"/>
      <c r="G14" s="93"/>
      <c r="H14" s="94"/>
      <c r="I14" s="93"/>
      <c r="J14" s="94"/>
      <c r="K14" s="96"/>
      <c r="L14" s="94"/>
      <c r="M14" s="95"/>
      <c r="N14" s="94"/>
      <c r="O14" s="95"/>
    </row>
    <row r="15" spans="1:15" ht="17.25" thickTop="1" x14ac:dyDescent="0.25">
      <c r="A15" s="2" t="s">
        <v>1</v>
      </c>
      <c r="B15" s="3" t="s">
        <v>2</v>
      </c>
      <c r="C15" s="4"/>
      <c r="D15" s="3" t="s">
        <v>2</v>
      </c>
      <c r="E15" s="4"/>
      <c r="F15" s="3" t="s">
        <v>2</v>
      </c>
      <c r="G15" s="4"/>
      <c r="H15" s="3" t="s">
        <v>2</v>
      </c>
      <c r="I15" s="4"/>
      <c r="J15" s="3" t="s">
        <v>2</v>
      </c>
      <c r="K15" s="4"/>
      <c r="L15" s="3" t="s">
        <v>2</v>
      </c>
      <c r="M15" s="4"/>
      <c r="N15" s="3" t="s">
        <v>2</v>
      </c>
      <c r="O15" s="4"/>
    </row>
    <row r="16" spans="1:15" ht="15.75" thickBot="1" x14ac:dyDescent="0.3">
      <c r="A16" s="5"/>
      <c r="B16" s="6" t="s">
        <v>3</v>
      </c>
      <c r="C16" s="7" t="s">
        <v>4</v>
      </c>
      <c r="D16" s="6" t="s">
        <v>3</v>
      </c>
      <c r="E16" s="7" t="s">
        <v>4</v>
      </c>
      <c r="F16" s="6" t="s">
        <v>3</v>
      </c>
      <c r="G16" s="7" t="s">
        <v>4</v>
      </c>
      <c r="H16" s="6" t="s">
        <v>3</v>
      </c>
      <c r="I16" s="7" t="s">
        <v>4</v>
      </c>
      <c r="J16" s="6" t="s">
        <v>3</v>
      </c>
      <c r="K16" s="7" t="s">
        <v>4</v>
      </c>
      <c r="L16" s="6" t="s">
        <v>3</v>
      </c>
      <c r="M16" s="7" t="s">
        <v>4</v>
      </c>
      <c r="N16" s="6" t="s">
        <v>3</v>
      </c>
      <c r="O16" s="7" t="s">
        <v>4</v>
      </c>
    </row>
    <row r="17" spans="1:15" ht="15.75" thickTop="1" x14ac:dyDescent="0.25">
      <c r="A17" s="8">
        <v>500</v>
      </c>
      <c r="B17" s="9">
        <f>C17/A17</f>
        <v>0</v>
      </c>
      <c r="C17" s="10"/>
      <c r="D17" s="9">
        <f>E17/A17</f>
        <v>0</v>
      </c>
      <c r="E17" s="10"/>
      <c r="F17" s="9">
        <f>G17/A17</f>
        <v>0</v>
      </c>
      <c r="G17" s="10"/>
      <c r="H17" s="9">
        <f>I17/A17</f>
        <v>0</v>
      </c>
      <c r="I17" s="10"/>
      <c r="J17" s="9">
        <f>K17/A17</f>
        <v>0</v>
      </c>
      <c r="K17" s="10"/>
      <c r="L17" s="9">
        <f>M17/A17</f>
        <v>0</v>
      </c>
      <c r="M17" s="10"/>
      <c r="N17" s="9">
        <f>O17/A17</f>
        <v>0</v>
      </c>
      <c r="O17" s="11"/>
    </row>
    <row r="18" spans="1:15" x14ac:dyDescent="0.25">
      <c r="A18" s="12">
        <v>200</v>
      </c>
      <c r="B18" s="13">
        <f>C18/A18</f>
        <v>0</v>
      </c>
      <c r="C18" s="14"/>
      <c r="D18" s="13">
        <f>E18/A18</f>
        <v>0</v>
      </c>
      <c r="E18" s="14"/>
      <c r="F18" s="13">
        <f>G18/A18</f>
        <v>0</v>
      </c>
      <c r="G18" s="14"/>
      <c r="H18" s="13">
        <f>I18/A18</f>
        <v>0</v>
      </c>
      <c r="I18" s="14"/>
      <c r="J18" s="13">
        <f>K18/A18</f>
        <v>0</v>
      </c>
      <c r="K18" s="14"/>
      <c r="L18" s="13">
        <f>M18/A18</f>
        <v>0</v>
      </c>
      <c r="M18" s="14"/>
      <c r="N18" s="13">
        <f>O18/A18</f>
        <v>0</v>
      </c>
      <c r="O18" s="15"/>
    </row>
    <row r="19" spans="1:15" x14ac:dyDescent="0.25">
      <c r="A19" s="31">
        <v>100</v>
      </c>
      <c r="B19" s="13">
        <f>C19/A19</f>
        <v>0</v>
      </c>
      <c r="C19" s="14"/>
      <c r="D19" s="13">
        <f>E19/A19</f>
        <v>0</v>
      </c>
      <c r="E19" s="14"/>
      <c r="F19" s="13">
        <f>G19/A19</f>
        <v>0</v>
      </c>
      <c r="G19" s="14"/>
      <c r="H19" s="13">
        <f>I19/A19</f>
        <v>0</v>
      </c>
      <c r="I19" s="14"/>
      <c r="J19" s="13">
        <f>K19/A19</f>
        <v>0</v>
      </c>
      <c r="K19" s="14"/>
      <c r="L19" s="13">
        <f>M19/A19</f>
        <v>0</v>
      </c>
      <c r="M19" s="14"/>
      <c r="N19" s="13">
        <f>O19/A19</f>
        <v>0</v>
      </c>
      <c r="O19" s="15"/>
    </row>
    <row r="20" spans="1:15" x14ac:dyDescent="0.25">
      <c r="A20" s="32">
        <v>50</v>
      </c>
      <c r="B20" s="13">
        <f>C20/A20</f>
        <v>0</v>
      </c>
      <c r="C20" s="14"/>
      <c r="D20" s="13">
        <f>E20/A20</f>
        <v>0</v>
      </c>
      <c r="E20" s="14"/>
      <c r="F20" s="13">
        <f>G20/A20</f>
        <v>0</v>
      </c>
      <c r="G20" s="14"/>
      <c r="H20" s="13">
        <f>I20/A20</f>
        <v>0</v>
      </c>
      <c r="I20" s="14"/>
      <c r="J20" s="13">
        <f>K20/A20</f>
        <v>0</v>
      </c>
      <c r="K20" s="14"/>
      <c r="L20" s="13">
        <f>M20/A20</f>
        <v>0</v>
      </c>
      <c r="M20" s="14"/>
      <c r="N20" s="13">
        <f>O20/A20</f>
        <v>0</v>
      </c>
      <c r="O20" s="15"/>
    </row>
    <row r="21" spans="1:15" x14ac:dyDescent="0.25">
      <c r="A21" s="33">
        <v>20</v>
      </c>
      <c r="B21" s="13">
        <f>C21/A21</f>
        <v>0</v>
      </c>
      <c r="C21" s="14"/>
      <c r="D21" s="13">
        <f>E21/A21</f>
        <v>0</v>
      </c>
      <c r="E21" s="14"/>
      <c r="F21" s="13">
        <f>G21/A21</f>
        <v>0</v>
      </c>
      <c r="G21" s="14"/>
      <c r="H21" s="13">
        <f>I21/A21</f>
        <v>0</v>
      </c>
      <c r="I21" s="14"/>
      <c r="J21" s="13">
        <f>K21/A21</f>
        <v>0</v>
      </c>
      <c r="K21" s="14"/>
      <c r="L21" s="13">
        <f>M21/A21</f>
        <v>0</v>
      </c>
      <c r="M21" s="14"/>
      <c r="N21" s="13">
        <f>O21/A21</f>
        <v>0</v>
      </c>
      <c r="O21" s="15"/>
    </row>
    <row r="22" spans="1:15" x14ac:dyDescent="0.25">
      <c r="A22" s="34">
        <v>10</v>
      </c>
      <c r="B22" s="13">
        <f>C22/A22</f>
        <v>0</v>
      </c>
      <c r="C22" s="14"/>
      <c r="D22" s="13">
        <f>E22/A22</f>
        <v>0</v>
      </c>
      <c r="E22" s="14"/>
      <c r="F22" s="13">
        <f>G22/A22</f>
        <v>0</v>
      </c>
      <c r="G22" s="14"/>
      <c r="H22" s="13">
        <f>I22/A22</f>
        <v>0</v>
      </c>
      <c r="I22" s="14"/>
      <c r="J22" s="13">
        <f>K22/A22</f>
        <v>0</v>
      </c>
      <c r="K22" s="14"/>
      <c r="L22" s="13">
        <f>M22/A22</f>
        <v>0</v>
      </c>
      <c r="M22" s="14"/>
      <c r="N22" s="13">
        <f>O22/A22</f>
        <v>0</v>
      </c>
      <c r="O22" s="15"/>
    </row>
    <row r="23" spans="1:15" x14ac:dyDescent="0.25">
      <c r="A23" s="35">
        <v>5</v>
      </c>
      <c r="B23" s="39">
        <f>C23/A23</f>
        <v>0</v>
      </c>
      <c r="C23" s="40"/>
      <c r="D23" s="39">
        <f>E23/A23</f>
        <v>0</v>
      </c>
      <c r="E23" s="40"/>
      <c r="F23" s="39">
        <f>G23/A23</f>
        <v>0</v>
      </c>
      <c r="G23" s="40"/>
      <c r="H23" s="39">
        <f>I23/A23</f>
        <v>0</v>
      </c>
      <c r="I23" s="40"/>
      <c r="J23" s="39">
        <f>K23/A23</f>
        <v>0</v>
      </c>
      <c r="K23" s="40"/>
      <c r="L23" s="39">
        <f>M23/A23</f>
        <v>0</v>
      </c>
      <c r="M23" s="40"/>
      <c r="N23" s="39">
        <f>O23/A23</f>
        <v>0</v>
      </c>
      <c r="O23" s="74"/>
    </row>
    <row r="24" spans="1:15" ht="15.75" thickBot="1" x14ac:dyDescent="0.3">
      <c r="A24" s="22" t="s">
        <v>5</v>
      </c>
      <c r="B24" s="23"/>
      <c r="C24" s="41">
        <f>SUM(C17:C23)</f>
        <v>0</v>
      </c>
      <c r="D24" s="23"/>
      <c r="E24" s="36">
        <f>SUM(E17:E23)</f>
        <v>0</v>
      </c>
      <c r="F24" s="23"/>
      <c r="G24" s="36">
        <f>SUM(G17:G23)</f>
        <v>0</v>
      </c>
      <c r="H24" s="23"/>
      <c r="I24" s="36">
        <f>SUM(I17:I23)</f>
        <v>0</v>
      </c>
      <c r="J24" s="23"/>
      <c r="K24" s="36">
        <f>SUM(K17:K23)</f>
        <v>0</v>
      </c>
      <c r="L24" s="23"/>
      <c r="M24" s="36">
        <f>SUM(M17:M23)</f>
        <v>0</v>
      </c>
      <c r="N24" s="23"/>
      <c r="O24" s="37">
        <f>SUM(O17:O23)</f>
        <v>0</v>
      </c>
    </row>
    <row r="25" spans="1:15" ht="32.25" customHeight="1" thickTop="1" thickBot="1" x14ac:dyDescent="0.3">
      <c r="A25" s="1" t="s">
        <v>18</v>
      </c>
      <c r="B25" s="86"/>
      <c r="C25" s="87"/>
      <c r="D25" s="88"/>
      <c r="E25" s="87"/>
      <c r="F25" s="89"/>
      <c r="G25" s="90"/>
      <c r="H25" s="86"/>
      <c r="I25" s="90"/>
      <c r="J25" s="89"/>
      <c r="K25" s="90"/>
      <c r="L25" s="89"/>
      <c r="M25" s="91"/>
      <c r="N25" s="89"/>
      <c r="O25" s="91"/>
    </row>
    <row r="26" spans="1:15" ht="17.25" thickTop="1" x14ac:dyDescent="0.25">
      <c r="A26" s="2" t="s">
        <v>1</v>
      </c>
      <c r="B26" s="3" t="s">
        <v>2</v>
      </c>
      <c r="C26" s="4"/>
      <c r="D26" s="3" t="s">
        <v>2</v>
      </c>
      <c r="E26" s="4"/>
      <c r="F26" s="3" t="s">
        <v>2</v>
      </c>
      <c r="G26" s="4"/>
      <c r="H26" s="3" t="s">
        <v>2</v>
      </c>
      <c r="I26" s="4"/>
      <c r="J26" s="3" t="s">
        <v>2</v>
      </c>
      <c r="K26" s="4"/>
      <c r="L26" s="3" t="s">
        <v>2</v>
      </c>
      <c r="M26" s="4"/>
      <c r="N26" s="3" t="s">
        <v>2</v>
      </c>
      <c r="O26" s="4"/>
    </row>
    <row r="27" spans="1:15" ht="15.75" thickBot="1" x14ac:dyDescent="0.3">
      <c r="A27" s="5"/>
      <c r="B27" s="6" t="s">
        <v>3</v>
      </c>
      <c r="C27" s="7" t="s">
        <v>4</v>
      </c>
      <c r="D27" s="6" t="s">
        <v>3</v>
      </c>
      <c r="E27" s="7" t="s">
        <v>4</v>
      </c>
      <c r="F27" s="6" t="s">
        <v>3</v>
      </c>
      <c r="G27" s="7" t="s">
        <v>4</v>
      </c>
      <c r="H27" s="6" t="s">
        <v>3</v>
      </c>
      <c r="I27" s="7" t="s">
        <v>4</v>
      </c>
      <c r="J27" s="6" t="s">
        <v>3</v>
      </c>
      <c r="K27" s="7" t="s">
        <v>4</v>
      </c>
      <c r="L27" s="6" t="s">
        <v>3</v>
      </c>
      <c r="M27" s="7" t="s">
        <v>4</v>
      </c>
      <c r="N27" s="6" t="s">
        <v>3</v>
      </c>
      <c r="O27" s="7" t="s">
        <v>4</v>
      </c>
    </row>
    <row r="28" spans="1:15" ht="15.75" thickTop="1" x14ac:dyDescent="0.25">
      <c r="A28" s="8">
        <v>500</v>
      </c>
      <c r="B28" s="9">
        <f>C28/A28</f>
        <v>0</v>
      </c>
      <c r="C28" s="10"/>
      <c r="D28" s="9">
        <f>E28/A28</f>
        <v>0</v>
      </c>
      <c r="E28" s="10"/>
      <c r="F28" s="9">
        <f>G28/A28</f>
        <v>0</v>
      </c>
      <c r="G28" s="10"/>
      <c r="H28" s="9">
        <f>I28/A28</f>
        <v>0</v>
      </c>
      <c r="I28" s="10"/>
      <c r="J28" s="9">
        <f>K28/A28</f>
        <v>0</v>
      </c>
      <c r="K28" s="10"/>
      <c r="L28" s="9">
        <f>M28/A28</f>
        <v>0</v>
      </c>
      <c r="M28" s="10"/>
      <c r="N28" s="9">
        <f>O28/A28</f>
        <v>0</v>
      </c>
      <c r="O28" s="11"/>
    </row>
    <row r="29" spans="1:15" x14ac:dyDescent="0.25">
      <c r="A29" s="12">
        <v>200</v>
      </c>
      <c r="B29" s="13">
        <f>C29/A29</f>
        <v>0</v>
      </c>
      <c r="C29" s="14"/>
      <c r="D29" s="13">
        <f>E29/A29</f>
        <v>0</v>
      </c>
      <c r="E29" s="14"/>
      <c r="F29" s="13">
        <f>G29/A29</f>
        <v>0</v>
      </c>
      <c r="G29" s="14"/>
      <c r="H29" s="13">
        <f>I29/A29</f>
        <v>0</v>
      </c>
      <c r="I29" s="14"/>
      <c r="J29" s="13">
        <f>K29/A29</f>
        <v>0</v>
      </c>
      <c r="K29" s="14"/>
      <c r="L29" s="13">
        <f>M29/A29</f>
        <v>0</v>
      </c>
      <c r="M29" s="14"/>
      <c r="N29" s="13">
        <f>O29/A29</f>
        <v>0</v>
      </c>
      <c r="O29" s="15"/>
    </row>
    <row r="30" spans="1:15" x14ac:dyDescent="0.25">
      <c r="A30" s="31">
        <v>100</v>
      </c>
      <c r="B30" s="13">
        <f>C30/A30</f>
        <v>0</v>
      </c>
      <c r="C30" s="14"/>
      <c r="D30" s="13">
        <f>E30/A30</f>
        <v>0</v>
      </c>
      <c r="E30" s="14"/>
      <c r="F30" s="13">
        <f>G30/A30</f>
        <v>0</v>
      </c>
      <c r="G30" s="14"/>
      <c r="H30" s="13">
        <f>I30/A30</f>
        <v>0</v>
      </c>
      <c r="I30" s="14"/>
      <c r="J30" s="13">
        <f>K30/A30</f>
        <v>0</v>
      </c>
      <c r="K30" s="14"/>
      <c r="L30" s="13">
        <f>M30/A30</f>
        <v>0</v>
      </c>
      <c r="M30" s="14"/>
      <c r="N30" s="13">
        <f>O30/A30</f>
        <v>0</v>
      </c>
      <c r="O30" s="15"/>
    </row>
    <row r="31" spans="1:15" x14ac:dyDescent="0.25">
      <c r="A31" s="32">
        <v>50</v>
      </c>
      <c r="B31" s="13">
        <f>C31/A31</f>
        <v>0</v>
      </c>
      <c r="C31" s="14"/>
      <c r="D31" s="13">
        <f>E31/A31</f>
        <v>0</v>
      </c>
      <c r="E31" s="14"/>
      <c r="F31" s="13">
        <f>G31/A31</f>
        <v>0</v>
      </c>
      <c r="G31" s="14"/>
      <c r="H31" s="13">
        <f>I31/A31</f>
        <v>0</v>
      </c>
      <c r="I31" s="14"/>
      <c r="J31" s="13">
        <f>K31/A31</f>
        <v>0</v>
      </c>
      <c r="K31" s="14"/>
      <c r="L31" s="13">
        <f>M31/A31</f>
        <v>0</v>
      </c>
      <c r="M31" s="14"/>
      <c r="N31" s="13">
        <f>O31/A31</f>
        <v>0</v>
      </c>
      <c r="O31" s="15"/>
    </row>
    <row r="32" spans="1:15" x14ac:dyDescent="0.25">
      <c r="A32" s="33">
        <v>20</v>
      </c>
      <c r="B32" s="13">
        <f>C32/A32</f>
        <v>0</v>
      </c>
      <c r="C32" s="14"/>
      <c r="D32" s="13">
        <f>E32/A32</f>
        <v>0</v>
      </c>
      <c r="E32" s="14"/>
      <c r="F32" s="13">
        <f>G32/A32</f>
        <v>0</v>
      </c>
      <c r="G32" s="14"/>
      <c r="H32" s="13">
        <f>I32/A32</f>
        <v>0</v>
      </c>
      <c r="I32" s="14"/>
      <c r="J32" s="13">
        <f>K32/A32</f>
        <v>0</v>
      </c>
      <c r="K32" s="14"/>
      <c r="L32" s="13">
        <f>M32/A32</f>
        <v>0</v>
      </c>
      <c r="M32" s="14"/>
      <c r="N32" s="13">
        <f>O32/A32</f>
        <v>0</v>
      </c>
      <c r="O32" s="15"/>
    </row>
    <row r="33" spans="1:15" x14ac:dyDescent="0.25">
      <c r="A33" s="34">
        <v>10</v>
      </c>
      <c r="B33" s="13">
        <f>C33/A33</f>
        <v>0</v>
      </c>
      <c r="C33" s="14"/>
      <c r="D33" s="13">
        <f>E33/A33</f>
        <v>0</v>
      </c>
      <c r="E33" s="14"/>
      <c r="F33" s="13">
        <f>G33/A33</f>
        <v>0</v>
      </c>
      <c r="G33" s="14"/>
      <c r="H33" s="13">
        <f>I33/A33</f>
        <v>0</v>
      </c>
      <c r="I33" s="14"/>
      <c r="J33" s="13">
        <f>K33/A33</f>
        <v>0</v>
      </c>
      <c r="K33" s="14"/>
      <c r="L33" s="13">
        <f>M33/A33</f>
        <v>0</v>
      </c>
      <c r="M33" s="14"/>
      <c r="N33" s="13">
        <f>O33/A33</f>
        <v>0</v>
      </c>
      <c r="O33" s="15"/>
    </row>
    <row r="34" spans="1:15" x14ac:dyDescent="0.25">
      <c r="A34" s="35">
        <v>5</v>
      </c>
      <c r="B34" s="13">
        <f>C34/A34</f>
        <v>0</v>
      </c>
      <c r="C34" s="14"/>
      <c r="D34" s="13">
        <f>E34/A34</f>
        <v>0</v>
      </c>
      <c r="E34" s="14"/>
      <c r="F34" s="13">
        <f>G34/A34</f>
        <v>0</v>
      </c>
      <c r="G34" s="14"/>
      <c r="H34" s="13">
        <f>I34/A34</f>
        <v>0</v>
      </c>
      <c r="I34" s="14"/>
      <c r="J34" s="13">
        <f>K34/A34</f>
        <v>0</v>
      </c>
      <c r="K34" s="14"/>
      <c r="L34" s="13">
        <f>M34/A34</f>
        <v>0</v>
      </c>
      <c r="M34" s="14"/>
      <c r="N34" s="13">
        <f>O34/A34</f>
        <v>0</v>
      </c>
      <c r="O34" s="15"/>
    </row>
    <row r="35" spans="1:15" ht="15.75" thickBot="1" x14ac:dyDescent="0.3">
      <c r="A35" s="22" t="s">
        <v>5</v>
      </c>
      <c r="B35" s="23"/>
      <c r="C35" s="36">
        <f>SUM(C28:C34)</f>
        <v>0</v>
      </c>
      <c r="D35" s="23"/>
      <c r="E35" s="36">
        <f>SUM(E28:E34)</f>
        <v>0</v>
      </c>
      <c r="F35" s="23"/>
      <c r="G35" s="36">
        <f>SUM(G28:G34)</f>
        <v>0</v>
      </c>
      <c r="H35" s="23"/>
      <c r="I35" s="36">
        <f>SUM(I28:I34)</f>
        <v>0</v>
      </c>
      <c r="J35" s="23"/>
      <c r="K35" s="36">
        <f>SUM(K28:K34)</f>
        <v>0</v>
      </c>
      <c r="L35" s="23"/>
      <c r="M35" s="36">
        <f>SUM(M28:M34)</f>
        <v>0</v>
      </c>
      <c r="N35" s="23"/>
      <c r="O35" s="37">
        <f>SUM(O28:O34)</f>
        <v>0</v>
      </c>
    </row>
    <row r="36" spans="1:15" ht="33" customHeight="1" thickTop="1" thickBot="1" x14ac:dyDescent="0.3">
      <c r="A36" s="1" t="s">
        <v>18</v>
      </c>
      <c r="B36" s="92"/>
      <c r="C36" s="93"/>
      <c r="D36" s="94"/>
      <c r="E36" s="95"/>
      <c r="F36" s="94"/>
      <c r="G36" s="93"/>
      <c r="H36" s="94"/>
      <c r="I36" s="93"/>
      <c r="J36" s="94"/>
      <c r="K36" s="96"/>
      <c r="L36" s="94"/>
      <c r="M36" s="95"/>
      <c r="N36" s="94"/>
      <c r="O36" s="95"/>
    </row>
    <row r="37" spans="1:15" ht="17.25" thickTop="1" x14ac:dyDescent="0.25">
      <c r="A37" s="2" t="s">
        <v>1</v>
      </c>
      <c r="B37" s="3" t="s">
        <v>2</v>
      </c>
      <c r="C37" s="4"/>
      <c r="D37" s="3" t="s">
        <v>2</v>
      </c>
      <c r="E37" s="4"/>
      <c r="F37" s="3" t="s">
        <v>2</v>
      </c>
      <c r="G37" s="4"/>
      <c r="H37" s="3" t="s">
        <v>2</v>
      </c>
      <c r="I37" s="4"/>
      <c r="J37" s="3" t="s">
        <v>2</v>
      </c>
      <c r="K37" s="4"/>
      <c r="L37" s="3" t="s">
        <v>2</v>
      </c>
      <c r="M37" s="4"/>
      <c r="N37" s="3" t="s">
        <v>2</v>
      </c>
      <c r="O37" s="4"/>
    </row>
    <row r="38" spans="1:15" ht="15.75" thickBot="1" x14ac:dyDescent="0.3">
      <c r="A38" s="5"/>
      <c r="B38" s="6" t="s">
        <v>3</v>
      </c>
      <c r="C38" s="7" t="s">
        <v>4</v>
      </c>
      <c r="D38" s="6" t="s">
        <v>3</v>
      </c>
      <c r="E38" s="7" t="s">
        <v>4</v>
      </c>
      <c r="F38" s="6" t="s">
        <v>3</v>
      </c>
      <c r="G38" s="7" t="s">
        <v>4</v>
      </c>
      <c r="H38" s="6" t="s">
        <v>3</v>
      </c>
      <c r="I38" s="7" t="s">
        <v>4</v>
      </c>
      <c r="J38" s="6" t="s">
        <v>3</v>
      </c>
      <c r="K38" s="7" t="s">
        <v>4</v>
      </c>
      <c r="L38" s="6" t="s">
        <v>3</v>
      </c>
      <c r="M38" s="7" t="s">
        <v>4</v>
      </c>
      <c r="N38" s="6" t="s">
        <v>3</v>
      </c>
      <c r="O38" s="7" t="s">
        <v>4</v>
      </c>
    </row>
    <row r="39" spans="1:15" ht="15.75" thickTop="1" x14ac:dyDescent="0.25">
      <c r="A39" s="8">
        <v>500</v>
      </c>
      <c r="B39" s="9">
        <f>C39/A39</f>
        <v>0</v>
      </c>
      <c r="C39" s="10"/>
      <c r="D39" s="9">
        <f>E39/A39</f>
        <v>0</v>
      </c>
      <c r="E39" s="10"/>
      <c r="F39" s="9">
        <f>G39/A39</f>
        <v>0</v>
      </c>
      <c r="G39" s="10"/>
      <c r="H39" s="9">
        <f>I39/A39</f>
        <v>0</v>
      </c>
      <c r="I39" s="10"/>
      <c r="J39" s="9">
        <f>K39/A39</f>
        <v>0</v>
      </c>
      <c r="K39" s="10"/>
      <c r="L39" s="9">
        <f>M39/A39</f>
        <v>0</v>
      </c>
      <c r="M39" s="10"/>
      <c r="N39" s="9">
        <f>O39/A39</f>
        <v>0</v>
      </c>
      <c r="O39" s="11"/>
    </row>
    <row r="40" spans="1:15" x14ac:dyDescent="0.25">
      <c r="A40" s="12">
        <v>200</v>
      </c>
      <c r="B40" s="13">
        <f>C40/A40</f>
        <v>0</v>
      </c>
      <c r="C40" s="14"/>
      <c r="D40" s="13">
        <f>E40/A40</f>
        <v>0</v>
      </c>
      <c r="E40" s="14"/>
      <c r="F40" s="13">
        <f>G40/A40</f>
        <v>0</v>
      </c>
      <c r="G40" s="14"/>
      <c r="H40" s="13">
        <f>I40/A40</f>
        <v>0</v>
      </c>
      <c r="I40" s="14"/>
      <c r="J40" s="13">
        <f>K40/A40</f>
        <v>0</v>
      </c>
      <c r="K40" s="14"/>
      <c r="L40" s="13">
        <f>M40/A40</f>
        <v>0</v>
      </c>
      <c r="M40" s="14"/>
      <c r="N40" s="13">
        <f>O40/A40</f>
        <v>0</v>
      </c>
      <c r="O40" s="15"/>
    </row>
    <row r="41" spans="1:15" x14ac:dyDescent="0.25">
      <c r="A41" s="31">
        <v>100</v>
      </c>
      <c r="B41" s="13">
        <f>C41/A41</f>
        <v>0</v>
      </c>
      <c r="C41" s="14"/>
      <c r="D41" s="13">
        <f>E41/A41</f>
        <v>0</v>
      </c>
      <c r="E41" s="14"/>
      <c r="F41" s="13">
        <f>G41/A41</f>
        <v>0</v>
      </c>
      <c r="G41" s="14"/>
      <c r="H41" s="13">
        <f>I41/A41</f>
        <v>0</v>
      </c>
      <c r="I41" s="14"/>
      <c r="J41" s="13">
        <f>K41/A41</f>
        <v>0</v>
      </c>
      <c r="K41" s="14"/>
      <c r="L41" s="13">
        <f>M41/A41</f>
        <v>0</v>
      </c>
      <c r="M41" s="14"/>
      <c r="N41" s="13">
        <f>O41/A41</f>
        <v>0</v>
      </c>
      <c r="O41" s="15"/>
    </row>
    <row r="42" spans="1:15" x14ac:dyDescent="0.25">
      <c r="A42" s="32">
        <v>50</v>
      </c>
      <c r="B42" s="13">
        <f>C42/A42</f>
        <v>0</v>
      </c>
      <c r="C42" s="14"/>
      <c r="D42" s="13">
        <f>E42/A42</f>
        <v>0</v>
      </c>
      <c r="E42" s="14"/>
      <c r="F42" s="13">
        <f>G42/A42</f>
        <v>0</v>
      </c>
      <c r="G42" s="14"/>
      <c r="H42" s="13">
        <f>I42/A42</f>
        <v>0</v>
      </c>
      <c r="I42" s="14"/>
      <c r="J42" s="13">
        <f>K42/A42</f>
        <v>0</v>
      </c>
      <c r="K42" s="14"/>
      <c r="L42" s="13">
        <f>M42/A42</f>
        <v>0</v>
      </c>
      <c r="M42" s="14"/>
      <c r="N42" s="13">
        <f>O42/A42</f>
        <v>0</v>
      </c>
      <c r="O42" s="15"/>
    </row>
    <row r="43" spans="1:15" x14ac:dyDescent="0.25">
      <c r="A43" s="33">
        <v>20</v>
      </c>
      <c r="B43" s="13">
        <f>C43/A43</f>
        <v>0</v>
      </c>
      <c r="C43" s="14"/>
      <c r="D43" s="13">
        <f>E43/A43</f>
        <v>0</v>
      </c>
      <c r="E43" s="14"/>
      <c r="F43" s="13">
        <f>G43/A43</f>
        <v>0</v>
      </c>
      <c r="G43" s="14"/>
      <c r="H43" s="13">
        <f>I43/A43</f>
        <v>0</v>
      </c>
      <c r="I43" s="14"/>
      <c r="J43" s="13">
        <f>K43/A43</f>
        <v>0</v>
      </c>
      <c r="K43" s="14"/>
      <c r="L43" s="13">
        <f>M43/A43</f>
        <v>0</v>
      </c>
      <c r="M43" s="14"/>
      <c r="N43" s="13">
        <f>O43/A43</f>
        <v>0</v>
      </c>
      <c r="O43" s="15"/>
    </row>
    <row r="44" spans="1:15" x14ac:dyDescent="0.25">
      <c r="A44" s="34">
        <v>10</v>
      </c>
      <c r="B44" s="13">
        <f>C44/A44</f>
        <v>0</v>
      </c>
      <c r="C44" s="14"/>
      <c r="D44" s="13">
        <f>E44/A44</f>
        <v>0</v>
      </c>
      <c r="E44" s="14"/>
      <c r="F44" s="13">
        <f>G44/A44</f>
        <v>0</v>
      </c>
      <c r="G44" s="14"/>
      <c r="H44" s="13">
        <f>I44/A44</f>
        <v>0</v>
      </c>
      <c r="I44" s="14"/>
      <c r="J44" s="13">
        <f>K44/A44</f>
        <v>0</v>
      </c>
      <c r="K44" s="14"/>
      <c r="L44" s="13">
        <f>M44/A44</f>
        <v>0</v>
      </c>
      <c r="M44" s="14"/>
      <c r="N44" s="13">
        <f>O44/A44</f>
        <v>0</v>
      </c>
      <c r="O44" s="15"/>
    </row>
    <row r="45" spans="1:15" x14ac:dyDescent="0.25">
      <c r="A45" s="35">
        <v>5</v>
      </c>
      <c r="B45" s="39">
        <f>C45/A45</f>
        <v>0</v>
      </c>
      <c r="C45" s="40"/>
      <c r="D45" s="39">
        <f>E45/A45</f>
        <v>0</v>
      </c>
      <c r="E45" s="40"/>
      <c r="F45" s="39">
        <f>G45/A45</f>
        <v>0</v>
      </c>
      <c r="G45" s="40"/>
      <c r="H45" s="39">
        <f>I45/A45</f>
        <v>0</v>
      </c>
      <c r="I45" s="40"/>
      <c r="J45" s="39">
        <f>K45/A45</f>
        <v>0</v>
      </c>
      <c r="K45" s="40"/>
      <c r="L45" s="39">
        <f>M45/A45</f>
        <v>0</v>
      </c>
      <c r="M45" s="40"/>
      <c r="N45" s="39">
        <f>O45/A45</f>
        <v>0</v>
      </c>
      <c r="O45" s="74"/>
    </row>
    <row r="46" spans="1:15" ht="15.75" thickBot="1" x14ac:dyDescent="0.3">
      <c r="A46" s="22" t="s">
        <v>5</v>
      </c>
      <c r="B46" s="23"/>
      <c r="C46" s="41">
        <f>SUM(C39:C45)</f>
        <v>0</v>
      </c>
      <c r="D46" s="23"/>
      <c r="E46" s="36">
        <f>SUM(E39:E45)</f>
        <v>0</v>
      </c>
      <c r="F46" s="23"/>
      <c r="G46" s="36">
        <f>SUM(G39:G45)</f>
        <v>0</v>
      </c>
      <c r="H46" s="23"/>
      <c r="I46" s="36">
        <f>SUM(I39:I45)</f>
        <v>0</v>
      </c>
      <c r="J46" s="23"/>
      <c r="K46" s="36">
        <f>SUM(K39:K45)</f>
        <v>0</v>
      </c>
      <c r="L46" s="23"/>
      <c r="M46" s="36">
        <f>SUM(M39:M45)</f>
        <v>0</v>
      </c>
      <c r="N46" s="23"/>
      <c r="O46" s="37">
        <f>SUM(O39:O45)</f>
        <v>0</v>
      </c>
    </row>
    <row r="47" spans="1:15" ht="15.75" thickTop="1" x14ac:dyDescent="0.25"/>
  </sheetData>
  <mergeCells count="32">
    <mergeCell ref="L26:M26"/>
    <mergeCell ref="N26:O26"/>
    <mergeCell ref="A37:A38"/>
    <mergeCell ref="B37:C37"/>
    <mergeCell ref="D37:E37"/>
    <mergeCell ref="F37:G37"/>
    <mergeCell ref="H37:I37"/>
    <mergeCell ref="J37:K37"/>
    <mergeCell ref="L37:M37"/>
    <mergeCell ref="N37:O37"/>
    <mergeCell ref="A26:A27"/>
    <mergeCell ref="B26:C26"/>
    <mergeCell ref="D26:E26"/>
    <mergeCell ref="F26:G26"/>
    <mergeCell ref="H26:I26"/>
    <mergeCell ref="J26:K26"/>
    <mergeCell ref="L15:M15"/>
    <mergeCell ref="N15:O15"/>
    <mergeCell ref="A15:A16"/>
    <mergeCell ref="B15:C15"/>
    <mergeCell ref="D15:E15"/>
    <mergeCell ref="F15:G15"/>
    <mergeCell ref="H15:I15"/>
    <mergeCell ref="J15:K15"/>
    <mergeCell ref="L4:M4"/>
    <mergeCell ref="N4:O4"/>
    <mergeCell ref="A4:A5"/>
    <mergeCell ref="B4:C4"/>
    <mergeCell ref="D4:E4"/>
    <mergeCell ref="F4:G4"/>
    <mergeCell ref="H4:I4"/>
    <mergeCell ref="J4:K4"/>
  </mergeCells>
  <conditionalFormatting sqref="O17:O23 E17:E23 G17:G23 M17:M23 C17:C23 K17:K23 I17:I23 I6:I12 G6:G12 E6:E12 K6:K12 M6:M12 C6:C12 O6:O12">
    <cfRule type="cellIs" dxfId="1" priority="2" stopIfTrue="1" operator="lessThan">
      <formula>0</formula>
    </cfRule>
  </conditionalFormatting>
  <conditionalFormatting sqref="O39:O45 E39:E45 G39:G45 M39:M45 C39:C45 K39:K45 I39:I45 I28:I34 G28:G34 E28:E34 K28:K34 M28:M34 C28:C34 O28:O3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ENTITE - BANQUE</vt:lpstr>
      <vt:lpstr>MONNAIE</vt:lpstr>
      <vt:lpstr>PCO</vt:lpstr>
      <vt:lpstr>BILLET ATTENTE QUALITE</vt:lpstr>
      <vt:lpstr>BILLET IMPROPRE</vt:lpstr>
      <vt:lpstr>BILLET VALIDE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cp:lastPrinted>2019-08-19T16:56:47Z</cp:lastPrinted>
  <dcterms:created xsi:type="dcterms:W3CDTF">2019-08-19T15:44:04Z</dcterms:created>
  <dcterms:modified xsi:type="dcterms:W3CDTF">2019-08-19T17:36:59Z</dcterms:modified>
</cp:coreProperties>
</file>