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aure\OneDrive\Bureau\Dossier LVB\"/>
    </mc:Choice>
  </mc:AlternateContent>
  <xr:revisionPtr revIDLastSave="0" documentId="13_ncr:1_{F5DF520B-1F05-4A02-B035-074ECEAF8BB3}" xr6:coauthVersionLast="45" xr6:coauthVersionMax="45" xr10:uidLastSave="{00000000-0000-0000-0000-000000000000}"/>
  <bookViews>
    <workbookView xWindow="-120" yWindow="-120" windowWidth="24240" windowHeight="13260" xr2:uid="{00000000-000D-0000-FFFF-FFFF00000000}"/>
  </bookViews>
  <sheets>
    <sheet name="Formulaire" sheetId="3" r:id="rId1"/>
    <sheet name="Annuaire" sheetId="2" r:id="rId2"/>
    <sheet name="BDD" sheetId="1" r:id="rId3"/>
  </sheets>
  <definedNames>
    <definedName name="plagedynamique" localSheetId="0">OFFSET(#REF!,,,COUNTIF(#REF!,"?*")-1)</definedName>
    <definedName name="plagedynamique">OFFSET(BDD!$D$2,,,COUNTIF(BDD!$D:$D,"?*")-1)</definedName>
    <definedName name="REPERTOIRE" localSheetId="0">#REF!</definedName>
    <definedName name="REPERTOIRE">BDD!$A$2:$J$495</definedName>
    <definedName name="services" localSheetId="0">#REF!</definedName>
    <definedName name="services">#REF!</definedName>
    <definedName name="_xlnm.Print_Area" localSheetId="1">Annuaire!$A$1:$G$15</definedName>
  </definedNames>
  <calcPr calcId="191029"/>
  <fileRecoveryPr repairLoad="1"/>
</workbook>
</file>

<file path=xl/calcChain.xml><?xml version="1.0" encoding="utf-8"?>
<calcChain xmlns="http://schemas.openxmlformats.org/spreadsheetml/2006/main">
  <c r="E2" i="3" l="1"/>
  <c r="D2" i="3"/>
  <c r="C2" i="3"/>
  <c r="B2" i="3"/>
  <c r="A2" i="3"/>
  <c r="B495" i="1" l="1"/>
  <c r="C495" i="1" s="1"/>
  <c r="B494" i="1"/>
  <c r="C494" i="1" s="1"/>
  <c r="B493" i="1"/>
  <c r="C493" i="1" s="1"/>
  <c r="B492" i="1"/>
  <c r="C492" i="1" s="1"/>
  <c r="B491" i="1"/>
  <c r="C491" i="1" s="1"/>
  <c r="B490" i="1"/>
  <c r="C490" i="1" s="1"/>
  <c r="B489" i="1"/>
  <c r="C489" i="1" s="1"/>
  <c r="B488" i="1"/>
  <c r="C488" i="1" s="1"/>
  <c r="B487" i="1"/>
  <c r="C487" i="1" s="1"/>
  <c r="B486" i="1"/>
  <c r="C486" i="1" s="1"/>
  <c r="B485" i="1"/>
  <c r="C485" i="1" s="1"/>
  <c r="B484" i="1"/>
  <c r="C484" i="1" s="1"/>
  <c r="B483" i="1"/>
  <c r="C483" i="1" s="1"/>
  <c r="B482" i="1"/>
  <c r="C482" i="1" s="1"/>
  <c r="B481" i="1"/>
  <c r="C481" i="1" s="1"/>
  <c r="B480" i="1"/>
  <c r="C480" i="1" s="1"/>
  <c r="B479" i="1"/>
  <c r="C479" i="1" s="1"/>
  <c r="B478" i="1"/>
  <c r="C478" i="1" s="1"/>
  <c r="B477" i="1"/>
  <c r="C477" i="1" s="1"/>
  <c r="B476" i="1"/>
  <c r="C476" i="1" s="1"/>
  <c r="B475" i="1"/>
  <c r="C475" i="1" s="1"/>
  <c r="B474" i="1"/>
  <c r="C474" i="1" s="1"/>
  <c r="B473" i="1"/>
  <c r="C473" i="1" s="1"/>
  <c r="B472" i="1"/>
  <c r="C472" i="1" s="1"/>
  <c r="B471" i="1"/>
  <c r="C471" i="1" s="1"/>
  <c r="B470" i="1"/>
  <c r="C470" i="1" s="1"/>
  <c r="B469" i="1"/>
  <c r="C469" i="1" s="1"/>
  <c r="B468" i="1"/>
  <c r="C468" i="1" s="1"/>
  <c r="B467" i="1"/>
  <c r="C467" i="1" s="1"/>
  <c r="B466" i="1"/>
  <c r="C466" i="1" s="1"/>
  <c r="B465" i="1"/>
  <c r="C465" i="1" s="1"/>
  <c r="B464" i="1"/>
  <c r="C464" i="1" s="1"/>
  <c r="B463" i="1"/>
  <c r="C463" i="1" s="1"/>
  <c r="B462" i="1"/>
  <c r="C462" i="1" s="1"/>
  <c r="B461" i="1"/>
  <c r="C461" i="1" s="1"/>
  <c r="B460" i="1"/>
  <c r="C460" i="1" s="1"/>
  <c r="B459" i="1"/>
  <c r="C459" i="1" s="1"/>
  <c r="B458" i="1"/>
  <c r="C458" i="1" s="1"/>
  <c r="B457" i="1"/>
  <c r="C457" i="1" s="1"/>
  <c r="B456" i="1"/>
  <c r="C456" i="1" s="1"/>
  <c r="B455" i="1"/>
  <c r="C455" i="1" s="1"/>
  <c r="B454" i="1"/>
  <c r="C454" i="1" s="1"/>
  <c r="B453" i="1"/>
  <c r="C453" i="1" s="1"/>
  <c r="B452" i="1"/>
  <c r="C452" i="1" s="1"/>
  <c r="B451" i="1"/>
  <c r="C451" i="1" s="1"/>
  <c r="B450" i="1"/>
  <c r="C450" i="1" s="1"/>
  <c r="B449" i="1"/>
  <c r="C449" i="1" s="1"/>
  <c r="B448" i="1"/>
  <c r="C448" i="1" s="1"/>
  <c r="B447" i="1"/>
  <c r="C447" i="1" s="1"/>
  <c r="B446" i="1"/>
  <c r="C446" i="1" s="1"/>
  <c r="B445" i="1"/>
  <c r="C445" i="1" s="1"/>
  <c r="B444" i="1"/>
  <c r="C444" i="1" s="1"/>
  <c r="B443" i="1"/>
  <c r="C443" i="1" s="1"/>
  <c r="B442" i="1"/>
  <c r="C442" i="1" s="1"/>
  <c r="B441" i="1"/>
  <c r="C441" i="1" s="1"/>
  <c r="B440" i="1"/>
  <c r="C440" i="1" s="1"/>
  <c r="B439" i="1"/>
  <c r="C439" i="1" s="1"/>
  <c r="B438" i="1"/>
  <c r="C438" i="1" s="1"/>
  <c r="B437" i="1"/>
  <c r="C437" i="1" s="1"/>
  <c r="B436" i="1"/>
  <c r="C436" i="1" s="1"/>
  <c r="B435" i="1"/>
  <c r="C435" i="1" s="1"/>
  <c r="B434" i="1"/>
  <c r="C434" i="1" s="1"/>
  <c r="B433" i="1"/>
  <c r="C433" i="1" s="1"/>
  <c r="B432" i="1"/>
  <c r="C432" i="1" s="1"/>
  <c r="B431" i="1"/>
  <c r="C431" i="1" s="1"/>
  <c r="B430" i="1"/>
  <c r="C430" i="1" s="1"/>
  <c r="B429" i="1"/>
  <c r="C429" i="1" s="1"/>
  <c r="B428" i="1"/>
  <c r="C428" i="1" s="1"/>
  <c r="B427" i="1"/>
  <c r="C427" i="1" s="1"/>
  <c r="B426" i="1"/>
  <c r="C426" i="1" s="1"/>
  <c r="B425" i="1"/>
  <c r="C425" i="1" s="1"/>
  <c r="B424" i="1"/>
  <c r="C424" i="1" s="1"/>
  <c r="B423" i="1"/>
  <c r="C423" i="1" s="1"/>
  <c r="B422" i="1"/>
  <c r="C422" i="1" s="1"/>
  <c r="B421" i="1"/>
  <c r="C421" i="1" s="1"/>
  <c r="B420" i="1"/>
  <c r="C420" i="1" s="1"/>
  <c r="B419" i="1"/>
  <c r="C419" i="1" s="1"/>
  <c r="B418" i="1"/>
  <c r="C418" i="1" s="1"/>
  <c r="B417" i="1"/>
  <c r="C417" i="1" s="1"/>
  <c r="B416" i="1"/>
  <c r="C416" i="1" s="1"/>
  <c r="B415" i="1"/>
  <c r="C415" i="1" s="1"/>
  <c r="B414" i="1"/>
  <c r="C414" i="1" s="1"/>
  <c r="B413" i="1"/>
  <c r="C413" i="1" s="1"/>
  <c r="B412" i="1"/>
  <c r="C412" i="1" s="1"/>
  <c r="B411" i="1"/>
  <c r="C411" i="1" s="1"/>
  <c r="B410" i="1"/>
  <c r="C410" i="1" s="1"/>
  <c r="B409" i="1"/>
  <c r="C409" i="1" s="1"/>
  <c r="B408" i="1"/>
  <c r="C408" i="1" s="1"/>
  <c r="B407" i="1"/>
  <c r="C407" i="1" s="1"/>
  <c r="B406" i="1"/>
  <c r="C406" i="1" s="1"/>
  <c r="B405" i="1"/>
  <c r="C405" i="1" s="1"/>
  <c r="B404" i="1"/>
  <c r="C404" i="1" s="1"/>
  <c r="B403" i="1"/>
  <c r="C403" i="1" s="1"/>
  <c r="B402" i="1"/>
  <c r="C402" i="1" s="1"/>
  <c r="B401" i="1"/>
  <c r="C401" i="1" s="1"/>
  <c r="B400" i="1"/>
  <c r="C400" i="1" s="1"/>
  <c r="B399" i="1"/>
  <c r="C399" i="1" s="1"/>
  <c r="B398" i="1"/>
  <c r="C398" i="1" s="1"/>
  <c r="B397" i="1"/>
  <c r="C397" i="1" s="1"/>
  <c r="B396" i="1"/>
  <c r="C396" i="1" s="1"/>
  <c r="B395" i="1"/>
  <c r="C395" i="1" s="1"/>
  <c r="B394" i="1"/>
  <c r="C394" i="1" s="1"/>
  <c r="B393" i="1"/>
  <c r="C393" i="1" s="1"/>
  <c r="B392" i="1"/>
  <c r="C392" i="1" s="1"/>
  <c r="B391" i="1"/>
  <c r="C391" i="1" s="1"/>
  <c r="B390" i="1"/>
  <c r="C390" i="1" s="1"/>
  <c r="B389" i="1"/>
  <c r="C389" i="1" s="1"/>
  <c r="B388" i="1"/>
  <c r="C388" i="1" s="1"/>
  <c r="B387" i="1"/>
  <c r="C387" i="1" s="1"/>
  <c r="B386" i="1"/>
  <c r="C386" i="1" s="1"/>
  <c r="B385" i="1"/>
  <c r="C385" i="1" s="1"/>
  <c r="B384" i="1"/>
  <c r="C384" i="1" s="1"/>
  <c r="B383" i="1"/>
  <c r="C383" i="1" s="1"/>
  <c r="B382" i="1"/>
  <c r="C382" i="1" s="1"/>
  <c r="B381" i="1"/>
  <c r="C381" i="1" s="1"/>
  <c r="B380" i="1"/>
  <c r="C380" i="1" s="1"/>
  <c r="B379" i="1"/>
  <c r="C379" i="1" s="1"/>
  <c r="B378" i="1"/>
  <c r="C378" i="1" s="1"/>
  <c r="B377" i="1"/>
  <c r="C377" i="1" s="1"/>
  <c r="B376" i="1"/>
  <c r="C376" i="1" s="1"/>
  <c r="B375" i="1"/>
  <c r="C375" i="1" s="1"/>
  <c r="B374" i="1"/>
  <c r="C374" i="1" s="1"/>
  <c r="B373" i="1"/>
  <c r="C373" i="1" s="1"/>
  <c r="B372" i="1"/>
  <c r="C372" i="1" s="1"/>
  <c r="B371" i="1"/>
  <c r="C371" i="1" s="1"/>
  <c r="B370" i="1"/>
  <c r="C370" i="1" s="1"/>
  <c r="B369" i="1"/>
  <c r="C369" i="1" s="1"/>
  <c r="B368" i="1"/>
  <c r="C368" i="1" s="1"/>
  <c r="B367" i="1"/>
  <c r="C367" i="1" s="1"/>
  <c r="B366" i="1"/>
  <c r="C366" i="1" s="1"/>
  <c r="B365" i="1"/>
  <c r="C365" i="1" s="1"/>
  <c r="B364" i="1"/>
  <c r="C364" i="1" s="1"/>
  <c r="B363" i="1"/>
  <c r="C363" i="1" s="1"/>
  <c r="B362" i="1"/>
  <c r="C362" i="1" s="1"/>
  <c r="B361" i="1"/>
  <c r="C361" i="1" s="1"/>
  <c r="B360" i="1"/>
  <c r="C360" i="1" s="1"/>
  <c r="B359" i="1"/>
  <c r="C359" i="1" s="1"/>
  <c r="B358" i="1"/>
  <c r="C358" i="1" s="1"/>
  <c r="B357" i="1"/>
  <c r="C357" i="1" s="1"/>
  <c r="B356" i="1"/>
  <c r="C356" i="1" s="1"/>
  <c r="B355" i="1"/>
  <c r="C355" i="1" s="1"/>
  <c r="B354" i="1"/>
  <c r="C354" i="1" s="1"/>
  <c r="B353" i="1"/>
  <c r="C353" i="1" s="1"/>
  <c r="B352" i="1"/>
  <c r="C352" i="1" s="1"/>
  <c r="B351" i="1"/>
  <c r="C351" i="1" s="1"/>
  <c r="B350" i="1"/>
  <c r="C350" i="1" s="1"/>
  <c r="B349" i="1"/>
  <c r="C349" i="1" s="1"/>
  <c r="B348" i="1"/>
  <c r="C348" i="1" s="1"/>
  <c r="B347" i="1"/>
  <c r="C347" i="1" s="1"/>
  <c r="B346" i="1"/>
  <c r="C346" i="1" s="1"/>
  <c r="B345" i="1"/>
  <c r="C345" i="1" s="1"/>
  <c r="B344" i="1"/>
  <c r="C344" i="1" s="1"/>
  <c r="B343" i="1"/>
  <c r="C343" i="1" s="1"/>
  <c r="B342" i="1"/>
  <c r="C342" i="1" s="1"/>
  <c r="B341" i="1"/>
  <c r="C341" i="1" s="1"/>
  <c r="B340" i="1"/>
  <c r="C340" i="1" s="1"/>
  <c r="B339" i="1"/>
  <c r="C339" i="1" s="1"/>
  <c r="B338" i="1"/>
  <c r="C338" i="1" s="1"/>
  <c r="B337" i="1"/>
  <c r="C337" i="1" s="1"/>
  <c r="B336" i="1"/>
  <c r="C336" i="1" s="1"/>
  <c r="B335" i="1"/>
  <c r="C335" i="1" s="1"/>
  <c r="B334" i="1"/>
  <c r="C334" i="1" s="1"/>
  <c r="B333" i="1"/>
  <c r="C333" i="1" s="1"/>
  <c r="B332" i="1"/>
  <c r="C332" i="1" s="1"/>
  <c r="B331" i="1"/>
  <c r="C331" i="1" s="1"/>
  <c r="B330" i="1"/>
  <c r="C330" i="1" s="1"/>
  <c r="B329" i="1"/>
  <c r="C329" i="1" s="1"/>
  <c r="B328" i="1"/>
  <c r="C328" i="1" s="1"/>
  <c r="B327" i="1"/>
  <c r="C327" i="1" s="1"/>
  <c r="B326" i="1"/>
  <c r="C326" i="1" s="1"/>
  <c r="B325" i="1"/>
  <c r="C325" i="1" s="1"/>
  <c r="B324" i="1"/>
  <c r="C324" i="1" s="1"/>
  <c r="B323" i="1"/>
  <c r="C323" i="1" s="1"/>
  <c r="B322" i="1"/>
  <c r="C322" i="1" s="1"/>
  <c r="B321" i="1"/>
  <c r="C321" i="1" s="1"/>
  <c r="B320" i="1"/>
  <c r="C320" i="1" s="1"/>
  <c r="B319" i="1"/>
  <c r="C319" i="1" s="1"/>
  <c r="B318" i="1"/>
  <c r="C318" i="1" s="1"/>
  <c r="B317" i="1"/>
  <c r="C317" i="1" s="1"/>
  <c r="B316" i="1"/>
  <c r="C316" i="1" s="1"/>
  <c r="B315" i="1"/>
  <c r="C315" i="1" s="1"/>
  <c r="B314" i="1"/>
  <c r="C314" i="1" s="1"/>
  <c r="B313" i="1"/>
  <c r="C313" i="1" s="1"/>
  <c r="B312" i="1"/>
  <c r="C312" i="1" s="1"/>
  <c r="B311" i="1"/>
  <c r="C311" i="1" s="1"/>
  <c r="B310" i="1"/>
  <c r="C310" i="1" s="1"/>
  <c r="B309" i="1"/>
  <c r="C309" i="1" s="1"/>
  <c r="B308" i="1"/>
  <c r="C308" i="1" s="1"/>
  <c r="B307" i="1"/>
  <c r="C307" i="1" s="1"/>
  <c r="B306" i="1"/>
  <c r="C306" i="1" s="1"/>
  <c r="B305" i="1"/>
  <c r="C305" i="1" s="1"/>
  <c r="B304" i="1"/>
  <c r="C304" i="1" s="1"/>
  <c r="B303" i="1"/>
  <c r="C303" i="1" s="1"/>
  <c r="B302" i="1"/>
  <c r="C302" i="1" s="1"/>
  <c r="B301" i="1"/>
  <c r="C301" i="1" s="1"/>
  <c r="B300" i="1"/>
  <c r="C300" i="1" s="1"/>
  <c r="B299" i="1"/>
  <c r="C299" i="1" s="1"/>
  <c r="B298" i="1"/>
  <c r="C298" i="1" s="1"/>
  <c r="B297" i="1"/>
  <c r="C297" i="1" s="1"/>
  <c r="B296" i="1"/>
  <c r="C296" i="1" s="1"/>
  <c r="B295" i="1"/>
  <c r="C295" i="1" s="1"/>
  <c r="B294" i="1"/>
  <c r="C294" i="1" s="1"/>
  <c r="B293" i="1"/>
  <c r="C293" i="1" s="1"/>
  <c r="B292" i="1"/>
  <c r="C292" i="1" s="1"/>
  <c r="B291" i="1"/>
  <c r="C291" i="1" s="1"/>
  <c r="B290" i="1"/>
  <c r="C290" i="1" s="1"/>
  <c r="B289" i="1"/>
  <c r="C289" i="1" s="1"/>
  <c r="B288" i="1"/>
  <c r="C288" i="1" s="1"/>
  <c r="B287" i="1"/>
  <c r="C287" i="1" s="1"/>
  <c r="B286" i="1"/>
  <c r="C286" i="1" s="1"/>
  <c r="B285" i="1"/>
  <c r="C285" i="1" s="1"/>
  <c r="B284" i="1"/>
  <c r="C284" i="1" s="1"/>
  <c r="B283" i="1"/>
  <c r="C283" i="1" s="1"/>
  <c r="B282" i="1"/>
  <c r="C282" i="1" s="1"/>
  <c r="B281" i="1"/>
  <c r="C281" i="1" s="1"/>
  <c r="B280" i="1"/>
  <c r="C280" i="1" s="1"/>
  <c r="B279" i="1"/>
  <c r="C279" i="1" s="1"/>
  <c r="B278" i="1"/>
  <c r="C278" i="1" s="1"/>
  <c r="B277" i="1"/>
  <c r="C277" i="1" s="1"/>
  <c r="B276" i="1"/>
  <c r="C276" i="1" s="1"/>
  <c r="B275" i="1"/>
  <c r="C275" i="1" s="1"/>
  <c r="B274" i="1"/>
  <c r="C274" i="1" s="1"/>
  <c r="B273" i="1"/>
  <c r="C273" i="1" s="1"/>
  <c r="B272" i="1"/>
  <c r="C272" i="1" s="1"/>
  <c r="B271" i="1"/>
  <c r="C271" i="1" s="1"/>
  <c r="B270" i="1"/>
  <c r="C270" i="1" s="1"/>
  <c r="B269" i="1"/>
  <c r="C269" i="1" s="1"/>
  <c r="B268" i="1"/>
  <c r="C268" i="1" s="1"/>
  <c r="B267" i="1"/>
  <c r="C267" i="1" s="1"/>
  <c r="B266" i="1"/>
  <c r="C266" i="1" s="1"/>
  <c r="B265" i="1"/>
  <c r="C265" i="1" s="1"/>
  <c r="B264" i="1"/>
  <c r="C264" i="1" s="1"/>
  <c r="B263" i="1"/>
  <c r="C263" i="1" s="1"/>
  <c r="B262" i="1"/>
  <c r="C262" i="1" s="1"/>
  <c r="B261" i="1"/>
  <c r="C261" i="1" s="1"/>
  <c r="B260" i="1"/>
  <c r="C260" i="1" s="1"/>
  <c r="B259" i="1"/>
  <c r="C259" i="1" s="1"/>
  <c r="B258" i="1"/>
  <c r="C258" i="1" s="1"/>
  <c r="B257" i="1"/>
  <c r="C257" i="1" s="1"/>
  <c r="B256" i="1"/>
  <c r="C256" i="1" s="1"/>
  <c r="B255" i="1"/>
  <c r="C255" i="1" s="1"/>
  <c r="B254" i="1"/>
  <c r="C254" i="1" s="1"/>
  <c r="B253" i="1"/>
  <c r="C253" i="1" s="1"/>
  <c r="B252" i="1"/>
  <c r="C252" i="1" s="1"/>
  <c r="B251" i="1"/>
  <c r="C251" i="1" s="1"/>
  <c r="B250" i="1"/>
  <c r="C250" i="1" s="1"/>
  <c r="B249" i="1"/>
  <c r="C249" i="1" s="1"/>
  <c r="B248" i="1"/>
  <c r="C248" i="1" s="1"/>
  <c r="B247" i="1"/>
  <c r="C247" i="1" s="1"/>
  <c r="B246" i="1"/>
  <c r="C246" i="1" s="1"/>
  <c r="B245" i="1"/>
  <c r="C245" i="1" s="1"/>
  <c r="B244" i="1"/>
  <c r="C244" i="1" s="1"/>
  <c r="B243" i="1"/>
  <c r="C243" i="1" s="1"/>
  <c r="B242" i="1"/>
  <c r="C242" i="1" s="1"/>
  <c r="B241" i="1"/>
  <c r="C241" i="1" s="1"/>
  <c r="B240" i="1"/>
  <c r="C240" i="1" s="1"/>
  <c r="B239" i="1"/>
  <c r="C239" i="1" s="1"/>
  <c r="B238" i="1"/>
  <c r="C238" i="1" s="1"/>
  <c r="B237" i="1"/>
  <c r="C237" i="1" s="1"/>
  <c r="B236" i="1"/>
  <c r="C236" i="1" s="1"/>
  <c r="B235" i="1"/>
  <c r="C235" i="1" s="1"/>
  <c r="B234" i="1"/>
  <c r="C234" i="1" s="1"/>
  <c r="B233" i="1"/>
  <c r="C233" i="1" s="1"/>
  <c r="B232" i="1"/>
  <c r="C232" i="1" s="1"/>
  <c r="B231" i="1"/>
  <c r="C231" i="1" s="1"/>
  <c r="B230" i="1"/>
  <c r="C230" i="1" s="1"/>
  <c r="B229" i="1"/>
  <c r="C229" i="1" s="1"/>
  <c r="B228" i="1"/>
  <c r="C228" i="1" s="1"/>
  <c r="B227" i="1"/>
  <c r="C227" i="1" s="1"/>
  <c r="B226" i="1"/>
  <c r="C226" i="1" s="1"/>
  <c r="B225" i="1"/>
  <c r="C225" i="1" s="1"/>
  <c r="B224" i="1"/>
  <c r="C224" i="1" s="1"/>
  <c r="B223" i="1"/>
  <c r="C223" i="1" s="1"/>
  <c r="B222" i="1"/>
  <c r="C222" i="1" s="1"/>
  <c r="B221" i="1"/>
  <c r="C221" i="1" s="1"/>
  <c r="B220" i="1"/>
  <c r="C220" i="1" s="1"/>
  <c r="B219" i="1"/>
  <c r="C219" i="1" s="1"/>
  <c r="B218" i="1"/>
  <c r="C218" i="1" s="1"/>
  <c r="B217" i="1"/>
  <c r="C217" i="1" s="1"/>
  <c r="B216" i="1"/>
  <c r="C216" i="1" s="1"/>
  <c r="B215" i="1"/>
  <c r="C215" i="1" s="1"/>
  <c r="B214" i="1"/>
  <c r="C214" i="1" s="1"/>
  <c r="B213" i="1"/>
  <c r="C213" i="1" s="1"/>
  <c r="B212" i="1"/>
  <c r="C212" i="1" s="1"/>
  <c r="B211" i="1"/>
  <c r="C211" i="1" s="1"/>
  <c r="B210" i="1"/>
  <c r="C210" i="1" s="1"/>
  <c r="B209" i="1"/>
  <c r="C209" i="1" s="1"/>
  <c r="B208" i="1"/>
  <c r="C208" i="1" s="1"/>
  <c r="B207" i="1"/>
  <c r="C207" i="1" s="1"/>
  <c r="B206" i="1"/>
  <c r="C206" i="1" s="1"/>
  <c r="B205" i="1"/>
  <c r="C205" i="1" s="1"/>
  <c r="B204" i="1"/>
  <c r="C204" i="1" s="1"/>
  <c r="B203" i="1"/>
  <c r="C203" i="1" s="1"/>
  <c r="B202" i="1"/>
  <c r="C202" i="1" s="1"/>
  <c r="B201" i="1"/>
  <c r="C201" i="1" s="1"/>
  <c r="B200" i="1"/>
  <c r="C200" i="1" s="1"/>
  <c r="B199" i="1"/>
  <c r="C199" i="1" s="1"/>
  <c r="B198" i="1"/>
  <c r="C198" i="1" s="1"/>
  <c r="B197" i="1"/>
  <c r="C197" i="1" s="1"/>
  <c r="B196" i="1"/>
  <c r="C196" i="1" s="1"/>
  <c r="B195" i="1"/>
  <c r="C195" i="1" s="1"/>
  <c r="B194" i="1"/>
  <c r="C194" i="1" s="1"/>
  <c r="B193" i="1"/>
  <c r="C193" i="1" s="1"/>
  <c r="B192" i="1"/>
  <c r="C192" i="1" s="1"/>
  <c r="B191" i="1"/>
  <c r="C191" i="1" s="1"/>
  <c r="B190" i="1"/>
  <c r="C190" i="1" s="1"/>
  <c r="B189" i="1"/>
  <c r="C189" i="1" s="1"/>
  <c r="B188" i="1"/>
  <c r="C188" i="1" s="1"/>
  <c r="B187" i="1"/>
  <c r="C187" i="1" s="1"/>
  <c r="B186" i="1"/>
  <c r="C186" i="1" s="1"/>
  <c r="B185" i="1"/>
  <c r="C185" i="1" s="1"/>
  <c r="B184" i="1"/>
  <c r="C184" i="1" s="1"/>
  <c r="B183" i="1"/>
  <c r="C183" i="1" s="1"/>
  <c r="B182" i="1"/>
  <c r="C182" i="1" s="1"/>
  <c r="B181" i="1"/>
  <c r="C181" i="1" s="1"/>
  <c r="B180" i="1"/>
  <c r="C180" i="1" s="1"/>
  <c r="B179" i="1"/>
  <c r="C179" i="1" s="1"/>
  <c r="B178" i="1"/>
  <c r="C178" i="1" s="1"/>
  <c r="B177" i="1"/>
  <c r="C177" i="1" s="1"/>
  <c r="B176" i="1"/>
  <c r="C176" i="1" s="1"/>
  <c r="B175" i="1"/>
  <c r="C175" i="1" s="1"/>
  <c r="B174" i="1"/>
  <c r="C174" i="1" s="1"/>
  <c r="B173" i="1"/>
  <c r="C173" i="1" s="1"/>
  <c r="B172" i="1"/>
  <c r="C172" i="1" s="1"/>
  <c r="B171" i="1"/>
  <c r="C171" i="1" s="1"/>
  <c r="B170" i="1"/>
  <c r="C170" i="1" s="1"/>
  <c r="B169" i="1"/>
  <c r="C169" i="1" s="1"/>
  <c r="B168" i="1"/>
  <c r="C168" i="1" s="1"/>
  <c r="B167" i="1"/>
  <c r="C167" i="1" s="1"/>
  <c r="B166" i="1"/>
  <c r="C166" i="1" s="1"/>
  <c r="B165" i="1"/>
  <c r="C165" i="1" s="1"/>
  <c r="B164" i="1"/>
  <c r="C164" i="1" s="1"/>
  <c r="B163" i="1"/>
  <c r="C163" i="1" s="1"/>
  <c r="B162" i="1"/>
  <c r="C162" i="1" s="1"/>
  <c r="B161" i="1"/>
  <c r="C161" i="1" s="1"/>
  <c r="B160" i="1"/>
  <c r="C160" i="1" s="1"/>
  <c r="B159" i="1"/>
  <c r="C159" i="1" s="1"/>
  <c r="B158" i="1"/>
  <c r="C158" i="1" s="1"/>
  <c r="B157" i="1"/>
  <c r="C157" i="1" s="1"/>
  <c r="B156" i="1"/>
  <c r="C156" i="1" s="1"/>
  <c r="B155" i="1"/>
  <c r="C155" i="1" s="1"/>
  <c r="B154" i="1"/>
  <c r="C154" i="1" s="1"/>
  <c r="B153" i="1"/>
  <c r="C153" i="1" s="1"/>
  <c r="B152" i="1"/>
  <c r="C152" i="1" s="1"/>
  <c r="B151" i="1"/>
  <c r="C151" i="1" s="1"/>
  <c r="B150" i="1"/>
  <c r="C150" i="1" s="1"/>
  <c r="B149" i="1"/>
  <c r="C149" i="1" s="1"/>
  <c r="B148" i="1"/>
  <c r="C148" i="1" s="1"/>
  <c r="B147" i="1"/>
  <c r="C147" i="1" s="1"/>
  <c r="B146" i="1"/>
  <c r="C146" i="1" s="1"/>
  <c r="B145" i="1"/>
  <c r="C145" i="1" s="1"/>
  <c r="B144" i="1"/>
  <c r="C144" i="1" s="1"/>
  <c r="B143" i="1"/>
  <c r="C143" i="1" s="1"/>
  <c r="B142" i="1"/>
  <c r="C142" i="1" s="1"/>
  <c r="B141" i="1"/>
  <c r="C141" i="1" s="1"/>
  <c r="B140" i="1"/>
  <c r="C140" i="1" s="1"/>
  <c r="B139" i="1"/>
  <c r="C139" i="1" s="1"/>
  <c r="B138" i="1"/>
  <c r="C138" i="1" s="1"/>
  <c r="B137" i="1"/>
  <c r="C137" i="1" s="1"/>
  <c r="B136" i="1"/>
  <c r="C136" i="1" s="1"/>
  <c r="B135" i="1"/>
  <c r="C135" i="1" s="1"/>
  <c r="B134" i="1"/>
  <c r="C134" i="1" s="1"/>
  <c r="B133" i="1"/>
  <c r="C133" i="1" s="1"/>
  <c r="B132" i="1"/>
  <c r="C132" i="1" s="1"/>
  <c r="B131" i="1"/>
  <c r="C131" i="1" s="1"/>
  <c r="B130" i="1"/>
  <c r="C130" i="1" s="1"/>
  <c r="B129" i="1"/>
  <c r="C129" i="1" s="1"/>
  <c r="B128" i="1"/>
  <c r="C128" i="1" s="1"/>
  <c r="B127" i="1"/>
  <c r="C127" i="1" s="1"/>
  <c r="B126" i="1"/>
  <c r="C126" i="1" s="1"/>
  <c r="B125" i="1"/>
  <c r="C125" i="1" s="1"/>
  <c r="B124" i="1"/>
  <c r="C124" i="1" s="1"/>
  <c r="B123" i="1"/>
  <c r="C123" i="1" s="1"/>
  <c r="B122" i="1"/>
  <c r="C122" i="1" s="1"/>
  <c r="B121" i="1"/>
  <c r="C121" i="1" s="1"/>
  <c r="B120" i="1"/>
  <c r="C120" i="1" s="1"/>
  <c r="B119" i="1"/>
  <c r="C119" i="1" s="1"/>
  <c r="B118" i="1"/>
  <c r="C118" i="1" s="1"/>
  <c r="B117" i="1"/>
  <c r="C117" i="1" s="1"/>
  <c r="B116" i="1"/>
  <c r="C116" i="1" s="1"/>
  <c r="B115" i="1"/>
  <c r="C115" i="1" s="1"/>
  <c r="B114" i="1"/>
  <c r="C114" i="1" s="1"/>
  <c r="B113" i="1"/>
  <c r="C113" i="1" s="1"/>
  <c r="B112" i="1"/>
  <c r="C112" i="1" s="1"/>
  <c r="B111" i="1"/>
  <c r="C111" i="1" s="1"/>
  <c r="B110" i="1"/>
  <c r="C110" i="1" s="1"/>
  <c r="B109" i="1"/>
  <c r="C109" i="1" s="1"/>
  <c r="B108" i="1"/>
  <c r="C108" i="1" s="1"/>
  <c r="B107" i="1"/>
  <c r="C107" i="1" s="1"/>
  <c r="B106" i="1"/>
  <c r="C106" i="1" s="1"/>
  <c r="B105" i="1"/>
  <c r="C105" i="1" s="1"/>
  <c r="B104" i="1"/>
  <c r="C104" i="1" s="1"/>
  <c r="B103" i="1"/>
  <c r="C103" i="1" s="1"/>
  <c r="B102" i="1"/>
  <c r="C102" i="1" s="1"/>
  <c r="B101" i="1"/>
  <c r="C101" i="1" s="1"/>
  <c r="B100" i="1"/>
  <c r="C100" i="1" s="1"/>
  <c r="B99" i="1"/>
  <c r="C99" i="1" s="1"/>
  <c r="B98" i="1"/>
  <c r="C98" i="1" s="1"/>
  <c r="B97" i="1"/>
  <c r="C97" i="1" s="1"/>
  <c r="B96" i="1"/>
  <c r="C96" i="1" s="1"/>
  <c r="B95" i="1"/>
  <c r="C95" i="1" s="1"/>
  <c r="B94" i="1"/>
  <c r="C94" i="1" s="1"/>
  <c r="B93" i="1"/>
  <c r="C93" i="1" s="1"/>
  <c r="B92" i="1"/>
  <c r="C92" i="1" s="1"/>
  <c r="B91" i="1"/>
  <c r="C91" i="1" s="1"/>
  <c r="B90" i="1"/>
  <c r="C90" i="1" s="1"/>
  <c r="B89" i="1"/>
  <c r="C89" i="1" s="1"/>
  <c r="B88" i="1"/>
  <c r="C88" i="1" s="1"/>
  <c r="B87" i="1"/>
  <c r="C87" i="1" s="1"/>
  <c r="B86" i="1"/>
  <c r="C86" i="1" s="1"/>
  <c r="B85" i="1"/>
  <c r="C85" i="1" s="1"/>
  <c r="B84" i="1"/>
  <c r="C84" i="1" s="1"/>
  <c r="B83" i="1"/>
  <c r="C83" i="1" s="1"/>
  <c r="B82" i="1"/>
  <c r="C82" i="1" s="1"/>
  <c r="B81" i="1"/>
  <c r="C81" i="1" s="1"/>
  <c r="B80" i="1"/>
  <c r="C80" i="1" s="1"/>
  <c r="B79" i="1"/>
  <c r="C79" i="1" s="1"/>
  <c r="B78" i="1"/>
  <c r="C78" i="1" s="1"/>
  <c r="B77" i="1"/>
  <c r="C77" i="1" s="1"/>
  <c r="B76" i="1"/>
  <c r="C76" i="1" s="1"/>
  <c r="B75" i="1"/>
  <c r="C75" i="1" s="1"/>
  <c r="B74" i="1"/>
  <c r="C74" i="1" s="1"/>
  <c r="B73" i="1"/>
  <c r="C73" i="1" s="1"/>
  <c r="B72" i="1"/>
  <c r="C72" i="1" s="1"/>
  <c r="B71" i="1"/>
  <c r="C71" i="1" s="1"/>
  <c r="B70" i="1"/>
  <c r="C70" i="1" s="1"/>
  <c r="B69" i="1"/>
  <c r="C69" i="1" s="1"/>
  <c r="B68" i="1"/>
  <c r="C68" i="1" s="1"/>
  <c r="B67" i="1"/>
  <c r="C67" i="1" s="1"/>
  <c r="B66" i="1"/>
  <c r="C66" i="1" s="1"/>
  <c r="B65" i="1"/>
  <c r="C65" i="1" s="1"/>
  <c r="B64" i="1"/>
  <c r="C64" i="1" s="1"/>
  <c r="B63" i="1"/>
  <c r="C63" i="1" s="1"/>
  <c r="B62" i="1"/>
  <c r="C62" i="1" s="1"/>
  <c r="B61" i="1"/>
  <c r="C61" i="1" s="1"/>
  <c r="B60" i="1"/>
  <c r="C60" i="1" s="1"/>
  <c r="B59" i="1"/>
  <c r="C59" i="1" s="1"/>
  <c r="B58" i="1"/>
  <c r="C58" i="1" s="1"/>
  <c r="B57" i="1"/>
  <c r="C57" i="1" s="1"/>
  <c r="B56" i="1"/>
  <c r="C56" i="1" s="1"/>
  <c r="B55" i="1"/>
  <c r="C55" i="1" s="1"/>
  <c r="B54" i="1"/>
  <c r="C54" i="1" s="1"/>
  <c r="B53" i="1"/>
  <c r="C53" i="1" s="1"/>
  <c r="B52" i="1"/>
  <c r="C52" i="1" s="1"/>
  <c r="B51" i="1"/>
  <c r="C51" i="1" s="1"/>
  <c r="B50" i="1"/>
  <c r="C50" i="1" s="1"/>
  <c r="B49" i="1"/>
  <c r="C49" i="1" s="1"/>
  <c r="B48" i="1"/>
  <c r="C48" i="1" s="1"/>
  <c r="B47" i="1"/>
  <c r="C47" i="1" s="1"/>
  <c r="B46" i="1"/>
  <c r="C46" i="1" s="1"/>
  <c r="B45" i="1"/>
  <c r="C45" i="1" s="1"/>
  <c r="B44" i="1"/>
  <c r="C44" i="1" s="1"/>
  <c r="B43" i="1"/>
  <c r="C43" i="1" s="1"/>
  <c r="B42" i="1"/>
  <c r="C42" i="1" s="1"/>
  <c r="A41" i="1"/>
  <c r="B41" i="1" s="1"/>
  <c r="A40" i="1"/>
  <c r="B40" i="1" s="1"/>
  <c r="B39" i="1"/>
  <c r="A39" i="1"/>
  <c r="A38" i="1"/>
  <c r="B38" i="1" s="1"/>
  <c r="A37" i="1"/>
  <c r="B37" i="1" s="1"/>
  <c r="A36" i="1"/>
  <c r="B36" i="1" s="1"/>
  <c r="A35" i="1"/>
  <c r="B35" i="1" s="1"/>
  <c r="B34" i="1"/>
  <c r="A34" i="1"/>
  <c r="A33" i="1"/>
  <c r="B33" i="1" s="1"/>
  <c r="A32" i="1"/>
  <c r="B32" i="1" s="1"/>
  <c r="A31" i="1"/>
  <c r="B31" i="1" s="1"/>
  <c r="A30" i="1"/>
  <c r="B30" i="1" s="1"/>
  <c r="A29" i="1"/>
  <c r="B29" i="1" s="1"/>
  <c r="A28" i="1"/>
  <c r="B28" i="1" s="1"/>
  <c r="A27" i="1"/>
  <c r="B27" i="1" s="1"/>
  <c r="A26" i="1"/>
  <c r="B26" i="1" s="1"/>
  <c r="A25" i="1"/>
  <c r="B25" i="1" s="1"/>
  <c r="A24" i="1"/>
  <c r="B24" i="1" s="1"/>
  <c r="B23" i="1"/>
  <c r="A23" i="1"/>
  <c r="A22" i="1"/>
  <c r="B22" i="1" s="1"/>
  <c r="A21" i="1"/>
  <c r="B21" i="1" s="1"/>
  <c r="A20" i="1"/>
  <c r="B20" i="1" s="1"/>
  <c r="A19" i="1"/>
  <c r="B19" i="1" s="1"/>
  <c r="B18" i="1"/>
  <c r="A18" i="1"/>
  <c r="A17" i="1"/>
  <c r="B17" i="1" s="1"/>
  <c r="A16" i="1"/>
  <c r="B16" i="1" s="1"/>
  <c r="A15" i="1"/>
  <c r="B15" i="1" s="1"/>
  <c r="A14" i="1"/>
  <c r="B14" i="1" s="1"/>
  <c r="A13" i="1"/>
  <c r="B13" i="1" s="1"/>
  <c r="A12" i="1"/>
  <c r="B12" i="1" s="1"/>
  <c r="A11" i="1"/>
  <c r="B11" i="1" s="1"/>
  <c r="A10" i="1"/>
  <c r="B10" i="1" s="1"/>
  <c r="A9" i="1"/>
  <c r="B8" i="1"/>
  <c r="A8" i="1"/>
  <c r="A7" i="1"/>
  <c r="B7" i="1" s="1"/>
  <c r="A6" i="1"/>
  <c r="B6" i="1" s="1"/>
  <c r="A5" i="1"/>
  <c r="B5" i="1" s="1"/>
  <c r="A4" i="1"/>
  <c r="B4" i="1" s="1"/>
  <c r="A3" i="1"/>
  <c r="B3" i="1" s="1"/>
  <c r="E4" i="1"/>
  <c r="B9" i="1" l="1"/>
  <c r="A2" i="1" l="1"/>
  <c r="F7" i="2" l="1"/>
  <c r="D13" i="2"/>
  <c r="B7" i="2"/>
  <c r="A17" i="2"/>
  <c r="F11" i="2"/>
  <c r="B2" i="1"/>
  <c r="B11" i="2"/>
  <c r="C2" i="1" l="1"/>
  <c r="C5" i="1"/>
  <c r="C38" i="1"/>
  <c r="C35" i="1"/>
  <c r="C17" i="1"/>
  <c r="C26" i="1"/>
  <c r="C32" i="1"/>
  <c r="C39" i="1"/>
  <c r="C41" i="1"/>
  <c r="C28" i="1"/>
  <c r="C27" i="1"/>
  <c r="C21" i="1"/>
  <c r="C37" i="1"/>
  <c r="C15" i="1"/>
  <c r="C33" i="1"/>
  <c r="C40" i="1"/>
  <c r="C14" i="1"/>
  <c r="C12" i="1"/>
  <c r="C23" i="1"/>
  <c r="C36" i="1"/>
  <c r="C6" i="1"/>
  <c r="C22" i="1"/>
  <c r="C31" i="1"/>
  <c r="C30" i="1"/>
  <c r="C11" i="1"/>
  <c r="C3" i="1"/>
  <c r="C19" i="1"/>
  <c r="C10" i="1"/>
  <c r="C18" i="1"/>
  <c r="C8" i="1"/>
  <c r="C29" i="1"/>
  <c r="C25" i="1"/>
  <c r="C9" i="1"/>
  <c r="C7" i="1"/>
  <c r="C4" i="1"/>
  <c r="C20" i="1"/>
  <c r="C16" i="1"/>
  <c r="C24" i="1"/>
  <c r="C34" i="1"/>
  <c r="C13" i="1"/>
  <c r="D7" i="1" l="1"/>
  <c r="D2" i="1"/>
  <c r="D130" i="1"/>
  <c r="D4" i="1"/>
  <c r="D463" i="1"/>
  <c r="D5" i="1"/>
  <c r="D3" i="1"/>
  <c r="D494" i="1"/>
  <c r="D150" i="1"/>
  <c r="D477" i="1"/>
  <c r="D226" i="1"/>
  <c r="D351" i="1"/>
  <c r="D59" i="1"/>
  <c r="D166" i="1"/>
  <c r="D153" i="1"/>
  <c r="D168" i="1"/>
  <c r="D434" i="1"/>
  <c r="D116" i="1"/>
  <c r="D313" i="1"/>
  <c r="D336" i="1"/>
  <c r="D464" i="1"/>
  <c r="D43" i="1"/>
  <c r="D237" i="1"/>
  <c r="D332" i="1"/>
  <c r="D15" i="1"/>
  <c r="D347" i="1"/>
  <c r="D462" i="1"/>
  <c r="D58" i="1"/>
  <c r="D483" i="1"/>
  <c r="D262" i="1"/>
  <c r="D176" i="1"/>
  <c r="D353" i="1"/>
  <c r="D288" i="1"/>
  <c r="D213" i="1"/>
  <c r="D37" i="1"/>
  <c r="D54" i="1"/>
  <c r="D422" i="1"/>
  <c r="D363" i="1"/>
  <c r="D388" i="1"/>
  <c r="D495" i="1"/>
  <c r="D82" i="1"/>
  <c r="D255" i="1"/>
  <c r="D265" i="1"/>
  <c r="D476" i="1"/>
  <c r="D439" i="1"/>
  <c r="D298" i="1"/>
  <c r="D358" i="1"/>
  <c r="D360" i="1"/>
  <c r="D135" i="1"/>
  <c r="D239" i="1"/>
  <c r="D68" i="1"/>
  <c r="D144" i="1"/>
  <c r="D305" i="1"/>
  <c r="D471" i="1"/>
  <c r="D428" i="1"/>
  <c r="D297" i="1"/>
  <c r="D306" i="1"/>
  <c r="D106" i="1"/>
  <c r="D486" i="1"/>
  <c r="D107" i="1"/>
  <c r="D189" i="1"/>
  <c r="D245" i="1"/>
  <c r="D214" i="1"/>
  <c r="D339" i="1"/>
  <c r="D181" i="1"/>
  <c r="D345" i="1"/>
  <c r="D260" i="1"/>
  <c r="D359" i="1"/>
  <c r="D378" i="1"/>
  <c r="D50" i="1"/>
  <c r="D321" i="1"/>
  <c r="D484" i="1"/>
  <c r="D171" i="1"/>
  <c r="D271" i="1"/>
  <c r="D63" i="1"/>
  <c r="D465" i="1"/>
  <c r="D371" i="1"/>
  <c r="D442" i="1"/>
  <c r="D375" i="1"/>
  <c r="D267" i="1"/>
  <c r="D382" i="1"/>
  <c r="D26" i="1"/>
  <c r="D307" i="1"/>
  <c r="D319" i="1"/>
  <c r="D420" i="1"/>
  <c r="D30" i="1"/>
  <c r="D225" i="1"/>
  <c r="D164" i="1"/>
  <c r="D13" i="1"/>
  <c r="D308" i="1"/>
  <c r="D403" i="1"/>
  <c r="D350" i="1"/>
  <c r="D156" i="1"/>
  <c r="D454" i="1"/>
  <c r="D361" i="1"/>
  <c r="D325" i="1"/>
  <c r="D194" i="1"/>
  <c r="D302" i="1"/>
  <c r="D172" i="1"/>
  <c r="D293" i="1"/>
  <c r="D44" i="1"/>
  <c r="D105" i="1"/>
  <c r="D92" i="1"/>
  <c r="D291" i="1"/>
  <c r="D374" i="1"/>
  <c r="D142" i="1"/>
  <c r="D185" i="1"/>
  <c r="D492" i="1"/>
  <c r="D421" i="1"/>
  <c r="D258" i="1"/>
  <c r="D48" i="1"/>
  <c r="D113" i="1"/>
  <c r="D212" i="1"/>
  <c r="D149" i="1"/>
  <c r="D294" i="1"/>
  <c r="D27" i="1"/>
  <c r="D36" i="1"/>
  <c r="D488" i="1"/>
  <c r="D414" i="1"/>
  <c r="D304" i="1"/>
  <c r="D207" i="1"/>
  <c r="D88" i="1"/>
  <c r="D248" i="1"/>
  <c r="D152" i="1"/>
  <c r="D235" i="1"/>
  <c r="D310" i="1"/>
  <c r="D127" i="1"/>
  <c r="D136" i="1"/>
  <c r="D157" i="1"/>
  <c r="D244" i="1"/>
  <c r="D202" i="1"/>
  <c r="D8" i="1"/>
  <c r="D132" i="1"/>
  <c r="D190" i="1"/>
  <c r="D316" i="1"/>
  <c r="D197" i="1"/>
  <c r="D18" i="1"/>
  <c r="D438" i="1"/>
  <c r="D491" i="1"/>
  <c r="D12" i="1"/>
  <c r="D90" i="1"/>
  <c r="D137" i="1"/>
  <c r="D102" i="1"/>
  <c r="D6" i="1"/>
  <c r="D376" i="1"/>
  <c r="D301" i="1"/>
  <c r="D79" i="1"/>
  <c r="D210" i="1"/>
  <c r="D169" i="1"/>
  <c r="D21" i="1"/>
  <c r="D328" i="1"/>
  <c r="D408" i="1"/>
  <c r="D393" i="1"/>
  <c r="D145" i="1"/>
  <c r="D367" i="1"/>
  <c r="D311" i="1"/>
  <c r="D51" i="1"/>
  <c r="D71" i="1"/>
  <c r="D317" i="1"/>
  <c r="D249" i="1"/>
  <c r="D178" i="1"/>
  <c r="D38" i="1"/>
  <c r="D195" i="1"/>
  <c r="D98" i="1"/>
  <c r="D131" i="1"/>
  <c r="D216" i="1"/>
  <c r="D277" i="1"/>
  <c r="D123" i="1"/>
  <c r="D337" i="1"/>
  <c r="D41" i="1"/>
  <c r="D84" i="1"/>
  <c r="D80" i="1"/>
  <c r="D425" i="1"/>
  <c r="D117" i="1"/>
  <c r="D402" i="1"/>
  <c r="D405" i="1"/>
  <c r="D266" i="1"/>
  <c r="D276" i="1"/>
  <c r="D417" i="1"/>
  <c r="D264" i="1"/>
  <c r="D163" i="1"/>
  <c r="D205" i="1"/>
  <c r="D299" i="1"/>
  <c r="D380" i="1"/>
  <c r="D354" i="1"/>
  <c r="D247" i="1"/>
  <c r="D217" i="1"/>
  <c r="D228" i="1"/>
  <c r="D303" i="1"/>
  <c r="D124" i="1"/>
  <c r="D395" i="1"/>
  <c r="D134" i="1"/>
  <c r="D377" i="1"/>
  <c r="D25" i="1"/>
  <c r="D472" i="1"/>
  <c r="D47" i="1"/>
  <c r="D219" i="1"/>
  <c r="D147" i="1"/>
  <c r="D292" i="1"/>
  <c r="D139" i="1"/>
  <c r="D444" i="1"/>
  <c r="D180" i="1"/>
  <c r="D324" i="1"/>
  <c r="D466" i="1"/>
  <c r="D73" i="1"/>
  <c r="D467" i="1"/>
  <c r="D411" i="1"/>
  <c r="D75" i="1"/>
  <c r="D78" i="1"/>
  <c r="D323" i="1"/>
  <c r="D326" i="1"/>
  <c r="D372" i="1"/>
  <c r="D478" i="1"/>
  <c r="D334" i="1"/>
  <c r="D186" i="1"/>
  <c r="D188" i="1"/>
  <c r="D206" i="1"/>
  <c r="D410" i="1"/>
  <c r="D182" i="1"/>
  <c r="D243" i="1"/>
  <c r="D474" i="1"/>
  <c r="D333" i="1"/>
  <c r="D404" i="1"/>
  <c r="D259" i="1"/>
  <c r="D455" i="1"/>
  <c r="D222" i="1"/>
  <c r="D435" i="1"/>
  <c r="D16" i="1"/>
  <c r="D489" i="1"/>
  <c r="D412" i="1"/>
  <c r="D218" i="1"/>
  <c r="D352" i="1"/>
  <c r="D246" i="1"/>
  <c r="D74" i="1"/>
  <c r="D120" i="1"/>
  <c r="D46" i="1"/>
  <c r="D112" i="1"/>
  <c r="D231" i="1"/>
  <c r="D449" i="1"/>
  <c r="D111" i="1"/>
  <c r="D406" i="1"/>
  <c r="D349" i="1"/>
  <c r="D203" i="1"/>
  <c r="D115" i="1"/>
  <c r="D230" i="1"/>
  <c r="D322" i="1"/>
  <c r="D55" i="1"/>
  <c r="D327" i="1"/>
  <c r="D89" i="1"/>
  <c r="D19" i="1"/>
  <c r="D121" i="1"/>
  <c r="D427" i="1"/>
  <c r="D128" i="1"/>
  <c r="D457" i="1"/>
  <c r="D52" i="1"/>
  <c r="D60" i="1"/>
  <c r="D373" i="1"/>
  <c r="D200" i="1"/>
  <c r="D69" i="1"/>
  <c r="D160" i="1"/>
  <c r="D436" i="1"/>
  <c r="D72" i="1"/>
  <c r="D320" i="1"/>
  <c r="D424" i="1"/>
  <c r="D286" i="1"/>
  <c r="D229" i="1"/>
  <c r="D365" i="1"/>
  <c r="D201" i="1"/>
  <c r="D469" i="1"/>
  <c r="D490" i="1"/>
  <c r="D33" i="1"/>
  <c r="D209" i="1"/>
  <c r="D433" i="1"/>
  <c r="D211" i="1"/>
  <c r="D39" i="1"/>
  <c r="D31" i="1"/>
  <c r="D20" i="1"/>
  <c r="D270" i="1"/>
  <c r="D461" i="1"/>
  <c r="D9" i="1"/>
  <c r="D357" i="1"/>
  <c r="D126" i="1"/>
  <c r="D362" i="1"/>
  <c r="D238" i="1"/>
  <c r="D446" i="1"/>
  <c r="D440" i="1"/>
  <c r="D487" i="1"/>
  <c r="D389" i="1"/>
  <c r="D101" i="1"/>
  <c r="D370" i="1"/>
  <c r="D221" i="1"/>
  <c r="D57" i="1"/>
  <c r="D314" i="1"/>
  <c r="D344" i="1"/>
  <c r="D66" i="1"/>
  <c r="D119" i="1"/>
  <c r="D338" i="1"/>
  <c r="D387" i="1"/>
  <c r="D191" i="1"/>
  <c r="D165" i="1"/>
  <c r="D423" i="1"/>
  <c r="D110" i="1"/>
  <c r="D140" i="1"/>
  <c r="D453" i="1"/>
  <c r="D309" i="1"/>
  <c r="D167" i="1"/>
  <c r="D312" i="1"/>
  <c r="D451" i="1"/>
  <c r="D91" i="1"/>
  <c r="D14" i="1"/>
  <c r="D253" i="1"/>
  <c r="D236" i="1"/>
  <c r="D415" i="1"/>
  <c r="D154" i="1"/>
  <c r="D114" i="1"/>
  <c r="D493" i="1"/>
  <c r="D93" i="1"/>
  <c r="D232" i="1"/>
  <c r="D280" i="1"/>
  <c r="D109" i="1"/>
  <c r="D35" i="1"/>
  <c r="D287" i="1"/>
  <c r="D418" i="1"/>
  <c r="D97" i="1"/>
  <c r="D445" i="1"/>
  <c r="D40" i="1"/>
  <c r="D162" i="1"/>
  <c r="D391" i="1"/>
  <c r="D335" i="1"/>
  <c r="D17" i="1"/>
  <c r="D401" i="1"/>
  <c r="D482" i="1"/>
  <c r="D204" i="1"/>
  <c r="D99" i="1"/>
  <c r="D430" i="1"/>
  <c r="D174" i="1"/>
  <c r="D122" i="1"/>
  <c r="D315" i="1"/>
  <c r="D148" i="1"/>
  <c r="D224" i="1"/>
  <c r="D32" i="1"/>
  <c r="D184" i="1"/>
  <c r="D155" i="1"/>
  <c r="D143" i="1"/>
  <c r="D241" i="1"/>
  <c r="D409" i="1"/>
  <c r="D85" i="1"/>
  <c r="D392" i="1"/>
  <c r="D96" i="1"/>
  <c r="D429" i="1"/>
  <c r="D385" i="1"/>
  <c r="D158" i="1"/>
  <c r="D179" i="1"/>
  <c r="D252" i="1"/>
  <c r="D282" i="1"/>
  <c r="D215" i="1"/>
  <c r="D426" i="1"/>
  <c r="D23" i="1"/>
  <c r="D437" i="1"/>
  <c r="D11" i="1"/>
  <c r="D485" i="1"/>
  <c r="D53" i="1"/>
  <c r="D364" i="1"/>
  <c r="D83" i="1"/>
  <c r="D199" i="1"/>
  <c r="D274" i="1"/>
  <c r="D257" i="1"/>
  <c r="D346" i="1"/>
  <c r="D86" i="1"/>
  <c r="D283" i="1"/>
  <c r="D272" i="1"/>
  <c r="D67" i="1"/>
  <c r="D108" i="1"/>
  <c r="D29" i="1"/>
  <c r="D151" i="1"/>
  <c r="D431" i="1"/>
  <c r="D390" i="1"/>
  <c r="D396" i="1"/>
  <c r="D133" i="1"/>
  <c r="D413" i="1"/>
  <c r="D254" i="1"/>
  <c r="D342" i="1"/>
  <c r="D220" i="1"/>
  <c r="D146" i="1"/>
  <c r="D300" i="1"/>
  <c r="D279" i="1"/>
  <c r="D383" i="1"/>
  <c r="D460" i="1"/>
  <c r="D268" i="1"/>
  <c r="D456" i="1"/>
  <c r="D129" i="1"/>
  <c r="D62" i="1"/>
  <c r="D263" i="1"/>
  <c r="D399" i="1"/>
  <c r="D61" i="1"/>
  <c r="D386" i="1"/>
  <c r="D138" i="1"/>
  <c r="D281" i="1"/>
  <c r="D28" i="1"/>
  <c r="D223" i="1"/>
  <c r="D196" i="1"/>
  <c r="D261" i="1"/>
  <c r="D183" i="1"/>
  <c r="D384" i="1"/>
  <c r="D87" i="1"/>
  <c r="D193" i="1"/>
  <c r="D289" i="1"/>
  <c r="D56" i="1"/>
  <c r="D450" i="1"/>
  <c r="D448" i="1"/>
  <c r="D170" i="1"/>
  <c r="D355" i="1"/>
  <c r="D118" i="1"/>
  <c r="D340" i="1"/>
  <c r="D458" i="1"/>
  <c r="D368" i="1"/>
  <c r="D443" i="1"/>
  <c r="D479" i="1"/>
  <c r="D459" i="1"/>
  <c r="D256" i="1"/>
  <c r="D432" i="1"/>
  <c r="D187" i="1"/>
  <c r="D341" i="1"/>
  <c r="D452" i="1"/>
  <c r="D94" i="1"/>
  <c r="D379" i="1"/>
  <c r="D284" i="1"/>
  <c r="D242" i="1"/>
  <c r="D296" i="1"/>
  <c r="D343" i="1"/>
  <c r="D381" i="1"/>
  <c r="D269" i="1"/>
  <c r="D481" i="1"/>
  <c r="D475" i="1"/>
  <c r="D49" i="1"/>
  <c r="D175" i="1"/>
  <c r="D331" i="1"/>
  <c r="D76" i="1"/>
  <c r="D104" i="1"/>
  <c r="D95" i="1"/>
  <c r="D366" i="1"/>
  <c r="D329" i="1"/>
  <c r="D369" i="1"/>
  <c r="D330" i="1"/>
  <c r="D278" i="1"/>
  <c r="D22" i="1"/>
  <c r="D45" i="1"/>
  <c r="D251" i="1"/>
  <c r="D348" i="1"/>
  <c r="D356" i="1"/>
  <c r="D234" i="1"/>
  <c r="D65" i="1"/>
  <c r="D470" i="1"/>
  <c r="D192" i="1"/>
  <c r="D125" i="1"/>
  <c r="D159" i="1"/>
  <c r="D419" i="1"/>
  <c r="D441" i="1"/>
  <c r="D240" i="1"/>
  <c r="D407" i="1"/>
  <c r="D77" i="1"/>
  <c r="D295" i="1"/>
  <c r="D233" i="1"/>
  <c r="D416" i="1"/>
  <c r="D42" i="1"/>
  <c r="D161" i="1"/>
  <c r="D103" i="1"/>
  <c r="D250" i="1"/>
  <c r="D318" i="1"/>
  <c r="D173" i="1"/>
  <c r="D480" i="1"/>
  <c r="D290" i="1"/>
  <c r="D468" i="1"/>
  <c r="D208" i="1"/>
  <c r="D100" i="1"/>
  <c r="D447" i="1"/>
  <c r="D273" i="1"/>
  <c r="D70" i="1"/>
  <c r="D141" i="1"/>
  <c r="D285" i="1"/>
  <c r="D81" i="1"/>
  <c r="D198" i="1"/>
  <c r="D397" i="1"/>
  <c r="D398" i="1"/>
  <c r="D400" i="1"/>
  <c r="D227" i="1"/>
  <c r="D24" i="1"/>
  <c r="D394" i="1"/>
  <c r="D275" i="1"/>
  <c r="D64" i="1"/>
  <c r="D177" i="1"/>
  <c r="D473" i="1"/>
  <c r="D34" i="1"/>
  <c r="D10" i="1"/>
  <c r="E2" i="1" l="1"/>
  <c r="E3" i="1"/>
</calcChain>
</file>

<file path=xl/sharedStrings.xml><?xml version="1.0" encoding="utf-8"?>
<sst xmlns="http://schemas.openxmlformats.org/spreadsheetml/2006/main" count="53" uniqueCount="43">
  <si>
    <t>Noms</t>
  </si>
  <si>
    <t>N° Téléphone</t>
  </si>
  <si>
    <t>Introduire le nom à chercher …</t>
  </si>
  <si>
    <t>Afficher la valeur</t>
  </si>
  <si>
    <t>Chercher la lettre</t>
  </si>
  <si>
    <t>Fréquence</t>
  </si>
  <si>
    <t>Téléphone :</t>
  </si>
  <si>
    <t>Prénom</t>
  </si>
  <si>
    <t>Nom</t>
  </si>
  <si>
    <t>Email</t>
  </si>
  <si>
    <t>Lieux</t>
  </si>
  <si>
    <t>Laurent</t>
  </si>
  <si>
    <t>Nom :</t>
  </si>
  <si>
    <t>Prénom :</t>
  </si>
  <si>
    <t>Email :</t>
  </si>
  <si>
    <t>Lieux :</t>
  </si>
  <si>
    <t>.</t>
  </si>
  <si>
    <t>SI(A17="";"";LIEN_HYPERTEXTE("mailto:"&amp;A17))</t>
  </si>
  <si>
    <t>RECHERCHE CONTACT</t>
  </si>
  <si>
    <t>DUPONT</t>
  </si>
  <si>
    <t>06-25-56-89-87</t>
  </si>
  <si>
    <t>dupont.laurent@orange.fr</t>
  </si>
  <si>
    <t>Paris</t>
  </si>
  <si>
    <t>Bordeaux</t>
  </si>
  <si>
    <t>GERARD</t>
  </si>
  <si>
    <t>ARNAUD</t>
  </si>
  <si>
    <t>07-41-87-96-30</t>
  </si>
  <si>
    <t>gerardarnaud@free.fr</t>
  </si>
  <si>
    <t>Lille</t>
  </si>
  <si>
    <t>CRAPOUILLE</t>
  </si>
  <si>
    <t>Hervé</t>
  </si>
  <si>
    <t>06-84-60-88-07</t>
  </si>
  <si>
    <t>crapouille.herve@gmail.fr</t>
  </si>
  <si>
    <t>TEST</t>
  </si>
  <si>
    <t>09-54-20-34-66</t>
  </si>
  <si>
    <t>Lulu</t>
  </si>
  <si>
    <t>test.lulu@hotmail.fr</t>
  </si>
  <si>
    <t>Brest</t>
  </si>
  <si>
    <t>TATA</t>
  </si>
  <si>
    <t>Yoyo</t>
  </si>
  <si>
    <t>06-01-02-03-04</t>
  </si>
  <si>
    <t>tatayoyo@free.fr</t>
  </si>
  <si>
    <t>Italie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</si>
</sst>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22" x14ac:knownFonts="1">
    <font>
      <sz val="11"/>
      <color theme="1"/>
      <name val="Calibri"/>
      <family val="2"/>
      <scheme val="minor"/>
    </font>
    <font>
      <sz val="14"/>
      <name val="Calibri"/>
      <family val="2"/>
    </font>
    <font>
      <b/>
      <sz val="12"/>
      <color indexed="9"/>
      <name val="Times New Roman"/>
      <family val="1"/>
    </font>
    <font>
      <b/>
      <sz val="12"/>
      <name val="Times New Roman"/>
      <family val="1"/>
    </font>
    <font>
      <b/>
      <sz val="12"/>
      <name val="Arial"/>
      <family val="2"/>
    </font>
    <font>
      <b/>
      <u/>
      <sz val="12"/>
      <name val="Times New Roman"/>
      <family val="1"/>
    </font>
    <font>
      <b/>
      <u/>
      <sz val="14"/>
      <name val="Times New Roman"/>
      <family val="1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0"/>
      <name val="Calibri"/>
      <family val="2"/>
      <scheme val="minor"/>
    </font>
    <font>
      <b/>
      <sz val="12"/>
      <color theme="0"/>
      <name val="Times New Roman"/>
      <family val="1"/>
    </font>
    <font>
      <sz val="11"/>
      <name val="Calibri"/>
      <family val="2"/>
      <scheme val="minor"/>
    </font>
    <font>
      <sz val="14"/>
      <color rgb="FF000000"/>
      <name val="Calibri"/>
      <family val="2"/>
      <scheme val="minor"/>
    </font>
    <font>
      <b/>
      <sz val="14"/>
      <color theme="0"/>
      <name val="Times New Roman"/>
      <family val="1"/>
    </font>
    <font>
      <sz val="14"/>
      <color theme="0"/>
      <name val="Times New Roman"/>
      <family val="1"/>
    </font>
    <font>
      <u/>
      <sz val="16"/>
      <color theme="1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name val="Calibri"/>
      <family val="2"/>
    </font>
    <font>
      <sz val="16"/>
      <color theme="1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mediumDashed">
        <color indexed="64"/>
      </left>
      <right/>
      <top style="mediumDashed">
        <color indexed="64"/>
      </top>
      <bottom style="mediumDashed">
        <color indexed="64"/>
      </bottom>
      <diagonal/>
    </border>
    <border>
      <left/>
      <right/>
      <top style="mediumDashed">
        <color indexed="64"/>
      </top>
      <bottom style="mediumDashed">
        <color indexed="64"/>
      </bottom>
      <diagonal/>
    </border>
    <border>
      <left/>
      <right style="mediumDashed">
        <color indexed="64"/>
      </right>
      <top style="mediumDashed">
        <color indexed="64"/>
      </top>
      <bottom style="medium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7" fillId="0" borderId="0" applyNumberFormat="0" applyFill="0" applyBorder="0" applyAlignment="0" applyProtection="0"/>
    <xf numFmtId="0" fontId="17" fillId="0" borderId="0"/>
  </cellStyleXfs>
  <cellXfs count="66">
    <xf numFmtId="0" fontId="0" fillId="0" borderId="0" xfId="0"/>
    <xf numFmtId="0" fontId="8" fillId="2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9" fillId="0" borderId="0" xfId="1" applyFont="1" applyAlignment="1">
      <alignment vertical="center"/>
    </xf>
    <xf numFmtId="0" fontId="9" fillId="0" borderId="0" xfId="1" applyFont="1" applyAlignment="1">
      <alignment vertical="center" wrapText="1"/>
    </xf>
    <xf numFmtId="0" fontId="8" fillId="2" borderId="0" xfId="0" applyFont="1" applyFill="1" applyAlignment="1">
      <alignment horizontal="left" vertical="center" wrapText="1"/>
    </xf>
    <xf numFmtId="0" fontId="8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3" borderId="1" xfId="0" applyFill="1" applyBorder="1" applyProtection="1">
      <protection locked="0"/>
    </xf>
    <xf numFmtId="0" fontId="7" fillId="0" borderId="0" xfId="1"/>
    <xf numFmtId="0" fontId="8" fillId="0" borderId="0" xfId="0" applyFont="1" applyAlignment="1">
      <alignment horizontal="center"/>
    </xf>
    <xf numFmtId="0" fontId="8" fillId="0" borderId="0" xfId="0" applyFont="1" applyAlignment="1">
      <alignment horizontal="center" vertical="center" wrapText="1"/>
    </xf>
    <xf numFmtId="17" fontId="8" fillId="0" borderId="0" xfId="0" applyNumberFormat="1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0" fillId="4" borderId="2" xfId="0" applyFont="1" applyFill="1" applyBorder="1" applyAlignment="1" applyProtection="1">
      <alignment horizontal="center" vertical="center"/>
      <protection locked="0"/>
    </xf>
    <xf numFmtId="0" fontId="0" fillId="4" borderId="0" xfId="0" applyFill="1" applyBorder="1" applyProtection="1">
      <protection locked="0"/>
    </xf>
    <xf numFmtId="14" fontId="2" fillId="4" borderId="0" xfId="0" applyNumberFormat="1" applyFont="1" applyFill="1" applyBorder="1" applyAlignment="1">
      <alignment horizontal="center" vertical="center"/>
    </xf>
    <xf numFmtId="0" fontId="0" fillId="4" borderId="3" xfId="0" applyFill="1" applyBorder="1" applyProtection="1">
      <protection locked="0"/>
    </xf>
    <xf numFmtId="0" fontId="10" fillId="4" borderId="0" xfId="0" applyFont="1" applyFill="1" applyBorder="1" applyProtection="1">
      <protection locked="0"/>
    </xf>
    <xf numFmtId="0" fontId="3" fillId="4" borderId="2" xfId="0" applyFont="1" applyFill="1" applyBorder="1" applyAlignment="1" applyProtection="1">
      <alignment horizontal="center" vertical="center"/>
      <protection locked="0"/>
    </xf>
    <xf numFmtId="0" fontId="0" fillId="4" borderId="0" xfId="0" applyFill="1" applyBorder="1" applyAlignment="1" applyProtection="1">
      <alignment horizontal="left"/>
      <protection locked="0"/>
    </xf>
    <xf numFmtId="0" fontId="11" fillId="4" borderId="0" xfId="0" applyFont="1" applyFill="1" applyBorder="1" applyAlignment="1" applyProtection="1">
      <alignment horizontal="center" vertical="center"/>
      <protection locked="0"/>
    </xf>
    <xf numFmtId="0" fontId="2" fillId="4" borderId="0" xfId="0" applyFont="1" applyFill="1" applyBorder="1" applyAlignment="1" applyProtection="1">
      <alignment horizontal="left"/>
      <protection locked="0"/>
    </xf>
    <xf numFmtId="0" fontId="0" fillId="4" borderId="0" xfId="0" applyFill="1" applyBorder="1"/>
    <xf numFmtId="0" fontId="3" fillId="4" borderId="0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0" fontId="4" fillId="4" borderId="2" xfId="0" applyFont="1" applyFill="1" applyBorder="1" applyAlignment="1" applyProtection="1">
      <alignment horizontal="center" vertical="center"/>
      <protection locked="0"/>
    </xf>
    <xf numFmtId="0" fontId="5" fillId="4" borderId="2" xfId="0" applyFont="1" applyFill="1" applyBorder="1" applyAlignment="1">
      <alignment horizontal="center" vertical="center"/>
    </xf>
    <xf numFmtId="0" fontId="4" fillId="4" borderId="4" xfId="0" applyFont="1" applyFill="1" applyBorder="1" applyProtection="1">
      <protection locked="0"/>
    </xf>
    <xf numFmtId="0" fontId="0" fillId="4" borderId="5" xfId="0" applyFill="1" applyBorder="1" applyProtection="1">
      <protection locked="0"/>
    </xf>
    <xf numFmtId="0" fontId="4" fillId="4" borderId="5" xfId="0" applyFont="1" applyFill="1" applyBorder="1" applyProtection="1">
      <protection locked="0"/>
    </xf>
    <xf numFmtId="0" fontId="0" fillId="4" borderId="6" xfId="0" applyFill="1" applyBorder="1" applyProtection="1">
      <protection locked="0"/>
    </xf>
    <xf numFmtId="0" fontId="0" fillId="6" borderId="0" xfId="0" applyFill="1"/>
    <xf numFmtId="0" fontId="7" fillId="6" borderId="0" xfId="1" applyFill="1"/>
    <xf numFmtId="0" fontId="0" fillId="0" borderId="0" xfId="0" applyFont="1"/>
    <xf numFmtId="1" fontId="15" fillId="5" borderId="0" xfId="1" quotePrefix="1" applyNumberFormat="1" applyFont="1" applyFill="1" applyBorder="1" applyAlignment="1">
      <alignment vertical="center" wrapText="1"/>
    </xf>
    <xf numFmtId="0" fontId="8" fillId="2" borderId="12" xfId="0" applyFont="1" applyFill="1" applyBorder="1" applyAlignment="1">
      <alignment horizontal="center" vertical="center" wrapText="1"/>
    </xf>
    <xf numFmtId="0" fontId="7" fillId="0" borderId="0" xfId="1" applyAlignment="1">
      <alignment vertical="center"/>
    </xf>
    <xf numFmtId="0" fontId="18" fillId="7" borderId="0" xfId="2" applyFont="1" applyFill="1" applyAlignment="1">
      <alignment horizontal="center"/>
    </xf>
    <xf numFmtId="0" fontId="17" fillId="5" borderId="0" xfId="2" applyFill="1"/>
    <xf numFmtId="0" fontId="17" fillId="8" borderId="0" xfId="2" applyFill="1" applyAlignment="1">
      <alignment horizontal="center"/>
    </xf>
    <xf numFmtId="49" fontId="17" fillId="8" borderId="0" xfId="2" applyNumberFormat="1" applyFill="1" applyAlignment="1">
      <alignment horizontal="center"/>
    </xf>
    <xf numFmtId="0" fontId="17" fillId="9" borderId="0" xfId="2" applyFill="1"/>
    <xf numFmtId="0" fontId="18" fillId="9" borderId="0" xfId="2" applyFont="1" applyFill="1" applyAlignment="1">
      <alignment vertical="center"/>
    </xf>
    <xf numFmtId="0" fontId="18" fillId="9" borderId="0" xfId="2" applyFont="1" applyFill="1"/>
    <xf numFmtId="0" fontId="17" fillId="5" borderId="12" xfId="2" applyFill="1" applyBorder="1" applyAlignment="1" applyProtection="1">
      <alignment horizontal="left" vertical="center"/>
      <protection locked="0"/>
    </xf>
    <xf numFmtId="49" fontId="17" fillId="5" borderId="12" xfId="2" applyNumberFormat="1" applyFill="1" applyBorder="1" applyAlignment="1" applyProtection="1">
      <alignment horizontal="left" vertical="center"/>
      <protection locked="0"/>
    </xf>
    <xf numFmtId="0" fontId="7" fillId="5" borderId="12" xfId="1" applyFill="1" applyBorder="1" applyAlignment="1" applyProtection="1">
      <alignment horizontal="left" vertical="center"/>
      <protection locked="0"/>
    </xf>
    <xf numFmtId="0" fontId="17" fillId="9" borderId="0" xfId="2" applyFill="1" applyAlignment="1">
      <alignment vertical="center"/>
    </xf>
    <xf numFmtId="14" fontId="6" fillId="4" borderId="2" xfId="0" applyNumberFormat="1" applyFont="1" applyFill="1" applyBorder="1" applyAlignment="1">
      <alignment horizontal="right" vertical="center"/>
    </xf>
    <xf numFmtId="0" fontId="19" fillId="0" borderId="0" xfId="0" applyFont="1" applyAlignment="1">
      <alignment horizontal="left" vertical="center"/>
    </xf>
    <xf numFmtId="0" fontId="21" fillId="5" borderId="0" xfId="0" applyFont="1" applyFill="1" applyBorder="1" applyAlignment="1">
      <alignment horizontal="center" vertical="center" wrapText="1"/>
    </xf>
    <xf numFmtId="0" fontId="20" fillId="5" borderId="0" xfId="0" applyFont="1" applyFill="1" applyBorder="1" applyAlignment="1">
      <alignment horizontal="left" vertical="center" wrapText="1"/>
    </xf>
    <xf numFmtId="0" fontId="6" fillId="4" borderId="0" xfId="0" applyFont="1" applyFill="1" applyBorder="1" applyAlignment="1">
      <alignment horizontal="right" vertical="center"/>
    </xf>
    <xf numFmtId="0" fontId="6" fillId="4" borderId="2" xfId="0" applyFont="1" applyFill="1" applyBorder="1" applyAlignment="1">
      <alignment horizontal="right" vertical="center"/>
    </xf>
    <xf numFmtId="14" fontId="6" fillId="4" borderId="0" xfId="0" applyNumberFormat="1" applyFont="1" applyFill="1" applyBorder="1" applyAlignment="1">
      <alignment horizontal="right" vertical="center"/>
    </xf>
    <xf numFmtId="0" fontId="0" fillId="0" borderId="0" xfId="0" applyAlignment="1">
      <alignment horizontal="left"/>
    </xf>
    <xf numFmtId="0" fontId="13" fillId="2" borderId="7" xfId="0" applyFont="1" applyFill="1" applyBorder="1" applyAlignment="1" applyProtection="1">
      <alignment horizontal="right" vertical="center" wrapText="1"/>
      <protection locked="0"/>
    </xf>
    <xf numFmtId="0" fontId="14" fillId="2" borderId="8" xfId="0" applyFont="1" applyFill="1" applyBorder="1" applyAlignment="1">
      <alignment horizontal="right" vertical="center" wrapText="1"/>
    </xf>
    <xf numFmtId="1" fontId="1" fillId="10" borderId="8" xfId="0" applyNumberFormat="1" applyFont="1" applyFill="1" applyBorder="1" applyAlignment="1" applyProtection="1">
      <alignment horizontal="center" vertical="center" wrapText="1"/>
      <protection locked="0"/>
    </xf>
    <xf numFmtId="0" fontId="11" fillId="10" borderId="8" xfId="0" applyFont="1" applyFill="1" applyBorder="1" applyAlignment="1" applyProtection="1">
      <alignment horizontal="center" vertical="center" wrapText="1"/>
      <protection locked="0"/>
    </xf>
    <xf numFmtId="0" fontId="16" fillId="0" borderId="9" xfId="0" applyFont="1" applyBorder="1" applyAlignment="1">
      <alignment horizontal="center"/>
    </xf>
    <xf numFmtId="0" fontId="16" fillId="0" borderId="10" xfId="0" applyFont="1" applyBorder="1" applyAlignment="1">
      <alignment horizontal="center"/>
    </xf>
    <xf numFmtId="0" fontId="16" fillId="0" borderId="11" xfId="0" applyFont="1" applyBorder="1" applyAlignment="1">
      <alignment horizontal="center"/>
    </xf>
    <xf numFmtId="1" fontId="15" fillId="5" borderId="0" xfId="1" quotePrefix="1" applyNumberFormat="1" applyFont="1" applyFill="1" applyBorder="1" applyAlignment="1">
      <alignment horizontal="center" vertical="center" wrapText="1"/>
    </xf>
    <xf numFmtId="164" fontId="20" fillId="5" borderId="0" xfId="0" applyNumberFormat="1" applyFont="1" applyFill="1" applyBorder="1" applyAlignment="1">
      <alignment horizontal="center" vertical="center" wrapText="1"/>
    </xf>
  </cellXfs>
  <cellStyles count="3">
    <cellStyle name="Lien hypertexte" xfId="1" builtinId="8"/>
    <cellStyle name="Normal" xfId="0" builtinId="0"/>
    <cellStyle name="Normal 2" xfId="2" xr:uid="{1D9F2461-02D4-4C33-8BFE-5DCF5727F6DD}"/>
  </cellStyles>
  <dxfs count="1">
    <dxf>
      <font>
        <b/>
        <i val="0"/>
        <color theme="1"/>
        <name val="Cambria"/>
        <scheme val="none"/>
      </font>
      <fill>
        <patternFill patternType="solid">
          <fgColor rgb="FFFF0000"/>
          <bgColor rgb="FFEF5C0B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434579</xdr:colOff>
      <xdr:row>11</xdr:row>
      <xdr:rowOff>11906</xdr:rowOff>
    </xdr:from>
    <xdr:to>
      <xdr:col>3</xdr:col>
      <xdr:colOff>1893095</xdr:colOff>
      <xdr:row>13</xdr:row>
      <xdr:rowOff>29766</xdr:rowOff>
    </xdr:to>
    <xdr:sp macro="[0]!ajouter_contact" textlink="">
      <xdr:nvSpPr>
        <xdr:cNvPr id="2" name="ZoneTexte 1">
          <a:extLst>
            <a:ext uri="{FF2B5EF4-FFF2-40B4-BE49-F238E27FC236}">
              <a16:creationId xmlns:a16="http://schemas.microsoft.com/office/drawing/2014/main" id="{868200D3-0F86-4B01-A0F7-DC0A08F7610C}"/>
            </a:ext>
          </a:extLst>
        </xdr:cNvPr>
        <xdr:cNvSpPr>
          <a:spLocks noChangeArrowheads="1"/>
        </xdr:cNvSpPr>
      </xdr:nvSpPr>
      <xdr:spPr bwMode="auto">
        <a:xfrm>
          <a:off x="4024313" y="2047875"/>
          <a:ext cx="1458516" cy="470297"/>
        </a:xfrm>
        <a:prstGeom prst="bevel">
          <a:avLst>
            <a:gd name="adj" fmla="val 12500"/>
          </a:avLst>
        </a:prstGeom>
        <a:solidFill>
          <a:srgbClr val="00B050"/>
        </a:solidFill>
        <a:ln w="6350" algn="ctr">
          <a:solidFill>
            <a:schemeClr val="accent6"/>
          </a:solidFill>
          <a:miter lim="800000"/>
          <a:headEnd/>
          <a:tailEnd/>
        </a:ln>
      </xdr:spPr>
      <xdr:txBody>
        <a:bodyPr vertOverflow="clip" wrap="square" lIns="27432" tIns="27432" rIns="27432" bIns="27432" anchor="ctr" upright="1"/>
        <a:lstStyle/>
        <a:p>
          <a:pPr algn="ctr" rtl="0">
            <a:lnSpc>
              <a:spcPts val="1300"/>
            </a:lnSpc>
            <a:defRPr sz="1000"/>
          </a:pPr>
          <a:r>
            <a:rPr lang="fr-FR" sz="1400" b="1" i="0" u="none" strike="noStrike" baseline="0">
              <a:ln>
                <a:noFill/>
              </a:ln>
              <a:solidFill>
                <a:srgbClr val="0000FF"/>
              </a:solidFill>
              <a:latin typeface="Calibri"/>
            </a:rPr>
            <a:t>Ajouter Contact</a:t>
          </a:r>
          <a:endParaRPr lang="fr-FR" sz="1400">
            <a:ln>
              <a:noFill/>
            </a:ln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dupont.laurent@orang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095839-802B-42B9-932B-833F0F7785EB}">
  <sheetPr codeName="Feuille1"/>
  <dimension ref="A1:E16"/>
  <sheetViews>
    <sheetView tabSelected="1" topLeftCell="A3" zoomScale="160" zoomScaleNormal="160" workbookViewId="0">
      <selection activeCell="B8" sqref="B8"/>
    </sheetView>
  </sheetViews>
  <sheetFormatPr baseColWidth="10" defaultColWidth="12.42578125" defaultRowHeight="18" customHeight="1" x14ac:dyDescent="0.25"/>
  <cols>
    <col min="1" max="1" width="12.42578125" style="39"/>
    <col min="2" max="2" width="29" style="39" customWidth="1"/>
    <col min="3" max="3" width="12.42578125" style="39"/>
    <col min="4" max="4" width="30.28515625" style="39" customWidth="1"/>
    <col min="5" max="16384" width="12.42578125" style="39"/>
  </cols>
  <sheetData>
    <row r="1" spans="1:5" ht="18" hidden="1" customHeight="1" x14ac:dyDescent="0.25">
      <c r="A1" s="38" t="s">
        <v>8</v>
      </c>
      <c r="B1" s="38" t="s">
        <v>7</v>
      </c>
      <c r="C1" s="38" t="s">
        <v>1</v>
      </c>
      <c r="D1" s="38" t="s">
        <v>9</v>
      </c>
      <c r="E1" s="38" t="s">
        <v>10</v>
      </c>
    </row>
    <row r="2" spans="1:5" ht="18" hidden="1" customHeight="1" x14ac:dyDescent="0.25">
      <c r="A2" s="40">
        <f>B5</f>
        <v>0</v>
      </c>
      <c r="B2" s="40">
        <f>D5</f>
        <v>0</v>
      </c>
      <c r="C2" s="41">
        <f>B8</f>
        <v>0</v>
      </c>
      <c r="D2" s="40">
        <f>B11</f>
        <v>0</v>
      </c>
      <c r="E2" s="40">
        <f>B14</f>
        <v>0</v>
      </c>
    </row>
    <row r="3" spans="1:5" ht="18" customHeight="1" x14ac:dyDescent="0.25">
      <c r="A3" s="42"/>
      <c r="B3" s="42"/>
      <c r="C3" s="42"/>
      <c r="D3" s="42"/>
      <c r="E3" s="42"/>
    </row>
    <row r="4" spans="1:5" ht="18" customHeight="1" x14ac:dyDescent="0.25">
      <c r="A4" s="42"/>
      <c r="B4" s="43" t="s">
        <v>8</v>
      </c>
      <c r="C4" s="44"/>
      <c r="D4" s="43" t="s">
        <v>7</v>
      </c>
      <c r="E4" s="42"/>
    </row>
    <row r="5" spans="1:5" ht="18" customHeight="1" x14ac:dyDescent="0.25">
      <c r="A5" s="42"/>
      <c r="B5" s="45"/>
      <c r="C5" s="42"/>
      <c r="D5" s="45"/>
      <c r="E5" s="42"/>
    </row>
    <row r="6" spans="1:5" ht="18" customHeight="1" x14ac:dyDescent="0.25">
      <c r="A6" s="42"/>
      <c r="B6" s="42"/>
      <c r="C6" s="42"/>
      <c r="D6" s="42"/>
      <c r="E6" s="42"/>
    </row>
    <row r="7" spans="1:5" ht="18" customHeight="1" x14ac:dyDescent="0.25">
      <c r="A7" s="42"/>
      <c r="B7" s="43" t="s">
        <v>1</v>
      </c>
      <c r="C7" s="42"/>
      <c r="D7" s="42"/>
      <c r="E7" s="42"/>
    </row>
    <row r="8" spans="1:5" ht="18" customHeight="1" x14ac:dyDescent="0.25">
      <c r="A8" s="42"/>
      <c r="B8" s="46"/>
      <c r="C8" s="42"/>
      <c r="D8" s="42"/>
      <c r="E8" s="42"/>
    </row>
    <row r="9" spans="1:5" ht="18" customHeight="1" x14ac:dyDescent="0.25">
      <c r="A9" s="42"/>
      <c r="B9" s="42"/>
      <c r="C9" s="42"/>
      <c r="D9" s="42"/>
      <c r="E9" s="42"/>
    </row>
    <row r="10" spans="1:5" ht="18" customHeight="1" x14ac:dyDescent="0.25">
      <c r="A10" s="42"/>
      <c r="B10" s="43" t="s">
        <v>9</v>
      </c>
      <c r="C10" s="42"/>
      <c r="D10" s="42"/>
      <c r="E10" s="42"/>
    </row>
    <row r="11" spans="1:5" ht="18" customHeight="1" x14ac:dyDescent="0.25">
      <c r="A11" s="42"/>
      <c r="B11" s="47"/>
      <c r="C11" s="42"/>
      <c r="D11" s="42"/>
      <c r="E11" s="42"/>
    </row>
    <row r="12" spans="1:5" ht="18" customHeight="1" x14ac:dyDescent="0.25">
      <c r="A12" s="42"/>
      <c r="B12" s="48"/>
      <c r="C12" s="42"/>
      <c r="D12" s="42"/>
      <c r="E12" s="42"/>
    </row>
    <row r="13" spans="1:5" ht="18" customHeight="1" x14ac:dyDescent="0.25">
      <c r="A13" s="42"/>
      <c r="B13" s="43" t="s">
        <v>10</v>
      </c>
      <c r="C13" s="42"/>
      <c r="D13" s="42"/>
      <c r="E13" s="42"/>
    </row>
    <row r="14" spans="1:5" ht="18" customHeight="1" x14ac:dyDescent="0.25">
      <c r="A14" s="42"/>
      <c r="B14" s="45"/>
      <c r="C14" s="42"/>
      <c r="D14" s="42"/>
      <c r="E14" s="42"/>
    </row>
    <row r="15" spans="1:5" ht="18" customHeight="1" x14ac:dyDescent="0.25">
      <c r="A15" s="42"/>
      <c r="B15" s="42"/>
      <c r="C15" s="42"/>
      <c r="D15" s="42"/>
      <c r="E15" s="42"/>
    </row>
    <row r="16" spans="1:5" ht="18" customHeight="1" x14ac:dyDescent="0.25">
      <c r="A16" s="42"/>
      <c r="B16" s="42"/>
      <c r="C16" s="42"/>
      <c r="D16" s="42"/>
      <c r="E16" s="42"/>
    </row>
  </sheetData>
  <sheetProtection sheet="1" selectLockedCells="1"/>
  <pageMargins left="0" right="0" top="0" bottom="0" header="0" footer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20"/>
  <sheetViews>
    <sheetView zoomScale="130" zoomScaleNormal="130" workbookViewId="0">
      <selection activeCell="E10" sqref="E10"/>
    </sheetView>
  </sheetViews>
  <sheetFormatPr baseColWidth="10" defaultRowHeight="15" x14ac:dyDescent="0.25"/>
  <cols>
    <col min="1" max="1" width="19.28515625" customWidth="1"/>
    <col min="2" max="2" width="21.7109375" customWidth="1"/>
    <col min="3" max="3" width="5.5703125" customWidth="1"/>
    <col min="4" max="4" width="26.140625" customWidth="1"/>
    <col min="5" max="6" width="26.5703125" customWidth="1"/>
    <col min="7" max="7" width="6.140625" customWidth="1"/>
  </cols>
  <sheetData>
    <row r="1" spans="1:11" ht="15.75" thickBot="1" x14ac:dyDescent="0.3">
      <c r="A1" s="32"/>
      <c r="B1" s="32"/>
      <c r="C1" s="32"/>
      <c r="D1" s="32"/>
      <c r="E1" s="32"/>
      <c r="F1" s="32"/>
      <c r="G1" s="32"/>
      <c r="H1" s="32"/>
      <c r="I1" s="32"/>
      <c r="J1" s="32"/>
      <c r="K1" s="32"/>
    </row>
    <row r="2" spans="1:11" ht="27" thickBot="1" x14ac:dyDescent="0.45">
      <c r="A2" s="61" t="s">
        <v>18</v>
      </c>
      <c r="B2" s="62"/>
      <c r="C2" s="62"/>
      <c r="D2" s="62"/>
      <c r="E2" s="62"/>
      <c r="F2" s="62"/>
      <c r="G2" s="63"/>
      <c r="H2" s="32"/>
      <c r="I2" s="32"/>
      <c r="J2" s="32"/>
      <c r="K2" s="32"/>
    </row>
    <row r="3" spans="1:11" ht="15.75" thickBot="1" x14ac:dyDescent="0.3">
      <c r="A3" s="32"/>
      <c r="B3" s="32"/>
      <c r="C3" s="32"/>
      <c r="D3" s="32"/>
      <c r="E3" s="32"/>
      <c r="F3" s="32"/>
      <c r="G3" s="32"/>
      <c r="H3" s="32"/>
      <c r="I3" s="32"/>
      <c r="J3" s="32"/>
      <c r="K3" s="32"/>
    </row>
    <row r="4" spans="1:11" ht="27" customHeight="1" thickTop="1" x14ac:dyDescent="0.25">
      <c r="A4" s="57" t="s">
        <v>2</v>
      </c>
      <c r="B4" s="58"/>
      <c r="C4" s="59"/>
      <c r="D4" s="59"/>
      <c r="E4" s="59"/>
      <c r="F4" s="60"/>
      <c r="G4" s="8"/>
      <c r="H4" s="32"/>
      <c r="I4" s="32"/>
      <c r="J4" s="32"/>
      <c r="K4" s="32"/>
    </row>
    <row r="5" spans="1:11" ht="15.75" x14ac:dyDescent="0.25">
      <c r="A5" s="14"/>
      <c r="B5" s="15"/>
      <c r="C5" s="15"/>
      <c r="D5" s="15"/>
      <c r="E5" s="15"/>
      <c r="F5" s="16"/>
      <c r="G5" s="17"/>
      <c r="H5" s="32"/>
      <c r="I5" s="32"/>
      <c r="J5" s="32"/>
      <c r="K5" s="32"/>
    </row>
    <row r="6" spans="1:11" ht="15.75" x14ac:dyDescent="0.25">
      <c r="A6" s="14"/>
      <c r="B6" s="15"/>
      <c r="C6" s="15"/>
      <c r="D6" s="15"/>
      <c r="E6" s="15"/>
      <c r="F6" s="18"/>
      <c r="G6" s="17"/>
      <c r="H6" s="32"/>
      <c r="I6" s="32"/>
      <c r="J6" s="32"/>
      <c r="K6" s="32"/>
    </row>
    <row r="7" spans="1:11" ht="24" customHeight="1" x14ac:dyDescent="0.25">
      <c r="A7" s="49" t="s">
        <v>12</v>
      </c>
      <c r="B7" s="65" t="str">
        <f>IFERROR(VLOOKUP(C4,REPERTOIRE,6,0),"")</f>
        <v/>
      </c>
      <c r="C7" s="65"/>
      <c r="D7" s="15"/>
      <c r="E7" s="55" t="s">
        <v>13</v>
      </c>
      <c r="F7" s="50" t="str">
        <f>IFERROR(VLOOKUP(C4,REPERTOIRE,7,0),"")</f>
        <v/>
      </c>
      <c r="G7" s="17"/>
      <c r="H7" s="32"/>
      <c r="I7" s="32"/>
      <c r="J7" s="32"/>
      <c r="K7" s="32"/>
    </row>
    <row r="8" spans="1:11" ht="15.75" x14ac:dyDescent="0.25">
      <c r="A8" s="19"/>
      <c r="B8" s="15"/>
      <c r="C8" s="15"/>
      <c r="D8" s="15"/>
      <c r="E8" s="15"/>
      <c r="F8" s="18"/>
      <c r="G8" s="17"/>
      <c r="H8" s="32"/>
      <c r="I8" s="32"/>
      <c r="J8" s="32"/>
      <c r="K8" s="32"/>
    </row>
    <row r="9" spans="1:11" ht="15.75" x14ac:dyDescent="0.25">
      <c r="A9" s="19"/>
      <c r="B9" s="15"/>
      <c r="C9" s="15"/>
      <c r="D9" s="15"/>
      <c r="E9" s="15"/>
      <c r="F9" s="18"/>
      <c r="G9" s="17"/>
      <c r="H9" s="32"/>
      <c r="I9" s="32"/>
      <c r="J9" s="32"/>
      <c r="K9" s="32"/>
    </row>
    <row r="10" spans="1:11" ht="15.75" x14ac:dyDescent="0.25">
      <c r="A10" s="19"/>
      <c r="B10" s="20"/>
      <c r="C10" s="15"/>
      <c r="D10" s="21"/>
      <c r="E10" s="21"/>
      <c r="F10" s="22"/>
      <c r="G10" s="17"/>
      <c r="H10" s="32"/>
      <c r="I10" s="32"/>
      <c r="J10" s="32"/>
      <c r="K10" s="32"/>
    </row>
    <row r="11" spans="1:11" ht="24" customHeight="1" x14ac:dyDescent="0.25">
      <c r="A11" s="54" t="s">
        <v>6</v>
      </c>
      <c r="B11" s="51" t="str">
        <f>IFERROR(VLOOKUP(C4,REPERTOIRE,8,0),"")</f>
        <v/>
      </c>
      <c r="C11" s="23"/>
      <c r="D11" s="24"/>
      <c r="E11" s="53" t="s">
        <v>15</v>
      </c>
      <c r="F11" s="52" t="str">
        <f>IFERROR(VLOOKUP(C4,REPERTOIRE,10,0),"")</f>
        <v/>
      </c>
      <c r="G11" s="17"/>
      <c r="H11" s="32"/>
      <c r="I11" s="32"/>
      <c r="J11" s="32"/>
      <c r="K11" s="32"/>
    </row>
    <row r="12" spans="1:11" ht="15.75" x14ac:dyDescent="0.25">
      <c r="A12" s="26"/>
      <c r="B12" s="15" t="s">
        <v>16</v>
      </c>
      <c r="C12" s="15"/>
      <c r="D12" s="21"/>
      <c r="E12" s="21"/>
      <c r="F12" s="20"/>
      <c r="G12" s="17"/>
      <c r="H12" s="32"/>
      <c r="I12" s="32"/>
      <c r="J12" s="32"/>
      <c r="K12" s="32"/>
    </row>
    <row r="13" spans="1:11" ht="41.25" customHeight="1" x14ac:dyDescent="0.25">
      <c r="A13" s="27"/>
      <c r="B13" s="25" t="s">
        <v>14</v>
      </c>
      <c r="C13" s="35"/>
      <c r="D13" s="64" t="str">
        <f>IFERROR(VLOOKUP(C4,REPERTOIRE,9,0),"")</f>
        <v/>
      </c>
      <c r="E13" s="64"/>
      <c r="F13" s="64"/>
      <c r="G13" s="17"/>
      <c r="H13" s="32"/>
      <c r="I13" s="32"/>
      <c r="J13" s="32"/>
      <c r="K13" s="32"/>
    </row>
    <row r="14" spans="1:11" ht="15.75" x14ac:dyDescent="0.25">
      <c r="A14" s="26"/>
      <c r="B14" s="15"/>
      <c r="C14" s="15"/>
      <c r="D14" s="21"/>
      <c r="E14" s="21"/>
      <c r="F14" s="20"/>
      <c r="G14" s="17"/>
      <c r="H14" s="32"/>
      <c r="I14" s="32"/>
      <c r="J14" s="32"/>
      <c r="K14" s="32"/>
    </row>
    <row r="15" spans="1:11" ht="16.5" thickBot="1" x14ac:dyDescent="0.3">
      <c r="A15" s="28"/>
      <c r="B15" s="29"/>
      <c r="C15" s="29"/>
      <c r="D15" s="30"/>
      <c r="E15" s="30"/>
      <c r="F15" s="29"/>
      <c r="G15" s="31"/>
      <c r="H15" s="32"/>
      <c r="I15" s="32"/>
      <c r="J15" s="32"/>
      <c r="K15" s="32"/>
    </row>
    <row r="16" spans="1:11" ht="15.75" hidden="1" thickTop="1" x14ac:dyDescent="0.25">
      <c r="A16" s="32"/>
      <c r="B16" s="32"/>
      <c r="C16" s="32"/>
      <c r="D16" s="32"/>
      <c r="E16" s="32"/>
      <c r="F16" s="32"/>
      <c r="G16" s="32"/>
      <c r="H16" s="32"/>
      <c r="I16" s="32"/>
      <c r="J16" s="32"/>
      <c r="K16" s="32"/>
    </row>
    <row r="17" spans="1:11" hidden="1" x14ac:dyDescent="0.25">
      <c r="A17" s="32" t="str">
        <f>IFERROR(VLOOKUP(C4,REPERTOIRE,9,0),"")</f>
        <v/>
      </c>
      <c r="B17" s="32"/>
      <c r="C17" s="32"/>
      <c r="D17" s="33"/>
      <c r="E17" s="32"/>
      <c r="F17" s="32"/>
      <c r="G17" s="32"/>
      <c r="H17" s="32"/>
      <c r="I17" s="32"/>
      <c r="J17" s="32"/>
      <c r="K17" s="32"/>
    </row>
    <row r="18" spans="1:11" hidden="1" x14ac:dyDescent="0.25">
      <c r="A18" s="32"/>
      <c r="B18" s="32"/>
      <c r="C18" s="32"/>
      <c r="D18" s="32"/>
      <c r="E18" s="32"/>
      <c r="F18" s="32"/>
      <c r="G18" s="32"/>
      <c r="H18" s="32"/>
      <c r="I18" s="32"/>
      <c r="J18" s="32"/>
      <c r="K18" s="32"/>
    </row>
    <row r="19" spans="1:11" hidden="1" x14ac:dyDescent="0.25">
      <c r="E19" t="s">
        <v>17</v>
      </c>
    </row>
    <row r="20" spans="1:11" ht="15.75" thickTop="1" x14ac:dyDescent="0.25">
      <c r="C20" s="9"/>
      <c r="D20" s="9"/>
      <c r="F20" s="9"/>
    </row>
  </sheetData>
  <mergeCells count="5">
    <mergeCell ref="A4:B4"/>
    <mergeCell ref="C4:F4"/>
    <mergeCell ref="A2:G2"/>
    <mergeCell ref="D13:F13"/>
    <mergeCell ref="B7:C7"/>
  </mergeCells>
  <conditionalFormatting sqref="B11 F11">
    <cfRule type="containsText" dxfId="0" priority="5" stopIfTrue="1" operator="containsText" text="Introduzca nombre">
      <formula>NOT(ISERROR(SEARCH("Introduzca nombre",B11)))</formula>
    </cfRule>
  </conditionalFormatting>
  <dataValidations count="1">
    <dataValidation type="list" allowBlank="1" showInputMessage="1" sqref="C4:F4" xr:uid="{00000000-0002-0000-0000-000000000000}">
      <formula1>plagedynamique</formula1>
    </dataValidation>
  </dataValidations>
  <pageMargins left="0.7" right="0.7" top="0.75" bottom="0.75" header="0.3" footer="0.3"/>
  <pageSetup paperSize="9" scale="59" orientation="landscape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J495"/>
  <sheetViews>
    <sheetView workbookViewId="0">
      <pane ySplit="1" topLeftCell="A2" activePane="bottomLeft" state="frozen"/>
      <selection pane="bottomLeft" activeCell="F6" sqref="F6:J6"/>
    </sheetView>
  </sheetViews>
  <sheetFormatPr baseColWidth="10" defaultRowHeight="18.75" x14ac:dyDescent="0.3"/>
  <cols>
    <col min="1" max="1" width="40.28515625" style="6" hidden="1" customWidth="1"/>
    <col min="2" max="2" width="10.28515625" style="7" hidden="1" customWidth="1"/>
    <col min="3" max="3" width="10.5703125" style="7" hidden="1" customWidth="1"/>
    <col min="4" max="4" width="40.85546875" style="7" hidden="1" customWidth="1"/>
    <col min="5" max="5" width="13.5703125" style="7" hidden="1" customWidth="1"/>
    <col min="6" max="6" width="18" style="56" customWidth="1"/>
    <col min="7" max="7" width="21.5703125" style="56" customWidth="1"/>
    <col min="8" max="8" width="20.5703125" style="10" customWidth="1"/>
    <col min="9" max="9" width="52.28515625" style="34" customWidth="1"/>
    <col min="10" max="10" width="19.5703125" style="2" customWidth="1"/>
  </cols>
  <sheetData>
    <row r="1" spans="1:10" ht="56.25" x14ac:dyDescent="0.25">
      <c r="A1" s="5" t="s">
        <v>0</v>
      </c>
      <c r="B1" s="1" t="s">
        <v>4</v>
      </c>
      <c r="C1" s="1" t="s">
        <v>5</v>
      </c>
      <c r="D1" s="1" t="s">
        <v>3</v>
      </c>
      <c r="E1" s="1"/>
      <c r="F1" s="36" t="s">
        <v>8</v>
      </c>
      <c r="G1" s="36" t="s">
        <v>7</v>
      </c>
      <c r="H1" s="36" t="s">
        <v>1</v>
      </c>
      <c r="I1" s="36" t="s">
        <v>9</v>
      </c>
      <c r="J1" s="36" t="s">
        <v>10</v>
      </c>
    </row>
    <row r="2" spans="1:10" x14ac:dyDescent="0.25">
      <c r="A2" s="6" t="str">
        <f t="shared" ref="A2:A41" si="0">F2&amp;"  "&amp;G2</f>
        <v>DUPONT  Laurent</v>
      </c>
      <c r="B2" s="2">
        <f>IFERROR(SEARCH(Annuaire!$C$4,A2),0)</f>
        <v>1</v>
      </c>
      <c r="C2" s="2">
        <f>IF(B2=0,"",COUNTIF($B$2:B2,1))</f>
        <v>1</v>
      </c>
      <c r="D2" s="2" t="str">
        <f>IFERROR(INDEX(A:A,MATCH(ROW(C1),C:C,0)),"")</f>
        <v>DUPONT  Laurent</v>
      </c>
      <c r="E2" s="2" t="str">
        <f ca="1">OFFSET(D2,,,COUNTIF(D:D,"?*"))</f>
        <v>DUPONT  Laurent</v>
      </c>
      <c r="F2" s="6" t="s">
        <v>19</v>
      </c>
      <c r="G2" s="6" t="s">
        <v>11</v>
      </c>
      <c r="H2" s="2" t="s">
        <v>20</v>
      </c>
      <c r="I2" s="37" t="s">
        <v>21</v>
      </c>
      <c r="J2" s="2" t="s">
        <v>22</v>
      </c>
    </row>
    <row r="3" spans="1:10" x14ac:dyDescent="0.25">
      <c r="A3" s="6" t="str">
        <f t="shared" si="0"/>
        <v>GERARD  ARNAUD</v>
      </c>
      <c r="B3" s="2">
        <f>IFERROR(SEARCH(Annuaire!$C$4,A3),0)</f>
        <v>1</v>
      </c>
      <c r="C3" s="2">
        <f>IF(B3=0,"",COUNTIF($B$2:B3,1))</f>
        <v>2</v>
      </c>
      <c r="D3" s="2" t="str">
        <f t="shared" ref="D3:D66" si="1">IFERROR(INDEX(A:A,MATCH(ROW(C2),C:C,0)),"")</f>
        <v>GERARD  ARNAUD</v>
      </c>
      <c r="E3" s="2">
        <f>COUNTIF(D:D,"?*")-1</f>
        <v>40</v>
      </c>
      <c r="F3" s="6" t="s">
        <v>24</v>
      </c>
      <c r="G3" s="6" t="s">
        <v>25</v>
      </c>
      <c r="H3" s="2" t="s">
        <v>26</v>
      </c>
      <c r="I3" s="3" t="s">
        <v>27</v>
      </c>
      <c r="J3" s="13" t="s">
        <v>28</v>
      </c>
    </row>
    <row r="4" spans="1:10" x14ac:dyDescent="0.25">
      <c r="A4" s="6" t="str">
        <f t="shared" si="0"/>
        <v>CRAPOUILLE  Hervé</v>
      </c>
      <c r="B4" s="2">
        <f>IFERROR(SEARCH(Annuaire!$C$4,A4),0)</f>
        <v>1</v>
      </c>
      <c r="C4" s="2">
        <f>IF(B4=0,"",COUNTIF($B$2:B4,1))</f>
        <v>3</v>
      </c>
      <c r="D4" s="2" t="str">
        <f t="shared" si="1"/>
        <v>CRAPOUILLE  Hervé</v>
      </c>
      <c r="E4" s="2" t="str">
        <f ca="1">_xlfn.FORMULATEXT(E2)</f>
        <v>=DECALER(D2;;;NB.SI(D:D;"?*"))</v>
      </c>
      <c r="F4" s="6" t="s">
        <v>29</v>
      </c>
      <c r="G4" s="6" t="s">
        <v>30</v>
      </c>
      <c r="H4" s="2" t="s">
        <v>31</v>
      </c>
      <c r="I4" s="3" t="s">
        <v>32</v>
      </c>
      <c r="J4" s="12" t="s">
        <v>23</v>
      </c>
    </row>
    <row r="5" spans="1:10" x14ac:dyDescent="0.25">
      <c r="A5" s="6" t="str">
        <f t="shared" si="0"/>
        <v>TEST  Lulu</v>
      </c>
      <c r="B5" s="2">
        <f>IFERROR(SEARCH(Annuaire!$C$4,A5),0)</f>
        <v>1</v>
      </c>
      <c r="C5" s="2">
        <f>IF(B5=0,"",COUNTIF($B$2:B5,1))</f>
        <v>4</v>
      </c>
      <c r="D5" s="2" t="str">
        <f t="shared" si="1"/>
        <v>TEST  Lulu</v>
      </c>
      <c r="E5" s="2"/>
      <c r="F5" s="6" t="s">
        <v>33</v>
      </c>
      <c r="G5" s="6" t="s">
        <v>35</v>
      </c>
      <c r="H5" s="2" t="s">
        <v>34</v>
      </c>
      <c r="I5" s="3" t="s">
        <v>36</v>
      </c>
      <c r="J5" s="2" t="s">
        <v>37</v>
      </c>
    </row>
    <row r="6" spans="1:10" x14ac:dyDescent="0.3">
      <c r="A6" s="6" t="str">
        <f t="shared" si="0"/>
        <v>TATA  Yoyo</v>
      </c>
      <c r="B6" s="2">
        <f>IFERROR(SEARCH(Annuaire!$C$4,A6),0)</f>
        <v>1</v>
      </c>
      <c r="C6" s="2">
        <f>IF(B6=0,"",COUNTIF($B$2:B6,1))</f>
        <v>5</v>
      </c>
      <c r="D6" s="2" t="str">
        <f t="shared" si="1"/>
        <v>TATA  Yoyo</v>
      </c>
      <c r="E6" s="2"/>
      <c r="F6" s="6" t="s">
        <v>38</v>
      </c>
      <c r="G6" s="6" t="s">
        <v>39</v>
      </c>
      <c r="H6" s="10" t="s">
        <v>40</v>
      </c>
      <c r="I6" s="4" t="s">
        <v>41</v>
      </c>
      <c r="J6" s="2" t="s">
        <v>42</v>
      </c>
    </row>
    <row r="7" spans="1:10" x14ac:dyDescent="0.25">
      <c r="A7" s="6" t="str">
        <f t="shared" si="0"/>
        <v xml:space="preserve">  </v>
      </c>
      <c r="B7" s="2">
        <f>IFERROR(SEARCH(Annuaire!$C$4,A7),0)</f>
        <v>1</v>
      </c>
      <c r="C7" s="2">
        <f>IF(B7=0,"",COUNTIF($B$2:B7,1))</f>
        <v>6</v>
      </c>
      <c r="D7" s="2" t="str">
        <f t="shared" si="1"/>
        <v xml:space="preserve">  </v>
      </c>
      <c r="E7" s="2"/>
      <c r="F7" s="6"/>
      <c r="G7" s="6"/>
      <c r="H7" s="2"/>
      <c r="I7" s="4"/>
    </row>
    <row r="8" spans="1:10" x14ac:dyDescent="0.25">
      <c r="A8" s="6" t="str">
        <f t="shared" si="0"/>
        <v xml:space="preserve">  </v>
      </c>
      <c r="B8" s="2">
        <f>IFERROR(SEARCH(Annuaire!$C$4,A8),0)</f>
        <v>1</v>
      </c>
      <c r="C8" s="2">
        <f>IF(B8=0,"",COUNTIF($B$2:B8,1))</f>
        <v>7</v>
      </c>
      <c r="D8" s="2" t="str">
        <f t="shared" si="1"/>
        <v xml:space="preserve">  </v>
      </c>
      <c r="E8" s="2"/>
      <c r="F8" s="6"/>
      <c r="G8" s="6"/>
      <c r="H8" s="2"/>
      <c r="I8" s="4"/>
    </row>
    <row r="9" spans="1:10" x14ac:dyDescent="0.25">
      <c r="A9" s="6" t="str">
        <f t="shared" si="0"/>
        <v xml:space="preserve">  </v>
      </c>
      <c r="B9" s="2">
        <f>IFERROR(SEARCH(Annuaire!$C$4,A9),0)</f>
        <v>1</v>
      </c>
      <c r="C9" s="2">
        <f>IF(B9=0,"",COUNTIF($B$2:B9,1))</f>
        <v>8</v>
      </c>
      <c r="D9" s="2" t="str">
        <f t="shared" si="1"/>
        <v xml:space="preserve">  </v>
      </c>
      <c r="E9" s="2"/>
      <c r="F9" s="6"/>
      <c r="G9" s="6"/>
      <c r="H9" s="2"/>
      <c r="I9" s="3"/>
    </row>
    <row r="10" spans="1:10" x14ac:dyDescent="0.25">
      <c r="A10" s="6" t="str">
        <f t="shared" si="0"/>
        <v xml:space="preserve">  </v>
      </c>
      <c r="B10" s="2">
        <f>IFERROR(SEARCH(Annuaire!$C$4,A10),0)</f>
        <v>1</v>
      </c>
      <c r="C10" s="2">
        <f>IF(B10=0,"",COUNTIF($B$2:B10,1))</f>
        <v>9</v>
      </c>
      <c r="D10" s="2" t="str">
        <f t="shared" si="1"/>
        <v xml:space="preserve">  </v>
      </c>
      <c r="E10" s="2"/>
      <c r="F10" s="6"/>
      <c r="G10" s="6"/>
      <c r="H10" s="2"/>
      <c r="I10" s="4"/>
    </row>
    <row r="11" spans="1:10" x14ac:dyDescent="0.25">
      <c r="A11" s="6" t="str">
        <f t="shared" si="0"/>
        <v xml:space="preserve">  </v>
      </c>
      <c r="B11" s="2">
        <f>IFERROR(SEARCH(Annuaire!$C$4,A11),0)</f>
        <v>1</v>
      </c>
      <c r="C11" s="2">
        <f>IF(B11=0,"",COUNTIF($B$2:B11,1))</f>
        <v>10</v>
      </c>
      <c r="D11" s="2" t="str">
        <f t="shared" si="1"/>
        <v xml:space="preserve">  </v>
      </c>
      <c r="E11" s="2"/>
      <c r="F11" s="6"/>
      <c r="G11" s="6"/>
      <c r="H11" s="2"/>
      <c r="I11" s="4"/>
    </row>
    <row r="12" spans="1:10" x14ac:dyDescent="0.25">
      <c r="A12" s="6" t="str">
        <f t="shared" si="0"/>
        <v xml:space="preserve">  </v>
      </c>
      <c r="B12" s="2">
        <f>IFERROR(SEARCH(Annuaire!$C$4,A12),0)</f>
        <v>1</v>
      </c>
      <c r="C12" s="2">
        <f>IF(B12=0,"",COUNTIF($B$2:B12,1))</f>
        <v>11</v>
      </c>
      <c r="D12" s="2" t="str">
        <f t="shared" si="1"/>
        <v xml:space="preserve">  </v>
      </c>
      <c r="E12" s="2"/>
      <c r="F12" s="6"/>
      <c r="G12" s="6"/>
      <c r="H12" s="2"/>
      <c r="I12" s="4"/>
    </row>
    <row r="13" spans="1:10" x14ac:dyDescent="0.25">
      <c r="A13" s="6" t="str">
        <f t="shared" si="0"/>
        <v xml:space="preserve">  </v>
      </c>
      <c r="B13" s="2">
        <f>IFERROR(SEARCH(Annuaire!$C$4,A13),0)</f>
        <v>1</v>
      </c>
      <c r="C13" s="2">
        <f>IF(B13=0,"",COUNTIF($B$2:B13,1))</f>
        <v>12</v>
      </c>
      <c r="D13" s="2" t="str">
        <f t="shared" si="1"/>
        <v xml:space="preserve">  </v>
      </c>
      <c r="E13" s="2"/>
      <c r="F13" s="6"/>
      <c r="G13" s="6"/>
      <c r="H13" s="2"/>
      <c r="I13" s="4"/>
    </row>
    <row r="14" spans="1:10" x14ac:dyDescent="0.25">
      <c r="A14" s="6" t="str">
        <f t="shared" si="0"/>
        <v xml:space="preserve">  </v>
      </c>
      <c r="B14" s="2">
        <f>IFERROR(SEARCH(Annuaire!$C$4,A14),0)</f>
        <v>1</v>
      </c>
      <c r="C14" s="2">
        <f>IF(B14=0,"",COUNTIF($B$2:B14,1))</f>
        <v>13</v>
      </c>
      <c r="D14" s="2" t="str">
        <f t="shared" si="1"/>
        <v xml:space="preserve">  </v>
      </c>
      <c r="E14" s="2"/>
      <c r="F14" s="6"/>
      <c r="G14" s="6"/>
      <c r="H14" s="2"/>
      <c r="I14" s="4"/>
    </row>
    <row r="15" spans="1:10" x14ac:dyDescent="0.25">
      <c r="A15" s="6" t="str">
        <f t="shared" si="0"/>
        <v xml:space="preserve">  </v>
      </c>
      <c r="B15" s="2">
        <f>IFERROR(SEARCH(Annuaire!$C$4,A15),0)</f>
        <v>1</v>
      </c>
      <c r="C15" s="2">
        <f>IF(B15=0,"",COUNTIF($B$2:B15,1))</f>
        <v>14</v>
      </c>
      <c r="D15" s="2" t="str">
        <f t="shared" si="1"/>
        <v xml:space="preserve">  </v>
      </c>
      <c r="E15" s="2"/>
      <c r="F15" s="6"/>
      <c r="G15" s="6"/>
      <c r="H15" s="2"/>
      <c r="I15" s="4"/>
    </row>
    <row r="16" spans="1:10" x14ac:dyDescent="0.25">
      <c r="A16" s="6" t="str">
        <f t="shared" si="0"/>
        <v xml:space="preserve">  </v>
      </c>
      <c r="B16" s="2">
        <f>IFERROR(SEARCH(Annuaire!$C$4,A16),0)</f>
        <v>1</v>
      </c>
      <c r="C16" s="2">
        <f>IF(B16=0,"",COUNTIF($B$2:B16,1))</f>
        <v>15</v>
      </c>
      <c r="D16" s="2" t="str">
        <f t="shared" si="1"/>
        <v xml:space="preserve">  </v>
      </c>
      <c r="E16" s="2"/>
      <c r="F16" s="6"/>
      <c r="G16" s="6"/>
      <c r="H16" s="2"/>
      <c r="I16" s="4"/>
    </row>
    <row r="17" spans="1:9" x14ac:dyDescent="0.25">
      <c r="A17" s="6" t="str">
        <f t="shared" si="0"/>
        <v xml:space="preserve">  </v>
      </c>
      <c r="B17" s="2">
        <f>IFERROR(SEARCH(Annuaire!$C$4,A17),0)</f>
        <v>1</v>
      </c>
      <c r="C17" s="2">
        <f>IF(B17=0,"",COUNTIF($B$2:B17,1))</f>
        <v>16</v>
      </c>
      <c r="D17" s="2" t="str">
        <f t="shared" si="1"/>
        <v xml:space="preserve">  </v>
      </c>
      <c r="E17" s="2"/>
      <c r="F17" s="6"/>
      <c r="G17" s="6"/>
      <c r="H17" s="2"/>
      <c r="I17" s="4"/>
    </row>
    <row r="18" spans="1:9" x14ac:dyDescent="0.25">
      <c r="A18" s="6" t="str">
        <f t="shared" si="0"/>
        <v xml:space="preserve">  </v>
      </c>
      <c r="B18" s="2">
        <f>IFERROR(SEARCH(Annuaire!$C$4,A18),0)</f>
        <v>1</v>
      </c>
      <c r="C18" s="2">
        <f>IF(B18=0,"",COUNTIF($B$2:B18,1))</f>
        <v>17</v>
      </c>
      <c r="D18" s="2" t="str">
        <f t="shared" si="1"/>
        <v xml:space="preserve">  </v>
      </c>
      <c r="E18" s="2"/>
      <c r="F18" s="6"/>
      <c r="G18" s="6"/>
      <c r="H18" s="2"/>
      <c r="I18" s="4"/>
    </row>
    <row r="19" spans="1:9" x14ac:dyDescent="0.25">
      <c r="A19" s="6" t="str">
        <f t="shared" si="0"/>
        <v xml:space="preserve">  </v>
      </c>
      <c r="B19" s="2">
        <f>IFERROR(SEARCH(Annuaire!$C$4,A19),0)</f>
        <v>1</v>
      </c>
      <c r="C19" s="2">
        <f>IF(B19=0,"",COUNTIF($B$2:B19,1))</f>
        <v>18</v>
      </c>
      <c r="D19" s="2" t="str">
        <f t="shared" si="1"/>
        <v xml:space="preserve">  </v>
      </c>
      <c r="E19" s="2"/>
      <c r="F19" s="6"/>
      <c r="G19" s="6"/>
      <c r="H19" s="2"/>
      <c r="I19" s="4"/>
    </row>
    <row r="20" spans="1:9" x14ac:dyDescent="0.25">
      <c r="A20" s="6" t="str">
        <f t="shared" si="0"/>
        <v xml:space="preserve">  </v>
      </c>
      <c r="B20" s="2">
        <f>IFERROR(SEARCH(Annuaire!$C$4,A20),0)</f>
        <v>1</v>
      </c>
      <c r="C20" s="2">
        <f>IF(B20=0,"",COUNTIF($B$2:B20,1))</f>
        <v>19</v>
      </c>
      <c r="D20" s="2" t="str">
        <f t="shared" si="1"/>
        <v xml:space="preserve">  </v>
      </c>
      <c r="E20" s="2"/>
      <c r="F20" s="6"/>
      <c r="G20" s="6"/>
      <c r="H20" s="2"/>
      <c r="I20" s="3"/>
    </row>
    <row r="21" spans="1:9" x14ac:dyDescent="0.25">
      <c r="A21" s="6" t="str">
        <f t="shared" si="0"/>
        <v xml:space="preserve">  </v>
      </c>
      <c r="B21" s="2">
        <f>IFERROR(SEARCH(Annuaire!$C$4,A21),0)</f>
        <v>1</v>
      </c>
      <c r="C21" s="2">
        <f>IF(B21=0,"",COUNTIF($B$2:B21,1))</f>
        <v>20</v>
      </c>
      <c r="D21" s="2" t="str">
        <f t="shared" si="1"/>
        <v xml:space="preserve">  </v>
      </c>
      <c r="E21" s="2"/>
      <c r="F21" s="6"/>
      <c r="G21" s="6"/>
      <c r="H21" s="2"/>
      <c r="I21" s="3"/>
    </row>
    <row r="22" spans="1:9" x14ac:dyDescent="0.25">
      <c r="A22" s="6" t="str">
        <f t="shared" si="0"/>
        <v xml:space="preserve">  </v>
      </c>
      <c r="B22" s="2">
        <f>IFERROR(SEARCH(Annuaire!$C$4,A22),0)</f>
        <v>1</v>
      </c>
      <c r="C22" s="2">
        <f>IF(B22=0,"",COUNTIF($B$2:B22,1))</f>
        <v>21</v>
      </c>
      <c r="D22" s="2" t="str">
        <f t="shared" si="1"/>
        <v xml:space="preserve">  </v>
      </c>
      <c r="E22" s="2"/>
      <c r="F22" s="6"/>
      <c r="G22" s="6"/>
      <c r="H22" s="2"/>
      <c r="I22" s="3"/>
    </row>
    <row r="23" spans="1:9" x14ac:dyDescent="0.25">
      <c r="A23" s="6" t="str">
        <f t="shared" si="0"/>
        <v xml:space="preserve">  </v>
      </c>
      <c r="B23" s="2">
        <f>IFERROR(SEARCH(Annuaire!$C$4,A23),0)</f>
        <v>1</v>
      </c>
      <c r="C23" s="2">
        <f>IF(B23=0,"",COUNTIF($B$2:B23,1))</f>
        <v>22</v>
      </c>
      <c r="D23" s="2" t="str">
        <f t="shared" si="1"/>
        <v xml:space="preserve">  </v>
      </c>
      <c r="E23" s="2"/>
      <c r="F23" s="6"/>
      <c r="G23" s="6"/>
      <c r="H23" s="2"/>
      <c r="I23" s="3"/>
    </row>
    <row r="24" spans="1:9" x14ac:dyDescent="0.25">
      <c r="A24" s="6" t="str">
        <f t="shared" si="0"/>
        <v xml:space="preserve">  </v>
      </c>
      <c r="B24" s="2">
        <f>IFERROR(SEARCH(Annuaire!$C$4,A24),0)</f>
        <v>1</v>
      </c>
      <c r="C24" s="2">
        <f>IF(B24=0,"",COUNTIF($B$2:B24,1))</f>
        <v>23</v>
      </c>
      <c r="D24" s="2" t="str">
        <f t="shared" si="1"/>
        <v xml:space="preserve">  </v>
      </c>
      <c r="E24" s="2"/>
      <c r="F24" s="6"/>
      <c r="G24" s="6"/>
      <c r="H24" s="11"/>
      <c r="I24" s="3"/>
    </row>
    <row r="25" spans="1:9" x14ac:dyDescent="0.25">
      <c r="A25" s="6" t="str">
        <f t="shared" si="0"/>
        <v xml:space="preserve">  </v>
      </c>
      <c r="B25" s="2">
        <f>IFERROR(SEARCH(Annuaire!$C$4,A25),0)</f>
        <v>1</v>
      </c>
      <c r="C25" s="2">
        <f>IF(B25=0,"",COUNTIF($B$2:B25,1))</f>
        <v>24</v>
      </c>
      <c r="D25" s="2" t="str">
        <f t="shared" si="1"/>
        <v xml:space="preserve">  </v>
      </c>
      <c r="E25" s="2"/>
      <c r="F25" s="6"/>
      <c r="G25" s="6"/>
      <c r="H25" s="11"/>
      <c r="I25" s="3"/>
    </row>
    <row r="26" spans="1:9" x14ac:dyDescent="0.25">
      <c r="A26" s="6" t="str">
        <f t="shared" si="0"/>
        <v xml:space="preserve">  </v>
      </c>
      <c r="B26" s="2">
        <f>IFERROR(SEARCH(Annuaire!$C$4,A26),0)</f>
        <v>1</v>
      </c>
      <c r="C26" s="2">
        <f>IF(B26=0,"",COUNTIF($B$2:B26,1))</f>
        <v>25</v>
      </c>
      <c r="D26" s="2" t="str">
        <f t="shared" si="1"/>
        <v xml:space="preserve">  </v>
      </c>
      <c r="E26" s="2"/>
      <c r="F26" s="6"/>
      <c r="G26" s="6"/>
      <c r="H26" s="11"/>
      <c r="I26" s="3"/>
    </row>
    <row r="27" spans="1:9" x14ac:dyDescent="0.25">
      <c r="A27" s="6" t="str">
        <f t="shared" si="0"/>
        <v xml:space="preserve">  </v>
      </c>
      <c r="B27" s="2">
        <f>IFERROR(SEARCH(Annuaire!$C$4,A27),0)</f>
        <v>1</v>
      </c>
      <c r="C27" s="2">
        <f>IF(B27=0,"",COUNTIF($B$2:B27,1))</f>
        <v>26</v>
      </c>
      <c r="D27" s="2" t="str">
        <f t="shared" si="1"/>
        <v xml:space="preserve">  </v>
      </c>
      <c r="E27" s="2"/>
      <c r="F27" s="6"/>
      <c r="G27" s="6"/>
      <c r="H27" s="11"/>
      <c r="I27" s="3"/>
    </row>
    <row r="28" spans="1:9" x14ac:dyDescent="0.3">
      <c r="A28" s="6" t="str">
        <f t="shared" si="0"/>
        <v xml:space="preserve">  </v>
      </c>
      <c r="B28" s="2">
        <f>IFERROR(SEARCH(Annuaire!$C$4,A28),0)</f>
        <v>1</v>
      </c>
      <c r="C28" s="2">
        <f>IF(B28=0,"",COUNTIF($B$2:B28,1))</f>
        <v>27</v>
      </c>
      <c r="D28" s="2" t="str">
        <f t="shared" si="1"/>
        <v xml:space="preserve">  </v>
      </c>
      <c r="E28" s="2"/>
      <c r="F28" s="6"/>
      <c r="G28" s="6"/>
      <c r="I28" s="3"/>
    </row>
    <row r="29" spans="1:9" x14ac:dyDescent="0.25">
      <c r="A29" s="6" t="str">
        <f t="shared" si="0"/>
        <v xml:space="preserve">  </v>
      </c>
      <c r="B29" s="2">
        <f>IFERROR(SEARCH(Annuaire!$C$4,A29),0)</f>
        <v>1</v>
      </c>
      <c r="C29" s="2">
        <f>IF(B29=0,"",COUNTIF($B$2:B29,1))</f>
        <v>28</v>
      </c>
      <c r="D29" s="2" t="str">
        <f t="shared" si="1"/>
        <v xml:space="preserve">  </v>
      </c>
      <c r="E29" s="2"/>
      <c r="F29" s="6"/>
      <c r="G29" s="6"/>
      <c r="H29" s="11"/>
      <c r="I29" s="3"/>
    </row>
    <row r="30" spans="1:9" x14ac:dyDescent="0.25">
      <c r="A30" s="6" t="str">
        <f t="shared" si="0"/>
        <v xml:space="preserve">  </v>
      </c>
      <c r="B30" s="2">
        <f>IFERROR(SEARCH(Annuaire!$C$4,A30),0)</f>
        <v>1</v>
      </c>
      <c r="C30" s="2">
        <f>IF(B30=0,"",COUNTIF($B$2:B30,1))</f>
        <v>29</v>
      </c>
      <c r="D30" s="2" t="str">
        <f t="shared" si="1"/>
        <v xml:space="preserve">  </v>
      </c>
      <c r="E30" s="2"/>
      <c r="F30" s="6"/>
      <c r="G30" s="6"/>
      <c r="H30" s="11"/>
      <c r="I30" s="3"/>
    </row>
    <row r="31" spans="1:9" x14ac:dyDescent="0.25">
      <c r="A31" s="6" t="str">
        <f t="shared" si="0"/>
        <v xml:space="preserve">  </v>
      </c>
      <c r="B31" s="2">
        <f>IFERROR(SEARCH(Annuaire!$C$4,A31),0)</f>
        <v>1</v>
      </c>
      <c r="C31" s="2">
        <f>IF(B31=0,"",COUNTIF($B$2:B31,1))</f>
        <v>30</v>
      </c>
      <c r="D31" s="2" t="str">
        <f t="shared" si="1"/>
        <v xml:space="preserve">  </v>
      </c>
      <c r="E31" s="2"/>
      <c r="F31" s="6"/>
      <c r="G31" s="6"/>
      <c r="H31" s="11"/>
      <c r="I31" s="3"/>
    </row>
    <row r="32" spans="1:9" x14ac:dyDescent="0.25">
      <c r="A32" s="6" t="str">
        <f t="shared" si="0"/>
        <v xml:space="preserve">  </v>
      </c>
      <c r="B32" s="2">
        <f>IFERROR(SEARCH(Annuaire!$C$4,A32),0)</f>
        <v>1</v>
      </c>
      <c r="C32" s="2">
        <f>IF(B32=0,"",COUNTIF($B$2:B32,1))</f>
        <v>31</v>
      </c>
      <c r="D32" s="2" t="str">
        <f t="shared" si="1"/>
        <v xml:space="preserve">  </v>
      </c>
      <c r="E32" s="2"/>
      <c r="F32" s="6"/>
      <c r="G32" s="6"/>
      <c r="H32" s="11"/>
      <c r="I32" s="3"/>
    </row>
    <row r="33" spans="1:9" x14ac:dyDescent="0.25">
      <c r="A33" s="6" t="str">
        <f t="shared" si="0"/>
        <v xml:space="preserve">  </v>
      </c>
      <c r="B33" s="2">
        <f>IFERROR(SEARCH(Annuaire!$C$4,A33),0)</f>
        <v>1</v>
      </c>
      <c r="C33" s="2">
        <f>IF(B33=0,"",COUNTIF($B$2:B33,1))</f>
        <v>32</v>
      </c>
      <c r="D33" s="2" t="str">
        <f t="shared" si="1"/>
        <v xml:space="preserve">  </v>
      </c>
      <c r="E33" s="2"/>
      <c r="F33" s="6"/>
      <c r="G33" s="6"/>
      <c r="H33" s="11"/>
      <c r="I33" s="3"/>
    </row>
    <row r="34" spans="1:9" x14ac:dyDescent="0.25">
      <c r="A34" s="6" t="str">
        <f t="shared" si="0"/>
        <v xml:space="preserve">  </v>
      </c>
      <c r="B34" s="2">
        <f>IFERROR(SEARCH(Annuaire!$C$4,A34),0)</f>
        <v>1</v>
      </c>
      <c r="C34" s="2">
        <f>IF(B34=0,"",COUNTIF($B$2:B34,1))</f>
        <v>33</v>
      </c>
      <c r="D34" s="2" t="str">
        <f t="shared" si="1"/>
        <v xml:space="preserve">  </v>
      </c>
      <c r="E34" s="2"/>
      <c r="F34" s="6"/>
      <c r="G34" s="6"/>
      <c r="H34" s="11"/>
      <c r="I34" s="4"/>
    </row>
    <row r="35" spans="1:9" x14ac:dyDescent="0.25">
      <c r="A35" s="6" t="str">
        <f t="shared" si="0"/>
        <v xml:space="preserve">  </v>
      </c>
      <c r="B35" s="2">
        <f>IFERROR(SEARCH(Annuaire!$C$4,A35),0)</f>
        <v>1</v>
      </c>
      <c r="C35" s="2">
        <f>IF(B35=0,"",COUNTIF($B$2:B35,1))</f>
        <v>34</v>
      </c>
      <c r="D35" s="2" t="str">
        <f t="shared" si="1"/>
        <v xml:space="preserve">  </v>
      </c>
      <c r="E35" s="2"/>
      <c r="F35" s="6"/>
      <c r="G35" s="6"/>
      <c r="H35" s="11"/>
    </row>
    <row r="36" spans="1:9" x14ac:dyDescent="0.25">
      <c r="A36" s="6" t="str">
        <f t="shared" si="0"/>
        <v xml:space="preserve">  </v>
      </c>
      <c r="B36" s="2">
        <f>IFERROR(SEARCH(Annuaire!$C$4,A36),0)</f>
        <v>1</v>
      </c>
      <c r="C36" s="2">
        <f>IF(B36=0,"",COUNTIF($B$2:B36,1))</f>
        <v>35</v>
      </c>
      <c r="D36" s="2" t="str">
        <f t="shared" si="1"/>
        <v xml:space="preserve">  </v>
      </c>
      <c r="E36" s="2"/>
      <c r="F36" s="6"/>
      <c r="G36" s="6"/>
      <c r="H36" s="11"/>
      <c r="I36" s="4"/>
    </row>
    <row r="37" spans="1:9" x14ac:dyDescent="0.25">
      <c r="A37" s="6" t="str">
        <f t="shared" si="0"/>
        <v xml:space="preserve">  </v>
      </c>
      <c r="B37" s="2">
        <f>IFERROR(SEARCH(Annuaire!$C$4,A37),0)</f>
        <v>1</v>
      </c>
      <c r="C37" s="2">
        <f>IF(B37=0,"",COUNTIF($B$2:B37,1))</f>
        <v>36</v>
      </c>
      <c r="D37" s="2" t="str">
        <f t="shared" si="1"/>
        <v xml:space="preserve">  </v>
      </c>
      <c r="E37" s="2"/>
      <c r="F37" s="6"/>
      <c r="G37" s="6"/>
      <c r="H37" s="11"/>
      <c r="I37" s="4"/>
    </row>
    <row r="38" spans="1:9" x14ac:dyDescent="0.25">
      <c r="A38" s="6" t="str">
        <f t="shared" si="0"/>
        <v xml:space="preserve">  </v>
      </c>
      <c r="B38" s="2">
        <f>IFERROR(SEARCH(Annuaire!$C$4,A38),0)</f>
        <v>1</v>
      </c>
      <c r="C38" s="2">
        <f>IF(B38=0,"",COUNTIF($B$2:B38,1))</f>
        <v>37</v>
      </c>
      <c r="D38" s="2" t="str">
        <f t="shared" si="1"/>
        <v xml:space="preserve">  </v>
      </c>
      <c r="E38" s="2"/>
      <c r="F38" s="6"/>
      <c r="G38" s="6"/>
      <c r="H38" s="11"/>
      <c r="I38" s="4"/>
    </row>
    <row r="39" spans="1:9" x14ac:dyDescent="0.25">
      <c r="A39" s="6" t="str">
        <f t="shared" si="0"/>
        <v xml:space="preserve">  </v>
      </c>
      <c r="B39" s="2">
        <f>IFERROR(SEARCH(Annuaire!$C$4,A39),0)</f>
        <v>1</v>
      </c>
      <c r="C39" s="2">
        <f>IF(B39=0,"",COUNTIF($B$2:B39,1))</f>
        <v>38</v>
      </c>
      <c r="D39" s="2" t="str">
        <f t="shared" si="1"/>
        <v xml:space="preserve">  </v>
      </c>
      <c r="E39" s="2"/>
      <c r="F39" s="6"/>
      <c r="G39" s="6"/>
      <c r="H39" s="11"/>
      <c r="I39" s="4"/>
    </row>
    <row r="40" spans="1:9" x14ac:dyDescent="0.3">
      <c r="A40" s="6" t="str">
        <f t="shared" si="0"/>
        <v xml:space="preserve">  </v>
      </c>
      <c r="B40" s="2">
        <f>IFERROR(SEARCH(Annuaire!$C$4,A40),0)</f>
        <v>1</v>
      </c>
      <c r="C40" s="2">
        <f>IF(B40=0,"",COUNTIF($B$2:B40,1))</f>
        <v>39</v>
      </c>
      <c r="D40" s="2" t="str">
        <f t="shared" si="1"/>
        <v xml:space="preserve">  </v>
      </c>
      <c r="E40" s="2"/>
      <c r="F40" s="6"/>
      <c r="G40" s="6"/>
      <c r="I40" s="3"/>
    </row>
    <row r="41" spans="1:9" x14ac:dyDescent="0.3">
      <c r="A41" s="6" t="str">
        <f t="shared" si="0"/>
        <v xml:space="preserve">  </v>
      </c>
      <c r="B41" s="2">
        <f>IFERROR(SEARCH(Annuaire!$C$4,A41),0)</f>
        <v>1</v>
      </c>
      <c r="C41" s="2">
        <f>IF(B41=0,"",COUNTIF($B$2:B41,1))</f>
        <v>40</v>
      </c>
      <c r="D41" s="2" t="str">
        <f t="shared" si="1"/>
        <v xml:space="preserve">  </v>
      </c>
      <c r="E41" s="2"/>
      <c r="F41" s="6"/>
      <c r="G41" s="6"/>
    </row>
    <row r="42" spans="1:9" x14ac:dyDescent="0.3">
      <c r="B42" s="2">
        <f>IFERROR(SEARCH(Annuaire!$C$4,A42),0)</f>
        <v>0</v>
      </c>
      <c r="C42" s="2" t="str">
        <f>IF(B42=0,"",COUNTIF($B$2:B42,1))</f>
        <v/>
      </c>
      <c r="D42" s="2" t="str">
        <f t="shared" si="1"/>
        <v/>
      </c>
      <c r="E42" s="2"/>
    </row>
    <row r="43" spans="1:9" x14ac:dyDescent="0.3">
      <c r="B43" s="2">
        <f>IFERROR(SEARCH(Annuaire!$C$4,A43),0)</f>
        <v>0</v>
      </c>
      <c r="C43" s="2" t="str">
        <f>IF(B43=0,"",COUNTIF($B$2:B43,1))</f>
        <v/>
      </c>
      <c r="D43" s="2" t="str">
        <f t="shared" si="1"/>
        <v/>
      </c>
      <c r="E43" s="2"/>
    </row>
    <row r="44" spans="1:9" x14ac:dyDescent="0.3">
      <c r="B44" s="2">
        <f>IFERROR(SEARCH(Annuaire!$C$4,A44),0)</f>
        <v>0</v>
      </c>
      <c r="C44" s="2" t="str">
        <f>IF(B44=0,"",COUNTIF($B$2:B44,1))</f>
        <v/>
      </c>
      <c r="D44" s="2" t="str">
        <f t="shared" si="1"/>
        <v/>
      </c>
      <c r="E44" s="2"/>
    </row>
    <row r="45" spans="1:9" x14ac:dyDescent="0.3">
      <c r="B45" s="2">
        <f>IFERROR(SEARCH(Annuaire!$C$4,A45),0)</f>
        <v>0</v>
      </c>
      <c r="C45" s="2" t="str">
        <f>IF(B45=0,"",COUNTIF($B$2:B45,1))</f>
        <v/>
      </c>
      <c r="D45" s="2" t="str">
        <f t="shared" si="1"/>
        <v/>
      </c>
      <c r="E45" s="2"/>
    </row>
    <row r="46" spans="1:9" x14ac:dyDescent="0.3">
      <c r="B46" s="2">
        <f>IFERROR(SEARCH(Annuaire!$C$4,A46),0)</f>
        <v>0</v>
      </c>
      <c r="C46" s="2" t="str">
        <f>IF(B46=0,"",COUNTIF($B$2:B46,1))</f>
        <v/>
      </c>
      <c r="D46" s="2" t="str">
        <f t="shared" si="1"/>
        <v/>
      </c>
      <c r="E46" s="2"/>
    </row>
    <row r="47" spans="1:9" x14ac:dyDescent="0.3">
      <c r="B47" s="2">
        <f>IFERROR(SEARCH(Annuaire!$C$4,A47),0)</f>
        <v>0</v>
      </c>
      <c r="C47" s="2" t="str">
        <f>IF(B47=0,"",COUNTIF($B$2:B47,1))</f>
        <v/>
      </c>
      <c r="D47" s="2" t="str">
        <f t="shared" si="1"/>
        <v/>
      </c>
      <c r="E47" s="2"/>
    </row>
    <row r="48" spans="1:9" x14ac:dyDescent="0.3">
      <c r="B48" s="2">
        <f>IFERROR(SEARCH(Annuaire!$C$4,A48),0)</f>
        <v>0</v>
      </c>
      <c r="C48" s="2" t="str">
        <f>IF(B48=0,"",COUNTIF($B$2:B48,1))</f>
        <v/>
      </c>
      <c r="D48" s="2" t="str">
        <f t="shared" si="1"/>
        <v/>
      </c>
      <c r="E48" s="2"/>
    </row>
    <row r="49" spans="2:5" x14ac:dyDescent="0.3">
      <c r="B49" s="2">
        <f>IFERROR(SEARCH(Annuaire!$C$4,A49),0)</f>
        <v>0</v>
      </c>
      <c r="C49" s="2" t="str">
        <f>IF(B49=0,"",COUNTIF($B$2:B49,1))</f>
        <v/>
      </c>
      <c r="D49" s="2" t="str">
        <f t="shared" si="1"/>
        <v/>
      </c>
      <c r="E49" s="2"/>
    </row>
    <row r="50" spans="2:5" x14ac:dyDescent="0.3">
      <c r="B50" s="2">
        <f>IFERROR(SEARCH(Annuaire!$C$4,A50),0)</f>
        <v>0</v>
      </c>
      <c r="C50" s="2" t="str">
        <f>IF(B50=0,"",COUNTIF($B$2:B50,1))</f>
        <v/>
      </c>
      <c r="D50" s="2" t="str">
        <f t="shared" si="1"/>
        <v/>
      </c>
      <c r="E50" s="2"/>
    </row>
    <row r="51" spans="2:5" x14ac:dyDescent="0.3">
      <c r="B51" s="2">
        <f>IFERROR(SEARCH(Annuaire!$C$4,A51),0)</f>
        <v>0</v>
      </c>
      <c r="C51" s="2" t="str">
        <f>IF(B51=0,"",COUNTIF($B$2:B51,1))</f>
        <v/>
      </c>
      <c r="D51" s="2" t="str">
        <f t="shared" si="1"/>
        <v/>
      </c>
      <c r="E51" s="2"/>
    </row>
    <row r="52" spans="2:5" x14ac:dyDescent="0.3">
      <c r="B52" s="2">
        <f>IFERROR(SEARCH(Annuaire!$C$4,A52),0)</f>
        <v>0</v>
      </c>
      <c r="C52" s="2" t="str">
        <f>IF(B52=0,"",COUNTIF($B$2:B52,1))</f>
        <v/>
      </c>
      <c r="D52" s="2" t="str">
        <f t="shared" si="1"/>
        <v/>
      </c>
      <c r="E52" s="2"/>
    </row>
    <row r="53" spans="2:5" x14ac:dyDescent="0.3">
      <c r="B53" s="2">
        <f>IFERROR(SEARCH(Annuaire!$C$4,A53),0)</f>
        <v>0</v>
      </c>
      <c r="C53" s="2" t="str">
        <f>IF(B53=0,"",COUNTIF($B$2:B53,1))</f>
        <v/>
      </c>
      <c r="D53" s="2" t="str">
        <f t="shared" si="1"/>
        <v/>
      </c>
      <c r="E53" s="2"/>
    </row>
    <row r="54" spans="2:5" x14ac:dyDescent="0.3">
      <c r="B54" s="2">
        <f>IFERROR(SEARCH(Annuaire!$C$4,A54),0)</f>
        <v>0</v>
      </c>
      <c r="C54" s="2" t="str">
        <f>IF(B54=0,"",COUNTIF($B$2:B54,1))</f>
        <v/>
      </c>
      <c r="D54" s="2" t="str">
        <f t="shared" si="1"/>
        <v/>
      </c>
      <c r="E54" s="2"/>
    </row>
    <row r="55" spans="2:5" x14ac:dyDescent="0.3">
      <c r="B55" s="2">
        <f>IFERROR(SEARCH(Annuaire!$C$4,A55),0)</f>
        <v>0</v>
      </c>
      <c r="C55" s="2" t="str">
        <f>IF(B55=0,"",COUNTIF($B$2:B55,1))</f>
        <v/>
      </c>
      <c r="D55" s="2" t="str">
        <f t="shared" si="1"/>
        <v/>
      </c>
      <c r="E55" s="2"/>
    </row>
    <row r="56" spans="2:5" x14ac:dyDescent="0.3">
      <c r="B56" s="2">
        <f>IFERROR(SEARCH(Annuaire!$C$4,A56),0)</f>
        <v>0</v>
      </c>
      <c r="C56" s="2" t="str">
        <f>IF(B56=0,"",COUNTIF($B$2:B56,1))</f>
        <v/>
      </c>
      <c r="D56" s="2" t="str">
        <f t="shared" si="1"/>
        <v/>
      </c>
      <c r="E56" s="2"/>
    </row>
    <row r="57" spans="2:5" x14ac:dyDescent="0.3">
      <c r="B57" s="2">
        <f>IFERROR(SEARCH(Annuaire!$C$4,A57),0)</f>
        <v>0</v>
      </c>
      <c r="C57" s="2" t="str">
        <f>IF(B57=0,"",COUNTIF($B$2:B57,1))</f>
        <v/>
      </c>
      <c r="D57" s="2" t="str">
        <f t="shared" si="1"/>
        <v/>
      </c>
      <c r="E57" s="2"/>
    </row>
    <row r="58" spans="2:5" x14ac:dyDescent="0.3">
      <c r="B58" s="2">
        <f>IFERROR(SEARCH(Annuaire!$C$4,A58),0)</f>
        <v>0</v>
      </c>
      <c r="C58" s="2" t="str">
        <f>IF(B58=0,"",COUNTIF($B$2:B58,1))</f>
        <v/>
      </c>
      <c r="D58" s="2" t="str">
        <f t="shared" si="1"/>
        <v/>
      </c>
      <c r="E58" s="2"/>
    </row>
    <row r="59" spans="2:5" x14ac:dyDescent="0.3">
      <c r="B59" s="2">
        <f>IFERROR(SEARCH(Annuaire!$C$4,A59),0)</f>
        <v>0</v>
      </c>
      <c r="C59" s="2" t="str">
        <f>IF(B59=0,"",COUNTIF($B$2:B59,1))</f>
        <v/>
      </c>
      <c r="D59" s="2" t="str">
        <f t="shared" si="1"/>
        <v/>
      </c>
      <c r="E59" s="2"/>
    </row>
    <row r="60" spans="2:5" x14ac:dyDescent="0.3">
      <c r="B60" s="2">
        <f>IFERROR(SEARCH(Annuaire!$C$4,A60),0)</f>
        <v>0</v>
      </c>
      <c r="C60" s="2" t="str">
        <f>IF(B60=0,"",COUNTIF($B$2:B60,1))</f>
        <v/>
      </c>
      <c r="D60" s="2" t="str">
        <f t="shared" si="1"/>
        <v/>
      </c>
      <c r="E60" s="2"/>
    </row>
    <row r="61" spans="2:5" x14ac:dyDescent="0.3">
      <c r="B61" s="2">
        <f>IFERROR(SEARCH(Annuaire!$C$4,A61),0)</f>
        <v>0</v>
      </c>
      <c r="C61" s="2" t="str">
        <f>IF(B61=0,"",COUNTIF($B$2:B61,1))</f>
        <v/>
      </c>
      <c r="D61" s="2" t="str">
        <f t="shared" si="1"/>
        <v/>
      </c>
      <c r="E61" s="2"/>
    </row>
    <row r="62" spans="2:5" x14ac:dyDescent="0.3">
      <c r="B62" s="2">
        <f>IFERROR(SEARCH(Annuaire!$C$4,A62),0)</f>
        <v>0</v>
      </c>
      <c r="C62" s="2" t="str">
        <f>IF(B62=0,"",COUNTIF($B$2:B62,1))</f>
        <v/>
      </c>
      <c r="D62" s="2" t="str">
        <f t="shared" si="1"/>
        <v/>
      </c>
      <c r="E62" s="2"/>
    </row>
    <row r="63" spans="2:5" x14ac:dyDescent="0.3">
      <c r="B63" s="2">
        <f>IFERROR(SEARCH(Annuaire!$C$4,A63),0)</f>
        <v>0</v>
      </c>
      <c r="C63" s="2" t="str">
        <f>IF(B63=0,"",COUNTIF($B$2:B63,1))</f>
        <v/>
      </c>
      <c r="D63" s="2" t="str">
        <f t="shared" si="1"/>
        <v/>
      </c>
      <c r="E63" s="2"/>
    </row>
    <row r="64" spans="2:5" x14ac:dyDescent="0.3">
      <c r="B64" s="2">
        <f>IFERROR(SEARCH(Annuaire!$C$4,A64),0)</f>
        <v>0</v>
      </c>
      <c r="C64" s="2" t="str">
        <f>IF(B64=0,"",COUNTIF($B$2:B64,1))</f>
        <v/>
      </c>
      <c r="D64" s="2" t="str">
        <f t="shared" si="1"/>
        <v/>
      </c>
      <c r="E64" s="2"/>
    </row>
    <row r="65" spans="2:5" x14ac:dyDescent="0.3">
      <c r="B65" s="2">
        <f>IFERROR(SEARCH(Annuaire!$C$4,A65),0)</f>
        <v>0</v>
      </c>
      <c r="C65" s="2" t="str">
        <f>IF(B65=0,"",COUNTIF($B$2:B65,1))</f>
        <v/>
      </c>
      <c r="D65" s="2" t="str">
        <f t="shared" si="1"/>
        <v/>
      </c>
      <c r="E65" s="2"/>
    </row>
    <row r="66" spans="2:5" x14ac:dyDescent="0.3">
      <c r="B66" s="2">
        <f>IFERROR(SEARCH(Annuaire!$C$4,A66),0)</f>
        <v>0</v>
      </c>
      <c r="C66" s="2" t="str">
        <f>IF(B66=0,"",COUNTIF($B$2:B66,1))</f>
        <v/>
      </c>
      <c r="D66" s="2" t="str">
        <f t="shared" si="1"/>
        <v/>
      </c>
      <c r="E66" s="2"/>
    </row>
    <row r="67" spans="2:5" x14ac:dyDescent="0.3">
      <c r="B67" s="2">
        <f>IFERROR(SEARCH(Annuaire!$C$4,A67),0)</f>
        <v>0</v>
      </c>
      <c r="C67" s="2" t="str">
        <f>IF(B67=0,"",COUNTIF($B$2:B67,1))</f>
        <v/>
      </c>
      <c r="D67" s="2" t="str">
        <f t="shared" ref="D67:D130" si="2">IFERROR(INDEX(A:A,MATCH(ROW(C66),C:C,0)),"")</f>
        <v/>
      </c>
      <c r="E67" s="2"/>
    </row>
    <row r="68" spans="2:5" x14ac:dyDescent="0.3">
      <c r="B68" s="2">
        <f>IFERROR(SEARCH(Annuaire!$C$4,A68),0)</f>
        <v>0</v>
      </c>
      <c r="C68" s="2" t="str">
        <f>IF(B68=0,"",COUNTIF($B$2:B68,1))</f>
        <v/>
      </c>
      <c r="D68" s="2" t="str">
        <f t="shared" si="2"/>
        <v/>
      </c>
      <c r="E68" s="2"/>
    </row>
    <row r="69" spans="2:5" x14ac:dyDescent="0.3">
      <c r="B69" s="2">
        <f>IFERROR(SEARCH(Annuaire!$C$4,A69),0)</f>
        <v>0</v>
      </c>
      <c r="C69" s="2" t="str">
        <f>IF(B69=0,"",COUNTIF($B$2:B69,1))</f>
        <v/>
      </c>
      <c r="D69" s="2" t="str">
        <f t="shared" si="2"/>
        <v/>
      </c>
      <c r="E69" s="2"/>
    </row>
    <row r="70" spans="2:5" x14ac:dyDescent="0.3">
      <c r="B70" s="2">
        <f>IFERROR(SEARCH(Annuaire!$C$4,A70),0)</f>
        <v>0</v>
      </c>
      <c r="C70" s="2" t="str">
        <f>IF(B70=0,"",COUNTIF($B$2:B70,1))</f>
        <v/>
      </c>
      <c r="D70" s="2" t="str">
        <f t="shared" si="2"/>
        <v/>
      </c>
      <c r="E70" s="2"/>
    </row>
    <row r="71" spans="2:5" x14ac:dyDescent="0.3">
      <c r="B71" s="2">
        <f>IFERROR(SEARCH(Annuaire!$C$4,A71),0)</f>
        <v>0</v>
      </c>
      <c r="C71" s="2" t="str">
        <f>IF(B71=0,"",COUNTIF($B$2:B71,1))</f>
        <v/>
      </c>
      <c r="D71" s="2" t="str">
        <f t="shared" si="2"/>
        <v/>
      </c>
      <c r="E71" s="2"/>
    </row>
    <row r="72" spans="2:5" x14ac:dyDescent="0.3">
      <c r="B72" s="2">
        <f>IFERROR(SEARCH(Annuaire!$C$4,A72),0)</f>
        <v>0</v>
      </c>
      <c r="C72" s="2" t="str">
        <f>IF(B72=0,"",COUNTIF($B$2:B72,1))</f>
        <v/>
      </c>
      <c r="D72" s="2" t="str">
        <f t="shared" si="2"/>
        <v/>
      </c>
      <c r="E72" s="2"/>
    </row>
    <row r="73" spans="2:5" x14ac:dyDescent="0.3">
      <c r="B73" s="2">
        <f>IFERROR(SEARCH(Annuaire!$C$4,A73),0)</f>
        <v>0</v>
      </c>
      <c r="C73" s="2" t="str">
        <f>IF(B73=0,"",COUNTIF($B$2:B73,1))</f>
        <v/>
      </c>
      <c r="D73" s="2" t="str">
        <f t="shared" si="2"/>
        <v/>
      </c>
      <c r="E73" s="2"/>
    </row>
    <row r="74" spans="2:5" x14ac:dyDescent="0.3">
      <c r="B74" s="2">
        <f>IFERROR(SEARCH(Annuaire!$C$4,A74),0)</f>
        <v>0</v>
      </c>
      <c r="C74" s="2" t="str">
        <f>IF(B74=0,"",COUNTIF($B$2:B74,1))</f>
        <v/>
      </c>
      <c r="D74" s="2" t="str">
        <f t="shared" si="2"/>
        <v/>
      </c>
      <c r="E74" s="2"/>
    </row>
    <row r="75" spans="2:5" x14ac:dyDescent="0.3">
      <c r="B75" s="2">
        <f>IFERROR(SEARCH(Annuaire!$C$4,A75),0)</f>
        <v>0</v>
      </c>
      <c r="C75" s="2" t="str">
        <f>IF(B75=0,"",COUNTIF($B$2:B75,1))</f>
        <v/>
      </c>
      <c r="D75" s="2" t="str">
        <f t="shared" si="2"/>
        <v/>
      </c>
      <c r="E75" s="2"/>
    </row>
    <row r="76" spans="2:5" x14ac:dyDescent="0.3">
      <c r="B76" s="2">
        <f>IFERROR(SEARCH(Annuaire!$C$4,A76),0)</f>
        <v>0</v>
      </c>
      <c r="C76" s="2" t="str">
        <f>IF(B76=0,"",COUNTIF($B$2:B76,1))</f>
        <v/>
      </c>
      <c r="D76" s="2" t="str">
        <f t="shared" si="2"/>
        <v/>
      </c>
      <c r="E76" s="2"/>
    </row>
    <row r="77" spans="2:5" x14ac:dyDescent="0.3">
      <c r="B77" s="2">
        <f>IFERROR(SEARCH(Annuaire!$C$4,A77),0)</f>
        <v>0</v>
      </c>
      <c r="C77" s="2" t="str">
        <f>IF(B77=0,"",COUNTIF($B$2:B77,1))</f>
        <v/>
      </c>
      <c r="D77" s="2" t="str">
        <f t="shared" si="2"/>
        <v/>
      </c>
      <c r="E77" s="2"/>
    </row>
    <row r="78" spans="2:5" x14ac:dyDescent="0.3">
      <c r="B78" s="2">
        <f>IFERROR(SEARCH(Annuaire!$C$4,A78),0)</f>
        <v>0</v>
      </c>
      <c r="C78" s="2" t="str">
        <f>IF(B78=0,"",COUNTIF($B$2:B78,1))</f>
        <v/>
      </c>
      <c r="D78" s="2" t="str">
        <f t="shared" si="2"/>
        <v/>
      </c>
      <c r="E78" s="2"/>
    </row>
    <row r="79" spans="2:5" x14ac:dyDescent="0.3">
      <c r="B79" s="2">
        <f>IFERROR(SEARCH(Annuaire!$C$4,A79),0)</f>
        <v>0</v>
      </c>
      <c r="C79" s="2" t="str">
        <f>IF(B79=0,"",COUNTIF($B$2:B79,1))</f>
        <v/>
      </c>
      <c r="D79" s="2" t="str">
        <f t="shared" si="2"/>
        <v/>
      </c>
      <c r="E79" s="2"/>
    </row>
    <row r="80" spans="2:5" x14ac:dyDescent="0.3">
      <c r="B80" s="2">
        <f>IFERROR(SEARCH(Annuaire!$C$4,A80),0)</f>
        <v>0</v>
      </c>
      <c r="C80" s="2" t="str">
        <f>IF(B80=0,"",COUNTIF($B$2:B80,1))</f>
        <v/>
      </c>
      <c r="D80" s="2" t="str">
        <f t="shared" si="2"/>
        <v/>
      </c>
      <c r="E80" s="2"/>
    </row>
    <row r="81" spans="2:5" x14ac:dyDescent="0.3">
      <c r="B81" s="2">
        <f>IFERROR(SEARCH(Annuaire!$C$4,A81),0)</f>
        <v>0</v>
      </c>
      <c r="C81" s="2" t="str">
        <f>IF(B81=0,"",COUNTIF($B$2:B81,1))</f>
        <v/>
      </c>
      <c r="D81" s="2" t="str">
        <f t="shared" si="2"/>
        <v/>
      </c>
      <c r="E81" s="2"/>
    </row>
    <row r="82" spans="2:5" x14ac:dyDescent="0.3">
      <c r="B82" s="2">
        <f>IFERROR(SEARCH(Annuaire!$C$4,A82),0)</f>
        <v>0</v>
      </c>
      <c r="C82" s="2" t="str">
        <f>IF(B82=0,"",COUNTIF($B$2:B82,1))</f>
        <v/>
      </c>
      <c r="D82" s="2" t="str">
        <f t="shared" si="2"/>
        <v/>
      </c>
      <c r="E82" s="2"/>
    </row>
    <row r="83" spans="2:5" x14ac:dyDescent="0.3">
      <c r="B83" s="2">
        <f>IFERROR(SEARCH(Annuaire!$C$4,A83),0)</f>
        <v>0</v>
      </c>
      <c r="C83" s="2" t="str">
        <f>IF(B83=0,"",COUNTIF($B$2:B83,1))</f>
        <v/>
      </c>
      <c r="D83" s="2" t="str">
        <f t="shared" si="2"/>
        <v/>
      </c>
      <c r="E83" s="2"/>
    </row>
    <row r="84" spans="2:5" x14ac:dyDescent="0.3">
      <c r="B84" s="2">
        <f>IFERROR(SEARCH(Annuaire!$C$4,A84),0)</f>
        <v>0</v>
      </c>
      <c r="C84" s="2" t="str">
        <f>IF(B84=0,"",COUNTIF($B$2:B84,1))</f>
        <v/>
      </c>
      <c r="D84" s="2" t="str">
        <f t="shared" si="2"/>
        <v/>
      </c>
      <c r="E84" s="2"/>
    </row>
    <row r="85" spans="2:5" x14ac:dyDescent="0.3">
      <c r="B85" s="2">
        <f>IFERROR(SEARCH(Annuaire!$C$4,A85),0)</f>
        <v>0</v>
      </c>
      <c r="C85" s="2" t="str">
        <f>IF(B85=0,"",COUNTIF($B$2:B85,1))</f>
        <v/>
      </c>
      <c r="D85" s="2" t="str">
        <f t="shared" si="2"/>
        <v/>
      </c>
      <c r="E85" s="2"/>
    </row>
    <row r="86" spans="2:5" x14ac:dyDescent="0.3">
      <c r="B86" s="2">
        <f>IFERROR(SEARCH(Annuaire!$C$4,A86),0)</f>
        <v>0</v>
      </c>
      <c r="C86" s="2" t="str">
        <f>IF(B86=0,"",COUNTIF($B$2:B86,1))</f>
        <v/>
      </c>
      <c r="D86" s="2" t="str">
        <f t="shared" si="2"/>
        <v/>
      </c>
      <c r="E86" s="2"/>
    </row>
    <row r="87" spans="2:5" x14ac:dyDescent="0.3">
      <c r="B87" s="2">
        <f>IFERROR(SEARCH(Annuaire!$C$4,A87),0)</f>
        <v>0</v>
      </c>
      <c r="C87" s="2" t="str">
        <f>IF(B87=0,"",COUNTIF($B$2:B87,1))</f>
        <v/>
      </c>
      <c r="D87" s="2" t="str">
        <f t="shared" si="2"/>
        <v/>
      </c>
      <c r="E87" s="2"/>
    </row>
    <row r="88" spans="2:5" x14ac:dyDescent="0.3">
      <c r="B88" s="2">
        <f>IFERROR(SEARCH(Annuaire!$C$4,A88),0)</f>
        <v>0</v>
      </c>
      <c r="C88" s="2" t="str">
        <f>IF(B88=0,"",COUNTIF($B$2:B88,1))</f>
        <v/>
      </c>
      <c r="D88" s="2" t="str">
        <f t="shared" si="2"/>
        <v/>
      </c>
      <c r="E88" s="2"/>
    </row>
    <row r="89" spans="2:5" x14ac:dyDescent="0.3">
      <c r="B89" s="2">
        <f>IFERROR(SEARCH(Annuaire!$C$4,A89),0)</f>
        <v>0</v>
      </c>
      <c r="C89" s="2" t="str">
        <f>IF(B89=0,"",COUNTIF($B$2:B89,1))</f>
        <v/>
      </c>
      <c r="D89" s="2" t="str">
        <f t="shared" si="2"/>
        <v/>
      </c>
      <c r="E89" s="2"/>
    </row>
    <row r="90" spans="2:5" x14ac:dyDescent="0.3">
      <c r="B90" s="2">
        <f>IFERROR(SEARCH(Annuaire!$C$4,A90),0)</f>
        <v>0</v>
      </c>
      <c r="C90" s="2" t="str">
        <f>IF(B90=0,"",COUNTIF($B$2:B90,1))</f>
        <v/>
      </c>
      <c r="D90" s="2" t="str">
        <f t="shared" si="2"/>
        <v/>
      </c>
      <c r="E90" s="2"/>
    </row>
    <row r="91" spans="2:5" x14ac:dyDescent="0.3">
      <c r="B91" s="2">
        <f>IFERROR(SEARCH(Annuaire!$C$4,A91),0)</f>
        <v>0</v>
      </c>
      <c r="C91" s="2" t="str">
        <f>IF(B91=0,"",COUNTIF($B$2:B91,1))</f>
        <v/>
      </c>
      <c r="D91" s="2" t="str">
        <f t="shared" si="2"/>
        <v/>
      </c>
      <c r="E91" s="2"/>
    </row>
    <row r="92" spans="2:5" x14ac:dyDescent="0.3">
      <c r="B92" s="2">
        <f>IFERROR(SEARCH(Annuaire!$C$4,A92),0)</f>
        <v>0</v>
      </c>
      <c r="C92" s="2" t="str">
        <f>IF(B92=0,"",COUNTIF($B$2:B92,1))</f>
        <v/>
      </c>
      <c r="D92" s="2" t="str">
        <f t="shared" si="2"/>
        <v/>
      </c>
      <c r="E92" s="2"/>
    </row>
    <row r="93" spans="2:5" x14ac:dyDescent="0.3">
      <c r="B93" s="2">
        <f>IFERROR(SEARCH(Annuaire!$C$4,A93),0)</f>
        <v>0</v>
      </c>
      <c r="C93" s="2" t="str">
        <f>IF(B93=0,"",COUNTIF($B$2:B93,1))</f>
        <v/>
      </c>
      <c r="D93" s="2" t="str">
        <f t="shared" si="2"/>
        <v/>
      </c>
      <c r="E93" s="2"/>
    </row>
    <row r="94" spans="2:5" x14ac:dyDescent="0.3">
      <c r="B94" s="2">
        <f>IFERROR(SEARCH(Annuaire!$C$4,A94),0)</f>
        <v>0</v>
      </c>
      <c r="C94" s="2" t="str">
        <f>IF(B94=0,"",COUNTIF($B$2:B94,1))</f>
        <v/>
      </c>
      <c r="D94" s="2" t="str">
        <f t="shared" si="2"/>
        <v/>
      </c>
      <c r="E94" s="2"/>
    </row>
    <row r="95" spans="2:5" x14ac:dyDescent="0.3">
      <c r="B95" s="2">
        <f>IFERROR(SEARCH(Annuaire!$C$4,A95),0)</f>
        <v>0</v>
      </c>
      <c r="C95" s="2" t="str">
        <f>IF(B95=0,"",COUNTIF($B$2:B95,1))</f>
        <v/>
      </c>
      <c r="D95" s="2" t="str">
        <f t="shared" si="2"/>
        <v/>
      </c>
      <c r="E95" s="2"/>
    </row>
    <row r="96" spans="2:5" x14ac:dyDescent="0.3">
      <c r="B96" s="2">
        <f>IFERROR(SEARCH(Annuaire!$C$4,A96),0)</f>
        <v>0</v>
      </c>
      <c r="C96" s="2" t="str">
        <f>IF(B96=0,"",COUNTIF($B$2:B96,1))</f>
        <v/>
      </c>
      <c r="D96" s="2" t="str">
        <f t="shared" si="2"/>
        <v/>
      </c>
      <c r="E96" s="2"/>
    </row>
    <row r="97" spans="2:5" x14ac:dyDescent="0.3">
      <c r="B97" s="2">
        <f>IFERROR(SEARCH(Annuaire!$C$4,A97),0)</f>
        <v>0</v>
      </c>
      <c r="C97" s="2" t="str">
        <f>IF(B97=0,"",COUNTIF($B$2:B97,1))</f>
        <v/>
      </c>
      <c r="D97" s="2" t="str">
        <f t="shared" si="2"/>
        <v/>
      </c>
      <c r="E97" s="2"/>
    </row>
    <row r="98" spans="2:5" x14ac:dyDescent="0.3">
      <c r="B98" s="2">
        <f>IFERROR(SEARCH(Annuaire!$C$4,A98),0)</f>
        <v>0</v>
      </c>
      <c r="C98" s="2" t="str">
        <f>IF(B98=0,"",COUNTIF($B$2:B98,1))</f>
        <v/>
      </c>
      <c r="D98" s="2" t="str">
        <f t="shared" si="2"/>
        <v/>
      </c>
      <c r="E98" s="2"/>
    </row>
    <row r="99" spans="2:5" x14ac:dyDescent="0.3">
      <c r="B99" s="2">
        <f>IFERROR(SEARCH(Annuaire!$C$4,A99),0)</f>
        <v>0</v>
      </c>
      <c r="C99" s="2" t="str">
        <f>IF(B99=0,"",COUNTIF($B$2:B99,1))</f>
        <v/>
      </c>
      <c r="D99" s="2" t="str">
        <f t="shared" si="2"/>
        <v/>
      </c>
      <c r="E99" s="2"/>
    </row>
    <row r="100" spans="2:5" x14ac:dyDescent="0.3">
      <c r="B100" s="2">
        <f>IFERROR(SEARCH(Annuaire!$C$4,A100),0)</f>
        <v>0</v>
      </c>
      <c r="C100" s="2" t="str">
        <f>IF(B100=0,"",COUNTIF($B$2:B100,1))</f>
        <v/>
      </c>
      <c r="D100" s="2" t="str">
        <f t="shared" si="2"/>
        <v/>
      </c>
      <c r="E100" s="2"/>
    </row>
    <row r="101" spans="2:5" x14ac:dyDescent="0.3">
      <c r="B101" s="2">
        <f>IFERROR(SEARCH(Annuaire!$C$4,A101),0)</f>
        <v>0</v>
      </c>
      <c r="C101" s="2" t="str">
        <f>IF(B101=0,"",COUNTIF($B$2:B101,1))</f>
        <v/>
      </c>
      <c r="D101" s="2" t="str">
        <f t="shared" si="2"/>
        <v/>
      </c>
      <c r="E101" s="2"/>
    </row>
    <row r="102" spans="2:5" x14ac:dyDescent="0.3">
      <c r="B102" s="2">
        <f>IFERROR(SEARCH(Annuaire!$C$4,A102),0)</f>
        <v>0</v>
      </c>
      <c r="C102" s="2" t="str">
        <f>IF(B102=0,"",COUNTIF($B$2:B102,1))</f>
        <v/>
      </c>
      <c r="D102" s="2" t="str">
        <f t="shared" si="2"/>
        <v/>
      </c>
      <c r="E102" s="2"/>
    </row>
    <row r="103" spans="2:5" x14ac:dyDescent="0.3">
      <c r="B103" s="2">
        <f>IFERROR(SEARCH(Annuaire!$C$4,A103),0)</f>
        <v>0</v>
      </c>
      <c r="C103" s="2" t="str">
        <f>IF(B103=0,"",COUNTIF($B$2:B103,1))</f>
        <v/>
      </c>
      <c r="D103" s="2" t="str">
        <f t="shared" si="2"/>
        <v/>
      </c>
      <c r="E103" s="2"/>
    </row>
    <row r="104" spans="2:5" x14ac:dyDescent="0.3">
      <c r="B104" s="2">
        <f>IFERROR(SEARCH(Annuaire!$C$4,A104),0)</f>
        <v>0</v>
      </c>
      <c r="C104" s="2" t="str">
        <f>IF(B104=0,"",COUNTIF($B$2:B104,1))</f>
        <v/>
      </c>
      <c r="D104" s="2" t="str">
        <f t="shared" si="2"/>
        <v/>
      </c>
      <c r="E104" s="2"/>
    </row>
    <row r="105" spans="2:5" x14ac:dyDescent="0.3">
      <c r="B105" s="2">
        <f>IFERROR(SEARCH(Annuaire!$C$4,A105),0)</f>
        <v>0</v>
      </c>
      <c r="C105" s="2" t="str">
        <f>IF(B105=0,"",COUNTIF($B$2:B105,1))</f>
        <v/>
      </c>
      <c r="D105" s="2" t="str">
        <f t="shared" si="2"/>
        <v/>
      </c>
      <c r="E105" s="2"/>
    </row>
    <row r="106" spans="2:5" x14ac:dyDescent="0.3">
      <c r="B106" s="2">
        <f>IFERROR(SEARCH(Annuaire!$C$4,A106),0)</f>
        <v>0</v>
      </c>
      <c r="C106" s="2" t="str">
        <f>IF(B106=0,"",COUNTIF($B$2:B106,1))</f>
        <v/>
      </c>
      <c r="D106" s="2" t="str">
        <f t="shared" si="2"/>
        <v/>
      </c>
      <c r="E106" s="2"/>
    </row>
    <row r="107" spans="2:5" x14ac:dyDescent="0.3">
      <c r="B107" s="2">
        <f>IFERROR(SEARCH(Annuaire!$C$4,A107),0)</f>
        <v>0</v>
      </c>
      <c r="C107" s="2" t="str">
        <f>IF(B107=0,"",COUNTIF($B$2:B107,1))</f>
        <v/>
      </c>
      <c r="D107" s="2" t="str">
        <f t="shared" si="2"/>
        <v/>
      </c>
      <c r="E107" s="2"/>
    </row>
    <row r="108" spans="2:5" x14ac:dyDescent="0.3">
      <c r="B108" s="2">
        <f>IFERROR(SEARCH(Annuaire!$C$4,A108),0)</f>
        <v>0</v>
      </c>
      <c r="C108" s="2" t="str">
        <f>IF(B108=0,"",COUNTIF($B$2:B108,1))</f>
        <v/>
      </c>
      <c r="D108" s="2" t="str">
        <f t="shared" si="2"/>
        <v/>
      </c>
      <c r="E108" s="2"/>
    </row>
    <row r="109" spans="2:5" x14ac:dyDescent="0.3">
      <c r="B109" s="2">
        <f>IFERROR(SEARCH(Annuaire!$C$4,A109),0)</f>
        <v>0</v>
      </c>
      <c r="C109" s="2" t="str">
        <f>IF(B109=0,"",COUNTIF($B$2:B109,1))</f>
        <v/>
      </c>
      <c r="D109" s="2" t="str">
        <f t="shared" si="2"/>
        <v/>
      </c>
      <c r="E109" s="2"/>
    </row>
    <row r="110" spans="2:5" x14ac:dyDescent="0.3">
      <c r="B110" s="2">
        <f>IFERROR(SEARCH(Annuaire!$C$4,A110),0)</f>
        <v>0</v>
      </c>
      <c r="C110" s="2" t="str">
        <f>IF(B110=0,"",COUNTIF($B$2:B110,1))</f>
        <v/>
      </c>
      <c r="D110" s="2" t="str">
        <f t="shared" si="2"/>
        <v/>
      </c>
      <c r="E110" s="2"/>
    </row>
    <row r="111" spans="2:5" x14ac:dyDescent="0.3">
      <c r="B111" s="2">
        <f>IFERROR(SEARCH(Annuaire!$C$4,A111),0)</f>
        <v>0</v>
      </c>
      <c r="C111" s="2" t="str">
        <f>IF(B111=0,"",COUNTIF($B$2:B111,1))</f>
        <v/>
      </c>
      <c r="D111" s="2" t="str">
        <f t="shared" si="2"/>
        <v/>
      </c>
      <c r="E111" s="2"/>
    </row>
    <row r="112" spans="2:5" x14ac:dyDescent="0.3">
      <c r="B112" s="2">
        <f>IFERROR(SEARCH(Annuaire!$C$4,A112),0)</f>
        <v>0</v>
      </c>
      <c r="C112" s="2" t="str">
        <f>IF(B112=0,"",COUNTIF($B$2:B112,1))</f>
        <v/>
      </c>
      <c r="D112" s="2" t="str">
        <f t="shared" si="2"/>
        <v/>
      </c>
      <c r="E112" s="2"/>
    </row>
    <row r="113" spans="2:5" x14ac:dyDescent="0.3">
      <c r="B113" s="2">
        <f>IFERROR(SEARCH(Annuaire!$C$4,A113),0)</f>
        <v>0</v>
      </c>
      <c r="C113" s="2" t="str">
        <f>IF(B113=0,"",COUNTIF($B$2:B113,1))</f>
        <v/>
      </c>
      <c r="D113" s="2" t="str">
        <f t="shared" si="2"/>
        <v/>
      </c>
      <c r="E113" s="2"/>
    </row>
    <row r="114" spans="2:5" x14ac:dyDescent="0.3">
      <c r="B114" s="2">
        <f>IFERROR(SEARCH(Annuaire!$C$4,A114),0)</f>
        <v>0</v>
      </c>
      <c r="C114" s="2" t="str">
        <f>IF(B114=0,"",COUNTIF($B$2:B114,1))</f>
        <v/>
      </c>
      <c r="D114" s="2" t="str">
        <f t="shared" si="2"/>
        <v/>
      </c>
      <c r="E114" s="2"/>
    </row>
    <row r="115" spans="2:5" x14ac:dyDescent="0.3">
      <c r="B115" s="2">
        <f>IFERROR(SEARCH(Annuaire!$C$4,A115),0)</f>
        <v>0</v>
      </c>
      <c r="C115" s="2" t="str">
        <f>IF(B115=0,"",COUNTIF($B$2:B115,1))</f>
        <v/>
      </c>
      <c r="D115" s="2" t="str">
        <f t="shared" si="2"/>
        <v/>
      </c>
      <c r="E115" s="2"/>
    </row>
    <row r="116" spans="2:5" x14ac:dyDescent="0.3">
      <c r="B116" s="2">
        <f>IFERROR(SEARCH(Annuaire!$C$4,A116),0)</f>
        <v>0</v>
      </c>
      <c r="C116" s="2" t="str">
        <f>IF(B116=0,"",COUNTIF($B$2:B116,1))</f>
        <v/>
      </c>
      <c r="D116" s="2" t="str">
        <f t="shared" si="2"/>
        <v/>
      </c>
      <c r="E116" s="2"/>
    </row>
    <row r="117" spans="2:5" x14ac:dyDescent="0.3">
      <c r="B117" s="2">
        <f>IFERROR(SEARCH(Annuaire!$C$4,A117),0)</f>
        <v>0</v>
      </c>
      <c r="C117" s="2" t="str">
        <f>IF(B117=0,"",COUNTIF($B$2:B117,1))</f>
        <v/>
      </c>
      <c r="D117" s="2" t="str">
        <f t="shared" si="2"/>
        <v/>
      </c>
      <c r="E117" s="2"/>
    </row>
    <row r="118" spans="2:5" x14ac:dyDescent="0.3">
      <c r="B118" s="2">
        <f>IFERROR(SEARCH(Annuaire!$C$4,A118),0)</f>
        <v>0</v>
      </c>
      <c r="C118" s="2" t="str">
        <f>IF(B118=0,"",COUNTIF($B$2:B118,1))</f>
        <v/>
      </c>
      <c r="D118" s="2" t="str">
        <f t="shared" si="2"/>
        <v/>
      </c>
      <c r="E118" s="2"/>
    </row>
    <row r="119" spans="2:5" x14ac:dyDescent="0.3">
      <c r="B119" s="2">
        <f>IFERROR(SEARCH(Annuaire!$C$4,A119),0)</f>
        <v>0</v>
      </c>
      <c r="C119" s="2" t="str">
        <f>IF(B119=0,"",COUNTIF($B$2:B119,1))</f>
        <v/>
      </c>
      <c r="D119" s="2" t="str">
        <f t="shared" si="2"/>
        <v/>
      </c>
      <c r="E119" s="2"/>
    </row>
    <row r="120" spans="2:5" x14ac:dyDescent="0.3">
      <c r="B120" s="2">
        <f>IFERROR(SEARCH(Annuaire!$C$4,A120),0)</f>
        <v>0</v>
      </c>
      <c r="C120" s="2" t="str">
        <f>IF(B120=0,"",COUNTIF($B$2:B120,1))</f>
        <v/>
      </c>
      <c r="D120" s="2" t="str">
        <f t="shared" si="2"/>
        <v/>
      </c>
      <c r="E120" s="2"/>
    </row>
    <row r="121" spans="2:5" x14ac:dyDescent="0.3">
      <c r="B121" s="2">
        <f>IFERROR(SEARCH(Annuaire!$C$4,A121),0)</f>
        <v>0</v>
      </c>
      <c r="C121" s="2" t="str">
        <f>IF(B121=0,"",COUNTIF($B$2:B121,1))</f>
        <v/>
      </c>
      <c r="D121" s="2" t="str">
        <f t="shared" si="2"/>
        <v/>
      </c>
      <c r="E121" s="2"/>
    </row>
    <row r="122" spans="2:5" x14ac:dyDescent="0.3">
      <c r="B122" s="2">
        <f>IFERROR(SEARCH(Annuaire!$C$4,A122),0)</f>
        <v>0</v>
      </c>
      <c r="C122" s="2" t="str">
        <f>IF(B122=0,"",COUNTIF($B$2:B122,1))</f>
        <v/>
      </c>
      <c r="D122" s="2" t="str">
        <f t="shared" si="2"/>
        <v/>
      </c>
      <c r="E122" s="2"/>
    </row>
    <row r="123" spans="2:5" x14ac:dyDescent="0.3">
      <c r="B123" s="2">
        <f>IFERROR(SEARCH(Annuaire!$C$4,A123),0)</f>
        <v>0</v>
      </c>
      <c r="C123" s="2" t="str">
        <f>IF(B123=0,"",COUNTIF($B$2:B123,1))</f>
        <v/>
      </c>
      <c r="D123" s="2" t="str">
        <f t="shared" si="2"/>
        <v/>
      </c>
      <c r="E123" s="2"/>
    </row>
    <row r="124" spans="2:5" x14ac:dyDescent="0.3">
      <c r="B124" s="2">
        <f>IFERROR(SEARCH(Annuaire!$C$4,A124),0)</f>
        <v>0</v>
      </c>
      <c r="C124" s="2" t="str">
        <f>IF(B124=0,"",COUNTIF($B$2:B124,1))</f>
        <v/>
      </c>
      <c r="D124" s="2" t="str">
        <f t="shared" si="2"/>
        <v/>
      </c>
      <c r="E124" s="2"/>
    </row>
    <row r="125" spans="2:5" x14ac:dyDescent="0.3">
      <c r="B125" s="2">
        <f>IFERROR(SEARCH(Annuaire!$C$4,A125),0)</f>
        <v>0</v>
      </c>
      <c r="C125" s="2" t="str">
        <f>IF(B125=0,"",COUNTIF($B$2:B125,1))</f>
        <v/>
      </c>
      <c r="D125" s="2" t="str">
        <f t="shared" si="2"/>
        <v/>
      </c>
      <c r="E125" s="2"/>
    </row>
    <row r="126" spans="2:5" x14ac:dyDescent="0.3">
      <c r="B126" s="2">
        <f>IFERROR(SEARCH(Annuaire!$C$4,A126),0)</f>
        <v>0</v>
      </c>
      <c r="C126" s="2" t="str">
        <f>IF(B126=0,"",COUNTIF($B$2:B126,1))</f>
        <v/>
      </c>
      <c r="D126" s="2" t="str">
        <f t="shared" si="2"/>
        <v/>
      </c>
      <c r="E126" s="2"/>
    </row>
    <row r="127" spans="2:5" x14ac:dyDescent="0.3">
      <c r="B127" s="2">
        <f>IFERROR(SEARCH(Annuaire!$C$4,A127),0)</f>
        <v>0</v>
      </c>
      <c r="C127" s="2" t="str">
        <f>IF(B127=0,"",COUNTIF($B$2:B127,1))</f>
        <v/>
      </c>
      <c r="D127" s="2" t="str">
        <f t="shared" si="2"/>
        <v/>
      </c>
      <c r="E127" s="2"/>
    </row>
    <row r="128" spans="2:5" x14ac:dyDescent="0.3">
      <c r="B128" s="2">
        <f>IFERROR(SEARCH(Annuaire!$C$4,A128),0)</f>
        <v>0</v>
      </c>
      <c r="C128" s="2" t="str">
        <f>IF(B128=0,"",COUNTIF($B$2:B128,1))</f>
        <v/>
      </c>
      <c r="D128" s="2" t="str">
        <f t="shared" si="2"/>
        <v/>
      </c>
      <c r="E128" s="2"/>
    </row>
    <row r="129" spans="2:5" x14ac:dyDescent="0.3">
      <c r="B129" s="2">
        <f>IFERROR(SEARCH(Annuaire!$C$4,A129),0)</f>
        <v>0</v>
      </c>
      <c r="C129" s="2" t="str">
        <f>IF(B129=0,"",COUNTIF($B$2:B129,1))</f>
        <v/>
      </c>
      <c r="D129" s="2" t="str">
        <f t="shared" si="2"/>
        <v/>
      </c>
      <c r="E129" s="2"/>
    </row>
    <row r="130" spans="2:5" x14ac:dyDescent="0.3">
      <c r="B130" s="2">
        <f>IFERROR(SEARCH(Annuaire!$C$4,A130),0)</f>
        <v>0</v>
      </c>
      <c r="C130" s="2" t="str">
        <f>IF(B130=0,"",COUNTIF($B$2:B130,1))</f>
        <v/>
      </c>
      <c r="D130" s="2" t="str">
        <f t="shared" si="2"/>
        <v/>
      </c>
      <c r="E130" s="2"/>
    </row>
    <row r="131" spans="2:5" x14ac:dyDescent="0.3">
      <c r="B131" s="2">
        <f>IFERROR(SEARCH(Annuaire!$C$4,A131),0)</f>
        <v>0</v>
      </c>
      <c r="C131" s="2" t="str">
        <f>IF(B131=0,"",COUNTIF($B$2:B131,1))</f>
        <v/>
      </c>
      <c r="D131" s="2" t="str">
        <f t="shared" ref="D131:D194" si="3">IFERROR(INDEX(A:A,MATCH(ROW(C130),C:C,0)),"")</f>
        <v/>
      </c>
      <c r="E131" s="2"/>
    </row>
    <row r="132" spans="2:5" x14ac:dyDescent="0.3">
      <c r="B132" s="2">
        <f>IFERROR(SEARCH(Annuaire!$C$4,A132),0)</f>
        <v>0</v>
      </c>
      <c r="C132" s="2" t="str">
        <f>IF(B132=0,"",COUNTIF($B$2:B132,1))</f>
        <v/>
      </c>
      <c r="D132" s="2" t="str">
        <f t="shared" si="3"/>
        <v/>
      </c>
      <c r="E132" s="2"/>
    </row>
    <row r="133" spans="2:5" x14ac:dyDescent="0.3">
      <c r="B133" s="2">
        <f>IFERROR(SEARCH(Annuaire!$C$4,A133),0)</f>
        <v>0</v>
      </c>
      <c r="C133" s="2" t="str">
        <f>IF(B133=0,"",COUNTIF($B$2:B133,1))</f>
        <v/>
      </c>
      <c r="D133" s="2" t="str">
        <f t="shared" si="3"/>
        <v/>
      </c>
      <c r="E133" s="2"/>
    </row>
    <row r="134" spans="2:5" x14ac:dyDescent="0.3">
      <c r="B134" s="2">
        <f>IFERROR(SEARCH(Annuaire!$C$4,A134),0)</f>
        <v>0</v>
      </c>
      <c r="C134" s="2" t="str">
        <f>IF(B134=0,"",COUNTIF($B$2:B134,1))</f>
        <v/>
      </c>
      <c r="D134" s="2" t="str">
        <f t="shared" si="3"/>
        <v/>
      </c>
      <c r="E134" s="2"/>
    </row>
    <row r="135" spans="2:5" x14ac:dyDescent="0.3">
      <c r="B135" s="2">
        <f>IFERROR(SEARCH(Annuaire!$C$4,A135),0)</f>
        <v>0</v>
      </c>
      <c r="C135" s="2" t="str">
        <f>IF(B135=0,"",COUNTIF($B$2:B135,1))</f>
        <v/>
      </c>
      <c r="D135" s="2" t="str">
        <f t="shared" si="3"/>
        <v/>
      </c>
      <c r="E135" s="2"/>
    </row>
    <row r="136" spans="2:5" x14ac:dyDescent="0.3">
      <c r="B136" s="2">
        <f>IFERROR(SEARCH(Annuaire!$C$4,A136),0)</f>
        <v>0</v>
      </c>
      <c r="C136" s="2" t="str">
        <f>IF(B136=0,"",COUNTIF($B$2:B136,1))</f>
        <v/>
      </c>
      <c r="D136" s="2" t="str">
        <f t="shared" si="3"/>
        <v/>
      </c>
      <c r="E136" s="2"/>
    </row>
    <row r="137" spans="2:5" x14ac:dyDescent="0.3">
      <c r="B137" s="2">
        <f>IFERROR(SEARCH(Annuaire!$C$4,A137),0)</f>
        <v>0</v>
      </c>
      <c r="C137" s="2" t="str">
        <f>IF(B137=0,"",COUNTIF($B$2:B137,1))</f>
        <v/>
      </c>
      <c r="D137" s="2" t="str">
        <f t="shared" si="3"/>
        <v/>
      </c>
      <c r="E137" s="2"/>
    </row>
    <row r="138" spans="2:5" x14ac:dyDescent="0.3">
      <c r="B138" s="2">
        <f>IFERROR(SEARCH(Annuaire!$C$4,A138),0)</f>
        <v>0</v>
      </c>
      <c r="C138" s="2" t="str">
        <f>IF(B138=0,"",COUNTIF($B$2:B138,1))</f>
        <v/>
      </c>
      <c r="D138" s="2" t="str">
        <f t="shared" si="3"/>
        <v/>
      </c>
      <c r="E138" s="2"/>
    </row>
    <row r="139" spans="2:5" x14ac:dyDescent="0.3">
      <c r="B139" s="2">
        <f>IFERROR(SEARCH(Annuaire!$C$4,A139),0)</f>
        <v>0</v>
      </c>
      <c r="C139" s="2" t="str">
        <f>IF(B139=0,"",COUNTIF($B$2:B139,1))</f>
        <v/>
      </c>
      <c r="D139" s="2" t="str">
        <f t="shared" si="3"/>
        <v/>
      </c>
      <c r="E139" s="2"/>
    </row>
    <row r="140" spans="2:5" x14ac:dyDescent="0.3">
      <c r="B140" s="2">
        <f>IFERROR(SEARCH(Annuaire!$C$4,A140),0)</f>
        <v>0</v>
      </c>
      <c r="C140" s="2" t="str">
        <f>IF(B140=0,"",COUNTIF($B$2:B140,1))</f>
        <v/>
      </c>
      <c r="D140" s="2" t="str">
        <f t="shared" si="3"/>
        <v/>
      </c>
      <c r="E140" s="2"/>
    </row>
    <row r="141" spans="2:5" x14ac:dyDescent="0.3">
      <c r="B141" s="2">
        <f>IFERROR(SEARCH(Annuaire!$C$4,A141),0)</f>
        <v>0</v>
      </c>
      <c r="C141" s="2" t="str">
        <f>IF(B141=0,"",COUNTIF($B$2:B141,1))</f>
        <v/>
      </c>
      <c r="D141" s="2" t="str">
        <f t="shared" si="3"/>
        <v/>
      </c>
      <c r="E141" s="2"/>
    </row>
    <row r="142" spans="2:5" x14ac:dyDescent="0.3">
      <c r="B142" s="2">
        <f>IFERROR(SEARCH(Annuaire!$C$4,A142),0)</f>
        <v>0</v>
      </c>
      <c r="C142" s="2" t="str">
        <f>IF(B142=0,"",COUNTIF($B$2:B142,1))</f>
        <v/>
      </c>
      <c r="D142" s="2" t="str">
        <f t="shared" si="3"/>
        <v/>
      </c>
      <c r="E142" s="2"/>
    </row>
    <row r="143" spans="2:5" x14ac:dyDescent="0.3">
      <c r="B143" s="2">
        <f>IFERROR(SEARCH(Annuaire!$C$4,A143),0)</f>
        <v>0</v>
      </c>
      <c r="C143" s="2" t="str">
        <f>IF(B143=0,"",COUNTIF($B$2:B143,1))</f>
        <v/>
      </c>
      <c r="D143" s="2" t="str">
        <f t="shared" si="3"/>
        <v/>
      </c>
      <c r="E143" s="2"/>
    </row>
    <row r="144" spans="2:5" x14ac:dyDescent="0.3">
      <c r="B144" s="2">
        <f>IFERROR(SEARCH(Annuaire!$C$4,A144),0)</f>
        <v>0</v>
      </c>
      <c r="C144" s="2" t="str">
        <f>IF(B144=0,"",COUNTIF($B$2:B144,1))</f>
        <v/>
      </c>
      <c r="D144" s="2" t="str">
        <f t="shared" si="3"/>
        <v/>
      </c>
      <c r="E144" s="2"/>
    </row>
    <row r="145" spans="2:5" x14ac:dyDescent="0.3">
      <c r="B145" s="2">
        <f>IFERROR(SEARCH(Annuaire!$C$4,A145),0)</f>
        <v>0</v>
      </c>
      <c r="C145" s="2" t="str">
        <f>IF(B145=0,"",COUNTIF($B$2:B145,1))</f>
        <v/>
      </c>
      <c r="D145" s="2" t="str">
        <f t="shared" si="3"/>
        <v/>
      </c>
      <c r="E145" s="2"/>
    </row>
    <row r="146" spans="2:5" x14ac:dyDescent="0.3">
      <c r="B146" s="2">
        <f>IFERROR(SEARCH(Annuaire!$C$4,A146),0)</f>
        <v>0</v>
      </c>
      <c r="C146" s="2" t="str">
        <f>IF(B146=0,"",COUNTIF($B$2:B146,1))</f>
        <v/>
      </c>
      <c r="D146" s="2" t="str">
        <f t="shared" si="3"/>
        <v/>
      </c>
      <c r="E146" s="2"/>
    </row>
    <row r="147" spans="2:5" x14ac:dyDescent="0.3">
      <c r="B147" s="2">
        <f>IFERROR(SEARCH(Annuaire!$C$4,A147),0)</f>
        <v>0</v>
      </c>
      <c r="C147" s="2" t="str">
        <f>IF(B147=0,"",COUNTIF($B$2:B147,1))</f>
        <v/>
      </c>
      <c r="D147" s="2" t="str">
        <f t="shared" si="3"/>
        <v/>
      </c>
      <c r="E147" s="2"/>
    </row>
    <row r="148" spans="2:5" x14ac:dyDescent="0.3">
      <c r="B148" s="2">
        <f>IFERROR(SEARCH(Annuaire!$C$4,A148),0)</f>
        <v>0</v>
      </c>
      <c r="C148" s="2" t="str">
        <f>IF(B148=0,"",COUNTIF($B$2:B148,1))</f>
        <v/>
      </c>
      <c r="D148" s="2" t="str">
        <f t="shared" si="3"/>
        <v/>
      </c>
      <c r="E148" s="2"/>
    </row>
    <row r="149" spans="2:5" x14ac:dyDescent="0.3">
      <c r="B149" s="2">
        <f>IFERROR(SEARCH(Annuaire!$C$4,A149),0)</f>
        <v>0</v>
      </c>
      <c r="C149" s="2" t="str">
        <f>IF(B149=0,"",COUNTIF($B$2:B149,1))</f>
        <v/>
      </c>
      <c r="D149" s="2" t="str">
        <f t="shared" si="3"/>
        <v/>
      </c>
      <c r="E149" s="2"/>
    </row>
    <row r="150" spans="2:5" x14ac:dyDescent="0.3">
      <c r="B150" s="2">
        <f>IFERROR(SEARCH(Annuaire!$C$4,A150),0)</f>
        <v>0</v>
      </c>
      <c r="C150" s="2" t="str">
        <f>IF(B150=0,"",COUNTIF($B$2:B150,1))</f>
        <v/>
      </c>
      <c r="D150" s="2" t="str">
        <f t="shared" si="3"/>
        <v/>
      </c>
      <c r="E150" s="2"/>
    </row>
    <row r="151" spans="2:5" x14ac:dyDescent="0.3">
      <c r="B151" s="2">
        <f>IFERROR(SEARCH(Annuaire!$C$4,A151),0)</f>
        <v>0</v>
      </c>
      <c r="C151" s="2" t="str">
        <f>IF(B151=0,"",COUNTIF($B$2:B151,1))</f>
        <v/>
      </c>
      <c r="D151" s="2" t="str">
        <f t="shared" si="3"/>
        <v/>
      </c>
      <c r="E151" s="2"/>
    </row>
    <row r="152" spans="2:5" x14ac:dyDescent="0.3">
      <c r="B152" s="2">
        <f>IFERROR(SEARCH(Annuaire!$C$4,A152),0)</f>
        <v>0</v>
      </c>
      <c r="C152" s="2" t="str">
        <f>IF(B152=0,"",COUNTIF($B$2:B152,1))</f>
        <v/>
      </c>
      <c r="D152" s="2" t="str">
        <f t="shared" si="3"/>
        <v/>
      </c>
      <c r="E152" s="2"/>
    </row>
    <row r="153" spans="2:5" x14ac:dyDescent="0.3">
      <c r="B153" s="2">
        <f>IFERROR(SEARCH(Annuaire!$C$4,A153),0)</f>
        <v>0</v>
      </c>
      <c r="C153" s="2" t="str">
        <f>IF(B153=0,"",COUNTIF($B$2:B153,1))</f>
        <v/>
      </c>
      <c r="D153" s="2" t="str">
        <f t="shared" si="3"/>
        <v/>
      </c>
      <c r="E153" s="2"/>
    </row>
    <row r="154" spans="2:5" x14ac:dyDescent="0.3">
      <c r="B154" s="2">
        <f>IFERROR(SEARCH(Annuaire!$C$4,A154),0)</f>
        <v>0</v>
      </c>
      <c r="C154" s="2" t="str">
        <f>IF(B154=0,"",COUNTIF($B$2:B154,1))</f>
        <v/>
      </c>
      <c r="D154" s="2" t="str">
        <f t="shared" si="3"/>
        <v/>
      </c>
      <c r="E154" s="2"/>
    </row>
    <row r="155" spans="2:5" x14ac:dyDescent="0.3">
      <c r="B155" s="2">
        <f>IFERROR(SEARCH(Annuaire!$C$4,A155),0)</f>
        <v>0</v>
      </c>
      <c r="C155" s="2" t="str">
        <f>IF(B155=0,"",COUNTIF($B$2:B155,1))</f>
        <v/>
      </c>
      <c r="D155" s="2" t="str">
        <f t="shared" si="3"/>
        <v/>
      </c>
      <c r="E155" s="2"/>
    </row>
    <row r="156" spans="2:5" x14ac:dyDescent="0.3">
      <c r="B156" s="2">
        <f>IFERROR(SEARCH(Annuaire!$C$4,A156),0)</f>
        <v>0</v>
      </c>
      <c r="C156" s="2" t="str">
        <f>IF(B156=0,"",COUNTIF($B$2:B156,1))</f>
        <v/>
      </c>
      <c r="D156" s="2" t="str">
        <f t="shared" si="3"/>
        <v/>
      </c>
      <c r="E156" s="2"/>
    </row>
    <row r="157" spans="2:5" x14ac:dyDescent="0.3">
      <c r="B157" s="2">
        <f>IFERROR(SEARCH(Annuaire!$C$4,A157),0)</f>
        <v>0</v>
      </c>
      <c r="C157" s="2" t="str">
        <f>IF(B157=0,"",COUNTIF($B$2:B157,1))</f>
        <v/>
      </c>
      <c r="D157" s="2" t="str">
        <f t="shared" si="3"/>
        <v/>
      </c>
      <c r="E157" s="2"/>
    </row>
    <row r="158" spans="2:5" x14ac:dyDescent="0.3">
      <c r="B158" s="2">
        <f>IFERROR(SEARCH(Annuaire!$C$4,A158),0)</f>
        <v>0</v>
      </c>
      <c r="C158" s="2" t="str">
        <f>IF(B158=0,"",COUNTIF($B$2:B158,1))</f>
        <v/>
      </c>
      <c r="D158" s="2" t="str">
        <f t="shared" si="3"/>
        <v/>
      </c>
      <c r="E158" s="2"/>
    </row>
    <row r="159" spans="2:5" x14ac:dyDescent="0.3">
      <c r="B159" s="2">
        <f>IFERROR(SEARCH(Annuaire!$C$4,A159),0)</f>
        <v>0</v>
      </c>
      <c r="C159" s="2" t="str">
        <f>IF(B159=0,"",COUNTIF($B$2:B159,1))</f>
        <v/>
      </c>
      <c r="D159" s="2" t="str">
        <f t="shared" si="3"/>
        <v/>
      </c>
      <c r="E159" s="2"/>
    </row>
    <row r="160" spans="2:5" x14ac:dyDescent="0.3">
      <c r="B160" s="2">
        <f>IFERROR(SEARCH(Annuaire!$C$4,A160),0)</f>
        <v>0</v>
      </c>
      <c r="C160" s="2" t="str">
        <f>IF(B160=0,"",COUNTIF($B$2:B160,1))</f>
        <v/>
      </c>
      <c r="D160" s="2" t="str">
        <f t="shared" si="3"/>
        <v/>
      </c>
      <c r="E160" s="2"/>
    </row>
    <row r="161" spans="2:5" x14ac:dyDescent="0.3">
      <c r="B161" s="2">
        <f>IFERROR(SEARCH(Annuaire!$C$4,A161),0)</f>
        <v>0</v>
      </c>
      <c r="C161" s="2" t="str">
        <f>IF(B161=0,"",COUNTIF($B$2:B161,1))</f>
        <v/>
      </c>
      <c r="D161" s="2" t="str">
        <f t="shared" si="3"/>
        <v/>
      </c>
      <c r="E161" s="2"/>
    </row>
    <row r="162" spans="2:5" x14ac:dyDescent="0.3">
      <c r="B162" s="2">
        <f>IFERROR(SEARCH(Annuaire!$C$4,A162),0)</f>
        <v>0</v>
      </c>
      <c r="C162" s="2" t="str">
        <f>IF(B162=0,"",COUNTIF($B$2:B162,1))</f>
        <v/>
      </c>
      <c r="D162" s="2" t="str">
        <f t="shared" si="3"/>
        <v/>
      </c>
      <c r="E162" s="2"/>
    </row>
    <row r="163" spans="2:5" x14ac:dyDescent="0.3">
      <c r="B163" s="2">
        <f>IFERROR(SEARCH(Annuaire!$C$4,A163),0)</f>
        <v>0</v>
      </c>
      <c r="C163" s="2" t="str">
        <f>IF(B163=0,"",COUNTIF($B$2:B163,1))</f>
        <v/>
      </c>
      <c r="D163" s="2" t="str">
        <f t="shared" si="3"/>
        <v/>
      </c>
      <c r="E163" s="2"/>
    </row>
    <row r="164" spans="2:5" x14ac:dyDescent="0.3">
      <c r="B164" s="2">
        <f>IFERROR(SEARCH(Annuaire!$C$4,A164),0)</f>
        <v>0</v>
      </c>
      <c r="C164" s="2" t="str">
        <f>IF(B164=0,"",COUNTIF($B$2:B164,1))</f>
        <v/>
      </c>
      <c r="D164" s="2" t="str">
        <f t="shared" si="3"/>
        <v/>
      </c>
      <c r="E164" s="2"/>
    </row>
    <row r="165" spans="2:5" x14ac:dyDescent="0.3">
      <c r="B165" s="2">
        <f>IFERROR(SEARCH(Annuaire!$C$4,A165),0)</f>
        <v>0</v>
      </c>
      <c r="C165" s="2" t="str">
        <f>IF(B165=0,"",COUNTIF($B$2:B165,1))</f>
        <v/>
      </c>
      <c r="D165" s="2" t="str">
        <f t="shared" si="3"/>
        <v/>
      </c>
      <c r="E165" s="2"/>
    </row>
    <row r="166" spans="2:5" x14ac:dyDescent="0.3">
      <c r="B166" s="2">
        <f>IFERROR(SEARCH(Annuaire!$C$4,A166),0)</f>
        <v>0</v>
      </c>
      <c r="C166" s="2" t="str">
        <f>IF(B166=0,"",COUNTIF($B$2:B166,1))</f>
        <v/>
      </c>
      <c r="D166" s="2" t="str">
        <f t="shared" si="3"/>
        <v/>
      </c>
      <c r="E166" s="2"/>
    </row>
    <row r="167" spans="2:5" x14ac:dyDescent="0.3">
      <c r="B167" s="2">
        <f>IFERROR(SEARCH(Annuaire!$C$4,A167),0)</f>
        <v>0</v>
      </c>
      <c r="C167" s="2" t="str">
        <f>IF(B167=0,"",COUNTIF($B$2:B167,1))</f>
        <v/>
      </c>
      <c r="D167" s="2" t="str">
        <f t="shared" si="3"/>
        <v/>
      </c>
      <c r="E167" s="2"/>
    </row>
    <row r="168" spans="2:5" x14ac:dyDescent="0.3">
      <c r="B168" s="2">
        <f>IFERROR(SEARCH(Annuaire!$C$4,A168),0)</f>
        <v>0</v>
      </c>
      <c r="C168" s="2" t="str">
        <f>IF(B168=0,"",COUNTIF($B$2:B168,1))</f>
        <v/>
      </c>
      <c r="D168" s="2" t="str">
        <f t="shared" si="3"/>
        <v/>
      </c>
      <c r="E168" s="2"/>
    </row>
    <row r="169" spans="2:5" x14ac:dyDescent="0.3">
      <c r="B169" s="2">
        <f>IFERROR(SEARCH(Annuaire!$C$4,A169),0)</f>
        <v>0</v>
      </c>
      <c r="C169" s="2" t="str">
        <f>IF(B169=0,"",COUNTIF($B$2:B169,1))</f>
        <v/>
      </c>
      <c r="D169" s="2" t="str">
        <f t="shared" si="3"/>
        <v/>
      </c>
      <c r="E169" s="2"/>
    </row>
    <row r="170" spans="2:5" x14ac:dyDescent="0.3">
      <c r="B170" s="2">
        <f>IFERROR(SEARCH(Annuaire!$C$4,A170),0)</f>
        <v>0</v>
      </c>
      <c r="C170" s="2" t="str">
        <f>IF(B170=0,"",COUNTIF($B$2:B170,1))</f>
        <v/>
      </c>
      <c r="D170" s="2" t="str">
        <f t="shared" si="3"/>
        <v/>
      </c>
      <c r="E170" s="2"/>
    </row>
    <row r="171" spans="2:5" x14ac:dyDescent="0.3">
      <c r="B171" s="2">
        <f>IFERROR(SEARCH(Annuaire!$C$4,A171),0)</f>
        <v>0</v>
      </c>
      <c r="C171" s="2" t="str">
        <f>IF(B171=0,"",COUNTIF($B$2:B171,1))</f>
        <v/>
      </c>
      <c r="D171" s="2" t="str">
        <f t="shared" si="3"/>
        <v/>
      </c>
      <c r="E171" s="2"/>
    </row>
    <row r="172" spans="2:5" x14ac:dyDescent="0.3">
      <c r="B172" s="2">
        <f>IFERROR(SEARCH(Annuaire!$C$4,A172),0)</f>
        <v>0</v>
      </c>
      <c r="C172" s="2" t="str">
        <f>IF(B172=0,"",COUNTIF($B$2:B172,1))</f>
        <v/>
      </c>
      <c r="D172" s="2" t="str">
        <f t="shared" si="3"/>
        <v/>
      </c>
      <c r="E172" s="2"/>
    </row>
    <row r="173" spans="2:5" x14ac:dyDescent="0.3">
      <c r="B173" s="2">
        <f>IFERROR(SEARCH(Annuaire!$C$4,A173),0)</f>
        <v>0</v>
      </c>
      <c r="C173" s="2" t="str">
        <f>IF(B173=0,"",COUNTIF($B$2:B173,1))</f>
        <v/>
      </c>
      <c r="D173" s="2" t="str">
        <f t="shared" si="3"/>
        <v/>
      </c>
      <c r="E173" s="2"/>
    </row>
    <row r="174" spans="2:5" x14ac:dyDescent="0.3">
      <c r="B174" s="2">
        <f>IFERROR(SEARCH(Annuaire!$C$4,A174),0)</f>
        <v>0</v>
      </c>
      <c r="C174" s="2" t="str">
        <f>IF(B174=0,"",COUNTIF($B$2:B174,1))</f>
        <v/>
      </c>
      <c r="D174" s="2" t="str">
        <f t="shared" si="3"/>
        <v/>
      </c>
      <c r="E174" s="2"/>
    </row>
    <row r="175" spans="2:5" x14ac:dyDescent="0.3">
      <c r="B175" s="2">
        <f>IFERROR(SEARCH(Annuaire!$C$4,A175),0)</f>
        <v>0</v>
      </c>
      <c r="C175" s="2" t="str">
        <f>IF(B175=0,"",COUNTIF($B$2:B175,1))</f>
        <v/>
      </c>
      <c r="D175" s="2" t="str">
        <f t="shared" si="3"/>
        <v/>
      </c>
      <c r="E175" s="2"/>
    </row>
    <row r="176" spans="2:5" x14ac:dyDescent="0.3">
      <c r="B176" s="2">
        <f>IFERROR(SEARCH(Annuaire!$C$4,A176),0)</f>
        <v>0</v>
      </c>
      <c r="C176" s="2" t="str">
        <f>IF(B176=0,"",COUNTIF($B$2:B176,1))</f>
        <v/>
      </c>
      <c r="D176" s="2" t="str">
        <f t="shared" si="3"/>
        <v/>
      </c>
      <c r="E176" s="2"/>
    </row>
    <row r="177" spans="2:5" x14ac:dyDescent="0.3">
      <c r="B177" s="2">
        <f>IFERROR(SEARCH(Annuaire!$C$4,A177),0)</f>
        <v>0</v>
      </c>
      <c r="C177" s="2" t="str">
        <f>IF(B177=0,"",COUNTIF($B$2:B177,1))</f>
        <v/>
      </c>
      <c r="D177" s="2" t="str">
        <f t="shared" si="3"/>
        <v/>
      </c>
      <c r="E177" s="2"/>
    </row>
    <row r="178" spans="2:5" x14ac:dyDescent="0.3">
      <c r="B178" s="2">
        <f>IFERROR(SEARCH(Annuaire!$C$4,A178),0)</f>
        <v>0</v>
      </c>
      <c r="C178" s="2" t="str">
        <f>IF(B178=0,"",COUNTIF($B$2:B178,1))</f>
        <v/>
      </c>
      <c r="D178" s="2" t="str">
        <f t="shared" si="3"/>
        <v/>
      </c>
      <c r="E178" s="2"/>
    </row>
    <row r="179" spans="2:5" x14ac:dyDescent="0.3">
      <c r="B179" s="2">
        <f>IFERROR(SEARCH(Annuaire!$C$4,A179),0)</f>
        <v>0</v>
      </c>
      <c r="C179" s="2" t="str">
        <f>IF(B179=0,"",COUNTIF($B$2:B179,1))</f>
        <v/>
      </c>
      <c r="D179" s="2" t="str">
        <f t="shared" si="3"/>
        <v/>
      </c>
      <c r="E179" s="2"/>
    </row>
    <row r="180" spans="2:5" x14ac:dyDescent="0.3">
      <c r="B180" s="2">
        <f>IFERROR(SEARCH(Annuaire!$C$4,A180),0)</f>
        <v>0</v>
      </c>
      <c r="C180" s="2" t="str">
        <f>IF(B180=0,"",COUNTIF($B$2:B180,1))</f>
        <v/>
      </c>
      <c r="D180" s="2" t="str">
        <f t="shared" si="3"/>
        <v/>
      </c>
      <c r="E180" s="2"/>
    </row>
    <row r="181" spans="2:5" x14ac:dyDescent="0.3">
      <c r="B181" s="2">
        <f>IFERROR(SEARCH(Annuaire!$C$4,A181),0)</f>
        <v>0</v>
      </c>
      <c r="C181" s="2" t="str">
        <f>IF(B181=0,"",COUNTIF($B$2:B181,1))</f>
        <v/>
      </c>
      <c r="D181" s="2" t="str">
        <f t="shared" si="3"/>
        <v/>
      </c>
      <c r="E181" s="2"/>
    </row>
    <row r="182" spans="2:5" x14ac:dyDescent="0.3">
      <c r="B182" s="2">
        <f>IFERROR(SEARCH(Annuaire!$C$4,A182),0)</f>
        <v>0</v>
      </c>
      <c r="C182" s="2" t="str">
        <f>IF(B182=0,"",COUNTIF($B$2:B182,1))</f>
        <v/>
      </c>
      <c r="D182" s="2" t="str">
        <f t="shared" si="3"/>
        <v/>
      </c>
      <c r="E182" s="2"/>
    </row>
    <row r="183" spans="2:5" x14ac:dyDescent="0.3">
      <c r="B183" s="2">
        <f>IFERROR(SEARCH(Annuaire!$C$4,A183),0)</f>
        <v>0</v>
      </c>
      <c r="C183" s="2" t="str">
        <f>IF(B183=0,"",COUNTIF($B$2:B183,1))</f>
        <v/>
      </c>
      <c r="D183" s="2" t="str">
        <f t="shared" si="3"/>
        <v/>
      </c>
      <c r="E183" s="2"/>
    </row>
    <row r="184" spans="2:5" x14ac:dyDescent="0.3">
      <c r="B184" s="2">
        <f>IFERROR(SEARCH(Annuaire!$C$4,A184),0)</f>
        <v>0</v>
      </c>
      <c r="C184" s="2" t="str">
        <f>IF(B184=0,"",COUNTIF($B$2:B184,1))</f>
        <v/>
      </c>
      <c r="D184" s="2" t="str">
        <f t="shared" si="3"/>
        <v/>
      </c>
      <c r="E184" s="2"/>
    </row>
    <row r="185" spans="2:5" x14ac:dyDescent="0.3">
      <c r="B185" s="2">
        <f>IFERROR(SEARCH(Annuaire!$C$4,A185),0)</f>
        <v>0</v>
      </c>
      <c r="C185" s="2" t="str">
        <f>IF(B185=0,"",COUNTIF($B$2:B185,1))</f>
        <v/>
      </c>
      <c r="D185" s="2" t="str">
        <f t="shared" si="3"/>
        <v/>
      </c>
      <c r="E185" s="2"/>
    </row>
    <row r="186" spans="2:5" x14ac:dyDescent="0.3">
      <c r="B186" s="2">
        <f>IFERROR(SEARCH(Annuaire!$C$4,A186),0)</f>
        <v>0</v>
      </c>
      <c r="C186" s="2" t="str">
        <f>IF(B186=0,"",COUNTIF($B$2:B186,1))</f>
        <v/>
      </c>
      <c r="D186" s="2" t="str">
        <f t="shared" si="3"/>
        <v/>
      </c>
      <c r="E186" s="2"/>
    </row>
    <row r="187" spans="2:5" x14ac:dyDescent="0.3">
      <c r="B187" s="2">
        <f>IFERROR(SEARCH(Annuaire!$C$4,A187),0)</f>
        <v>0</v>
      </c>
      <c r="C187" s="2" t="str">
        <f>IF(B187=0,"",COUNTIF($B$2:B187,1))</f>
        <v/>
      </c>
      <c r="D187" s="2" t="str">
        <f t="shared" si="3"/>
        <v/>
      </c>
      <c r="E187" s="2"/>
    </row>
    <row r="188" spans="2:5" x14ac:dyDescent="0.3">
      <c r="B188" s="2">
        <f>IFERROR(SEARCH(Annuaire!$C$4,A188),0)</f>
        <v>0</v>
      </c>
      <c r="C188" s="2" t="str">
        <f>IF(B188=0,"",COUNTIF($B$2:B188,1))</f>
        <v/>
      </c>
      <c r="D188" s="2" t="str">
        <f t="shared" si="3"/>
        <v/>
      </c>
      <c r="E188" s="2"/>
    </row>
    <row r="189" spans="2:5" x14ac:dyDescent="0.3">
      <c r="B189" s="2">
        <f>IFERROR(SEARCH(Annuaire!$C$4,A189),0)</f>
        <v>0</v>
      </c>
      <c r="C189" s="2" t="str">
        <f>IF(B189=0,"",COUNTIF($B$2:B189,1))</f>
        <v/>
      </c>
      <c r="D189" s="2" t="str">
        <f t="shared" si="3"/>
        <v/>
      </c>
      <c r="E189" s="2"/>
    </row>
    <row r="190" spans="2:5" x14ac:dyDescent="0.3">
      <c r="B190" s="2">
        <f>IFERROR(SEARCH(Annuaire!$C$4,A190),0)</f>
        <v>0</v>
      </c>
      <c r="C190" s="2" t="str">
        <f>IF(B190=0,"",COUNTIF($B$2:B190,1))</f>
        <v/>
      </c>
      <c r="D190" s="2" t="str">
        <f t="shared" si="3"/>
        <v/>
      </c>
      <c r="E190" s="2"/>
    </row>
    <row r="191" spans="2:5" x14ac:dyDescent="0.3">
      <c r="B191" s="2">
        <f>IFERROR(SEARCH(Annuaire!$C$4,A191),0)</f>
        <v>0</v>
      </c>
      <c r="C191" s="2" t="str">
        <f>IF(B191=0,"",COUNTIF($B$2:B191,1))</f>
        <v/>
      </c>
      <c r="D191" s="2" t="str">
        <f t="shared" si="3"/>
        <v/>
      </c>
      <c r="E191" s="2"/>
    </row>
    <row r="192" spans="2:5" x14ac:dyDescent="0.3">
      <c r="B192" s="2">
        <f>IFERROR(SEARCH(Annuaire!$C$4,A192),0)</f>
        <v>0</v>
      </c>
      <c r="C192" s="2" t="str">
        <f>IF(B192=0,"",COUNTIF($B$2:B192,1))</f>
        <v/>
      </c>
      <c r="D192" s="2" t="str">
        <f t="shared" si="3"/>
        <v/>
      </c>
      <c r="E192" s="2"/>
    </row>
    <row r="193" spans="2:5" x14ac:dyDescent="0.3">
      <c r="B193" s="2">
        <f>IFERROR(SEARCH(Annuaire!$C$4,A193),0)</f>
        <v>0</v>
      </c>
      <c r="C193" s="2" t="str">
        <f>IF(B193=0,"",COUNTIF($B$2:B193,1))</f>
        <v/>
      </c>
      <c r="D193" s="2" t="str">
        <f t="shared" si="3"/>
        <v/>
      </c>
      <c r="E193" s="2"/>
    </row>
    <row r="194" spans="2:5" x14ac:dyDescent="0.3">
      <c r="B194" s="2">
        <f>IFERROR(SEARCH(Annuaire!$C$4,A194),0)</f>
        <v>0</v>
      </c>
      <c r="C194" s="2" t="str">
        <f>IF(B194=0,"",COUNTIF($B$2:B194,1))</f>
        <v/>
      </c>
      <c r="D194" s="2" t="str">
        <f t="shared" si="3"/>
        <v/>
      </c>
      <c r="E194" s="2"/>
    </row>
    <row r="195" spans="2:5" x14ac:dyDescent="0.3">
      <c r="B195" s="2">
        <f>IFERROR(SEARCH(Annuaire!$C$4,A195),0)</f>
        <v>0</v>
      </c>
      <c r="C195" s="2" t="str">
        <f>IF(B195=0,"",COUNTIF($B$2:B195,1))</f>
        <v/>
      </c>
      <c r="D195" s="2" t="str">
        <f t="shared" ref="D195:D258" si="4">IFERROR(INDEX(A:A,MATCH(ROW(C194),C:C,0)),"")</f>
        <v/>
      </c>
      <c r="E195" s="2"/>
    </row>
    <row r="196" spans="2:5" x14ac:dyDescent="0.3">
      <c r="B196" s="2">
        <f>IFERROR(SEARCH(Annuaire!$C$4,A196),0)</f>
        <v>0</v>
      </c>
      <c r="C196" s="2" t="str">
        <f>IF(B196=0,"",COUNTIF($B$2:B196,1))</f>
        <v/>
      </c>
      <c r="D196" s="2" t="str">
        <f t="shared" si="4"/>
        <v/>
      </c>
      <c r="E196" s="2"/>
    </row>
    <row r="197" spans="2:5" x14ac:dyDescent="0.3">
      <c r="B197" s="2">
        <f>IFERROR(SEARCH(Annuaire!$C$4,A197),0)</f>
        <v>0</v>
      </c>
      <c r="C197" s="2" t="str">
        <f>IF(B197=0,"",COUNTIF($B$2:B197,1))</f>
        <v/>
      </c>
      <c r="D197" s="2" t="str">
        <f t="shared" si="4"/>
        <v/>
      </c>
      <c r="E197" s="2"/>
    </row>
    <row r="198" spans="2:5" x14ac:dyDescent="0.3">
      <c r="B198" s="2">
        <f>IFERROR(SEARCH(Annuaire!$C$4,A198),0)</f>
        <v>0</v>
      </c>
      <c r="C198" s="2" t="str">
        <f>IF(B198=0,"",COUNTIF($B$2:B198,1))</f>
        <v/>
      </c>
      <c r="D198" s="2" t="str">
        <f t="shared" si="4"/>
        <v/>
      </c>
      <c r="E198" s="2"/>
    </row>
    <row r="199" spans="2:5" x14ac:dyDescent="0.3">
      <c r="B199" s="2">
        <f>IFERROR(SEARCH(Annuaire!$C$4,A199),0)</f>
        <v>0</v>
      </c>
      <c r="C199" s="2" t="str">
        <f>IF(B199=0,"",COUNTIF($B$2:B199,1))</f>
        <v/>
      </c>
      <c r="D199" s="2" t="str">
        <f t="shared" si="4"/>
        <v/>
      </c>
      <c r="E199" s="2"/>
    </row>
    <row r="200" spans="2:5" x14ac:dyDescent="0.3">
      <c r="B200" s="2">
        <f>IFERROR(SEARCH(Annuaire!$C$4,A200),0)</f>
        <v>0</v>
      </c>
      <c r="C200" s="2" t="str">
        <f>IF(B200=0,"",COUNTIF($B$2:B200,1))</f>
        <v/>
      </c>
      <c r="D200" s="2" t="str">
        <f t="shared" si="4"/>
        <v/>
      </c>
      <c r="E200" s="2"/>
    </row>
    <row r="201" spans="2:5" x14ac:dyDescent="0.3">
      <c r="B201" s="2">
        <f>IFERROR(SEARCH(Annuaire!$C$4,A201),0)</f>
        <v>0</v>
      </c>
      <c r="C201" s="2" t="str">
        <f>IF(B201=0,"",COUNTIF($B$2:B201,1))</f>
        <v/>
      </c>
      <c r="D201" s="2" t="str">
        <f t="shared" si="4"/>
        <v/>
      </c>
      <c r="E201" s="2"/>
    </row>
    <row r="202" spans="2:5" x14ac:dyDescent="0.3">
      <c r="B202" s="2">
        <f>IFERROR(SEARCH(Annuaire!$C$4,A202),0)</f>
        <v>0</v>
      </c>
      <c r="C202" s="2" t="str">
        <f>IF(B202=0,"",COUNTIF($B$2:B202,1))</f>
        <v/>
      </c>
      <c r="D202" s="2" t="str">
        <f t="shared" si="4"/>
        <v/>
      </c>
      <c r="E202" s="2"/>
    </row>
    <row r="203" spans="2:5" x14ac:dyDescent="0.3">
      <c r="B203" s="2">
        <f>IFERROR(SEARCH(Annuaire!$C$4,A203),0)</f>
        <v>0</v>
      </c>
      <c r="C203" s="2" t="str">
        <f>IF(B203=0,"",COUNTIF($B$2:B203,1))</f>
        <v/>
      </c>
      <c r="D203" s="2" t="str">
        <f t="shared" si="4"/>
        <v/>
      </c>
      <c r="E203" s="2"/>
    </row>
    <row r="204" spans="2:5" x14ac:dyDescent="0.3">
      <c r="B204" s="2">
        <f>IFERROR(SEARCH(Annuaire!$C$4,A204),0)</f>
        <v>0</v>
      </c>
      <c r="C204" s="2" t="str">
        <f>IF(B204=0,"",COUNTIF($B$2:B204,1))</f>
        <v/>
      </c>
      <c r="D204" s="2" t="str">
        <f t="shared" si="4"/>
        <v/>
      </c>
      <c r="E204" s="2"/>
    </row>
    <row r="205" spans="2:5" x14ac:dyDescent="0.3">
      <c r="B205" s="2">
        <f>IFERROR(SEARCH(Annuaire!$C$4,A205),0)</f>
        <v>0</v>
      </c>
      <c r="C205" s="2" t="str">
        <f>IF(B205=0,"",COUNTIF($B$2:B205,1))</f>
        <v/>
      </c>
      <c r="D205" s="2" t="str">
        <f t="shared" si="4"/>
        <v/>
      </c>
      <c r="E205" s="2"/>
    </row>
    <row r="206" spans="2:5" x14ac:dyDescent="0.3">
      <c r="B206" s="2">
        <f>IFERROR(SEARCH(Annuaire!$C$4,A206),0)</f>
        <v>0</v>
      </c>
      <c r="C206" s="2" t="str">
        <f>IF(B206=0,"",COUNTIF($B$2:B206,1))</f>
        <v/>
      </c>
      <c r="D206" s="2" t="str">
        <f t="shared" si="4"/>
        <v/>
      </c>
      <c r="E206" s="2"/>
    </row>
    <row r="207" spans="2:5" x14ac:dyDescent="0.3">
      <c r="B207" s="2">
        <f>IFERROR(SEARCH(Annuaire!$C$4,A207),0)</f>
        <v>0</v>
      </c>
      <c r="C207" s="2" t="str">
        <f>IF(B207=0,"",COUNTIF($B$2:B207,1))</f>
        <v/>
      </c>
      <c r="D207" s="2" t="str">
        <f t="shared" si="4"/>
        <v/>
      </c>
      <c r="E207" s="2"/>
    </row>
    <row r="208" spans="2:5" x14ac:dyDescent="0.3">
      <c r="B208" s="2">
        <f>IFERROR(SEARCH(Annuaire!$C$4,A208),0)</f>
        <v>0</v>
      </c>
      <c r="C208" s="2" t="str">
        <f>IF(B208=0,"",COUNTIF($B$2:B208,1))</f>
        <v/>
      </c>
      <c r="D208" s="2" t="str">
        <f t="shared" si="4"/>
        <v/>
      </c>
      <c r="E208" s="2"/>
    </row>
    <row r="209" spans="2:5" x14ac:dyDescent="0.3">
      <c r="B209" s="2">
        <f>IFERROR(SEARCH(Annuaire!$C$4,A209),0)</f>
        <v>0</v>
      </c>
      <c r="C209" s="2" t="str">
        <f>IF(B209=0,"",COUNTIF($B$2:B209,1))</f>
        <v/>
      </c>
      <c r="D209" s="2" t="str">
        <f t="shared" si="4"/>
        <v/>
      </c>
      <c r="E209" s="2"/>
    </row>
    <row r="210" spans="2:5" x14ac:dyDescent="0.3">
      <c r="B210" s="2">
        <f>IFERROR(SEARCH(Annuaire!$C$4,A210),0)</f>
        <v>0</v>
      </c>
      <c r="C210" s="2" t="str">
        <f>IF(B210=0,"",COUNTIF($B$2:B210,1))</f>
        <v/>
      </c>
      <c r="D210" s="2" t="str">
        <f t="shared" si="4"/>
        <v/>
      </c>
      <c r="E210" s="2"/>
    </row>
    <row r="211" spans="2:5" x14ac:dyDescent="0.3">
      <c r="B211" s="2">
        <f>IFERROR(SEARCH(Annuaire!$C$4,A211),0)</f>
        <v>0</v>
      </c>
      <c r="C211" s="2" t="str">
        <f>IF(B211=0,"",COUNTIF($B$2:B211,1))</f>
        <v/>
      </c>
      <c r="D211" s="2" t="str">
        <f t="shared" si="4"/>
        <v/>
      </c>
      <c r="E211" s="2"/>
    </row>
    <row r="212" spans="2:5" x14ac:dyDescent="0.3">
      <c r="B212" s="2">
        <f>IFERROR(SEARCH(Annuaire!$C$4,A212),0)</f>
        <v>0</v>
      </c>
      <c r="C212" s="2" t="str">
        <f>IF(B212=0,"",COUNTIF($B$2:B212,1))</f>
        <v/>
      </c>
      <c r="D212" s="2" t="str">
        <f t="shared" si="4"/>
        <v/>
      </c>
      <c r="E212" s="2"/>
    </row>
    <row r="213" spans="2:5" x14ac:dyDescent="0.3">
      <c r="B213" s="2">
        <f>IFERROR(SEARCH(Annuaire!$C$4,A213),0)</f>
        <v>0</v>
      </c>
      <c r="C213" s="2" t="str">
        <f>IF(B213=0,"",COUNTIF($B$2:B213,1))</f>
        <v/>
      </c>
      <c r="D213" s="2" t="str">
        <f t="shared" si="4"/>
        <v/>
      </c>
      <c r="E213" s="2"/>
    </row>
    <row r="214" spans="2:5" x14ac:dyDescent="0.3">
      <c r="B214" s="2">
        <f>IFERROR(SEARCH(Annuaire!$C$4,A214),0)</f>
        <v>0</v>
      </c>
      <c r="C214" s="2" t="str">
        <f>IF(B214=0,"",COUNTIF($B$2:B214,1))</f>
        <v/>
      </c>
      <c r="D214" s="2" t="str">
        <f t="shared" si="4"/>
        <v/>
      </c>
      <c r="E214" s="2"/>
    </row>
    <row r="215" spans="2:5" x14ac:dyDescent="0.3">
      <c r="B215" s="2">
        <f>IFERROR(SEARCH(Annuaire!$C$4,A215),0)</f>
        <v>0</v>
      </c>
      <c r="C215" s="2" t="str">
        <f>IF(B215=0,"",COUNTIF($B$2:B215,1))</f>
        <v/>
      </c>
      <c r="D215" s="2" t="str">
        <f t="shared" si="4"/>
        <v/>
      </c>
      <c r="E215" s="2"/>
    </row>
    <row r="216" spans="2:5" x14ac:dyDescent="0.3">
      <c r="B216" s="2">
        <f>IFERROR(SEARCH(Annuaire!$C$4,A216),0)</f>
        <v>0</v>
      </c>
      <c r="C216" s="2" t="str">
        <f>IF(B216=0,"",COUNTIF($B$2:B216,1))</f>
        <v/>
      </c>
      <c r="D216" s="2" t="str">
        <f t="shared" si="4"/>
        <v/>
      </c>
      <c r="E216" s="2"/>
    </row>
    <row r="217" spans="2:5" x14ac:dyDescent="0.3">
      <c r="B217" s="2">
        <f>IFERROR(SEARCH(Annuaire!$C$4,A217),0)</f>
        <v>0</v>
      </c>
      <c r="C217" s="2" t="str">
        <f>IF(B217=0,"",COUNTIF($B$2:B217,1))</f>
        <v/>
      </c>
      <c r="D217" s="2" t="str">
        <f t="shared" si="4"/>
        <v/>
      </c>
      <c r="E217" s="2"/>
    </row>
    <row r="218" spans="2:5" x14ac:dyDescent="0.3">
      <c r="B218" s="2">
        <f>IFERROR(SEARCH(Annuaire!$C$4,A218),0)</f>
        <v>0</v>
      </c>
      <c r="C218" s="2" t="str">
        <f>IF(B218=0,"",COUNTIF($B$2:B218,1))</f>
        <v/>
      </c>
      <c r="D218" s="2" t="str">
        <f t="shared" si="4"/>
        <v/>
      </c>
      <c r="E218" s="2"/>
    </row>
    <row r="219" spans="2:5" x14ac:dyDescent="0.3">
      <c r="B219" s="2">
        <f>IFERROR(SEARCH(Annuaire!$C$4,A219),0)</f>
        <v>0</v>
      </c>
      <c r="C219" s="2" t="str">
        <f>IF(B219=0,"",COUNTIF($B$2:B219,1))</f>
        <v/>
      </c>
      <c r="D219" s="2" t="str">
        <f t="shared" si="4"/>
        <v/>
      </c>
      <c r="E219" s="2"/>
    </row>
    <row r="220" spans="2:5" x14ac:dyDescent="0.3">
      <c r="B220" s="2">
        <f>IFERROR(SEARCH(Annuaire!$C$4,A220),0)</f>
        <v>0</v>
      </c>
      <c r="C220" s="2" t="str">
        <f>IF(B220=0,"",COUNTIF($B$2:B220,1))</f>
        <v/>
      </c>
      <c r="D220" s="2" t="str">
        <f t="shared" si="4"/>
        <v/>
      </c>
      <c r="E220" s="2"/>
    </row>
    <row r="221" spans="2:5" x14ac:dyDescent="0.3">
      <c r="B221" s="2">
        <f>IFERROR(SEARCH(Annuaire!$C$4,A221),0)</f>
        <v>0</v>
      </c>
      <c r="C221" s="2" t="str">
        <f>IF(B221=0,"",COUNTIF($B$2:B221,1))</f>
        <v/>
      </c>
      <c r="D221" s="2" t="str">
        <f t="shared" si="4"/>
        <v/>
      </c>
      <c r="E221" s="2"/>
    </row>
    <row r="222" spans="2:5" x14ac:dyDescent="0.3">
      <c r="B222" s="2">
        <f>IFERROR(SEARCH(Annuaire!$C$4,A222),0)</f>
        <v>0</v>
      </c>
      <c r="C222" s="2" t="str">
        <f>IF(B222=0,"",COUNTIF($B$2:B222,1))</f>
        <v/>
      </c>
      <c r="D222" s="2" t="str">
        <f t="shared" si="4"/>
        <v/>
      </c>
      <c r="E222" s="2"/>
    </row>
    <row r="223" spans="2:5" x14ac:dyDescent="0.3">
      <c r="B223" s="2">
        <f>IFERROR(SEARCH(Annuaire!$C$4,A223),0)</f>
        <v>0</v>
      </c>
      <c r="C223" s="2" t="str">
        <f>IF(B223=0,"",COUNTIF($B$2:B223,1))</f>
        <v/>
      </c>
      <c r="D223" s="2" t="str">
        <f t="shared" si="4"/>
        <v/>
      </c>
      <c r="E223" s="2"/>
    </row>
    <row r="224" spans="2:5" x14ac:dyDescent="0.3">
      <c r="B224" s="2">
        <f>IFERROR(SEARCH(Annuaire!$C$4,A224),0)</f>
        <v>0</v>
      </c>
      <c r="C224" s="2" t="str">
        <f>IF(B224=0,"",COUNTIF($B$2:B224,1))</f>
        <v/>
      </c>
      <c r="D224" s="2" t="str">
        <f t="shared" si="4"/>
        <v/>
      </c>
      <c r="E224" s="2"/>
    </row>
    <row r="225" spans="2:5" x14ac:dyDescent="0.3">
      <c r="B225" s="2">
        <f>IFERROR(SEARCH(Annuaire!$C$4,A225),0)</f>
        <v>0</v>
      </c>
      <c r="C225" s="2" t="str">
        <f>IF(B225=0,"",COUNTIF($B$2:B225,1))</f>
        <v/>
      </c>
      <c r="D225" s="2" t="str">
        <f t="shared" si="4"/>
        <v/>
      </c>
      <c r="E225" s="2"/>
    </row>
    <row r="226" spans="2:5" x14ac:dyDescent="0.3">
      <c r="B226" s="2">
        <f>IFERROR(SEARCH(Annuaire!$C$4,A226),0)</f>
        <v>0</v>
      </c>
      <c r="C226" s="2" t="str">
        <f>IF(B226=0,"",COUNTIF($B$2:B226,1))</f>
        <v/>
      </c>
      <c r="D226" s="2" t="str">
        <f t="shared" si="4"/>
        <v/>
      </c>
      <c r="E226" s="2"/>
    </row>
    <row r="227" spans="2:5" x14ac:dyDescent="0.3">
      <c r="B227" s="2">
        <f>IFERROR(SEARCH(Annuaire!$C$4,A227),0)</f>
        <v>0</v>
      </c>
      <c r="C227" s="2" t="str">
        <f>IF(B227=0,"",COUNTIF($B$2:B227,1))</f>
        <v/>
      </c>
      <c r="D227" s="2" t="str">
        <f t="shared" si="4"/>
        <v/>
      </c>
      <c r="E227" s="2"/>
    </row>
    <row r="228" spans="2:5" x14ac:dyDescent="0.3">
      <c r="B228" s="2">
        <f>IFERROR(SEARCH(Annuaire!$C$4,A228),0)</f>
        <v>0</v>
      </c>
      <c r="C228" s="2" t="str">
        <f>IF(B228=0,"",COUNTIF($B$2:B228,1))</f>
        <v/>
      </c>
      <c r="D228" s="2" t="str">
        <f t="shared" si="4"/>
        <v/>
      </c>
      <c r="E228" s="2"/>
    </row>
    <row r="229" spans="2:5" x14ac:dyDescent="0.3">
      <c r="B229" s="2">
        <f>IFERROR(SEARCH(Annuaire!$C$4,A229),0)</f>
        <v>0</v>
      </c>
      <c r="C229" s="2" t="str">
        <f>IF(B229=0,"",COUNTIF($B$2:B229,1))</f>
        <v/>
      </c>
      <c r="D229" s="2" t="str">
        <f t="shared" si="4"/>
        <v/>
      </c>
      <c r="E229" s="2"/>
    </row>
    <row r="230" spans="2:5" x14ac:dyDescent="0.3">
      <c r="B230" s="2">
        <f>IFERROR(SEARCH(Annuaire!$C$4,A230),0)</f>
        <v>0</v>
      </c>
      <c r="C230" s="2" t="str">
        <f>IF(B230=0,"",COUNTIF($B$2:B230,1))</f>
        <v/>
      </c>
      <c r="D230" s="2" t="str">
        <f t="shared" si="4"/>
        <v/>
      </c>
      <c r="E230" s="2"/>
    </row>
    <row r="231" spans="2:5" x14ac:dyDescent="0.3">
      <c r="B231" s="2">
        <f>IFERROR(SEARCH(Annuaire!$C$4,A231),0)</f>
        <v>0</v>
      </c>
      <c r="C231" s="2" t="str">
        <f>IF(B231=0,"",COUNTIF($B$2:B231,1))</f>
        <v/>
      </c>
      <c r="D231" s="2" t="str">
        <f t="shared" si="4"/>
        <v/>
      </c>
      <c r="E231" s="2"/>
    </row>
    <row r="232" spans="2:5" x14ac:dyDescent="0.3">
      <c r="B232" s="2">
        <f>IFERROR(SEARCH(Annuaire!$C$4,A232),0)</f>
        <v>0</v>
      </c>
      <c r="C232" s="2" t="str">
        <f>IF(B232=0,"",COUNTIF($B$2:B232,1))</f>
        <v/>
      </c>
      <c r="D232" s="2" t="str">
        <f t="shared" si="4"/>
        <v/>
      </c>
      <c r="E232" s="2"/>
    </row>
    <row r="233" spans="2:5" x14ac:dyDescent="0.3">
      <c r="B233" s="2">
        <f>IFERROR(SEARCH(Annuaire!$C$4,A233),0)</f>
        <v>0</v>
      </c>
      <c r="C233" s="2" t="str">
        <f>IF(B233=0,"",COUNTIF($B$2:B233,1))</f>
        <v/>
      </c>
      <c r="D233" s="2" t="str">
        <f t="shared" si="4"/>
        <v/>
      </c>
      <c r="E233" s="2"/>
    </row>
    <row r="234" spans="2:5" x14ac:dyDescent="0.3">
      <c r="B234" s="2">
        <f>IFERROR(SEARCH(Annuaire!$C$4,A234),0)</f>
        <v>0</v>
      </c>
      <c r="C234" s="2" t="str">
        <f>IF(B234=0,"",COUNTIF($B$2:B234,1))</f>
        <v/>
      </c>
      <c r="D234" s="2" t="str">
        <f t="shared" si="4"/>
        <v/>
      </c>
      <c r="E234" s="2"/>
    </row>
    <row r="235" spans="2:5" x14ac:dyDescent="0.3">
      <c r="B235" s="2">
        <f>IFERROR(SEARCH(Annuaire!$C$4,A235),0)</f>
        <v>0</v>
      </c>
      <c r="C235" s="2" t="str">
        <f>IF(B235=0,"",COUNTIF($B$2:B235,1))</f>
        <v/>
      </c>
      <c r="D235" s="2" t="str">
        <f t="shared" si="4"/>
        <v/>
      </c>
      <c r="E235" s="2"/>
    </row>
    <row r="236" spans="2:5" x14ac:dyDescent="0.3">
      <c r="B236" s="2">
        <f>IFERROR(SEARCH(Annuaire!$C$4,A236),0)</f>
        <v>0</v>
      </c>
      <c r="C236" s="2" t="str">
        <f>IF(B236=0,"",COUNTIF($B$2:B236,1))</f>
        <v/>
      </c>
      <c r="D236" s="2" t="str">
        <f t="shared" si="4"/>
        <v/>
      </c>
      <c r="E236" s="2"/>
    </row>
    <row r="237" spans="2:5" x14ac:dyDescent="0.3">
      <c r="B237" s="2">
        <f>IFERROR(SEARCH(Annuaire!$C$4,A237),0)</f>
        <v>0</v>
      </c>
      <c r="C237" s="2" t="str">
        <f>IF(B237=0,"",COUNTIF($B$2:B237,1))</f>
        <v/>
      </c>
      <c r="D237" s="2" t="str">
        <f t="shared" si="4"/>
        <v/>
      </c>
      <c r="E237" s="2"/>
    </row>
    <row r="238" spans="2:5" x14ac:dyDescent="0.3">
      <c r="B238" s="2">
        <f>IFERROR(SEARCH(Annuaire!$C$4,A238),0)</f>
        <v>0</v>
      </c>
      <c r="C238" s="2" t="str">
        <f>IF(B238=0,"",COUNTIF($B$2:B238,1))</f>
        <v/>
      </c>
      <c r="D238" s="2" t="str">
        <f t="shared" si="4"/>
        <v/>
      </c>
      <c r="E238" s="2"/>
    </row>
    <row r="239" spans="2:5" x14ac:dyDescent="0.3">
      <c r="B239" s="2">
        <f>IFERROR(SEARCH(Annuaire!$C$4,A239),0)</f>
        <v>0</v>
      </c>
      <c r="C239" s="2" t="str">
        <f>IF(B239=0,"",COUNTIF($B$2:B239,1))</f>
        <v/>
      </c>
      <c r="D239" s="2" t="str">
        <f t="shared" si="4"/>
        <v/>
      </c>
      <c r="E239" s="2"/>
    </row>
    <row r="240" spans="2:5" x14ac:dyDescent="0.3">
      <c r="B240" s="2">
        <f>IFERROR(SEARCH(Annuaire!$C$4,A240),0)</f>
        <v>0</v>
      </c>
      <c r="C240" s="2" t="str">
        <f>IF(B240=0,"",COUNTIF($B$2:B240,1))</f>
        <v/>
      </c>
      <c r="D240" s="2" t="str">
        <f t="shared" si="4"/>
        <v/>
      </c>
      <c r="E240" s="2"/>
    </row>
    <row r="241" spans="2:5" x14ac:dyDescent="0.3">
      <c r="B241" s="2">
        <f>IFERROR(SEARCH(Annuaire!$C$4,A241),0)</f>
        <v>0</v>
      </c>
      <c r="C241" s="2" t="str">
        <f>IF(B241=0,"",COUNTIF($B$2:B241,1))</f>
        <v/>
      </c>
      <c r="D241" s="2" t="str">
        <f t="shared" si="4"/>
        <v/>
      </c>
      <c r="E241" s="2"/>
    </row>
    <row r="242" spans="2:5" x14ac:dyDescent="0.3">
      <c r="B242" s="2">
        <f>IFERROR(SEARCH(Annuaire!$C$4,A242),0)</f>
        <v>0</v>
      </c>
      <c r="C242" s="2" t="str">
        <f>IF(B242=0,"",COUNTIF($B$2:B242,1))</f>
        <v/>
      </c>
      <c r="D242" s="2" t="str">
        <f t="shared" si="4"/>
        <v/>
      </c>
      <c r="E242" s="2"/>
    </row>
    <row r="243" spans="2:5" x14ac:dyDescent="0.3">
      <c r="B243" s="2">
        <f>IFERROR(SEARCH(Annuaire!$C$4,A243),0)</f>
        <v>0</v>
      </c>
      <c r="C243" s="2" t="str">
        <f>IF(B243=0,"",COUNTIF($B$2:B243,1))</f>
        <v/>
      </c>
      <c r="D243" s="2" t="str">
        <f t="shared" si="4"/>
        <v/>
      </c>
      <c r="E243" s="2"/>
    </row>
    <row r="244" spans="2:5" x14ac:dyDescent="0.3">
      <c r="B244" s="2">
        <f>IFERROR(SEARCH(Annuaire!$C$4,A244),0)</f>
        <v>0</v>
      </c>
      <c r="C244" s="2" t="str">
        <f>IF(B244=0,"",COUNTIF($B$2:B244,1))</f>
        <v/>
      </c>
      <c r="D244" s="2" t="str">
        <f t="shared" si="4"/>
        <v/>
      </c>
      <c r="E244" s="2"/>
    </row>
    <row r="245" spans="2:5" x14ac:dyDescent="0.3">
      <c r="B245" s="2">
        <f>IFERROR(SEARCH(Annuaire!$C$4,A245),0)</f>
        <v>0</v>
      </c>
      <c r="C245" s="2" t="str">
        <f>IF(B245=0,"",COUNTIF($B$2:B245,1))</f>
        <v/>
      </c>
      <c r="D245" s="2" t="str">
        <f t="shared" si="4"/>
        <v/>
      </c>
      <c r="E245" s="2"/>
    </row>
    <row r="246" spans="2:5" x14ac:dyDescent="0.3">
      <c r="B246" s="2">
        <f>IFERROR(SEARCH(Annuaire!$C$4,A246),0)</f>
        <v>0</v>
      </c>
      <c r="C246" s="2" t="str">
        <f>IF(B246=0,"",COUNTIF($B$2:B246,1))</f>
        <v/>
      </c>
      <c r="D246" s="2" t="str">
        <f t="shared" si="4"/>
        <v/>
      </c>
      <c r="E246" s="2"/>
    </row>
    <row r="247" spans="2:5" x14ac:dyDescent="0.3">
      <c r="B247" s="2">
        <f>IFERROR(SEARCH(Annuaire!$C$4,A247),0)</f>
        <v>0</v>
      </c>
      <c r="C247" s="2" t="str">
        <f>IF(B247=0,"",COUNTIF($B$2:B247,1))</f>
        <v/>
      </c>
      <c r="D247" s="2" t="str">
        <f t="shared" si="4"/>
        <v/>
      </c>
      <c r="E247" s="2"/>
    </row>
    <row r="248" spans="2:5" x14ac:dyDescent="0.3">
      <c r="B248" s="2">
        <f>IFERROR(SEARCH(Annuaire!$C$4,A248),0)</f>
        <v>0</v>
      </c>
      <c r="C248" s="2" t="str">
        <f>IF(B248=0,"",COUNTIF($B$2:B248,1))</f>
        <v/>
      </c>
      <c r="D248" s="2" t="str">
        <f t="shared" si="4"/>
        <v/>
      </c>
      <c r="E248" s="2"/>
    </row>
    <row r="249" spans="2:5" x14ac:dyDescent="0.3">
      <c r="B249" s="2">
        <f>IFERROR(SEARCH(Annuaire!$C$4,A249),0)</f>
        <v>0</v>
      </c>
      <c r="C249" s="2" t="str">
        <f>IF(B249=0,"",COUNTIF($B$2:B249,1))</f>
        <v/>
      </c>
      <c r="D249" s="2" t="str">
        <f t="shared" si="4"/>
        <v/>
      </c>
      <c r="E249" s="2"/>
    </row>
    <row r="250" spans="2:5" x14ac:dyDescent="0.3">
      <c r="B250" s="2">
        <f>IFERROR(SEARCH(Annuaire!$C$4,A250),0)</f>
        <v>0</v>
      </c>
      <c r="C250" s="2" t="str">
        <f>IF(B250=0,"",COUNTIF($B$2:B250,1))</f>
        <v/>
      </c>
      <c r="D250" s="2" t="str">
        <f t="shared" si="4"/>
        <v/>
      </c>
      <c r="E250" s="2"/>
    </row>
    <row r="251" spans="2:5" x14ac:dyDescent="0.3">
      <c r="B251" s="2">
        <f>IFERROR(SEARCH(Annuaire!$C$4,A251),0)</f>
        <v>0</v>
      </c>
      <c r="C251" s="2" t="str">
        <f>IF(B251=0,"",COUNTIF($B$2:B251,1))</f>
        <v/>
      </c>
      <c r="D251" s="2" t="str">
        <f t="shared" si="4"/>
        <v/>
      </c>
      <c r="E251" s="2"/>
    </row>
    <row r="252" spans="2:5" x14ac:dyDescent="0.3">
      <c r="B252" s="2">
        <f>IFERROR(SEARCH(Annuaire!$C$4,A252),0)</f>
        <v>0</v>
      </c>
      <c r="C252" s="2" t="str">
        <f>IF(B252=0,"",COUNTIF($B$2:B252,1))</f>
        <v/>
      </c>
      <c r="D252" s="2" t="str">
        <f t="shared" si="4"/>
        <v/>
      </c>
      <c r="E252" s="2"/>
    </row>
    <row r="253" spans="2:5" x14ac:dyDescent="0.3">
      <c r="B253" s="2">
        <f>IFERROR(SEARCH(Annuaire!$C$4,A253),0)</f>
        <v>0</v>
      </c>
      <c r="C253" s="2" t="str">
        <f>IF(B253=0,"",COUNTIF($B$2:B253,1))</f>
        <v/>
      </c>
      <c r="D253" s="2" t="str">
        <f t="shared" si="4"/>
        <v/>
      </c>
      <c r="E253" s="2"/>
    </row>
    <row r="254" spans="2:5" x14ac:dyDescent="0.3">
      <c r="B254" s="2">
        <f>IFERROR(SEARCH(Annuaire!$C$4,A254),0)</f>
        <v>0</v>
      </c>
      <c r="C254" s="2" t="str">
        <f>IF(B254=0,"",COUNTIF($B$2:B254,1))</f>
        <v/>
      </c>
      <c r="D254" s="2" t="str">
        <f t="shared" si="4"/>
        <v/>
      </c>
      <c r="E254" s="2"/>
    </row>
    <row r="255" spans="2:5" x14ac:dyDescent="0.3">
      <c r="B255" s="2">
        <f>IFERROR(SEARCH(Annuaire!$C$4,A255),0)</f>
        <v>0</v>
      </c>
      <c r="C255" s="2" t="str">
        <f>IF(B255=0,"",COUNTIF($B$2:B255,1))</f>
        <v/>
      </c>
      <c r="D255" s="2" t="str">
        <f t="shared" si="4"/>
        <v/>
      </c>
      <c r="E255" s="2"/>
    </row>
    <row r="256" spans="2:5" x14ac:dyDescent="0.3">
      <c r="B256" s="2">
        <f>IFERROR(SEARCH(Annuaire!$C$4,A256),0)</f>
        <v>0</v>
      </c>
      <c r="C256" s="2" t="str">
        <f>IF(B256=0,"",COUNTIF($B$2:B256,1))</f>
        <v/>
      </c>
      <c r="D256" s="2" t="str">
        <f t="shared" si="4"/>
        <v/>
      </c>
      <c r="E256" s="2"/>
    </row>
    <row r="257" spans="2:5" x14ac:dyDescent="0.3">
      <c r="B257" s="2">
        <f>IFERROR(SEARCH(Annuaire!$C$4,A257),0)</f>
        <v>0</v>
      </c>
      <c r="C257" s="2" t="str">
        <f>IF(B257=0,"",COUNTIF($B$2:B257,1))</f>
        <v/>
      </c>
      <c r="D257" s="2" t="str">
        <f t="shared" si="4"/>
        <v/>
      </c>
      <c r="E257" s="2"/>
    </row>
    <row r="258" spans="2:5" x14ac:dyDescent="0.3">
      <c r="B258" s="2">
        <f>IFERROR(SEARCH(Annuaire!$C$4,A258),0)</f>
        <v>0</v>
      </c>
      <c r="C258" s="2" t="str">
        <f>IF(B258=0,"",COUNTIF($B$2:B258,1))</f>
        <v/>
      </c>
      <c r="D258" s="2" t="str">
        <f t="shared" si="4"/>
        <v/>
      </c>
      <c r="E258" s="2"/>
    </row>
    <row r="259" spans="2:5" x14ac:dyDescent="0.3">
      <c r="B259" s="2">
        <f>IFERROR(SEARCH(Annuaire!$C$4,A259),0)</f>
        <v>0</v>
      </c>
      <c r="C259" s="2" t="str">
        <f>IF(B259=0,"",COUNTIF($B$2:B259,1))</f>
        <v/>
      </c>
      <c r="D259" s="2" t="str">
        <f t="shared" ref="D259:D322" si="5">IFERROR(INDEX(A:A,MATCH(ROW(C258),C:C,0)),"")</f>
        <v/>
      </c>
      <c r="E259" s="2"/>
    </row>
    <row r="260" spans="2:5" x14ac:dyDescent="0.3">
      <c r="B260" s="2">
        <f>IFERROR(SEARCH(Annuaire!$C$4,A260),0)</f>
        <v>0</v>
      </c>
      <c r="C260" s="2" t="str">
        <f>IF(B260=0,"",COUNTIF($B$2:B260,1))</f>
        <v/>
      </c>
      <c r="D260" s="2" t="str">
        <f t="shared" si="5"/>
        <v/>
      </c>
      <c r="E260" s="2"/>
    </row>
    <row r="261" spans="2:5" x14ac:dyDescent="0.3">
      <c r="B261" s="2">
        <f>IFERROR(SEARCH(Annuaire!$C$4,A261),0)</f>
        <v>0</v>
      </c>
      <c r="C261" s="2" t="str">
        <f>IF(B261=0,"",COUNTIF($B$2:B261,1))</f>
        <v/>
      </c>
      <c r="D261" s="2" t="str">
        <f t="shared" si="5"/>
        <v/>
      </c>
      <c r="E261" s="2"/>
    </row>
    <row r="262" spans="2:5" x14ac:dyDescent="0.3">
      <c r="B262" s="2">
        <f>IFERROR(SEARCH(Annuaire!$C$4,A262),0)</f>
        <v>0</v>
      </c>
      <c r="C262" s="2" t="str">
        <f>IF(B262=0,"",COUNTIF($B$2:B262,1))</f>
        <v/>
      </c>
      <c r="D262" s="2" t="str">
        <f t="shared" si="5"/>
        <v/>
      </c>
      <c r="E262" s="2"/>
    </row>
    <row r="263" spans="2:5" x14ac:dyDescent="0.3">
      <c r="B263" s="2">
        <f>IFERROR(SEARCH(Annuaire!$C$4,A263),0)</f>
        <v>0</v>
      </c>
      <c r="C263" s="2" t="str">
        <f>IF(B263=0,"",COUNTIF($B$2:B263,1))</f>
        <v/>
      </c>
      <c r="D263" s="2" t="str">
        <f t="shared" si="5"/>
        <v/>
      </c>
      <c r="E263" s="2"/>
    </row>
    <row r="264" spans="2:5" x14ac:dyDescent="0.3">
      <c r="B264" s="2">
        <f>IFERROR(SEARCH(Annuaire!$C$4,A264),0)</f>
        <v>0</v>
      </c>
      <c r="C264" s="2" t="str">
        <f>IF(B264=0,"",COUNTIF($B$2:B264,1))</f>
        <v/>
      </c>
      <c r="D264" s="2" t="str">
        <f t="shared" si="5"/>
        <v/>
      </c>
      <c r="E264" s="2"/>
    </row>
    <row r="265" spans="2:5" x14ac:dyDescent="0.3">
      <c r="B265" s="2">
        <f>IFERROR(SEARCH(Annuaire!$C$4,A265),0)</f>
        <v>0</v>
      </c>
      <c r="C265" s="2" t="str">
        <f>IF(B265=0,"",COUNTIF($B$2:B265,1))</f>
        <v/>
      </c>
      <c r="D265" s="2" t="str">
        <f t="shared" si="5"/>
        <v/>
      </c>
      <c r="E265" s="2"/>
    </row>
    <row r="266" spans="2:5" x14ac:dyDescent="0.3">
      <c r="B266" s="2">
        <f>IFERROR(SEARCH(Annuaire!$C$4,A266),0)</f>
        <v>0</v>
      </c>
      <c r="C266" s="2" t="str">
        <f>IF(B266=0,"",COUNTIF($B$2:B266,1))</f>
        <v/>
      </c>
      <c r="D266" s="2" t="str">
        <f t="shared" si="5"/>
        <v/>
      </c>
      <c r="E266" s="2"/>
    </row>
    <row r="267" spans="2:5" x14ac:dyDescent="0.3">
      <c r="B267" s="2">
        <f>IFERROR(SEARCH(Annuaire!$C$4,A267),0)</f>
        <v>0</v>
      </c>
      <c r="C267" s="2" t="str">
        <f>IF(B267=0,"",COUNTIF($B$2:B267,1))</f>
        <v/>
      </c>
      <c r="D267" s="2" t="str">
        <f t="shared" si="5"/>
        <v/>
      </c>
      <c r="E267" s="2"/>
    </row>
    <row r="268" spans="2:5" x14ac:dyDescent="0.3">
      <c r="B268" s="2">
        <f>IFERROR(SEARCH(Annuaire!$C$4,A268),0)</f>
        <v>0</v>
      </c>
      <c r="C268" s="2" t="str">
        <f>IF(B268=0,"",COUNTIF($B$2:B268,1))</f>
        <v/>
      </c>
      <c r="D268" s="2" t="str">
        <f t="shared" si="5"/>
        <v/>
      </c>
      <c r="E268" s="2"/>
    </row>
    <row r="269" spans="2:5" x14ac:dyDescent="0.3">
      <c r="B269" s="2">
        <f>IFERROR(SEARCH(Annuaire!$C$4,A269),0)</f>
        <v>0</v>
      </c>
      <c r="C269" s="2" t="str">
        <f>IF(B269=0,"",COUNTIF($B$2:B269,1))</f>
        <v/>
      </c>
      <c r="D269" s="2" t="str">
        <f t="shared" si="5"/>
        <v/>
      </c>
      <c r="E269" s="2"/>
    </row>
    <row r="270" spans="2:5" x14ac:dyDescent="0.3">
      <c r="B270" s="2">
        <f>IFERROR(SEARCH(Annuaire!$C$4,A270),0)</f>
        <v>0</v>
      </c>
      <c r="C270" s="2" t="str">
        <f>IF(B270=0,"",COUNTIF($B$2:B270,1))</f>
        <v/>
      </c>
      <c r="D270" s="2" t="str">
        <f t="shared" si="5"/>
        <v/>
      </c>
      <c r="E270" s="2"/>
    </row>
    <row r="271" spans="2:5" x14ac:dyDescent="0.3">
      <c r="B271" s="2">
        <f>IFERROR(SEARCH(Annuaire!$C$4,A271),0)</f>
        <v>0</v>
      </c>
      <c r="C271" s="2" t="str">
        <f>IF(B271=0,"",COUNTIF($B$2:B271,1))</f>
        <v/>
      </c>
      <c r="D271" s="2" t="str">
        <f t="shared" si="5"/>
        <v/>
      </c>
      <c r="E271" s="2"/>
    </row>
    <row r="272" spans="2:5" x14ac:dyDescent="0.3">
      <c r="B272" s="2">
        <f>IFERROR(SEARCH(Annuaire!$C$4,A272),0)</f>
        <v>0</v>
      </c>
      <c r="C272" s="2" t="str">
        <f>IF(B272=0,"",COUNTIF($B$2:B272,1))</f>
        <v/>
      </c>
      <c r="D272" s="2" t="str">
        <f t="shared" si="5"/>
        <v/>
      </c>
      <c r="E272" s="2"/>
    </row>
    <row r="273" spans="2:5" x14ac:dyDescent="0.3">
      <c r="B273" s="2">
        <f>IFERROR(SEARCH(Annuaire!$C$4,A273),0)</f>
        <v>0</v>
      </c>
      <c r="C273" s="2" t="str">
        <f>IF(B273=0,"",COUNTIF($B$2:B273,1))</f>
        <v/>
      </c>
      <c r="D273" s="2" t="str">
        <f t="shared" si="5"/>
        <v/>
      </c>
      <c r="E273" s="2"/>
    </row>
    <row r="274" spans="2:5" x14ac:dyDescent="0.3">
      <c r="B274" s="2">
        <f>IFERROR(SEARCH(Annuaire!$C$4,A274),0)</f>
        <v>0</v>
      </c>
      <c r="C274" s="2" t="str">
        <f>IF(B274=0,"",COUNTIF($B$2:B274,1))</f>
        <v/>
      </c>
      <c r="D274" s="2" t="str">
        <f t="shared" si="5"/>
        <v/>
      </c>
      <c r="E274" s="2"/>
    </row>
    <row r="275" spans="2:5" x14ac:dyDescent="0.3">
      <c r="B275" s="2">
        <f>IFERROR(SEARCH(Annuaire!$C$4,A275),0)</f>
        <v>0</v>
      </c>
      <c r="C275" s="2" t="str">
        <f>IF(B275=0,"",COUNTIF($B$2:B275,1))</f>
        <v/>
      </c>
      <c r="D275" s="2" t="str">
        <f t="shared" si="5"/>
        <v/>
      </c>
      <c r="E275" s="2"/>
    </row>
    <row r="276" spans="2:5" x14ac:dyDescent="0.3">
      <c r="B276" s="2">
        <f>IFERROR(SEARCH(Annuaire!$C$4,A276),0)</f>
        <v>0</v>
      </c>
      <c r="C276" s="2" t="str">
        <f>IF(B276=0,"",COUNTIF($B$2:B276,1))</f>
        <v/>
      </c>
      <c r="D276" s="2" t="str">
        <f t="shared" si="5"/>
        <v/>
      </c>
      <c r="E276" s="2"/>
    </row>
    <row r="277" spans="2:5" x14ac:dyDescent="0.3">
      <c r="B277" s="2">
        <f>IFERROR(SEARCH(Annuaire!$C$4,A277),0)</f>
        <v>0</v>
      </c>
      <c r="C277" s="2" t="str">
        <f>IF(B277=0,"",COUNTIF($B$2:B277,1))</f>
        <v/>
      </c>
      <c r="D277" s="2" t="str">
        <f t="shared" si="5"/>
        <v/>
      </c>
      <c r="E277" s="2"/>
    </row>
    <row r="278" spans="2:5" x14ac:dyDescent="0.3">
      <c r="B278" s="2">
        <f>IFERROR(SEARCH(Annuaire!$C$4,A278),0)</f>
        <v>0</v>
      </c>
      <c r="C278" s="2" t="str">
        <f>IF(B278=0,"",COUNTIF($B$2:B278,1))</f>
        <v/>
      </c>
      <c r="D278" s="2" t="str">
        <f t="shared" si="5"/>
        <v/>
      </c>
      <c r="E278" s="2"/>
    </row>
    <row r="279" spans="2:5" x14ac:dyDescent="0.3">
      <c r="B279" s="2">
        <f>IFERROR(SEARCH(Annuaire!$C$4,A279),0)</f>
        <v>0</v>
      </c>
      <c r="C279" s="2" t="str">
        <f>IF(B279=0,"",COUNTIF($B$2:B279,1))</f>
        <v/>
      </c>
      <c r="D279" s="2" t="str">
        <f t="shared" si="5"/>
        <v/>
      </c>
      <c r="E279" s="2"/>
    </row>
    <row r="280" spans="2:5" x14ac:dyDescent="0.3">
      <c r="B280" s="2">
        <f>IFERROR(SEARCH(Annuaire!$C$4,A280),0)</f>
        <v>0</v>
      </c>
      <c r="C280" s="2" t="str">
        <f>IF(B280=0,"",COUNTIF($B$2:B280,1))</f>
        <v/>
      </c>
      <c r="D280" s="2" t="str">
        <f t="shared" si="5"/>
        <v/>
      </c>
      <c r="E280" s="2"/>
    </row>
    <row r="281" spans="2:5" x14ac:dyDescent="0.3">
      <c r="B281" s="2">
        <f>IFERROR(SEARCH(Annuaire!$C$4,A281),0)</f>
        <v>0</v>
      </c>
      <c r="C281" s="2" t="str">
        <f>IF(B281=0,"",COUNTIF($B$2:B281,1))</f>
        <v/>
      </c>
      <c r="D281" s="2" t="str">
        <f t="shared" si="5"/>
        <v/>
      </c>
      <c r="E281" s="2"/>
    </row>
    <row r="282" spans="2:5" x14ac:dyDescent="0.3">
      <c r="B282" s="2">
        <f>IFERROR(SEARCH(Annuaire!$C$4,A282),0)</f>
        <v>0</v>
      </c>
      <c r="C282" s="2" t="str">
        <f>IF(B282=0,"",COUNTIF($B$2:B282,1))</f>
        <v/>
      </c>
      <c r="D282" s="2" t="str">
        <f t="shared" si="5"/>
        <v/>
      </c>
      <c r="E282" s="2"/>
    </row>
    <row r="283" spans="2:5" x14ac:dyDescent="0.3">
      <c r="B283" s="2">
        <f>IFERROR(SEARCH(Annuaire!$C$4,A283),0)</f>
        <v>0</v>
      </c>
      <c r="C283" s="2" t="str">
        <f>IF(B283=0,"",COUNTIF($B$2:B283,1))</f>
        <v/>
      </c>
      <c r="D283" s="2" t="str">
        <f t="shared" si="5"/>
        <v/>
      </c>
      <c r="E283" s="2"/>
    </row>
    <row r="284" spans="2:5" x14ac:dyDescent="0.3">
      <c r="B284" s="2">
        <f>IFERROR(SEARCH(Annuaire!$C$4,A284),0)</f>
        <v>0</v>
      </c>
      <c r="C284" s="2" t="str">
        <f>IF(B284=0,"",COUNTIF($B$2:B284,1))</f>
        <v/>
      </c>
      <c r="D284" s="2" t="str">
        <f t="shared" si="5"/>
        <v/>
      </c>
      <c r="E284" s="2"/>
    </row>
    <row r="285" spans="2:5" x14ac:dyDescent="0.3">
      <c r="B285" s="2">
        <f>IFERROR(SEARCH(Annuaire!$C$4,A285),0)</f>
        <v>0</v>
      </c>
      <c r="C285" s="2" t="str">
        <f>IF(B285=0,"",COUNTIF($B$2:B285,1))</f>
        <v/>
      </c>
      <c r="D285" s="2" t="str">
        <f t="shared" si="5"/>
        <v/>
      </c>
      <c r="E285" s="2"/>
    </row>
    <row r="286" spans="2:5" x14ac:dyDescent="0.3">
      <c r="B286" s="2">
        <f>IFERROR(SEARCH(Annuaire!$C$4,A286),0)</f>
        <v>0</v>
      </c>
      <c r="C286" s="2" t="str">
        <f>IF(B286=0,"",COUNTIF($B$2:B286,1))</f>
        <v/>
      </c>
      <c r="D286" s="2" t="str">
        <f t="shared" si="5"/>
        <v/>
      </c>
      <c r="E286" s="2"/>
    </row>
    <row r="287" spans="2:5" x14ac:dyDescent="0.3">
      <c r="B287" s="2">
        <f>IFERROR(SEARCH(Annuaire!$C$4,A287),0)</f>
        <v>0</v>
      </c>
      <c r="C287" s="2" t="str">
        <f>IF(B287=0,"",COUNTIF($B$2:B287,1))</f>
        <v/>
      </c>
      <c r="D287" s="2" t="str">
        <f t="shared" si="5"/>
        <v/>
      </c>
      <c r="E287" s="2"/>
    </row>
    <row r="288" spans="2:5" x14ac:dyDescent="0.3">
      <c r="B288" s="2">
        <f>IFERROR(SEARCH(Annuaire!$C$4,A288),0)</f>
        <v>0</v>
      </c>
      <c r="C288" s="2" t="str">
        <f>IF(B288=0,"",COUNTIF($B$2:B288,1))</f>
        <v/>
      </c>
      <c r="D288" s="2" t="str">
        <f t="shared" si="5"/>
        <v/>
      </c>
      <c r="E288" s="2"/>
    </row>
    <row r="289" spans="2:5" x14ac:dyDescent="0.3">
      <c r="B289" s="2">
        <f>IFERROR(SEARCH(Annuaire!$C$4,A289),0)</f>
        <v>0</v>
      </c>
      <c r="C289" s="2" t="str">
        <f>IF(B289=0,"",COUNTIF($B$2:B289,1))</f>
        <v/>
      </c>
      <c r="D289" s="2" t="str">
        <f t="shared" si="5"/>
        <v/>
      </c>
      <c r="E289" s="2"/>
    </row>
    <row r="290" spans="2:5" x14ac:dyDescent="0.3">
      <c r="B290" s="2">
        <f>IFERROR(SEARCH(Annuaire!$C$4,A290),0)</f>
        <v>0</v>
      </c>
      <c r="C290" s="2" t="str">
        <f>IF(B290=0,"",COUNTIF($B$2:B290,1))</f>
        <v/>
      </c>
      <c r="D290" s="2" t="str">
        <f t="shared" si="5"/>
        <v/>
      </c>
      <c r="E290" s="2"/>
    </row>
    <row r="291" spans="2:5" x14ac:dyDescent="0.3">
      <c r="B291" s="2">
        <f>IFERROR(SEARCH(Annuaire!$C$4,A291),0)</f>
        <v>0</v>
      </c>
      <c r="C291" s="2" t="str">
        <f>IF(B291=0,"",COUNTIF($B$2:B291,1))</f>
        <v/>
      </c>
      <c r="D291" s="2" t="str">
        <f t="shared" si="5"/>
        <v/>
      </c>
      <c r="E291" s="2"/>
    </row>
    <row r="292" spans="2:5" x14ac:dyDescent="0.3">
      <c r="B292" s="2">
        <f>IFERROR(SEARCH(Annuaire!$C$4,A292),0)</f>
        <v>0</v>
      </c>
      <c r="C292" s="2" t="str">
        <f>IF(B292=0,"",COUNTIF($B$2:B292,1))</f>
        <v/>
      </c>
      <c r="D292" s="2" t="str">
        <f t="shared" si="5"/>
        <v/>
      </c>
      <c r="E292" s="2"/>
    </row>
    <row r="293" spans="2:5" x14ac:dyDescent="0.3">
      <c r="B293" s="2">
        <f>IFERROR(SEARCH(Annuaire!$C$4,A293),0)</f>
        <v>0</v>
      </c>
      <c r="C293" s="2" t="str">
        <f>IF(B293=0,"",COUNTIF($B$2:B293,1))</f>
        <v/>
      </c>
      <c r="D293" s="2" t="str">
        <f t="shared" si="5"/>
        <v/>
      </c>
      <c r="E293" s="2"/>
    </row>
    <row r="294" spans="2:5" x14ac:dyDescent="0.3">
      <c r="B294" s="2">
        <f>IFERROR(SEARCH(Annuaire!$C$4,A294),0)</f>
        <v>0</v>
      </c>
      <c r="C294" s="2" t="str">
        <f>IF(B294=0,"",COUNTIF($B$2:B294,1))</f>
        <v/>
      </c>
      <c r="D294" s="2" t="str">
        <f t="shared" si="5"/>
        <v/>
      </c>
      <c r="E294" s="2"/>
    </row>
    <row r="295" spans="2:5" x14ac:dyDescent="0.3">
      <c r="B295" s="2">
        <f>IFERROR(SEARCH(Annuaire!$C$4,A295),0)</f>
        <v>0</v>
      </c>
      <c r="C295" s="2" t="str">
        <f>IF(B295=0,"",COUNTIF($B$2:B295,1))</f>
        <v/>
      </c>
      <c r="D295" s="2" t="str">
        <f t="shared" si="5"/>
        <v/>
      </c>
      <c r="E295" s="2"/>
    </row>
    <row r="296" spans="2:5" x14ac:dyDescent="0.3">
      <c r="B296" s="2">
        <f>IFERROR(SEARCH(Annuaire!$C$4,A296),0)</f>
        <v>0</v>
      </c>
      <c r="C296" s="2" t="str">
        <f>IF(B296=0,"",COUNTIF($B$2:B296,1))</f>
        <v/>
      </c>
      <c r="D296" s="2" t="str">
        <f t="shared" si="5"/>
        <v/>
      </c>
      <c r="E296" s="2"/>
    </row>
    <row r="297" spans="2:5" x14ac:dyDescent="0.3">
      <c r="B297" s="2">
        <f>IFERROR(SEARCH(Annuaire!$C$4,A297),0)</f>
        <v>0</v>
      </c>
      <c r="C297" s="2" t="str">
        <f>IF(B297=0,"",COUNTIF($B$2:B297,1))</f>
        <v/>
      </c>
      <c r="D297" s="2" t="str">
        <f t="shared" si="5"/>
        <v/>
      </c>
      <c r="E297" s="2"/>
    </row>
    <row r="298" spans="2:5" x14ac:dyDescent="0.3">
      <c r="B298" s="2">
        <f>IFERROR(SEARCH(Annuaire!$C$4,A298),0)</f>
        <v>0</v>
      </c>
      <c r="C298" s="2" t="str">
        <f>IF(B298=0,"",COUNTIF($B$2:B298,1))</f>
        <v/>
      </c>
      <c r="D298" s="2" t="str">
        <f t="shared" si="5"/>
        <v/>
      </c>
      <c r="E298" s="2"/>
    </row>
    <row r="299" spans="2:5" x14ac:dyDescent="0.3">
      <c r="B299" s="2">
        <f>IFERROR(SEARCH(Annuaire!$C$4,A299),0)</f>
        <v>0</v>
      </c>
      <c r="C299" s="2" t="str">
        <f>IF(B299=0,"",COUNTIF($B$2:B299,1))</f>
        <v/>
      </c>
      <c r="D299" s="2" t="str">
        <f t="shared" si="5"/>
        <v/>
      </c>
      <c r="E299" s="2"/>
    </row>
    <row r="300" spans="2:5" x14ac:dyDescent="0.3">
      <c r="B300" s="2">
        <f>IFERROR(SEARCH(Annuaire!$C$4,A300),0)</f>
        <v>0</v>
      </c>
      <c r="C300" s="2" t="str">
        <f>IF(B300=0,"",COUNTIF($B$2:B300,1))</f>
        <v/>
      </c>
      <c r="D300" s="2" t="str">
        <f t="shared" si="5"/>
        <v/>
      </c>
      <c r="E300" s="2"/>
    </row>
    <row r="301" spans="2:5" x14ac:dyDescent="0.3">
      <c r="B301" s="2">
        <f>IFERROR(SEARCH(Annuaire!$C$4,A301),0)</f>
        <v>0</v>
      </c>
      <c r="C301" s="2" t="str">
        <f>IF(B301=0,"",COUNTIF($B$2:B301,1))</f>
        <v/>
      </c>
      <c r="D301" s="2" t="str">
        <f t="shared" si="5"/>
        <v/>
      </c>
      <c r="E301" s="2"/>
    </row>
    <row r="302" spans="2:5" x14ac:dyDescent="0.3">
      <c r="B302" s="2">
        <f>IFERROR(SEARCH(Annuaire!$C$4,A302),0)</f>
        <v>0</v>
      </c>
      <c r="C302" s="2" t="str">
        <f>IF(B302=0,"",COUNTIF($B$2:B302,1))</f>
        <v/>
      </c>
      <c r="D302" s="2" t="str">
        <f t="shared" si="5"/>
        <v/>
      </c>
      <c r="E302" s="2"/>
    </row>
    <row r="303" spans="2:5" x14ac:dyDescent="0.3">
      <c r="B303" s="2">
        <f>IFERROR(SEARCH(Annuaire!$C$4,A303),0)</f>
        <v>0</v>
      </c>
      <c r="C303" s="2" t="str">
        <f>IF(B303=0,"",COUNTIF($B$2:B303,1))</f>
        <v/>
      </c>
      <c r="D303" s="2" t="str">
        <f t="shared" si="5"/>
        <v/>
      </c>
      <c r="E303" s="2"/>
    </row>
    <row r="304" spans="2:5" x14ac:dyDescent="0.3">
      <c r="B304" s="2">
        <f>IFERROR(SEARCH(Annuaire!$C$4,A304),0)</f>
        <v>0</v>
      </c>
      <c r="C304" s="2" t="str">
        <f>IF(B304=0,"",COUNTIF($B$2:B304,1))</f>
        <v/>
      </c>
      <c r="D304" s="2" t="str">
        <f t="shared" si="5"/>
        <v/>
      </c>
      <c r="E304" s="2"/>
    </row>
    <row r="305" spans="2:5" x14ac:dyDescent="0.3">
      <c r="B305" s="2">
        <f>IFERROR(SEARCH(Annuaire!$C$4,A305),0)</f>
        <v>0</v>
      </c>
      <c r="C305" s="2" t="str">
        <f>IF(B305=0,"",COUNTIF($B$2:B305,1))</f>
        <v/>
      </c>
      <c r="D305" s="2" t="str">
        <f t="shared" si="5"/>
        <v/>
      </c>
      <c r="E305" s="2"/>
    </row>
    <row r="306" spans="2:5" x14ac:dyDescent="0.3">
      <c r="B306" s="2">
        <f>IFERROR(SEARCH(Annuaire!$C$4,A306),0)</f>
        <v>0</v>
      </c>
      <c r="C306" s="2" t="str">
        <f>IF(B306=0,"",COUNTIF($B$2:B306,1))</f>
        <v/>
      </c>
      <c r="D306" s="2" t="str">
        <f t="shared" si="5"/>
        <v/>
      </c>
      <c r="E306" s="2"/>
    </row>
    <row r="307" spans="2:5" x14ac:dyDescent="0.3">
      <c r="B307" s="2">
        <f>IFERROR(SEARCH(Annuaire!$C$4,A307),0)</f>
        <v>0</v>
      </c>
      <c r="C307" s="2" t="str">
        <f>IF(B307=0,"",COUNTIF($B$2:B307,1))</f>
        <v/>
      </c>
      <c r="D307" s="2" t="str">
        <f t="shared" si="5"/>
        <v/>
      </c>
      <c r="E307" s="2"/>
    </row>
    <row r="308" spans="2:5" x14ac:dyDescent="0.3">
      <c r="B308" s="2">
        <f>IFERROR(SEARCH(Annuaire!$C$4,A308),0)</f>
        <v>0</v>
      </c>
      <c r="C308" s="2" t="str">
        <f>IF(B308=0,"",COUNTIF($B$2:B308,1))</f>
        <v/>
      </c>
      <c r="D308" s="2" t="str">
        <f t="shared" si="5"/>
        <v/>
      </c>
      <c r="E308" s="2"/>
    </row>
    <row r="309" spans="2:5" x14ac:dyDescent="0.3">
      <c r="B309" s="2">
        <f>IFERROR(SEARCH(Annuaire!$C$4,A309),0)</f>
        <v>0</v>
      </c>
      <c r="C309" s="2" t="str">
        <f>IF(B309=0,"",COUNTIF($B$2:B309,1))</f>
        <v/>
      </c>
      <c r="D309" s="2" t="str">
        <f t="shared" si="5"/>
        <v/>
      </c>
      <c r="E309" s="2"/>
    </row>
    <row r="310" spans="2:5" x14ac:dyDescent="0.3">
      <c r="B310" s="2">
        <f>IFERROR(SEARCH(Annuaire!$C$4,A310),0)</f>
        <v>0</v>
      </c>
      <c r="C310" s="2" t="str">
        <f>IF(B310=0,"",COUNTIF($B$2:B310,1))</f>
        <v/>
      </c>
      <c r="D310" s="2" t="str">
        <f t="shared" si="5"/>
        <v/>
      </c>
      <c r="E310" s="2"/>
    </row>
    <row r="311" spans="2:5" x14ac:dyDescent="0.3">
      <c r="B311" s="2">
        <f>IFERROR(SEARCH(Annuaire!$C$4,A311),0)</f>
        <v>0</v>
      </c>
      <c r="C311" s="2" t="str">
        <f>IF(B311=0,"",COUNTIF($B$2:B311,1))</f>
        <v/>
      </c>
      <c r="D311" s="2" t="str">
        <f t="shared" si="5"/>
        <v/>
      </c>
      <c r="E311" s="2"/>
    </row>
    <row r="312" spans="2:5" x14ac:dyDescent="0.3">
      <c r="B312" s="2">
        <f>IFERROR(SEARCH(Annuaire!$C$4,A312),0)</f>
        <v>0</v>
      </c>
      <c r="C312" s="2" t="str">
        <f>IF(B312=0,"",COUNTIF($B$2:B312,1))</f>
        <v/>
      </c>
      <c r="D312" s="2" t="str">
        <f t="shared" si="5"/>
        <v/>
      </c>
      <c r="E312" s="2"/>
    </row>
    <row r="313" spans="2:5" x14ac:dyDescent="0.3">
      <c r="B313" s="2">
        <f>IFERROR(SEARCH(Annuaire!$C$4,A313),0)</f>
        <v>0</v>
      </c>
      <c r="C313" s="2" t="str">
        <f>IF(B313=0,"",COUNTIF($B$2:B313,1))</f>
        <v/>
      </c>
      <c r="D313" s="2" t="str">
        <f t="shared" si="5"/>
        <v/>
      </c>
      <c r="E313" s="2"/>
    </row>
    <row r="314" spans="2:5" x14ac:dyDescent="0.3">
      <c r="B314" s="2">
        <f>IFERROR(SEARCH(Annuaire!$C$4,A314),0)</f>
        <v>0</v>
      </c>
      <c r="C314" s="2" t="str">
        <f>IF(B314=0,"",COUNTIF($B$2:B314,1))</f>
        <v/>
      </c>
      <c r="D314" s="2" t="str">
        <f t="shared" si="5"/>
        <v/>
      </c>
      <c r="E314" s="2"/>
    </row>
    <row r="315" spans="2:5" x14ac:dyDescent="0.3">
      <c r="B315" s="2">
        <f>IFERROR(SEARCH(Annuaire!$C$4,A315),0)</f>
        <v>0</v>
      </c>
      <c r="C315" s="2" t="str">
        <f>IF(B315=0,"",COUNTIF($B$2:B315,1))</f>
        <v/>
      </c>
      <c r="D315" s="2" t="str">
        <f t="shared" si="5"/>
        <v/>
      </c>
      <c r="E315" s="2"/>
    </row>
    <row r="316" spans="2:5" x14ac:dyDescent="0.3">
      <c r="B316" s="2">
        <f>IFERROR(SEARCH(Annuaire!$C$4,A316),0)</f>
        <v>0</v>
      </c>
      <c r="C316" s="2" t="str">
        <f>IF(B316=0,"",COUNTIF($B$2:B316,1))</f>
        <v/>
      </c>
      <c r="D316" s="2" t="str">
        <f t="shared" si="5"/>
        <v/>
      </c>
      <c r="E316" s="2"/>
    </row>
    <row r="317" spans="2:5" x14ac:dyDescent="0.3">
      <c r="B317" s="2">
        <f>IFERROR(SEARCH(Annuaire!$C$4,A317),0)</f>
        <v>0</v>
      </c>
      <c r="C317" s="2" t="str">
        <f>IF(B317=0,"",COUNTIF($B$2:B317,1))</f>
        <v/>
      </c>
      <c r="D317" s="2" t="str">
        <f t="shared" si="5"/>
        <v/>
      </c>
      <c r="E317" s="2"/>
    </row>
    <row r="318" spans="2:5" x14ac:dyDescent="0.3">
      <c r="B318" s="2">
        <f>IFERROR(SEARCH(Annuaire!$C$4,A318),0)</f>
        <v>0</v>
      </c>
      <c r="C318" s="2" t="str">
        <f>IF(B318=0,"",COUNTIF($B$2:B318,1))</f>
        <v/>
      </c>
      <c r="D318" s="2" t="str">
        <f t="shared" si="5"/>
        <v/>
      </c>
      <c r="E318" s="2"/>
    </row>
    <row r="319" spans="2:5" x14ac:dyDescent="0.3">
      <c r="B319" s="2">
        <f>IFERROR(SEARCH(Annuaire!$C$4,A319),0)</f>
        <v>0</v>
      </c>
      <c r="C319" s="2" t="str">
        <f>IF(B319=0,"",COUNTIF($B$2:B319,1))</f>
        <v/>
      </c>
      <c r="D319" s="2" t="str">
        <f t="shared" si="5"/>
        <v/>
      </c>
      <c r="E319" s="2"/>
    </row>
    <row r="320" spans="2:5" x14ac:dyDescent="0.3">
      <c r="B320" s="2">
        <f>IFERROR(SEARCH(Annuaire!$C$4,A320),0)</f>
        <v>0</v>
      </c>
      <c r="C320" s="2" t="str">
        <f>IF(B320=0,"",COUNTIF($B$2:B320,1))</f>
        <v/>
      </c>
      <c r="D320" s="2" t="str">
        <f t="shared" si="5"/>
        <v/>
      </c>
      <c r="E320" s="2"/>
    </row>
    <row r="321" spans="2:5" x14ac:dyDescent="0.3">
      <c r="B321" s="2">
        <f>IFERROR(SEARCH(Annuaire!$C$4,A321),0)</f>
        <v>0</v>
      </c>
      <c r="C321" s="2" t="str">
        <f>IF(B321=0,"",COUNTIF($B$2:B321,1))</f>
        <v/>
      </c>
      <c r="D321" s="2" t="str">
        <f t="shared" si="5"/>
        <v/>
      </c>
      <c r="E321" s="2"/>
    </row>
    <row r="322" spans="2:5" x14ac:dyDescent="0.3">
      <c r="B322" s="2">
        <f>IFERROR(SEARCH(Annuaire!$C$4,A322),0)</f>
        <v>0</v>
      </c>
      <c r="C322" s="2" t="str">
        <f>IF(B322=0,"",COUNTIF($B$2:B322,1))</f>
        <v/>
      </c>
      <c r="D322" s="2" t="str">
        <f t="shared" si="5"/>
        <v/>
      </c>
      <c r="E322" s="2"/>
    </row>
    <row r="323" spans="2:5" x14ac:dyDescent="0.3">
      <c r="B323" s="2">
        <f>IFERROR(SEARCH(Annuaire!$C$4,A323),0)</f>
        <v>0</v>
      </c>
      <c r="C323" s="2" t="str">
        <f>IF(B323=0,"",COUNTIF($B$2:B323,1))</f>
        <v/>
      </c>
      <c r="D323" s="2" t="str">
        <f t="shared" ref="D323:D386" si="6">IFERROR(INDEX(A:A,MATCH(ROW(C322),C:C,0)),"")</f>
        <v/>
      </c>
      <c r="E323" s="2"/>
    </row>
    <row r="324" spans="2:5" x14ac:dyDescent="0.3">
      <c r="B324" s="2">
        <f>IFERROR(SEARCH(Annuaire!$C$4,A324),0)</f>
        <v>0</v>
      </c>
      <c r="C324" s="2" t="str">
        <f>IF(B324=0,"",COUNTIF($B$2:B324,1))</f>
        <v/>
      </c>
      <c r="D324" s="2" t="str">
        <f t="shared" si="6"/>
        <v/>
      </c>
      <c r="E324" s="2"/>
    </row>
    <row r="325" spans="2:5" x14ac:dyDescent="0.3">
      <c r="B325" s="2">
        <f>IFERROR(SEARCH(Annuaire!$C$4,A325),0)</f>
        <v>0</v>
      </c>
      <c r="C325" s="2" t="str">
        <f>IF(B325=0,"",COUNTIF($B$2:B325,1))</f>
        <v/>
      </c>
      <c r="D325" s="2" t="str">
        <f t="shared" si="6"/>
        <v/>
      </c>
      <c r="E325" s="2"/>
    </row>
    <row r="326" spans="2:5" x14ac:dyDescent="0.3">
      <c r="B326" s="2">
        <f>IFERROR(SEARCH(Annuaire!$C$4,A326),0)</f>
        <v>0</v>
      </c>
      <c r="C326" s="2" t="str">
        <f>IF(B326=0,"",COUNTIF($B$2:B326,1))</f>
        <v/>
      </c>
      <c r="D326" s="2" t="str">
        <f t="shared" si="6"/>
        <v/>
      </c>
      <c r="E326" s="2"/>
    </row>
    <row r="327" spans="2:5" x14ac:dyDescent="0.3">
      <c r="B327" s="2">
        <f>IFERROR(SEARCH(Annuaire!$C$4,A327),0)</f>
        <v>0</v>
      </c>
      <c r="C327" s="2" t="str">
        <f>IF(B327=0,"",COUNTIF($B$2:B327,1))</f>
        <v/>
      </c>
      <c r="D327" s="2" t="str">
        <f t="shared" si="6"/>
        <v/>
      </c>
      <c r="E327" s="2"/>
    </row>
    <row r="328" spans="2:5" x14ac:dyDescent="0.3">
      <c r="B328" s="2">
        <f>IFERROR(SEARCH(Annuaire!$C$4,A328),0)</f>
        <v>0</v>
      </c>
      <c r="C328" s="2" t="str">
        <f>IF(B328=0,"",COUNTIF($B$2:B328,1))</f>
        <v/>
      </c>
      <c r="D328" s="2" t="str">
        <f t="shared" si="6"/>
        <v/>
      </c>
      <c r="E328" s="2"/>
    </row>
    <row r="329" spans="2:5" x14ac:dyDescent="0.3">
      <c r="B329" s="2">
        <f>IFERROR(SEARCH(Annuaire!$C$4,A329),0)</f>
        <v>0</v>
      </c>
      <c r="C329" s="2" t="str">
        <f>IF(B329=0,"",COUNTIF($B$2:B329,1))</f>
        <v/>
      </c>
      <c r="D329" s="2" t="str">
        <f t="shared" si="6"/>
        <v/>
      </c>
      <c r="E329" s="2"/>
    </row>
    <row r="330" spans="2:5" x14ac:dyDescent="0.3">
      <c r="B330" s="2">
        <f>IFERROR(SEARCH(Annuaire!$C$4,A330),0)</f>
        <v>0</v>
      </c>
      <c r="C330" s="2" t="str">
        <f>IF(B330=0,"",COUNTIF($B$2:B330,1))</f>
        <v/>
      </c>
      <c r="D330" s="2" t="str">
        <f t="shared" si="6"/>
        <v/>
      </c>
      <c r="E330" s="2"/>
    </row>
    <row r="331" spans="2:5" x14ac:dyDescent="0.3">
      <c r="B331" s="2">
        <f>IFERROR(SEARCH(Annuaire!$C$4,A331),0)</f>
        <v>0</v>
      </c>
      <c r="C331" s="2" t="str">
        <f>IF(B331=0,"",COUNTIF($B$2:B331,1))</f>
        <v/>
      </c>
      <c r="D331" s="2" t="str">
        <f t="shared" si="6"/>
        <v/>
      </c>
      <c r="E331" s="2"/>
    </row>
    <row r="332" spans="2:5" x14ac:dyDescent="0.3">
      <c r="B332" s="2">
        <f>IFERROR(SEARCH(Annuaire!$C$4,A332),0)</f>
        <v>0</v>
      </c>
      <c r="C332" s="2" t="str">
        <f>IF(B332=0,"",COUNTIF($B$2:B332,1))</f>
        <v/>
      </c>
      <c r="D332" s="2" t="str">
        <f t="shared" si="6"/>
        <v/>
      </c>
      <c r="E332" s="2"/>
    </row>
    <row r="333" spans="2:5" x14ac:dyDescent="0.3">
      <c r="B333" s="2">
        <f>IFERROR(SEARCH(Annuaire!$C$4,A333),0)</f>
        <v>0</v>
      </c>
      <c r="C333" s="2" t="str">
        <f>IF(B333=0,"",COUNTIF($B$2:B333,1))</f>
        <v/>
      </c>
      <c r="D333" s="2" t="str">
        <f t="shared" si="6"/>
        <v/>
      </c>
      <c r="E333" s="2"/>
    </row>
    <row r="334" spans="2:5" x14ac:dyDescent="0.3">
      <c r="B334" s="2">
        <f>IFERROR(SEARCH(Annuaire!$C$4,A334),0)</f>
        <v>0</v>
      </c>
      <c r="C334" s="2" t="str">
        <f>IF(B334=0,"",COUNTIF($B$2:B334,1))</f>
        <v/>
      </c>
      <c r="D334" s="2" t="str">
        <f t="shared" si="6"/>
        <v/>
      </c>
      <c r="E334" s="2"/>
    </row>
    <row r="335" spans="2:5" x14ac:dyDescent="0.3">
      <c r="B335" s="2">
        <f>IFERROR(SEARCH(Annuaire!$C$4,A335),0)</f>
        <v>0</v>
      </c>
      <c r="C335" s="2" t="str">
        <f>IF(B335=0,"",COUNTIF($B$2:B335,1))</f>
        <v/>
      </c>
      <c r="D335" s="2" t="str">
        <f t="shared" si="6"/>
        <v/>
      </c>
      <c r="E335" s="2"/>
    </row>
    <row r="336" spans="2:5" x14ac:dyDescent="0.3">
      <c r="B336" s="2">
        <f>IFERROR(SEARCH(Annuaire!$C$4,A336),0)</f>
        <v>0</v>
      </c>
      <c r="C336" s="2" t="str">
        <f>IF(B336=0,"",COUNTIF($B$2:B336,1))</f>
        <v/>
      </c>
      <c r="D336" s="2" t="str">
        <f t="shared" si="6"/>
        <v/>
      </c>
      <c r="E336" s="2"/>
    </row>
    <row r="337" spans="2:5" x14ac:dyDescent="0.3">
      <c r="B337" s="2">
        <f>IFERROR(SEARCH(Annuaire!$C$4,A337),0)</f>
        <v>0</v>
      </c>
      <c r="C337" s="2" t="str">
        <f>IF(B337=0,"",COUNTIF($B$2:B337,1))</f>
        <v/>
      </c>
      <c r="D337" s="2" t="str">
        <f t="shared" si="6"/>
        <v/>
      </c>
      <c r="E337" s="2"/>
    </row>
    <row r="338" spans="2:5" x14ac:dyDescent="0.3">
      <c r="B338" s="2">
        <f>IFERROR(SEARCH(Annuaire!$C$4,A338),0)</f>
        <v>0</v>
      </c>
      <c r="C338" s="2" t="str">
        <f>IF(B338=0,"",COUNTIF($B$2:B338,1))</f>
        <v/>
      </c>
      <c r="D338" s="2" t="str">
        <f t="shared" si="6"/>
        <v/>
      </c>
      <c r="E338" s="2"/>
    </row>
    <row r="339" spans="2:5" x14ac:dyDescent="0.3">
      <c r="B339" s="2">
        <f>IFERROR(SEARCH(Annuaire!$C$4,A339),0)</f>
        <v>0</v>
      </c>
      <c r="C339" s="2" t="str">
        <f>IF(B339=0,"",COUNTIF($B$2:B339,1))</f>
        <v/>
      </c>
      <c r="D339" s="2" t="str">
        <f t="shared" si="6"/>
        <v/>
      </c>
      <c r="E339" s="2"/>
    </row>
    <row r="340" spans="2:5" x14ac:dyDescent="0.3">
      <c r="B340" s="2">
        <f>IFERROR(SEARCH(Annuaire!$C$4,A340),0)</f>
        <v>0</v>
      </c>
      <c r="C340" s="2" t="str">
        <f>IF(B340=0,"",COUNTIF($B$2:B340,1))</f>
        <v/>
      </c>
      <c r="D340" s="2" t="str">
        <f t="shared" si="6"/>
        <v/>
      </c>
      <c r="E340" s="2"/>
    </row>
    <row r="341" spans="2:5" x14ac:dyDescent="0.3">
      <c r="B341" s="2">
        <f>IFERROR(SEARCH(Annuaire!$C$4,A341),0)</f>
        <v>0</v>
      </c>
      <c r="C341" s="2" t="str">
        <f>IF(B341=0,"",COUNTIF($B$2:B341,1))</f>
        <v/>
      </c>
      <c r="D341" s="2" t="str">
        <f t="shared" si="6"/>
        <v/>
      </c>
      <c r="E341" s="2"/>
    </row>
    <row r="342" spans="2:5" x14ac:dyDescent="0.3">
      <c r="B342" s="2">
        <f>IFERROR(SEARCH(Annuaire!$C$4,A342),0)</f>
        <v>0</v>
      </c>
      <c r="C342" s="2" t="str">
        <f>IF(B342=0,"",COUNTIF($B$2:B342,1))</f>
        <v/>
      </c>
      <c r="D342" s="2" t="str">
        <f t="shared" si="6"/>
        <v/>
      </c>
      <c r="E342" s="2"/>
    </row>
    <row r="343" spans="2:5" x14ac:dyDescent="0.3">
      <c r="B343" s="2">
        <f>IFERROR(SEARCH(Annuaire!$C$4,A343),0)</f>
        <v>0</v>
      </c>
      <c r="C343" s="2" t="str">
        <f>IF(B343=0,"",COUNTIF($B$2:B343,1))</f>
        <v/>
      </c>
      <c r="D343" s="2" t="str">
        <f t="shared" si="6"/>
        <v/>
      </c>
      <c r="E343" s="2"/>
    </row>
    <row r="344" spans="2:5" x14ac:dyDescent="0.3">
      <c r="B344" s="2">
        <f>IFERROR(SEARCH(Annuaire!$C$4,A344),0)</f>
        <v>0</v>
      </c>
      <c r="C344" s="2" t="str">
        <f>IF(B344=0,"",COUNTIF($B$2:B344,1))</f>
        <v/>
      </c>
      <c r="D344" s="2" t="str">
        <f t="shared" si="6"/>
        <v/>
      </c>
      <c r="E344" s="2"/>
    </row>
    <row r="345" spans="2:5" x14ac:dyDescent="0.3">
      <c r="B345" s="2">
        <f>IFERROR(SEARCH(Annuaire!$C$4,A345),0)</f>
        <v>0</v>
      </c>
      <c r="C345" s="2" t="str">
        <f>IF(B345=0,"",COUNTIF($B$2:B345,1))</f>
        <v/>
      </c>
      <c r="D345" s="2" t="str">
        <f t="shared" si="6"/>
        <v/>
      </c>
      <c r="E345" s="2"/>
    </row>
    <row r="346" spans="2:5" x14ac:dyDescent="0.3">
      <c r="B346" s="2">
        <f>IFERROR(SEARCH(Annuaire!$C$4,A346),0)</f>
        <v>0</v>
      </c>
      <c r="C346" s="2" t="str">
        <f>IF(B346=0,"",COUNTIF($B$2:B346,1))</f>
        <v/>
      </c>
      <c r="D346" s="2" t="str">
        <f t="shared" si="6"/>
        <v/>
      </c>
      <c r="E346" s="2"/>
    </row>
    <row r="347" spans="2:5" x14ac:dyDescent="0.3">
      <c r="B347" s="2">
        <f>IFERROR(SEARCH(Annuaire!$C$4,A347),0)</f>
        <v>0</v>
      </c>
      <c r="C347" s="2" t="str">
        <f>IF(B347=0,"",COUNTIF($B$2:B347,1))</f>
        <v/>
      </c>
      <c r="D347" s="2" t="str">
        <f t="shared" si="6"/>
        <v/>
      </c>
      <c r="E347" s="2"/>
    </row>
    <row r="348" spans="2:5" x14ac:dyDescent="0.3">
      <c r="B348" s="2">
        <f>IFERROR(SEARCH(Annuaire!$C$4,A348),0)</f>
        <v>0</v>
      </c>
      <c r="C348" s="2" t="str">
        <f>IF(B348=0,"",COUNTIF($B$2:B348,1))</f>
        <v/>
      </c>
      <c r="D348" s="2" t="str">
        <f t="shared" si="6"/>
        <v/>
      </c>
      <c r="E348" s="2"/>
    </row>
    <row r="349" spans="2:5" x14ac:dyDescent="0.3">
      <c r="B349" s="2">
        <f>IFERROR(SEARCH(Annuaire!$C$4,A349),0)</f>
        <v>0</v>
      </c>
      <c r="C349" s="2" t="str">
        <f>IF(B349=0,"",COUNTIF($B$2:B349,1))</f>
        <v/>
      </c>
      <c r="D349" s="2" t="str">
        <f t="shared" si="6"/>
        <v/>
      </c>
      <c r="E349" s="2"/>
    </row>
    <row r="350" spans="2:5" x14ac:dyDescent="0.3">
      <c r="B350" s="2">
        <f>IFERROR(SEARCH(Annuaire!$C$4,A350),0)</f>
        <v>0</v>
      </c>
      <c r="C350" s="2" t="str">
        <f>IF(B350=0,"",COUNTIF($B$2:B350,1))</f>
        <v/>
      </c>
      <c r="D350" s="2" t="str">
        <f t="shared" si="6"/>
        <v/>
      </c>
      <c r="E350" s="2"/>
    </row>
    <row r="351" spans="2:5" x14ac:dyDescent="0.3">
      <c r="B351" s="2">
        <f>IFERROR(SEARCH(Annuaire!$C$4,A351),0)</f>
        <v>0</v>
      </c>
      <c r="C351" s="2" t="str">
        <f>IF(B351=0,"",COUNTIF($B$2:B351,1))</f>
        <v/>
      </c>
      <c r="D351" s="2" t="str">
        <f t="shared" si="6"/>
        <v/>
      </c>
      <c r="E351" s="2"/>
    </row>
    <row r="352" spans="2:5" x14ac:dyDescent="0.3">
      <c r="B352" s="2">
        <f>IFERROR(SEARCH(Annuaire!$C$4,A352),0)</f>
        <v>0</v>
      </c>
      <c r="C352" s="2" t="str">
        <f>IF(B352=0,"",COUNTIF($B$2:B352,1))</f>
        <v/>
      </c>
      <c r="D352" s="2" t="str">
        <f t="shared" si="6"/>
        <v/>
      </c>
      <c r="E352" s="2"/>
    </row>
    <row r="353" spans="2:5" x14ac:dyDescent="0.3">
      <c r="B353" s="2">
        <f>IFERROR(SEARCH(Annuaire!$C$4,A353),0)</f>
        <v>0</v>
      </c>
      <c r="C353" s="2" t="str">
        <f>IF(B353=0,"",COUNTIF($B$2:B353,1))</f>
        <v/>
      </c>
      <c r="D353" s="2" t="str">
        <f t="shared" si="6"/>
        <v/>
      </c>
      <c r="E353" s="2"/>
    </row>
    <row r="354" spans="2:5" x14ac:dyDescent="0.3">
      <c r="B354" s="2">
        <f>IFERROR(SEARCH(Annuaire!$C$4,A354),0)</f>
        <v>0</v>
      </c>
      <c r="C354" s="2" t="str">
        <f>IF(B354=0,"",COUNTIF($B$2:B354,1))</f>
        <v/>
      </c>
      <c r="D354" s="2" t="str">
        <f t="shared" si="6"/>
        <v/>
      </c>
      <c r="E354" s="2"/>
    </row>
    <row r="355" spans="2:5" x14ac:dyDescent="0.3">
      <c r="B355" s="2">
        <f>IFERROR(SEARCH(Annuaire!$C$4,A355),0)</f>
        <v>0</v>
      </c>
      <c r="C355" s="2" t="str">
        <f>IF(B355=0,"",COUNTIF($B$2:B355,1))</f>
        <v/>
      </c>
      <c r="D355" s="2" t="str">
        <f t="shared" si="6"/>
        <v/>
      </c>
      <c r="E355" s="2"/>
    </row>
    <row r="356" spans="2:5" x14ac:dyDescent="0.3">
      <c r="B356" s="2">
        <f>IFERROR(SEARCH(Annuaire!$C$4,A356),0)</f>
        <v>0</v>
      </c>
      <c r="C356" s="2" t="str">
        <f>IF(B356=0,"",COUNTIF($B$2:B356,1))</f>
        <v/>
      </c>
      <c r="D356" s="2" t="str">
        <f t="shared" si="6"/>
        <v/>
      </c>
      <c r="E356" s="2"/>
    </row>
    <row r="357" spans="2:5" x14ac:dyDescent="0.3">
      <c r="B357" s="2">
        <f>IFERROR(SEARCH(Annuaire!$C$4,A357),0)</f>
        <v>0</v>
      </c>
      <c r="C357" s="2" t="str">
        <f>IF(B357=0,"",COUNTIF($B$2:B357,1))</f>
        <v/>
      </c>
      <c r="D357" s="2" t="str">
        <f t="shared" si="6"/>
        <v/>
      </c>
      <c r="E357" s="2"/>
    </row>
    <row r="358" spans="2:5" x14ac:dyDescent="0.3">
      <c r="B358" s="2">
        <f>IFERROR(SEARCH(Annuaire!$C$4,A358),0)</f>
        <v>0</v>
      </c>
      <c r="C358" s="2" t="str">
        <f>IF(B358=0,"",COUNTIF($B$2:B358,1))</f>
        <v/>
      </c>
      <c r="D358" s="2" t="str">
        <f t="shared" si="6"/>
        <v/>
      </c>
      <c r="E358" s="2"/>
    </row>
    <row r="359" spans="2:5" x14ac:dyDescent="0.3">
      <c r="B359" s="2">
        <f>IFERROR(SEARCH(Annuaire!$C$4,A359),0)</f>
        <v>0</v>
      </c>
      <c r="C359" s="2" t="str">
        <f>IF(B359=0,"",COUNTIF($B$2:B359,1))</f>
        <v/>
      </c>
      <c r="D359" s="2" t="str">
        <f t="shared" si="6"/>
        <v/>
      </c>
      <c r="E359" s="2"/>
    </row>
    <row r="360" spans="2:5" x14ac:dyDescent="0.3">
      <c r="B360" s="2">
        <f>IFERROR(SEARCH(Annuaire!$C$4,A360),0)</f>
        <v>0</v>
      </c>
      <c r="C360" s="2" t="str">
        <f>IF(B360=0,"",COUNTIF($B$2:B360,1))</f>
        <v/>
      </c>
      <c r="D360" s="2" t="str">
        <f t="shared" si="6"/>
        <v/>
      </c>
      <c r="E360" s="2"/>
    </row>
    <row r="361" spans="2:5" x14ac:dyDescent="0.3">
      <c r="B361" s="2">
        <f>IFERROR(SEARCH(Annuaire!$C$4,A361),0)</f>
        <v>0</v>
      </c>
      <c r="C361" s="2" t="str">
        <f>IF(B361=0,"",COUNTIF($B$2:B361,1))</f>
        <v/>
      </c>
      <c r="D361" s="2" t="str">
        <f t="shared" si="6"/>
        <v/>
      </c>
      <c r="E361" s="2"/>
    </row>
    <row r="362" spans="2:5" x14ac:dyDescent="0.3">
      <c r="B362" s="2">
        <f>IFERROR(SEARCH(Annuaire!$C$4,A362),0)</f>
        <v>0</v>
      </c>
      <c r="C362" s="2" t="str">
        <f>IF(B362=0,"",COUNTIF($B$2:B362,1))</f>
        <v/>
      </c>
      <c r="D362" s="2" t="str">
        <f t="shared" si="6"/>
        <v/>
      </c>
      <c r="E362" s="2"/>
    </row>
    <row r="363" spans="2:5" x14ac:dyDescent="0.3">
      <c r="B363" s="2">
        <f>IFERROR(SEARCH(Annuaire!$C$4,A363),0)</f>
        <v>0</v>
      </c>
      <c r="C363" s="2" t="str">
        <f>IF(B363=0,"",COUNTIF($B$2:B363,1))</f>
        <v/>
      </c>
      <c r="D363" s="2" t="str">
        <f t="shared" si="6"/>
        <v/>
      </c>
      <c r="E363" s="2"/>
    </row>
    <row r="364" spans="2:5" x14ac:dyDescent="0.3">
      <c r="B364" s="2">
        <f>IFERROR(SEARCH(Annuaire!$C$4,A364),0)</f>
        <v>0</v>
      </c>
      <c r="C364" s="2" t="str">
        <f>IF(B364=0,"",COUNTIF($B$2:B364,1))</f>
        <v/>
      </c>
      <c r="D364" s="2" t="str">
        <f t="shared" si="6"/>
        <v/>
      </c>
      <c r="E364" s="2"/>
    </row>
    <row r="365" spans="2:5" x14ac:dyDescent="0.3">
      <c r="B365" s="2">
        <f>IFERROR(SEARCH(Annuaire!$C$4,A365),0)</f>
        <v>0</v>
      </c>
      <c r="C365" s="2" t="str">
        <f>IF(B365=0,"",COUNTIF($B$2:B365,1))</f>
        <v/>
      </c>
      <c r="D365" s="2" t="str">
        <f t="shared" si="6"/>
        <v/>
      </c>
      <c r="E365" s="2"/>
    </row>
    <row r="366" spans="2:5" x14ac:dyDescent="0.3">
      <c r="B366" s="2">
        <f>IFERROR(SEARCH(Annuaire!$C$4,A366),0)</f>
        <v>0</v>
      </c>
      <c r="C366" s="2" t="str">
        <f>IF(B366=0,"",COUNTIF($B$2:B366,1))</f>
        <v/>
      </c>
      <c r="D366" s="2" t="str">
        <f t="shared" si="6"/>
        <v/>
      </c>
      <c r="E366" s="2"/>
    </row>
    <row r="367" spans="2:5" x14ac:dyDescent="0.3">
      <c r="B367" s="2">
        <f>IFERROR(SEARCH(Annuaire!$C$4,A367),0)</f>
        <v>0</v>
      </c>
      <c r="C367" s="2" t="str">
        <f>IF(B367=0,"",COUNTIF($B$2:B367,1))</f>
        <v/>
      </c>
      <c r="D367" s="2" t="str">
        <f t="shared" si="6"/>
        <v/>
      </c>
      <c r="E367" s="2"/>
    </row>
    <row r="368" spans="2:5" x14ac:dyDescent="0.3">
      <c r="B368" s="2">
        <f>IFERROR(SEARCH(Annuaire!$C$4,A368),0)</f>
        <v>0</v>
      </c>
      <c r="C368" s="2" t="str">
        <f>IF(B368=0,"",COUNTIF($B$2:B368,1))</f>
        <v/>
      </c>
      <c r="D368" s="2" t="str">
        <f t="shared" si="6"/>
        <v/>
      </c>
      <c r="E368" s="2"/>
    </row>
    <row r="369" spans="2:5" x14ac:dyDescent="0.3">
      <c r="B369" s="2">
        <f>IFERROR(SEARCH(Annuaire!$C$4,A369),0)</f>
        <v>0</v>
      </c>
      <c r="C369" s="2" t="str">
        <f>IF(B369=0,"",COUNTIF($B$2:B369,1))</f>
        <v/>
      </c>
      <c r="D369" s="2" t="str">
        <f t="shared" si="6"/>
        <v/>
      </c>
      <c r="E369" s="2"/>
    </row>
    <row r="370" spans="2:5" x14ac:dyDescent="0.3">
      <c r="B370" s="2">
        <f>IFERROR(SEARCH(Annuaire!$C$4,A370),0)</f>
        <v>0</v>
      </c>
      <c r="C370" s="2" t="str">
        <f>IF(B370=0,"",COUNTIF($B$2:B370,1))</f>
        <v/>
      </c>
      <c r="D370" s="2" t="str">
        <f t="shared" si="6"/>
        <v/>
      </c>
      <c r="E370" s="2"/>
    </row>
    <row r="371" spans="2:5" x14ac:dyDescent="0.3">
      <c r="B371" s="2">
        <f>IFERROR(SEARCH(Annuaire!$C$4,A371),0)</f>
        <v>0</v>
      </c>
      <c r="C371" s="2" t="str">
        <f>IF(B371=0,"",COUNTIF($B$2:B371,1))</f>
        <v/>
      </c>
      <c r="D371" s="2" t="str">
        <f t="shared" si="6"/>
        <v/>
      </c>
      <c r="E371" s="2"/>
    </row>
    <row r="372" spans="2:5" x14ac:dyDescent="0.3">
      <c r="B372" s="2">
        <f>IFERROR(SEARCH(Annuaire!$C$4,A372),0)</f>
        <v>0</v>
      </c>
      <c r="C372" s="2" t="str">
        <f>IF(B372=0,"",COUNTIF($B$2:B372,1))</f>
        <v/>
      </c>
      <c r="D372" s="2" t="str">
        <f t="shared" si="6"/>
        <v/>
      </c>
      <c r="E372" s="2"/>
    </row>
    <row r="373" spans="2:5" x14ac:dyDescent="0.3">
      <c r="B373" s="2">
        <f>IFERROR(SEARCH(Annuaire!$C$4,A373),0)</f>
        <v>0</v>
      </c>
      <c r="C373" s="2" t="str">
        <f>IF(B373=0,"",COUNTIF($B$2:B373,1))</f>
        <v/>
      </c>
      <c r="D373" s="2" t="str">
        <f t="shared" si="6"/>
        <v/>
      </c>
      <c r="E373" s="2"/>
    </row>
    <row r="374" spans="2:5" x14ac:dyDescent="0.3">
      <c r="B374" s="2">
        <f>IFERROR(SEARCH(Annuaire!$C$4,A374),0)</f>
        <v>0</v>
      </c>
      <c r="C374" s="2" t="str">
        <f>IF(B374=0,"",COUNTIF($B$2:B374,1))</f>
        <v/>
      </c>
      <c r="D374" s="2" t="str">
        <f t="shared" si="6"/>
        <v/>
      </c>
      <c r="E374" s="2"/>
    </row>
    <row r="375" spans="2:5" x14ac:dyDescent="0.3">
      <c r="B375" s="2">
        <f>IFERROR(SEARCH(Annuaire!$C$4,A375),0)</f>
        <v>0</v>
      </c>
      <c r="C375" s="2" t="str">
        <f>IF(B375=0,"",COUNTIF($B$2:B375,1))</f>
        <v/>
      </c>
      <c r="D375" s="2" t="str">
        <f t="shared" si="6"/>
        <v/>
      </c>
      <c r="E375" s="2"/>
    </row>
    <row r="376" spans="2:5" x14ac:dyDescent="0.3">
      <c r="B376" s="2">
        <f>IFERROR(SEARCH(Annuaire!$C$4,A376),0)</f>
        <v>0</v>
      </c>
      <c r="C376" s="2" t="str">
        <f>IF(B376=0,"",COUNTIF($B$2:B376,1))</f>
        <v/>
      </c>
      <c r="D376" s="2" t="str">
        <f t="shared" si="6"/>
        <v/>
      </c>
      <c r="E376" s="2"/>
    </row>
    <row r="377" spans="2:5" x14ac:dyDescent="0.3">
      <c r="B377" s="2">
        <f>IFERROR(SEARCH(Annuaire!$C$4,A377),0)</f>
        <v>0</v>
      </c>
      <c r="C377" s="2" t="str">
        <f>IF(B377=0,"",COUNTIF($B$2:B377,1))</f>
        <v/>
      </c>
      <c r="D377" s="2" t="str">
        <f t="shared" si="6"/>
        <v/>
      </c>
      <c r="E377" s="2"/>
    </row>
    <row r="378" spans="2:5" x14ac:dyDescent="0.3">
      <c r="B378" s="2">
        <f>IFERROR(SEARCH(Annuaire!$C$4,A378),0)</f>
        <v>0</v>
      </c>
      <c r="C378" s="2" t="str">
        <f>IF(B378=0,"",COUNTIF($B$2:B378,1))</f>
        <v/>
      </c>
      <c r="D378" s="2" t="str">
        <f t="shared" si="6"/>
        <v/>
      </c>
      <c r="E378" s="2"/>
    </row>
    <row r="379" spans="2:5" x14ac:dyDescent="0.3">
      <c r="B379" s="2">
        <f>IFERROR(SEARCH(Annuaire!$C$4,A379),0)</f>
        <v>0</v>
      </c>
      <c r="C379" s="2" t="str">
        <f>IF(B379=0,"",COUNTIF($B$2:B379,1))</f>
        <v/>
      </c>
      <c r="D379" s="2" t="str">
        <f t="shared" si="6"/>
        <v/>
      </c>
      <c r="E379" s="2"/>
    </row>
    <row r="380" spans="2:5" x14ac:dyDescent="0.3">
      <c r="B380" s="2">
        <f>IFERROR(SEARCH(Annuaire!$C$4,A380),0)</f>
        <v>0</v>
      </c>
      <c r="C380" s="2" t="str">
        <f>IF(B380=0,"",COUNTIF($B$2:B380,1))</f>
        <v/>
      </c>
      <c r="D380" s="2" t="str">
        <f t="shared" si="6"/>
        <v/>
      </c>
      <c r="E380" s="2"/>
    </row>
    <row r="381" spans="2:5" x14ac:dyDescent="0.3">
      <c r="B381" s="2">
        <f>IFERROR(SEARCH(Annuaire!$C$4,A381),0)</f>
        <v>0</v>
      </c>
      <c r="C381" s="2" t="str">
        <f>IF(B381=0,"",COUNTIF($B$2:B381,1))</f>
        <v/>
      </c>
      <c r="D381" s="2" t="str">
        <f t="shared" si="6"/>
        <v/>
      </c>
      <c r="E381" s="2"/>
    </row>
    <row r="382" spans="2:5" x14ac:dyDescent="0.3">
      <c r="B382" s="2">
        <f>IFERROR(SEARCH(Annuaire!$C$4,A382),0)</f>
        <v>0</v>
      </c>
      <c r="C382" s="2" t="str">
        <f>IF(B382=0,"",COUNTIF($B$2:B382,1))</f>
        <v/>
      </c>
      <c r="D382" s="2" t="str">
        <f t="shared" si="6"/>
        <v/>
      </c>
      <c r="E382" s="2"/>
    </row>
    <row r="383" spans="2:5" x14ac:dyDescent="0.3">
      <c r="B383" s="2">
        <f>IFERROR(SEARCH(Annuaire!$C$4,A383),0)</f>
        <v>0</v>
      </c>
      <c r="C383" s="2" t="str">
        <f>IF(B383=0,"",COUNTIF($B$2:B383,1))</f>
        <v/>
      </c>
      <c r="D383" s="2" t="str">
        <f t="shared" si="6"/>
        <v/>
      </c>
      <c r="E383" s="2"/>
    </row>
    <row r="384" spans="2:5" x14ac:dyDescent="0.3">
      <c r="B384" s="2">
        <f>IFERROR(SEARCH(Annuaire!$C$4,A384),0)</f>
        <v>0</v>
      </c>
      <c r="C384" s="2" t="str">
        <f>IF(B384=0,"",COUNTIF($B$2:B384,1))</f>
        <v/>
      </c>
      <c r="D384" s="2" t="str">
        <f t="shared" si="6"/>
        <v/>
      </c>
      <c r="E384" s="2"/>
    </row>
    <row r="385" spans="2:5" x14ac:dyDescent="0.3">
      <c r="B385" s="2">
        <f>IFERROR(SEARCH(Annuaire!$C$4,A385),0)</f>
        <v>0</v>
      </c>
      <c r="C385" s="2" t="str">
        <f>IF(B385=0,"",COUNTIF($B$2:B385,1))</f>
        <v/>
      </c>
      <c r="D385" s="2" t="str">
        <f t="shared" si="6"/>
        <v/>
      </c>
      <c r="E385" s="2"/>
    </row>
    <row r="386" spans="2:5" x14ac:dyDescent="0.3">
      <c r="B386" s="2">
        <f>IFERROR(SEARCH(Annuaire!$C$4,A386),0)</f>
        <v>0</v>
      </c>
      <c r="C386" s="2" t="str">
        <f>IF(B386=0,"",COUNTIF($B$2:B386,1))</f>
        <v/>
      </c>
      <c r="D386" s="2" t="str">
        <f t="shared" si="6"/>
        <v/>
      </c>
      <c r="E386" s="2"/>
    </row>
    <row r="387" spans="2:5" x14ac:dyDescent="0.3">
      <c r="B387" s="2">
        <f>IFERROR(SEARCH(Annuaire!$C$4,A387),0)</f>
        <v>0</v>
      </c>
      <c r="C387" s="2" t="str">
        <f>IF(B387=0,"",COUNTIF($B$2:B387,1))</f>
        <v/>
      </c>
      <c r="D387" s="2" t="str">
        <f t="shared" ref="D387:D450" si="7">IFERROR(INDEX(A:A,MATCH(ROW(C386),C:C,0)),"")</f>
        <v/>
      </c>
      <c r="E387" s="2"/>
    </row>
    <row r="388" spans="2:5" x14ac:dyDescent="0.3">
      <c r="B388" s="2">
        <f>IFERROR(SEARCH(Annuaire!$C$4,A388),0)</f>
        <v>0</v>
      </c>
      <c r="C388" s="2" t="str">
        <f>IF(B388=0,"",COUNTIF($B$2:B388,1))</f>
        <v/>
      </c>
      <c r="D388" s="2" t="str">
        <f t="shared" si="7"/>
        <v/>
      </c>
      <c r="E388" s="2"/>
    </row>
    <row r="389" spans="2:5" x14ac:dyDescent="0.3">
      <c r="B389" s="2">
        <f>IFERROR(SEARCH(Annuaire!$C$4,A389),0)</f>
        <v>0</v>
      </c>
      <c r="C389" s="2" t="str">
        <f>IF(B389=0,"",COUNTIF($B$2:B389,1))</f>
        <v/>
      </c>
      <c r="D389" s="2" t="str">
        <f t="shared" si="7"/>
        <v/>
      </c>
      <c r="E389" s="2"/>
    </row>
    <row r="390" spans="2:5" x14ac:dyDescent="0.3">
      <c r="B390" s="2">
        <f>IFERROR(SEARCH(Annuaire!$C$4,A390),0)</f>
        <v>0</v>
      </c>
      <c r="C390" s="2" t="str">
        <f>IF(B390=0,"",COUNTIF($B$2:B390,1))</f>
        <v/>
      </c>
      <c r="D390" s="2" t="str">
        <f t="shared" si="7"/>
        <v/>
      </c>
      <c r="E390" s="2"/>
    </row>
    <row r="391" spans="2:5" x14ac:dyDescent="0.3">
      <c r="B391" s="2">
        <f>IFERROR(SEARCH(Annuaire!$C$4,A391),0)</f>
        <v>0</v>
      </c>
      <c r="C391" s="2" t="str">
        <f>IF(B391=0,"",COUNTIF($B$2:B391,1))</f>
        <v/>
      </c>
      <c r="D391" s="2" t="str">
        <f t="shared" si="7"/>
        <v/>
      </c>
      <c r="E391" s="2"/>
    </row>
    <row r="392" spans="2:5" x14ac:dyDescent="0.3">
      <c r="B392" s="2">
        <f>IFERROR(SEARCH(Annuaire!$C$4,A392),0)</f>
        <v>0</v>
      </c>
      <c r="C392" s="2" t="str">
        <f>IF(B392=0,"",COUNTIF($B$2:B392,1))</f>
        <v/>
      </c>
      <c r="D392" s="2" t="str">
        <f t="shared" si="7"/>
        <v/>
      </c>
      <c r="E392" s="2"/>
    </row>
    <row r="393" spans="2:5" x14ac:dyDescent="0.3">
      <c r="B393" s="2">
        <f>IFERROR(SEARCH(Annuaire!$C$4,A393),0)</f>
        <v>0</v>
      </c>
      <c r="C393" s="2" t="str">
        <f>IF(B393=0,"",COUNTIF($B$2:B393,1))</f>
        <v/>
      </c>
      <c r="D393" s="2" t="str">
        <f t="shared" si="7"/>
        <v/>
      </c>
      <c r="E393" s="2"/>
    </row>
    <row r="394" spans="2:5" x14ac:dyDescent="0.3">
      <c r="B394" s="2">
        <f>IFERROR(SEARCH(Annuaire!$C$4,A394),0)</f>
        <v>0</v>
      </c>
      <c r="C394" s="2" t="str">
        <f>IF(B394=0,"",COUNTIF($B$2:B394,1))</f>
        <v/>
      </c>
      <c r="D394" s="2" t="str">
        <f t="shared" si="7"/>
        <v/>
      </c>
      <c r="E394" s="2"/>
    </row>
    <row r="395" spans="2:5" x14ac:dyDescent="0.3">
      <c r="B395" s="2">
        <f>IFERROR(SEARCH(Annuaire!$C$4,A395),0)</f>
        <v>0</v>
      </c>
      <c r="C395" s="2" t="str">
        <f>IF(B395=0,"",COUNTIF($B$2:B395,1))</f>
        <v/>
      </c>
      <c r="D395" s="2" t="str">
        <f t="shared" si="7"/>
        <v/>
      </c>
      <c r="E395" s="2"/>
    </row>
    <row r="396" spans="2:5" x14ac:dyDescent="0.3">
      <c r="B396" s="2">
        <f>IFERROR(SEARCH(Annuaire!$C$4,A396),0)</f>
        <v>0</v>
      </c>
      <c r="C396" s="2" t="str">
        <f>IF(B396=0,"",COUNTIF($B$2:B396,1))</f>
        <v/>
      </c>
      <c r="D396" s="2" t="str">
        <f t="shared" si="7"/>
        <v/>
      </c>
      <c r="E396" s="2"/>
    </row>
    <row r="397" spans="2:5" x14ac:dyDescent="0.3">
      <c r="B397" s="2">
        <f>IFERROR(SEARCH(Annuaire!$C$4,A397),0)</f>
        <v>0</v>
      </c>
      <c r="C397" s="2" t="str">
        <f>IF(B397=0,"",COUNTIF($B$2:B397,1))</f>
        <v/>
      </c>
      <c r="D397" s="2" t="str">
        <f t="shared" si="7"/>
        <v/>
      </c>
      <c r="E397" s="2"/>
    </row>
    <row r="398" spans="2:5" x14ac:dyDescent="0.3">
      <c r="B398" s="2">
        <f>IFERROR(SEARCH(Annuaire!$C$4,A398),0)</f>
        <v>0</v>
      </c>
      <c r="C398" s="2" t="str">
        <f>IF(B398=0,"",COUNTIF($B$2:B398,1))</f>
        <v/>
      </c>
      <c r="D398" s="2" t="str">
        <f t="shared" si="7"/>
        <v/>
      </c>
      <c r="E398" s="2"/>
    </row>
    <row r="399" spans="2:5" x14ac:dyDescent="0.3">
      <c r="B399" s="2">
        <f>IFERROR(SEARCH(Annuaire!$C$4,A399),0)</f>
        <v>0</v>
      </c>
      <c r="C399" s="2" t="str">
        <f>IF(B399=0,"",COUNTIF($B$2:B399,1))</f>
        <v/>
      </c>
      <c r="D399" s="2" t="str">
        <f t="shared" si="7"/>
        <v/>
      </c>
      <c r="E399" s="2"/>
    </row>
    <row r="400" spans="2:5" x14ac:dyDescent="0.3">
      <c r="B400" s="2">
        <f>IFERROR(SEARCH(Annuaire!$C$4,A400),0)</f>
        <v>0</v>
      </c>
      <c r="C400" s="2" t="str">
        <f>IF(B400=0,"",COUNTIF($B$2:B400,1))</f>
        <v/>
      </c>
      <c r="D400" s="2" t="str">
        <f t="shared" si="7"/>
        <v/>
      </c>
      <c r="E400" s="2"/>
    </row>
    <row r="401" spans="2:5" x14ac:dyDescent="0.3">
      <c r="B401" s="2">
        <f>IFERROR(SEARCH(Annuaire!$C$4,A401),0)</f>
        <v>0</v>
      </c>
      <c r="C401" s="2" t="str">
        <f>IF(B401=0,"",COUNTIF($B$2:B401,1))</f>
        <v/>
      </c>
      <c r="D401" s="2" t="str">
        <f t="shared" si="7"/>
        <v/>
      </c>
      <c r="E401" s="2"/>
    </row>
    <row r="402" spans="2:5" x14ac:dyDescent="0.3">
      <c r="B402" s="2">
        <f>IFERROR(SEARCH(Annuaire!$C$4,A402),0)</f>
        <v>0</v>
      </c>
      <c r="C402" s="2" t="str">
        <f>IF(B402=0,"",COUNTIF($B$2:B402,1))</f>
        <v/>
      </c>
      <c r="D402" s="2" t="str">
        <f t="shared" si="7"/>
        <v/>
      </c>
      <c r="E402" s="2"/>
    </row>
    <row r="403" spans="2:5" x14ac:dyDescent="0.3">
      <c r="B403" s="2">
        <f>IFERROR(SEARCH(Annuaire!$C$4,A403),0)</f>
        <v>0</v>
      </c>
      <c r="C403" s="2" t="str">
        <f>IF(B403=0,"",COUNTIF($B$2:B403,1))</f>
        <v/>
      </c>
      <c r="D403" s="2" t="str">
        <f t="shared" si="7"/>
        <v/>
      </c>
      <c r="E403" s="2"/>
    </row>
    <row r="404" spans="2:5" x14ac:dyDescent="0.3">
      <c r="B404" s="2">
        <f>IFERROR(SEARCH(Annuaire!$C$4,A404),0)</f>
        <v>0</v>
      </c>
      <c r="C404" s="2" t="str">
        <f>IF(B404=0,"",COUNTIF($B$2:B404,1))</f>
        <v/>
      </c>
      <c r="D404" s="2" t="str">
        <f t="shared" si="7"/>
        <v/>
      </c>
      <c r="E404" s="2"/>
    </row>
    <row r="405" spans="2:5" x14ac:dyDescent="0.3">
      <c r="B405" s="2">
        <f>IFERROR(SEARCH(Annuaire!$C$4,A405),0)</f>
        <v>0</v>
      </c>
      <c r="C405" s="2" t="str">
        <f>IF(B405=0,"",COUNTIF($B$2:B405,1))</f>
        <v/>
      </c>
      <c r="D405" s="2" t="str">
        <f t="shared" si="7"/>
        <v/>
      </c>
      <c r="E405" s="2"/>
    </row>
    <row r="406" spans="2:5" x14ac:dyDescent="0.3">
      <c r="B406" s="2">
        <f>IFERROR(SEARCH(Annuaire!$C$4,A406),0)</f>
        <v>0</v>
      </c>
      <c r="C406" s="2" t="str">
        <f>IF(B406=0,"",COUNTIF($B$2:B406,1))</f>
        <v/>
      </c>
      <c r="D406" s="2" t="str">
        <f t="shared" si="7"/>
        <v/>
      </c>
      <c r="E406" s="2"/>
    </row>
    <row r="407" spans="2:5" x14ac:dyDescent="0.3">
      <c r="B407" s="2">
        <f>IFERROR(SEARCH(Annuaire!$C$4,A407),0)</f>
        <v>0</v>
      </c>
      <c r="C407" s="2" t="str">
        <f>IF(B407=0,"",COUNTIF($B$2:B407,1))</f>
        <v/>
      </c>
      <c r="D407" s="2" t="str">
        <f t="shared" si="7"/>
        <v/>
      </c>
      <c r="E407" s="2"/>
    </row>
    <row r="408" spans="2:5" x14ac:dyDescent="0.3">
      <c r="B408" s="2">
        <f>IFERROR(SEARCH(Annuaire!$C$4,A408),0)</f>
        <v>0</v>
      </c>
      <c r="C408" s="2" t="str">
        <f>IF(B408=0,"",COUNTIF($B$2:B408,1))</f>
        <v/>
      </c>
      <c r="D408" s="2" t="str">
        <f t="shared" si="7"/>
        <v/>
      </c>
      <c r="E408" s="2"/>
    </row>
    <row r="409" spans="2:5" x14ac:dyDescent="0.3">
      <c r="B409" s="2">
        <f>IFERROR(SEARCH(Annuaire!$C$4,A409),0)</f>
        <v>0</v>
      </c>
      <c r="C409" s="2" t="str">
        <f>IF(B409=0,"",COUNTIF($B$2:B409,1))</f>
        <v/>
      </c>
      <c r="D409" s="2" t="str">
        <f t="shared" si="7"/>
        <v/>
      </c>
      <c r="E409" s="2"/>
    </row>
    <row r="410" spans="2:5" x14ac:dyDescent="0.3">
      <c r="B410" s="2">
        <f>IFERROR(SEARCH(Annuaire!$C$4,A410),0)</f>
        <v>0</v>
      </c>
      <c r="C410" s="2" t="str">
        <f>IF(B410=0,"",COUNTIF($B$2:B410,1))</f>
        <v/>
      </c>
      <c r="D410" s="2" t="str">
        <f t="shared" si="7"/>
        <v/>
      </c>
      <c r="E410" s="2"/>
    </row>
    <row r="411" spans="2:5" x14ac:dyDescent="0.3">
      <c r="B411" s="2">
        <f>IFERROR(SEARCH(Annuaire!$C$4,A411),0)</f>
        <v>0</v>
      </c>
      <c r="C411" s="2" t="str">
        <f>IF(B411=0,"",COUNTIF($B$2:B411,1))</f>
        <v/>
      </c>
      <c r="D411" s="2" t="str">
        <f t="shared" si="7"/>
        <v/>
      </c>
      <c r="E411" s="2"/>
    </row>
    <row r="412" spans="2:5" x14ac:dyDescent="0.3">
      <c r="B412" s="2">
        <f>IFERROR(SEARCH(Annuaire!$C$4,A412),0)</f>
        <v>0</v>
      </c>
      <c r="C412" s="2" t="str">
        <f>IF(B412=0,"",COUNTIF($B$2:B412,1))</f>
        <v/>
      </c>
      <c r="D412" s="2" t="str">
        <f t="shared" si="7"/>
        <v/>
      </c>
      <c r="E412" s="2"/>
    </row>
    <row r="413" spans="2:5" x14ac:dyDescent="0.3">
      <c r="B413" s="2">
        <f>IFERROR(SEARCH(Annuaire!$C$4,A413),0)</f>
        <v>0</v>
      </c>
      <c r="C413" s="2" t="str">
        <f>IF(B413=0,"",COUNTIF($B$2:B413,1))</f>
        <v/>
      </c>
      <c r="D413" s="2" t="str">
        <f t="shared" si="7"/>
        <v/>
      </c>
      <c r="E413" s="2"/>
    </row>
    <row r="414" spans="2:5" x14ac:dyDescent="0.3">
      <c r="B414" s="2">
        <f>IFERROR(SEARCH(Annuaire!$C$4,A414),0)</f>
        <v>0</v>
      </c>
      <c r="C414" s="2" t="str">
        <f>IF(B414=0,"",COUNTIF($B$2:B414,1))</f>
        <v/>
      </c>
      <c r="D414" s="2" t="str">
        <f t="shared" si="7"/>
        <v/>
      </c>
      <c r="E414" s="2"/>
    </row>
    <row r="415" spans="2:5" x14ac:dyDescent="0.3">
      <c r="B415" s="2">
        <f>IFERROR(SEARCH(Annuaire!$C$4,A415),0)</f>
        <v>0</v>
      </c>
      <c r="C415" s="2" t="str">
        <f>IF(B415=0,"",COUNTIF($B$2:B415,1))</f>
        <v/>
      </c>
      <c r="D415" s="2" t="str">
        <f t="shared" si="7"/>
        <v/>
      </c>
      <c r="E415" s="2"/>
    </row>
    <row r="416" spans="2:5" x14ac:dyDescent="0.3">
      <c r="B416" s="2">
        <f>IFERROR(SEARCH(Annuaire!$C$4,A416),0)</f>
        <v>0</v>
      </c>
      <c r="C416" s="2" t="str">
        <f>IF(B416=0,"",COUNTIF($B$2:B416,1))</f>
        <v/>
      </c>
      <c r="D416" s="2" t="str">
        <f t="shared" si="7"/>
        <v/>
      </c>
      <c r="E416" s="2"/>
    </row>
    <row r="417" spans="2:5" x14ac:dyDescent="0.3">
      <c r="B417" s="2">
        <f>IFERROR(SEARCH(Annuaire!$C$4,A417),0)</f>
        <v>0</v>
      </c>
      <c r="C417" s="2" t="str">
        <f>IF(B417=0,"",COUNTIF($B$2:B417,1))</f>
        <v/>
      </c>
      <c r="D417" s="2" t="str">
        <f t="shared" si="7"/>
        <v/>
      </c>
      <c r="E417" s="2"/>
    </row>
    <row r="418" spans="2:5" x14ac:dyDescent="0.3">
      <c r="B418" s="2">
        <f>IFERROR(SEARCH(Annuaire!$C$4,A418),0)</f>
        <v>0</v>
      </c>
      <c r="C418" s="2" t="str">
        <f>IF(B418=0,"",COUNTIF($B$2:B418,1))</f>
        <v/>
      </c>
      <c r="D418" s="2" t="str">
        <f t="shared" si="7"/>
        <v/>
      </c>
      <c r="E418" s="2"/>
    </row>
    <row r="419" spans="2:5" x14ac:dyDescent="0.3">
      <c r="B419" s="2">
        <f>IFERROR(SEARCH(Annuaire!$C$4,A419),0)</f>
        <v>0</v>
      </c>
      <c r="C419" s="2" t="str">
        <f>IF(B419=0,"",COUNTIF($B$2:B419,1))</f>
        <v/>
      </c>
      <c r="D419" s="2" t="str">
        <f t="shared" si="7"/>
        <v/>
      </c>
      <c r="E419" s="2"/>
    </row>
    <row r="420" spans="2:5" x14ac:dyDescent="0.3">
      <c r="B420" s="2">
        <f>IFERROR(SEARCH(Annuaire!$C$4,A420),0)</f>
        <v>0</v>
      </c>
      <c r="C420" s="2" t="str">
        <f>IF(B420=0,"",COUNTIF($B$2:B420,1))</f>
        <v/>
      </c>
      <c r="D420" s="2" t="str">
        <f t="shared" si="7"/>
        <v/>
      </c>
      <c r="E420" s="2"/>
    </row>
    <row r="421" spans="2:5" x14ac:dyDescent="0.3">
      <c r="B421" s="2">
        <f>IFERROR(SEARCH(Annuaire!$C$4,A421),0)</f>
        <v>0</v>
      </c>
      <c r="C421" s="2" t="str">
        <f>IF(B421=0,"",COUNTIF($B$2:B421,1))</f>
        <v/>
      </c>
      <c r="D421" s="2" t="str">
        <f t="shared" si="7"/>
        <v/>
      </c>
      <c r="E421" s="2"/>
    </row>
    <row r="422" spans="2:5" x14ac:dyDescent="0.3">
      <c r="B422" s="2">
        <f>IFERROR(SEARCH(Annuaire!$C$4,A422),0)</f>
        <v>0</v>
      </c>
      <c r="C422" s="2" t="str">
        <f>IF(B422=0,"",COUNTIF($B$2:B422,1))</f>
        <v/>
      </c>
      <c r="D422" s="2" t="str">
        <f t="shared" si="7"/>
        <v/>
      </c>
      <c r="E422" s="2"/>
    </row>
    <row r="423" spans="2:5" x14ac:dyDescent="0.3">
      <c r="B423" s="2">
        <f>IFERROR(SEARCH(Annuaire!$C$4,A423),0)</f>
        <v>0</v>
      </c>
      <c r="C423" s="2" t="str">
        <f>IF(B423=0,"",COUNTIF($B$2:B423,1))</f>
        <v/>
      </c>
      <c r="D423" s="2" t="str">
        <f t="shared" si="7"/>
        <v/>
      </c>
      <c r="E423" s="2"/>
    </row>
    <row r="424" spans="2:5" x14ac:dyDescent="0.3">
      <c r="B424" s="2">
        <f>IFERROR(SEARCH(Annuaire!$C$4,A424),0)</f>
        <v>0</v>
      </c>
      <c r="C424" s="2" t="str">
        <f>IF(B424=0,"",COUNTIF($B$2:B424,1))</f>
        <v/>
      </c>
      <c r="D424" s="2" t="str">
        <f t="shared" si="7"/>
        <v/>
      </c>
      <c r="E424" s="2"/>
    </row>
    <row r="425" spans="2:5" x14ac:dyDescent="0.3">
      <c r="B425" s="2">
        <f>IFERROR(SEARCH(Annuaire!$C$4,A425),0)</f>
        <v>0</v>
      </c>
      <c r="C425" s="2" t="str">
        <f>IF(B425=0,"",COUNTIF($B$2:B425,1))</f>
        <v/>
      </c>
      <c r="D425" s="2" t="str">
        <f t="shared" si="7"/>
        <v/>
      </c>
      <c r="E425" s="2"/>
    </row>
    <row r="426" spans="2:5" x14ac:dyDescent="0.3">
      <c r="B426" s="2">
        <f>IFERROR(SEARCH(Annuaire!$C$4,A426),0)</f>
        <v>0</v>
      </c>
      <c r="C426" s="2" t="str">
        <f>IF(B426=0,"",COUNTIF($B$2:B426,1))</f>
        <v/>
      </c>
      <c r="D426" s="2" t="str">
        <f t="shared" si="7"/>
        <v/>
      </c>
      <c r="E426" s="2"/>
    </row>
    <row r="427" spans="2:5" x14ac:dyDescent="0.3">
      <c r="B427" s="2">
        <f>IFERROR(SEARCH(Annuaire!$C$4,A427),0)</f>
        <v>0</v>
      </c>
      <c r="C427" s="2" t="str">
        <f>IF(B427=0,"",COUNTIF($B$2:B427,1))</f>
        <v/>
      </c>
      <c r="D427" s="2" t="str">
        <f t="shared" si="7"/>
        <v/>
      </c>
      <c r="E427" s="2"/>
    </row>
    <row r="428" spans="2:5" x14ac:dyDescent="0.3">
      <c r="B428" s="2">
        <f>IFERROR(SEARCH(Annuaire!$C$4,A428),0)</f>
        <v>0</v>
      </c>
      <c r="C428" s="2" t="str">
        <f>IF(B428=0,"",COUNTIF($B$2:B428,1))</f>
        <v/>
      </c>
      <c r="D428" s="2" t="str">
        <f t="shared" si="7"/>
        <v/>
      </c>
      <c r="E428" s="2"/>
    </row>
    <row r="429" spans="2:5" x14ac:dyDescent="0.3">
      <c r="B429" s="2">
        <f>IFERROR(SEARCH(Annuaire!$C$4,A429),0)</f>
        <v>0</v>
      </c>
      <c r="C429" s="2" t="str">
        <f>IF(B429=0,"",COUNTIF($B$2:B429,1))</f>
        <v/>
      </c>
      <c r="D429" s="2" t="str">
        <f t="shared" si="7"/>
        <v/>
      </c>
      <c r="E429" s="2"/>
    </row>
    <row r="430" spans="2:5" x14ac:dyDescent="0.3">
      <c r="B430" s="2">
        <f>IFERROR(SEARCH(Annuaire!$C$4,A430),0)</f>
        <v>0</v>
      </c>
      <c r="C430" s="2" t="str">
        <f>IF(B430=0,"",COUNTIF($B$2:B430,1))</f>
        <v/>
      </c>
      <c r="D430" s="2" t="str">
        <f t="shared" si="7"/>
        <v/>
      </c>
      <c r="E430" s="2"/>
    </row>
    <row r="431" spans="2:5" x14ac:dyDescent="0.3">
      <c r="B431" s="2">
        <f>IFERROR(SEARCH(Annuaire!$C$4,A431),0)</f>
        <v>0</v>
      </c>
      <c r="C431" s="2" t="str">
        <f>IF(B431=0,"",COUNTIF($B$2:B431,1))</f>
        <v/>
      </c>
      <c r="D431" s="2" t="str">
        <f t="shared" si="7"/>
        <v/>
      </c>
      <c r="E431" s="2"/>
    </row>
    <row r="432" spans="2:5" x14ac:dyDescent="0.3">
      <c r="B432" s="2">
        <f>IFERROR(SEARCH(Annuaire!$C$4,A432),0)</f>
        <v>0</v>
      </c>
      <c r="C432" s="2" t="str">
        <f>IF(B432=0,"",COUNTIF($B$2:B432,1))</f>
        <v/>
      </c>
      <c r="D432" s="2" t="str">
        <f t="shared" si="7"/>
        <v/>
      </c>
      <c r="E432" s="2"/>
    </row>
    <row r="433" spans="2:5" x14ac:dyDescent="0.3">
      <c r="B433" s="2">
        <f>IFERROR(SEARCH(Annuaire!$C$4,A433),0)</f>
        <v>0</v>
      </c>
      <c r="C433" s="2" t="str">
        <f>IF(B433=0,"",COUNTIF($B$2:B433,1))</f>
        <v/>
      </c>
      <c r="D433" s="2" t="str">
        <f t="shared" si="7"/>
        <v/>
      </c>
      <c r="E433" s="2"/>
    </row>
    <row r="434" spans="2:5" x14ac:dyDescent="0.3">
      <c r="B434" s="2">
        <f>IFERROR(SEARCH(Annuaire!$C$4,A434),0)</f>
        <v>0</v>
      </c>
      <c r="C434" s="2" t="str">
        <f>IF(B434=0,"",COUNTIF($B$2:B434,1))</f>
        <v/>
      </c>
      <c r="D434" s="2" t="str">
        <f t="shared" si="7"/>
        <v/>
      </c>
      <c r="E434" s="2"/>
    </row>
    <row r="435" spans="2:5" x14ac:dyDescent="0.3">
      <c r="B435" s="2">
        <f>IFERROR(SEARCH(Annuaire!$C$4,A435),0)</f>
        <v>0</v>
      </c>
      <c r="C435" s="2" t="str">
        <f>IF(B435=0,"",COUNTIF($B$2:B435,1))</f>
        <v/>
      </c>
      <c r="D435" s="2" t="str">
        <f t="shared" si="7"/>
        <v/>
      </c>
      <c r="E435" s="2"/>
    </row>
    <row r="436" spans="2:5" x14ac:dyDescent="0.3">
      <c r="B436" s="2">
        <f>IFERROR(SEARCH(Annuaire!$C$4,A436),0)</f>
        <v>0</v>
      </c>
      <c r="C436" s="2" t="str">
        <f>IF(B436=0,"",COUNTIF($B$2:B436,1))</f>
        <v/>
      </c>
      <c r="D436" s="2" t="str">
        <f t="shared" si="7"/>
        <v/>
      </c>
      <c r="E436" s="2"/>
    </row>
    <row r="437" spans="2:5" x14ac:dyDescent="0.3">
      <c r="B437" s="2">
        <f>IFERROR(SEARCH(Annuaire!$C$4,A437),0)</f>
        <v>0</v>
      </c>
      <c r="C437" s="2" t="str">
        <f>IF(B437=0,"",COUNTIF($B$2:B437,1))</f>
        <v/>
      </c>
      <c r="D437" s="2" t="str">
        <f t="shared" si="7"/>
        <v/>
      </c>
      <c r="E437" s="2"/>
    </row>
    <row r="438" spans="2:5" x14ac:dyDescent="0.3">
      <c r="B438" s="2">
        <f>IFERROR(SEARCH(Annuaire!$C$4,A438),0)</f>
        <v>0</v>
      </c>
      <c r="C438" s="2" t="str">
        <f>IF(B438=0,"",COUNTIF($B$2:B438,1))</f>
        <v/>
      </c>
      <c r="D438" s="2" t="str">
        <f t="shared" si="7"/>
        <v/>
      </c>
      <c r="E438" s="2"/>
    </row>
    <row r="439" spans="2:5" x14ac:dyDescent="0.3">
      <c r="B439" s="2">
        <f>IFERROR(SEARCH(Annuaire!$C$4,A439),0)</f>
        <v>0</v>
      </c>
      <c r="C439" s="2" t="str">
        <f>IF(B439=0,"",COUNTIF($B$2:B439,1))</f>
        <v/>
      </c>
      <c r="D439" s="2" t="str">
        <f t="shared" si="7"/>
        <v/>
      </c>
      <c r="E439" s="2"/>
    </row>
    <row r="440" spans="2:5" x14ac:dyDescent="0.3">
      <c r="B440" s="2">
        <f>IFERROR(SEARCH(Annuaire!$C$4,A440),0)</f>
        <v>0</v>
      </c>
      <c r="C440" s="2" t="str">
        <f>IF(B440=0,"",COUNTIF($B$2:B440,1))</f>
        <v/>
      </c>
      <c r="D440" s="2" t="str">
        <f t="shared" si="7"/>
        <v/>
      </c>
      <c r="E440" s="2"/>
    </row>
    <row r="441" spans="2:5" x14ac:dyDescent="0.3">
      <c r="B441" s="2">
        <f>IFERROR(SEARCH(Annuaire!$C$4,A441),0)</f>
        <v>0</v>
      </c>
      <c r="C441" s="2" t="str">
        <f>IF(B441=0,"",COUNTIF($B$2:B441,1))</f>
        <v/>
      </c>
      <c r="D441" s="2" t="str">
        <f t="shared" si="7"/>
        <v/>
      </c>
      <c r="E441" s="2"/>
    </row>
    <row r="442" spans="2:5" x14ac:dyDescent="0.3">
      <c r="B442" s="2">
        <f>IFERROR(SEARCH(Annuaire!$C$4,A442),0)</f>
        <v>0</v>
      </c>
      <c r="C442" s="2" t="str">
        <f>IF(B442=0,"",COUNTIF($B$2:B442,1))</f>
        <v/>
      </c>
      <c r="D442" s="2" t="str">
        <f t="shared" si="7"/>
        <v/>
      </c>
      <c r="E442" s="2"/>
    </row>
    <row r="443" spans="2:5" x14ac:dyDescent="0.3">
      <c r="B443" s="2">
        <f>IFERROR(SEARCH(Annuaire!$C$4,A443),0)</f>
        <v>0</v>
      </c>
      <c r="C443" s="2" t="str">
        <f>IF(B443=0,"",COUNTIF($B$2:B443,1))</f>
        <v/>
      </c>
      <c r="D443" s="2" t="str">
        <f t="shared" si="7"/>
        <v/>
      </c>
      <c r="E443" s="2"/>
    </row>
    <row r="444" spans="2:5" x14ac:dyDescent="0.3">
      <c r="B444" s="2">
        <f>IFERROR(SEARCH(Annuaire!$C$4,A444),0)</f>
        <v>0</v>
      </c>
      <c r="C444" s="2" t="str">
        <f>IF(B444=0,"",COUNTIF($B$2:B444,1))</f>
        <v/>
      </c>
      <c r="D444" s="2" t="str">
        <f t="shared" si="7"/>
        <v/>
      </c>
      <c r="E444" s="2"/>
    </row>
    <row r="445" spans="2:5" x14ac:dyDescent="0.3">
      <c r="B445" s="2">
        <f>IFERROR(SEARCH(Annuaire!$C$4,A445),0)</f>
        <v>0</v>
      </c>
      <c r="C445" s="2" t="str">
        <f>IF(B445=0,"",COUNTIF($B$2:B445,1))</f>
        <v/>
      </c>
      <c r="D445" s="2" t="str">
        <f t="shared" si="7"/>
        <v/>
      </c>
      <c r="E445" s="2"/>
    </row>
    <row r="446" spans="2:5" x14ac:dyDescent="0.3">
      <c r="B446" s="2">
        <f>IFERROR(SEARCH(Annuaire!$C$4,A446),0)</f>
        <v>0</v>
      </c>
      <c r="C446" s="2" t="str">
        <f>IF(B446=0,"",COUNTIF($B$2:B446,1))</f>
        <v/>
      </c>
      <c r="D446" s="2" t="str">
        <f t="shared" si="7"/>
        <v/>
      </c>
      <c r="E446" s="2"/>
    </row>
    <row r="447" spans="2:5" x14ac:dyDescent="0.3">
      <c r="B447" s="2">
        <f>IFERROR(SEARCH(Annuaire!$C$4,A447),0)</f>
        <v>0</v>
      </c>
      <c r="C447" s="2" t="str">
        <f>IF(B447=0,"",COUNTIF($B$2:B447,1))</f>
        <v/>
      </c>
      <c r="D447" s="2" t="str">
        <f t="shared" si="7"/>
        <v/>
      </c>
      <c r="E447" s="2"/>
    </row>
    <row r="448" spans="2:5" x14ac:dyDescent="0.3">
      <c r="B448" s="2">
        <f>IFERROR(SEARCH(Annuaire!$C$4,A448),0)</f>
        <v>0</v>
      </c>
      <c r="C448" s="2" t="str">
        <f>IF(B448=0,"",COUNTIF($B$2:B448,1))</f>
        <v/>
      </c>
      <c r="D448" s="2" t="str">
        <f t="shared" si="7"/>
        <v/>
      </c>
      <c r="E448" s="2"/>
    </row>
    <row r="449" spans="2:5" x14ac:dyDescent="0.3">
      <c r="B449" s="2">
        <f>IFERROR(SEARCH(Annuaire!$C$4,A449),0)</f>
        <v>0</v>
      </c>
      <c r="C449" s="2" t="str">
        <f>IF(B449=0,"",COUNTIF($B$2:B449,1))</f>
        <v/>
      </c>
      <c r="D449" s="2" t="str">
        <f t="shared" si="7"/>
        <v/>
      </c>
      <c r="E449" s="2"/>
    </row>
    <row r="450" spans="2:5" x14ac:dyDescent="0.3">
      <c r="B450" s="2">
        <f>IFERROR(SEARCH(Annuaire!$C$4,A450),0)</f>
        <v>0</v>
      </c>
      <c r="C450" s="2" t="str">
        <f>IF(B450=0,"",COUNTIF($B$2:B450,1))</f>
        <v/>
      </c>
      <c r="D450" s="2" t="str">
        <f t="shared" si="7"/>
        <v/>
      </c>
      <c r="E450" s="2"/>
    </row>
    <row r="451" spans="2:5" x14ac:dyDescent="0.3">
      <c r="B451" s="2">
        <f>IFERROR(SEARCH(Annuaire!$C$4,A451),0)</f>
        <v>0</v>
      </c>
      <c r="C451" s="2" t="str">
        <f>IF(B451=0,"",COUNTIF($B$2:B451,1))</f>
        <v/>
      </c>
      <c r="D451" s="2" t="str">
        <f t="shared" ref="D451:D495" si="8">IFERROR(INDEX(A:A,MATCH(ROW(C450),C:C,0)),"")</f>
        <v/>
      </c>
      <c r="E451" s="2"/>
    </row>
    <row r="452" spans="2:5" x14ac:dyDescent="0.3">
      <c r="B452" s="2">
        <f>IFERROR(SEARCH(Annuaire!$C$4,A452),0)</f>
        <v>0</v>
      </c>
      <c r="C452" s="2" t="str">
        <f>IF(B452=0,"",COUNTIF($B$2:B452,1))</f>
        <v/>
      </c>
      <c r="D452" s="2" t="str">
        <f t="shared" si="8"/>
        <v/>
      </c>
      <c r="E452" s="2"/>
    </row>
    <row r="453" spans="2:5" x14ac:dyDescent="0.3">
      <c r="B453" s="2">
        <f>IFERROR(SEARCH(Annuaire!$C$4,A453),0)</f>
        <v>0</v>
      </c>
      <c r="C453" s="2" t="str">
        <f>IF(B453=0,"",COUNTIF($B$2:B453,1))</f>
        <v/>
      </c>
      <c r="D453" s="2" t="str">
        <f t="shared" si="8"/>
        <v/>
      </c>
      <c r="E453" s="2"/>
    </row>
    <row r="454" spans="2:5" x14ac:dyDescent="0.3">
      <c r="B454" s="2">
        <f>IFERROR(SEARCH(Annuaire!$C$4,A454),0)</f>
        <v>0</v>
      </c>
      <c r="C454" s="2" t="str">
        <f>IF(B454=0,"",COUNTIF($B$2:B454,1))</f>
        <v/>
      </c>
      <c r="D454" s="2" t="str">
        <f t="shared" si="8"/>
        <v/>
      </c>
      <c r="E454" s="2"/>
    </row>
    <row r="455" spans="2:5" x14ac:dyDescent="0.3">
      <c r="B455" s="2">
        <f>IFERROR(SEARCH(Annuaire!$C$4,A455),0)</f>
        <v>0</v>
      </c>
      <c r="C455" s="2" t="str">
        <f>IF(B455=0,"",COUNTIF($B$2:B455,1))</f>
        <v/>
      </c>
      <c r="D455" s="2" t="str">
        <f t="shared" si="8"/>
        <v/>
      </c>
      <c r="E455" s="2"/>
    </row>
    <row r="456" spans="2:5" x14ac:dyDescent="0.3">
      <c r="B456" s="2">
        <f>IFERROR(SEARCH(Annuaire!$C$4,A456),0)</f>
        <v>0</v>
      </c>
      <c r="C456" s="2" t="str">
        <f>IF(B456=0,"",COUNTIF($B$2:B456,1))</f>
        <v/>
      </c>
      <c r="D456" s="2" t="str">
        <f t="shared" si="8"/>
        <v/>
      </c>
      <c r="E456" s="2"/>
    </row>
    <row r="457" spans="2:5" x14ac:dyDescent="0.3">
      <c r="B457" s="2">
        <f>IFERROR(SEARCH(Annuaire!$C$4,A457),0)</f>
        <v>0</v>
      </c>
      <c r="C457" s="2" t="str">
        <f>IF(B457=0,"",COUNTIF($B$2:B457,1))</f>
        <v/>
      </c>
      <c r="D457" s="2" t="str">
        <f t="shared" si="8"/>
        <v/>
      </c>
      <c r="E457" s="2"/>
    </row>
    <row r="458" spans="2:5" x14ac:dyDescent="0.3">
      <c r="B458" s="2">
        <f>IFERROR(SEARCH(Annuaire!$C$4,A458),0)</f>
        <v>0</v>
      </c>
      <c r="C458" s="2" t="str">
        <f>IF(B458=0,"",COUNTIF($B$2:B458,1))</f>
        <v/>
      </c>
      <c r="D458" s="2" t="str">
        <f t="shared" si="8"/>
        <v/>
      </c>
      <c r="E458" s="2"/>
    </row>
    <row r="459" spans="2:5" x14ac:dyDescent="0.3">
      <c r="B459" s="2">
        <f>IFERROR(SEARCH(Annuaire!$C$4,A459),0)</f>
        <v>0</v>
      </c>
      <c r="C459" s="2" t="str">
        <f>IF(B459=0,"",COUNTIF($B$2:B459,1))</f>
        <v/>
      </c>
      <c r="D459" s="2" t="str">
        <f t="shared" si="8"/>
        <v/>
      </c>
      <c r="E459" s="2"/>
    </row>
    <row r="460" spans="2:5" x14ac:dyDescent="0.3">
      <c r="B460" s="2">
        <f>IFERROR(SEARCH(Annuaire!$C$4,A460),0)</f>
        <v>0</v>
      </c>
      <c r="C460" s="2" t="str">
        <f>IF(B460=0,"",COUNTIF($B$2:B460,1))</f>
        <v/>
      </c>
      <c r="D460" s="2" t="str">
        <f t="shared" si="8"/>
        <v/>
      </c>
      <c r="E460" s="2"/>
    </row>
    <row r="461" spans="2:5" x14ac:dyDescent="0.3">
      <c r="B461" s="2">
        <f>IFERROR(SEARCH(Annuaire!$C$4,A461),0)</f>
        <v>0</v>
      </c>
      <c r="C461" s="2" t="str">
        <f>IF(B461=0,"",COUNTIF($B$2:B461,1))</f>
        <v/>
      </c>
      <c r="D461" s="2" t="str">
        <f t="shared" si="8"/>
        <v/>
      </c>
      <c r="E461" s="2"/>
    </row>
    <row r="462" spans="2:5" x14ac:dyDescent="0.3">
      <c r="B462" s="2">
        <f>IFERROR(SEARCH(Annuaire!$C$4,A462),0)</f>
        <v>0</v>
      </c>
      <c r="C462" s="2" t="str">
        <f>IF(B462=0,"",COUNTIF($B$2:B462,1))</f>
        <v/>
      </c>
      <c r="D462" s="2" t="str">
        <f t="shared" si="8"/>
        <v/>
      </c>
      <c r="E462" s="2"/>
    </row>
    <row r="463" spans="2:5" x14ac:dyDescent="0.3">
      <c r="B463" s="2">
        <f>IFERROR(SEARCH(Annuaire!$C$4,A463),0)</f>
        <v>0</v>
      </c>
      <c r="C463" s="2" t="str">
        <f>IF(B463=0,"",COUNTIF($B$2:B463,1))</f>
        <v/>
      </c>
      <c r="D463" s="2" t="str">
        <f t="shared" si="8"/>
        <v/>
      </c>
      <c r="E463" s="2"/>
    </row>
    <row r="464" spans="2:5" x14ac:dyDescent="0.3">
      <c r="B464" s="2">
        <f>IFERROR(SEARCH(Annuaire!$C$4,A464),0)</f>
        <v>0</v>
      </c>
      <c r="C464" s="2" t="str">
        <f>IF(B464=0,"",COUNTIF($B$2:B464,1))</f>
        <v/>
      </c>
      <c r="D464" s="2" t="str">
        <f t="shared" si="8"/>
        <v/>
      </c>
      <c r="E464" s="2"/>
    </row>
    <row r="465" spans="2:5" x14ac:dyDescent="0.3">
      <c r="B465" s="2">
        <f>IFERROR(SEARCH(Annuaire!$C$4,A465),0)</f>
        <v>0</v>
      </c>
      <c r="C465" s="2" t="str">
        <f>IF(B465=0,"",COUNTIF($B$2:B465,1))</f>
        <v/>
      </c>
      <c r="D465" s="2" t="str">
        <f t="shared" si="8"/>
        <v/>
      </c>
      <c r="E465" s="2"/>
    </row>
    <row r="466" spans="2:5" x14ac:dyDescent="0.3">
      <c r="B466" s="2">
        <f>IFERROR(SEARCH(Annuaire!$C$4,A466),0)</f>
        <v>0</v>
      </c>
      <c r="C466" s="2" t="str">
        <f>IF(B466=0,"",COUNTIF($B$2:B466,1))</f>
        <v/>
      </c>
      <c r="D466" s="2" t="str">
        <f t="shared" si="8"/>
        <v/>
      </c>
      <c r="E466" s="2"/>
    </row>
    <row r="467" spans="2:5" x14ac:dyDescent="0.3">
      <c r="B467" s="2">
        <f>IFERROR(SEARCH(Annuaire!$C$4,A467),0)</f>
        <v>0</v>
      </c>
      <c r="C467" s="2" t="str">
        <f>IF(B467=0,"",COUNTIF($B$2:B467,1))</f>
        <v/>
      </c>
      <c r="D467" s="2" t="str">
        <f t="shared" si="8"/>
        <v/>
      </c>
      <c r="E467" s="2"/>
    </row>
    <row r="468" spans="2:5" x14ac:dyDescent="0.3">
      <c r="B468" s="2">
        <f>IFERROR(SEARCH(Annuaire!$C$4,A468),0)</f>
        <v>0</v>
      </c>
      <c r="C468" s="2" t="str">
        <f>IF(B468=0,"",COUNTIF($B$2:B468,1))</f>
        <v/>
      </c>
      <c r="D468" s="2" t="str">
        <f t="shared" si="8"/>
        <v/>
      </c>
      <c r="E468" s="2"/>
    </row>
    <row r="469" spans="2:5" x14ac:dyDescent="0.3">
      <c r="B469" s="2">
        <f>IFERROR(SEARCH(Annuaire!$C$4,A469),0)</f>
        <v>0</v>
      </c>
      <c r="C469" s="2" t="str">
        <f>IF(B469=0,"",COUNTIF($B$2:B469,1))</f>
        <v/>
      </c>
      <c r="D469" s="2" t="str">
        <f t="shared" si="8"/>
        <v/>
      </c>
      <c r="E469" s="2"/>
    </row>
    <row r="470" spans="2:5" x14ac:dyDescent="0.3">
      <c r="B470" s="2">
        <f>IFERROR(SEARCH(Annuaire!$C$4,A470),0)</f>
        <v>0</v>
      </c>
      <c r="C470" s="2" t="str">
        <f>IF(B470=0,"",COUNTIF($B$2:B470,1))</f>
        <v/>
      </c>
      <c r="D470" s="2" t="str">
        <f t="shared" si="8"/>
        <v/>
      </c>
      <c r="E470" s="2"/>
    </row>
    <row r="471" spans="2:5" x14ac:dyDescent="0.3">
      <c r="B471" s="2">
        <f>IFERROR(SEARCH(Annuaire!$C$4,A471),0)</f>
        <v>0</v>
      </c>
      <c r="C471" s="2" t="str">
        <f>IF(B471=0,"",COUNTIF($B$2:B471,1))</f>
        <v/>
      </c>
      <c r="D471" s="2" t="str">
        <f t="shared" si="8"/>
        <v/>
      </c>
      <c r="E471" s="2"/>
    </row>
    <row r="472" spans="2:5" x14ac:dyDescent="0.3">
      <c r="B472" s="2">
        <f>IFERROR(SEARCH(Annuaire!$C$4,A472),0)</f>
        <v>0</v>
      </c>
      <c r="C472" s="2" t="str">
        <f>IF(B472=0,"",COUNTIF($B$2:B472,1))</f>
        <v/>
      </c>
      <c r="D472" s="2" t="str">
        <f t="shared" si="8"/>
        <v/>
      </c>
      <c r="E472" s="2"/>
    </row>
    <row r="473" spans="2:5" x14ac:dyDescent="0.3">
      <c r="B473" s="2">
        <f>IFERROR(SEARCH(Annuaire!$C$4,A473),0)</f>
        <v>0</v>
      </c>
      <c r="C473" s="2" t="str">
        <f>IF(B473=0,"",COUNTIF($B$2:B473,1))</f>
        <v/>
      </c>
      <c r="D473" s="2" t="str">
        <f t="shared" si="8"/>
        <v/>
      </c>
      <c r="E473" s="2"/>
    </row>
    <row r="474" spans="2:5" x14ac:dyDescent="0.3">
      <c r="B474" s="2">
        <f>IFERROR(SEARCH(Annuaire!$C$4,A474),0)</f>
        <v>0</v>
      </c>
      <c r="C474" s="2" t="str">
        <f>IF(B474=0,"",COUNTIF($B$2:B474,1))</f>
        <v/>
      </c>
      <c r="D474" s="2" t="str">
        <f t="shared" si="8"/>
        <v/>
      </c>
      <c r="E474" s="2"/>
    </row>
    <row r="475" spans="2:5" x14ac:dyDescent="0.3">
      <c r="B475" s="2">
        <f>IFERROR(SEARCH(Annuaire!$C$4,A475),0)</f>
        <v>0</v>
      </c>
      <c r="C475" s="2" t="str">
        <f>IF(B475=0,"",COUNTIF($B$2:B475,1))</f>
        <v/>
      </c>
      <c r="D475" s="2" t="str">
        <f t="shared" si="8"/>
        <v/>
      </c>
      <c r="E475" s="2"/>
    </row>
    <row r="476" spans="2:5" x14ac:dyDescent="0.3">
      <c r="B476" s="2">
        <f>IFERROR(SEARCH(Annuaire!$C$4,A476),0)</f>
        <v>0</v>
      </c>
      <c r="C476" s="2" t="str">
        <f>IF(B476=0,"",COUNTIF($B$2:B476,1))</f>
        <v/>
      </c>
      <c r="D476" s="2" t="str">
        <f t="shared" si="8"/>
        <v/>
      </c>
      <c r="E476" s="2"/>
    </row>
    <row r="477" spans="2:5" x14ac:dyDescent="0.3">
      <c r="B477" s="2">
        <f>IFERROR(SEARCH(Annuaire!$C$4,A477),0)</f>
        <v>0</v>
      </c>
      <c r="C477" s="2" t="str">
        <f>IF(B477=0,"",COUNTIF($B$2:B477,1))</f>
        <v/>
      </c>
      <c r="D477" s="2" t="str">
        <f t="shared" si="8"/>
        <v/>
      </c>
      <c r="E477" s="2"/>
    </row>
    <row r="478" spans="2:5" x14ac:dyDescent="0.3">
      <c r="B478" s="2">
        <f>IFERROR(SEARCH(Annuaire!$C$4,A478),0)</f>
        <v>0</v>
      </c>
      <c r="C478" s="2" t="str">
        <f>IF(B478=0,"",COUNTIF($B$2:B478,1))</f>
        <v/>
      </c>
      <c r="D478" s="2" t="str">
        <f t="shared" si="8"/>
        <v/>
      </c>
      <c r="E478" s="2"/>
    </row>
    <row r="479" spans="2:5" x14ac:dyDescent="0.3">
      <c r="B479" s="2">
        <f>IFERROR(SEARCH(Annuaire!$C$4,A479),0)</f>
        <v>0</v>
      </c>
      <c r="C479" s="2" t="str">
        <f>IF(B479=0,"",COUNTIF($B$2:B479,1))</f>
        <v/>
      </c>
      <c r="D479" s="2" t="str">
        <f t="shared" si="8"/>
        <v/>
      </c>
      <c r="E479" s="2"/>
    </row>
    <row r="480" spans="2:5" x14ac:dyDescent="0.3">
      <c r="B480" s="2">
        <f>IFERROR(SEARCH(Annuaire!$C$4,A480),0)</f>
        <v>0</v>
      </c>
      <c r="C480" s="2" t="str">
        <f>IF(B480=0,"",COUNTIF($B$2:B480,1))</f>
        <v/>
      </c>
      <c r="D480" s="2" t="str">
        <f t="shared" si="8"/>
        <v/>
      </c>
      <c r="E480" s="2"/>
    </row>
    <row r="481" spans="2:5" x14ac:dyDescent="0.3">
      <c r="B481" s="2">
        <f>IFERROR(SEARCH(Annuaire!$C$4,A481),0)</f>
        <v>0</v>
      </c>
      <c r="C481" s="2" t="str">
        <f>IF(B481=0,"",COUNTIF($B$2:B481,1))</f>
        <v/>
      </c>
      <c r="D481" s="2" t="str">
        <f t="shared" si="8"/>
        <v/>
      </c>
      <c r="E481" s="2"/>
    </row>
    <row r="482" spans="2:5" x14ac:dyDescent="0.3">
      <c r="B482" s="2">
        <f>IFERROR(SEARCH(Annuaire!$C$4,A482),0)</f>
        <v>0</v>
      </c>
      <c r="C482" s="2" t="str">
        <f>IF(B482=0,"",COUNTIF($B$2:B482,1))</f>
        <v/>
      </c>
      <c r="D482" s="2" t="str">
        <f t="shared" si="8"/>
        <v/>
      </c>
      <c r="E482" s="2"/>
    </row>
    <row r="483" spans="2:5" x14ac:dyDescent="0.3">
      <c r="B483" s="2">
        <f>IFERROR(SEARCH(Annuaire!$C$4,A483),0)</f>
        <v>0</v>
      </c>
      <c r="C483" s="2" t="str">
        <f>IF(B483=0,"",COUNTIF($B$2:B483,1))</f>
        <v/>
      </c>
      <c r="D483" s="2" t="str">
        <f t="shared" si="8"/>
        <v/>
      </c>
      <c r="E483" s="2"/>
    </row>
    <row r="484" spans="2:5" x14ac:dyDescent="0.3">
      <c r="B484" s="2">
        <f>IFERROR(SEARCH(Annuaire!$C$4,A484),0)</f>
        <v>0</v>
      </c>
      <c r="C484" s="2" t="str">
        <f>IF(B484=0,"",COUNTIF($B$2:B484,1))</f>
        <v/>
      </c>
      <c r="D484" s="2" t="str">
        <f t="shared" si="8"/>
        <v/>
      </c>
      <c r="E484" s="2"/>
    </row>
    <row r="485" spans="2:5" x14ac:dyDescent="0.3">
      <c r="B485" s="2">
        <f>IFERROR(SEARCH(Annuaire!$C$4,A485),0)</f>
        <v>0</v>
      </c>
      <c r="C485" s="2" t="str">
        <f>IF(B485=0,"",COUNTIF($B$2:B485,1))</f>
        <v/>
      </c>
      <c r="D485" s="2" t="str">
        <f t="shared" si="8"/>
        <v/>
      </c>
      <c r="E485" s="2"/>
    </row>
    <row r="486" spans="2:5" x14ac:dyDescent="0.3">
      <c r="B486" s="2">
        <f>IFERROR(SEARCH(Annuaire!$C$4,A486),0)</f>
        <v>0</v>
      </c>
      <c r="C486" s="2" t="str">
        <f>IF(B486=0,"",COUNTIF($B$2:B486,1))</f>
        <v/>
      </c>
      <c r="D486" s="2" t="str">
        <f t="shared" si="8"/>
        <v/>
      </c>
      <c r="E486" s="2"/>
    </row>
    <row r="487" spans="2:5" x14ac:dyDescent="0.3">
      <c r="B487" s="2">
        <f>IFERROR(SEARCH(Annuaire!$C$4,A487),0)</f>
        <v>0</v>
      </c>
      <c r="C487" s="2" t="str">
        <f>IF(B487=0,"",COUNTIF($B$2:B487,1))</f>
        <v/>
      </c>
      <c r="D487" s="2" t="str">
        <f t="shared" si="8"/>
        <v/>
      </c>
      <c r="E487" s="2"/>
    </row>
    <row r="488" spans="2:5" x14ac:dyDescent="0.3">
      <c r="B488" s="2">
        <f>IFERROR(SEARCH(Annuaire!$C$4,A488),0)</f>
        <v>0</v>
      </c>
      <c r="C488" s="2" t="str">
        <f>IF(B488=0,"",COUNTIF($B$2:B488,1))</f>
        <v/>
      </c>
      <c r="D488" s="2" t="str">
        <f t="shared" si="8"/>
        <v/>
      </c>
      <c r="E488" s="2"/>
    </row>
    <row r="489" spans="2:5" x14ac:dyDescent="0.3">
      <c r="B489" s="2">
        <f>IFERROR(SEARCH(Annuaire!$C$4,A489),0)</f>
        <v>0</v>
      </c>
      <c r="C489" s="2" t="str">
        <f>IF(B489=0,"",COUNTIF($B$2:B489,1))</f>
        <v/>
      </c>
      <c r="D489" s="2" t="str">
        <f t="shared" si="8"/>
        <v/>
      </c>
      <c r="E489" s="2"/>
    </row>
    <row r="490" spans="2:5" x14ac:dyDescent="0.3">
      <c r="B490" s="2">
        <f>IFERROR(SEARCH(Annuaire!$C$4,A490),0)</f>
        <v>0</v>
      </c>
      <c r="C490" s="2" t="str">
        <f>IF(B490=0,"",COUNTIF($B$2:B490,1))</f>
        <v/>
      </c>
      <c r="D490" s="2" t="str">
        <f t="shared" si="8"/>
        <v/>
      </c>
      <c r="E490" s="2"/>
    </row>
    <row r="491" spans="2:5" x14ac:dyDescent="0.3">
      <c r="B491" s="2">
        <f>IFERROR(SEARCH(Annuaire!$C$4,A491),0)</f>
        <v>0</v>
      </c>
      <c r="C491" s="2" t="str">
        <f>IF(B491=0,"",COUNTIF($B$2:B491,1))</f>
        <v/>
      </c>
      <c r="D491" s="2" t="str">
        <f t="shared" si="8"/>
        <v/>
      </c>
      <c r="E491" s="2"/>
    </row>
    <row r="492" spans="2:5" x14ac:dyDescent="0.3">
      <c r="B492" s="2">
        <f>IFERROR(SEARCH(Annuaire!$C$4,A492),0)</f>
        <v>0</v>
      </c>
      <c r="C492" s="2" t="str">
        <f>IF(B492=0,"",COUNTIF($B$2:B492,1))</f>
        <v/>
      </c>
      <c r="D492" s="2" t="str">
        <f t="shared" si="8"/>
        <v/>
      </c>
      <c r="E492" s="2"/>
    </row>
    <row r="493" spans="2:5" x14ac:dyDescent="0.3">
      <c r="B493" s="2">
        <f>IFERROR(SEARCH(Annuaire!$C$4,A493),0)</f>
        <v>0</v>
      </c>
      <c r="C493" s="2" t="str">
        <f>IF(B493=0,"",COUNTIF($B$2:B493,1))</f>
        <v/>
      </c>
      <c r="D493" s="2" t="str">
        <f t="shared" si="8"/>
        <v/>
      </c>
      <c r="E493" s="2"/>
    </row>
    <row r="494" spans="2:5" x14ac:dyDescent="0.3">
      <c r="B494" s="2">
        <f>IFERROR(SEARCH(Annuaire!$C$4,A494),0)</f>
        <v>0</v>
      </c>
      <c r="C494" s="2" t="str">
        <f>IF(B494=0,"",COUNTIF($B$2:B494,1))</f>
        <v/>
      </c>
      <c r="D494" s="2" t="str">
        <f t="shared" si="8"/>
        <v/>
      </c>
      <c r="E494" s="2"/>
    </row>
    <row r="495" spans="2:5" x14ac:dyDescent="0.3">
      <c r="B495" s="2">
        <f>IFERROR(SEARCH(Annuaire!$C$4,A495),0)</f>
        <v>0</v>
      </c>
      <c r="C495" s="2" t="str">
        <f>IF(B495=0,"",COUNTIF($B$2:B495,1))</f>
        <v/>
      </c>
      <c r="D495" s="2" t="str">
        <f t="shared" si="8"/>
        <v/>
      </c>
      <c r="E495" s="2"/>
    </row>
  </sheetData>
  <hyperlinks>
    <hyperlink ref="I2" r:id="rId1" xr:uid="{65AE2DF7-76FE-443C-B0B9-1EF69F7CC6CE}"/>
  </hyperlinks>
  <pageMargins left="0.7" right="0.7" top="0.75" bottom="0.75" header="0.3" footer="0.3"/>
  <pageSetup paperSize="9" orientation="portrait" horizontalDpi="4294967293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Formulaire</vt:lpstr>
      <vt:lpstr>Annuaire</vt:lpstr>
      <vt:lpstr>BDD</vt:lpstr>
      <vt:lpstr>REPERTOIRE</vt:lpstr>
      <vt:lpstr>Annuaire!Zone_d_impression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Lolo V</dc:creator>
  <cp:lastModifiedBy>Lolo V</cp:lastModifiedBy>
  <cp:lastPrinted>2019-11-06T17:17:02Z</cp:lastPrinted>
  <dcterms:created xsi:type="dcterms:W3CDTF">2019-10-29T14:59:46Z</dcterms:created>
  <dcterms:modified xsi:type="dcterms:W3CDTF">2020-12-13T17:58:08Z</dcterms:modified>
</cp:coreProperties>
</file>