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50" windowWidth="20115" windowHeight="7890" activeTab="1"/>
  </bookViews>
  <sheets>
    <sheet name="Voiture" sheetId="2" r:id="rId1"/>
    <sheet name="Planning 2014" sheetId="5" r:id="rId2"/>
  </sheets>
  <definedNames>
    <definedName name="_xlnm._FilterDatabase" localSheetId="0" hidden="1">Voiture!$A$1:$K$1</definedName>
    <definedName name="Debut_Voiture">Voiture!$E$2:$E$220</definedName>
    <definedName name="Fin_Voiture">Voiture!$F$2:$F$220</definedName>
  </definedNames>
  <calcPr calcId="144525"/>
</workbook>
</file>

<file path=xl/calcChain.xml><?xml version="1.0" encoding="utf-8"?>
<calcChain xmlns="http://schemas.openxmlformats.org/spreadsheetml/2006/main">
  <c r="AH9" i="5" l="1"/>
  <c r="AH8" i="5" l="1"/>
  <c r="C4" i="5"/>
  <c r="AH14" i="5" l="1"/>
  <c r="AF24" i="5" l="1"/>
  <c r="AF16" i="5"/>
  <c r="AD8" i="5"/>
  <c r="AE8" i="5"/>
  <c r="AF8" i="5"/>
  <c r="B4" i="5"/>
  <c r="B3" i="5"/>
  <c r="C3" i="5" s="1"/>
  <c r="H22" i="2"/>
  <c r="K22" i="2" s="1"/>
  <c r="H5" i="2"/>
  <c r="H6" i="2"/>
  <c r="K6" i="2" s="1"/>
  <c r="H7" i="2"/>
  <c r="K7" i="2" s="1"/>
  <c r="H8" i="2"/>
  <c r="K8" i="2" s="1"/>
  <c r="H9" i="2"/>
  <c r="K9" i="2" s="1"/>
  <c r="H10" i="2"/>
  <c r="K10" i="2" s="1"/>
  <c r="H11" i="2"/>
  <c r="H12" i="2"/>
  <c r="H13" i="2"/>
  <c r="H14" i="2"/>
  <c r="H15" i="2"/>
  <c r="H16" i="2"/>
  <c r="K16" i="2" s="1"/>
  <c r="H17" i="2"/>
  <c r="K17" i="2" s="1"/>
  <c r="H18" i="2"/>
  <c r="K18" i="2" s="1"/>
  <c r="H19" i="2"/>
  <c r="H20" i="2"/>
  <c r="H21" i="2"/>
  <c r="K5" i="2"/>
  <c r="K11" i="2"/>
  <c r="K12" i="2"/>
  <c r="K13" i="2"/>
  <c r="K14" i="2"/>
  <c r="K15" i="2"/>
  <c r="K19" i="2"/>
  <c r="K20" i="2"/>
  <c r="K21" i="2"/>
  <c r="B2" i="5" l="1"/>
  <c r="C2" i="5"/>
  <c r="D3" i="5"/>
  <c r="D4" i="5" s="1"/>
  <c r="E3" i="5" l="1"/>
  <c r="E4" i="5" s="1"/>
  <c r="D2" i="5"/>
  <c r="F3" i="5" l="1"/>
  <c r="F4" i="5" s="1"/>
  <c r="E2" i="5"/>
  <c r="G3" i="5" l="1"/>
  <c r="G4" i="5" s="1"/>
  <c r="F2" i="5"/>
  <c r="H3" i="5" l="1"/>
  <c r="H4" i="5" s="1"/>
  <c r="G2" i="5"/>
  <c r="I3" i="5" l="1"/>
  <c r="I4" i="5" s="1"/>
  <c r="H2" i="5"/>
  <c r="J3" i="5" l="1"/>
  <c r="J4" i="5" s="1"/>
  <c r="I2" i="5"/>
  <c r="K3" i="5" l="1"/>
  <c r="K4" i="5" s="1"/>
  <c r="J2" i="5"/>
  <c r="L3" i="5" l="1"/>
  <c r="L4" i="5" s="1"/>
  <c r="K2" i="5"/>
  <c r="M3" i="5" l="1"/>
  <c r="M4" i="5" s="1"/>
  <c r="L2" i="5"/>
  <c r="N3" i="5" l="1"/>
  <c r="N4" i="5" s="1"/>
  <c r="M2" i="5"/>
  <c r="O3" i="5" l="1"/>
  <c r="O4" i="5" s="1"/>
  <c r="N2" i="5"/>
  <c r="P3" i="5" l="1"/>
  <c r="P4" i="5" s="1"/>
  <c r="O2" i="5"/>
  <c r="Q3" i="5" l="1"/>
  <c r="Q4" i="5" s="1"/>
  <c r="P2" i="5"/>
  <c r="R3" i="5" l="1"/>
  <c r="R4" i="5" s="1"/>
  <c r="Q2" i="5"/>
  <c r="S3" i="5" l="1"/>
  <c r="S4" i="5" s="1"/>
  <c r="R2" i="5"/>
  <c r="T3" i="5" l="1"/>
  <c r="T4" i="5" s="1"/>
  <c r="S2" i="5"/>
  <c r="U3" i="5" l="1"/>
  <c r="U4" i="5" s="1"/>
  <c r="T2" i="5"/>
  <c r="V3" i="5" l="1"/>
  <c r="V4" i="5" s="1"/>
  <c r="U2" i="5"/>
  <c r="W3" i="5" l="1"/>
  <c r="W4" i="5" s="1"/>
  <c r="V2" i="5"/>
  <c r="X3" i="5" l="1"/>
  <c r="X4" i="5" s="1"/>
  <c r="W2" i="5"/>
  <c r="Y3" i="5" l="1"/>
  <c r="Y4" i="5" s="1"/>
  <c r="X2" i="5"/>
  <c r="Z3" i="5" l="1"/>
  <c r="Z4" i="5" s="1"/>
  <c r="Y2" i="5"/>
  <c r="AA3" i="5" l="1"/>
  <c r="AA4" i="5" s="1"/>
  <c r="Z2" i="5"/>
  <c r="AB3" i="5" l="1"/>
  <c r="AB4" i="5" s="1"/>
  <c r="AA2" i="5"/>
  <c r="AC3" i="5" l="1"/>
  <c r="AC4" i="5" s="1"/>
  <c r="AB2" i="5"/>
  <c r="AD3" i="5" l="1"/>
  <c r="AD4" i="5" s="1"/>
  <c r="AC2" i="5"/>
  <c r="AE3" i="5" l="1"/>
  <c r="AE4" i="5" s="1"/>
  <c r="AD2" i="5"/>
  <c r="AF3" i="5" l="1"/>
  <c r="AF4" i="5" s="1"/>
  <c r="AE2" i="5"/>
  <c r="AF2" i="5" l="1"/>
  <c r="B7" i="5"/>
  <c r="B8" i="5" s="1"/>
  <c r="C7" i="5" l="1"/>
  <c r="C8" i="5" s="1"/>
  <c r="B6" i="5"/>
  <c r="D7" i="5" l="1"/>
  <c r="D8" i="5" s="1"/>
  <c r="C6" i="5"/>
  <c r="D6" i="5" l="1"/>
  <c r="E7" i="5"/>
  <c r="E8" i="5" s="1"/>
  <c r="F7" i="5" l="1"/>
  <c r="F8" i="5" s="1"/>
  <c r="E6" i="5"/>
  <c r="G7" i="5" l="1"/>
  <c r="G8" i="5" s="1"/>
  <c r="F6" i="5"/>
  <c r="H7" i="5" l="1"/>
  <c r="H8" i="5" s="1"/>
  <c r="G6" i="5"/>
  <c r="I7" i="5" l="1"/>
  <c r="I8" i="5" s="1"/>
  <c r="H6" i="5"/>
  <c r="J7" i="5" l="1"/>
  <c r="J8" i="5" s="1"/>
  <c r="I6" i="5"/>
  <c r="K7" i="5" l="1"/>
  <c r="K8" i="5" s="1"/>
  <c r="J6" i="5"/>
  <c r="L7" i="5" l="1"/>
  <c r="L8" i="5" s="1"/>
  <c r="K6" i="5"/>
  <c r="M7" i="5" l="1"/>
  <c r="M8" i="5" s="1"/>
  <c r="L6" i="5"/>
  <c r="N7" i="5" l="1"/>
  <c r="N8" i="5" s="1"/>
  <c r="M6" i="5"/>
  <c r="O7" i="5" l="1"/>
  <c r="O8" i="5" s="1"/>
  <c r="N6" i="5"/>
  <c r="P7" i="5" l="1"/>
  <c r="P8" i="5" s="1"/>
  <c r="O6" i="5"/>
  <c r="Q7" i="5" l="1"/>
  <c r="Q8" i="5" s="1"/>
  <c r="P6" i="5"/>
  <c r="R7" i="5" l="1"/>
  <c r="R8" i="5" s="1"/>
  <c r="Q6" i="5"/>
  <c r="S7" i="5" l="1"/>
  <c r="S8" i="5" s="1"/>
  <c r="R6" i="5"/>
  <c r="T7" i="5" l="1"/>
  <c r="T8" i="5" s="1"/>
  <c r="S6" i="5"/>
  <c r="U7" i="5" l="1"/>
  <c r="U8" i="5" s="1"/>
  <c r="T6" i="5"/>
  <c r="V7" i="5" l="1"/>
  <c r="V8" i="5" s="1"/>
  <c r="U6" i="5"/>
  <c r="W7" i="5" l="1"/>
  <c r="W8" i="5" s="1"/>
  <c r="V6" i="5"/>
  <c r="X7" i="5" l="1"/>
  <c r="X8" i="5" s="1"/>
  <c r="W6" i="5"/>
  <c r="Y7" i="5" l="1"/>
  <c r="Y8" i="5" s="1"/>
  <c r="X6" i="5"/>
  <c r="Z7" i="5" l="1"/>
  <c r="Z8" i="5" s="1"/>
  <c r="Y6" i="5"/>
  <c r="AA7" i="5" l="1"/>
  <c r="AA8" i="5" s="1"/>
  <c r="Z6" i="5"/>
  <c r="AB7" i="5" l="1"/>
  <c r="AB8" i="5" s="1"/>
  <c r="AA6" i="5"/>
  <c r="AC7" i="5" l="1"/>
  <c r="AC8" i="5" s="1"/>
  <c r="AB6" i="5"/>
  <c r="B11" i="5" l="1"/>
  <c r="B12" i="5" s="1"/>
  <c r="AC6" i="5"/>
  <c r="C11" i="5" l="1"/>
  <c r="C12" i="5" s="1"/>
  <c r="B10" i="5"/>
  <c r="D11" i="5" l="1"/>
  <c r="D12" i="5" s="1"/>
  <c r="C10" i="5"/>
  <c r="D10" i="5" l="1"/>
  <c r="E11" i="5"/>
  <c r="E12" i="5" s="1"/>
  <c r="F11" i="5" l="1"/>
  <c r="F12" i="5" s="1"/>
  <c r="E10" i="5"/>
  <c r="G11" i="5" l="1"/>
  <c r="G12" i="5" s="1"/>
  <c r="F10" i="5"/>
  <c r="H11" i="5" l="1"/>
  <c r="H12" i="5" s="1"/>
  <c r="G10" i="5"/>
  <c r="I11" i="5" l="1"/>
  <c r="I12" i="5" s="1"/>
  <c r="H10" i="5"/>
  <c r="J11" i="5" l="1"/>
  <c r="J12" i="5" s="1"/>
  <c r="I10" i="5"/>
  <c r="K11" i="5" l="1"/>
  <c r="K12" i="5" s="1"/>
  <c r="J10" i="5"/>
  <c r="L11" i="5" l="1"/>
  <c r="L12" i="5" s="1"/>
  <c r="K10" i="5"/>
  <c r="M11" i="5" l="1"/>
  <c r="M12" i="5" s="1"/>
  <c r="L10" i="5"/>
  <c r="N11" i="5" l="1"/>
  <c r="N12" i="5" s="1"/>
  <c r="M10" i="5"/>
  <c r="O11" i="5" l="1"/>
  <c r="O12" i="5" s="1"/>
  <c r="N10" i="5"/>
  <c r="P11" i="5" l="1"/>
  <c r="P12" i="5" s="1"/>
  <c r="O10" i="5"/>
  <c r="Q11" i="5" l="1"/>
  <c r="Q12" i="5" s="1"/>
  <c r="P10" i="5"/>
  <c r="R11" i="5" l="1"/>
  <c r="R12" i="5" s="1"/>
  <c r="Q10" i="5"/>
  <c r="S11" i="5" l="1"/>
  <c r="S12" i="5" s="1"/>
  <c r="R10" i="5"/>
  <c r="T11" i="5" l="1"/>
  <c r="T12" i="5" s="1"/>
  <c r="S10" i="5"/>
  <c r="U11" i="5" l="1"/>
  <c r="U12" i="5" s="1"/>
  <c r="T10" i="5"/>
  <c r="V11" i="5" l="1"/>
  <c r="V12" i="5" s="1"/>
  <c r="U10" i="5"/>
  <c r="W11" i="5" l="1"/>
  <c r="W12" i="5" s="1"/>
  <c r="V10" i="5"/>
  <c r="X11" i="5" l="1"/>
  <c r="X12" i="5" s="1"/>
  <c r="W10" i="5"/>
  <c r="Y11" i="5" l="1"/>
  <c r="Y12" i="5" s="1"/>
  <c r="X10" i="5"/>
  <c r="Z11" i="5" l="1"/>
  <c r="Z12" i="5" s="1"/>
  <c r="Y10" i="5"/>
  <c r="AA11" i="5" l="1"/>
  <c r="AA12" i="5" s="1"/>
  <c r="Z10" i="5"/>
  <c r="AB11" i="5" l="1"/>
  <c r="AB12" i="5" s="1"/>
  <c r="AA10" i="5"/>
  <c r="AC11" i="5" l="1"/>
  <c r="AC12" i="5" s="1"/>
  <c r="AB10" i="5"/>
  <c r="AD11" i="5" l="1"/>
  <c r="AD12" i="5" s="1"/>
  <c r="AC10" i="5"/>
  <c r="AE11" i="5" l="1"/>
  <c r="AE12" i="5" s="1"/>
  <c r="AD10" i="5"/>
  <c r="AF11" i="5" l="1"/>
  <c r="AF12" i="5" s="1"/>
  <c r="AE10" i="5"/>
  <c r="AF10" i="5" l="1"/>
  <c r="B15" i="5"/>
  <c r="B16" i="5" s="1"/>
  <c r="C15" i="5" l="1"/>
  <c r="C16" i="5" s="1"/>
  <c r="B14" i="5"/>
  <c r="C14" i="5" l="1"/>
  <c r="D15" i="5"/>
  <c r="D16" i="5" s="1"/>
  <c r="E15" i="5" l="1"/>
  <c r="E16" i="5" s="1"/>
  <c r="D14" i="5"/>
  <c r="F15" i="5" l="1"/>
  <c r="F16" i="5" s="1"/>
  <c r="E14" i="5"/>
  <c r="G15" i="5" l="1"/>
  <c r="G16" i="5" s="1"/>
  <c r="F14" i="5"/>
  <c r="H15" i="5" l="1"/>
  <c r="H16" i="5" s="1"/>
  <c r="G14" i="5"/>
  <c r="I15" i="5" l="1"/>
  <c r="I16" i="5" s="1"/>
  <c r="H14" i="5"/>
  <c r="J15" i="5" l="1"/>
  <c r="J16" i="5" s="1"/>
  <c r="I14" i="5"/>
  <c r="K15" i="5" l="1"/>
  <c r="K16" i="5" s="1"/>
  <c r="J14" i="5"/>
  <c r="L15" i="5" l="1"/>
  <c r="L16" i="5" s="1"/>
  <c r="K14" i="5"/>
  <c r="M15" i="5" l="1"/>
  <c r="M16" i="5" s="1"/>
  <c r="L14" i="5"/>
  <c r="N15" i="5" l="1"/>
  <c r="N16" i="5" s="1"/>
  <c r="M14" i="5"/>
  <c r="O15" i="5" l="1"/>
  <c r="O16" i="5" s="1"/>
  <c r="N14" i="5"/>
  <c r="P15" i="5" l="1"/>
  <c r="P16" i="5" s="1"/>
  <c r="O14" i="5"/>
  <c r="Q15" i="5" l="1"/>
  <c r="Q16" i="5" s="1"/>
  <c r="P14" i="5"/>
  <c r="R15" i="5" l="1"/>
  <c r="R16" i="5" s="1"/>
  <c r="Q14" i="5"/>
  <c r="S15" i="5" l="1"/>
  <c r="S16" i="5" s="1"/>
  <c r="R14" i="5"/>
  <c r="T15" i="5" l="1"/>
  <c r="T16" i="5" s="1"/>
  <c r="S14" i="5"/>
  <c r="U15" i="5" l="1"/>
  <c r="U16" i="5" s="1"/>
  <c r="T14" i="5"/>
  <c r="V15" i="5" l="1"/>
  <c r="V16" i="5" s="1"/>
  <c r="U14" i="5"/>
  <c r="W15" i="5" l="1"/>
  <c r="W16" i="5" s="1"/>
  <c r="V14" i="5"/>
  <c r="X15" i="5" l="1"/>
  <c r="X16" i="5" s="1"/>
  <c r="W14" i="5"/>
  <c r="Y15" i="5" l="1"/>
  <c r="Y16" i="5" s="1"/>
  <c r="X14" i="5"/>
  <c r="Z15" i="5" l="1"/>
  <c r="Z16" i="5" s="1"/>
  <c r="Y14" i="5"/>
  <c r="AA15" i="5" l="1"/>
  <c r="AA16" i="5" s="1"/>
  <c r="Z14" i="5"/>
  <c r="AB15" i="5" l="1"/>
  <c r="AB16" i="5" s="1"/>
  <c r="AA14" i="5"/>
  <c r="AC15" i="5" l="1"/>
  <c r="AC16" i="5" s="1"/>
  <c r="AB14" i="5"/>
  <c r="AD15" i="5" l="1"/>
  <c r="AD16" i="5" s="1"/>
  <c r="AC14" i="5"/>
  <c r="AE15" i="5" l="1"/>
  <c r="AE16" i="5" s="1"/>
  <c r="AD14" i="5"/>
  <c r="B19" i="5" l="1"/>
  <c r="B20" i="5" s="1"/>
  <c r="AE14" i="5"/>
  <c r="C19" i="5" l="1"/>
  <c r="C20" i="5" s="1"/>
  <c r="B18" i="5"/>
  <c r="C18" i="5" l="1"/>
  <c r="D19" i="5"/>
  <c r="D20" i="5" s="1"/>
  <c r="E19" i="5" l="1"/>
  <c r="E20" i="5" s="1"/>
  <c r="D18" i="5"/>
  <c r="F19" i="5" l="1"/>
  <c r="F20" i="5" s="1"/>
  <c r="E18" i="5"/>
  <c r="G19" i="5" l="1"/>
  <c r="G20" i="5" s="1"/>
  <c r="F18" i="5"/>
  <c r="H19" i="5" l="1"/>
  <c r="H20" i="5" s="1"/>
  <c r="G18" i="5"/>
  <c r="I19" i="5" l="1"/>
  <c r="I20" i="5" s="1"/>
  <c r="H18" i="5"/>
  <c r="J19" i="5" l="1"/>
  <c r="J20" i="5" s="1"/>
  <c r="I18" i="5"/>
  <c r="K19" i="5" l="1"/>
  <c r="K20" i="5" s="1"/>
  <c r="J18" i="5"/>
  <c r="L19" i="5" l="1"/>
  <c r="L20" i="5" s="1"/>
  <c r="K18" i="5"/>
  <c r="M19" i="5" l="1"/>
  <c r="M20" i="5" s="1"/>
  <c r="L18" i="5"/>
  <c r="N19" i="5" l="1"/>
  <c r="N20" i="5" s="1"/>
  <c r="M18" i="5"/>
  <c r="O19" i="5" l="1"/>
  <c r="O20" i="5" s="1"/>
  <c r="N18" i="5"/>
  <c r="P19" i="5" l="1"/>
  <c r="P20" i="5" s="1"/>
  <c r="O18" i="5"/>
  <c r="Q19" i="5" l="1"/>
  <c r="Q20" i="5" s="1"/>
  <c r="P18" i="5"/>
  <c r="R19" i="5" l="1"/>
  <c r="R20" i="5" s="1"/>
  <c r="Q18" i="5"/>
  <c r="S19" i="5" l="1"/>
  <c r="S20" i="5" s="1"/>
  <c r="R18" i="5"/>
  <c r="T19" i="5" l="1"/>
  <c r="T20" i="5" s="1"/>
  <c r="S18" i="5"/>
  <c r="U19" i="5" l="1"/>
  <c r="U20" i="5" s="1"/>
  <c r="T18" i="5"/>
  <c r="V19" i="5" l="1"/>
  <c r="V20" i="5" s="1"/>
  <c r="U18" i="5"/>
  <c r="W19" i="5" l="1"/>
  <c r="W20" i="5" s="1"/>
  <c r="V18" i="5"/>
  <c r="X19" i="5" l="1"/>
  <c r="X20" i="5" s="1"/>
  <c r="W18" i="5"/>
  <c r="Y19" i="5" l="1"/>
  <c r="Y20" i="5" s="1"/>
  <c r="X18" i="5"/>
  <c r="Z19" i="5" l="1"/>
  <c r="Z20" i="5" s="1"/>
  <c r="Y18" i="5"/>
  <c r="AA19" i="5" l="1"/>
  <c r="AA20" i="5" s="1"/>
  <c r="Z18" i="5"/>
  <c r="AB19" i="5" l="1"/>
  <c r="AB20" i="5" s="1"/>
  <c r="AA18" i="5"/>
  <c r="AC19" i="5" l="1"/>
  <c r="AC20" i="5" s="1"/>
  <c r="AB18" i="5"/>
  <c r="AD19" i="5" l="1"/>
  <c r="AD20" i="5" s="1"/>
  <c r="AC18" i="5"/>
  <c r="AE19" i="5" l="1"/>
  <c r="AE20" i="5" s="1"/>
  <c r="AD18" i="5"/>
  <c r="AF19" i="5" l="1"/>
  <c r="AF20" i="5" s="1"/>
  <c r="AE18" i="5"/>
  <c r="AF18" i="5" l="1"/>
  <c r="B23" i="5"/>
  <c r="B24" i="5" s="1"/>
  <c r="B22" i="5" l="1"/>
  <c r="C23" i="5"/>
  <c r="C24" i="5" s="1"/>
  <c r="D23" i="5" l="1"/>
  <c r="D24" i="5" s="1"/>
  <c r="C22" i="5"/>
  <c r="E23" i="5" l="1"/>
  <c r="E24" i="5" s="1"/>
  <c r="D22" i="5"/>
  <c r="F23" i="5" l="1"/>
  <c r="F24" i="5" s="1"/>
  <c r="E22" i="5"/>
  <c r="G23" i="5" l="1"/>
  <c r="G24" i="5" s="1"/>
  <c r="F22" i="5"/>
  <c r="H23" i="5" l="1"/>
  <c r="H24" i="5" s="1"/>
  <c r="G22" i="5"/>
  <c r="I23" i="5" l="1"/>
  <c r="I24" i="5" s="1"/>
  <c r="H22" i="5"/>
  <c r="J23" i="5" l="1"/>
  <c r="J24" i="5" s="1"/>
  <c r="I22" i="5"/>
  <c r="K23" i="5" l="1"/>
  <c r="K24" i="5" s="1"/>
  <c r="J22" i="5"/>
  <c r="L23" i="5" l="1"/>
  <c r="L24" i="5" s="1"/>
  <c r="K22" i="5"/>
  <c r="M23" i="5" l="1"/>
  <c r="M24" i="5" s="1"/>
  <c r="L22" i="5"/>
  <c r="N23" i="5" l="1"/>
  <c r="N24" i="5" s="1"/>
  <c r="M22" i="5"/>
  <c r="O23" i="5" l="1"/>
  <c r="O24" i="5" s="1"/>
  <c r="N22" i="5"/>
  <c r="P23" i="5" l="1"/>
  <c r="P24" i="5" s="1"/>
  <c r="O22" i="5"/>
  <c r="Q23" i="5" l="1"/>
  <c r="Q24" i="5" s="1"/>
  <c r="P22" i="5"/>
  <c r="R23" i="5" l="1"/>
  <c r="R24" i="5" s="1"/>
  <c r="Q22" i="5"/>
  <c r="S23" i="5" l="1"/>
  <c r="S24" i="5" s="1"/>
  <c r="R22" i="5"/>
  <c r="T23" i="5" l="1"/>
  <c r="T24" i="5" s="1"/>
  <c r="S22" i="5"/>
  <c r="U23" i="5" l="1"/>
  <c r="U24" i="5" s="1"/>
  <c r="T22" i="5"/>
  <c r="V23" i="5" l="1"/>
  <c r="V24" i="5" s="1"/>
  <c r="U22" i="5"/>
  <c r="W23" i="5" l="1"/>
  <c r="W24" i="5" s="1"/>
  <c r="V22" i="5"/>
  <c r="X23" i="5" l="1"/>
  <c r="X24" i="5" s="1"/>
  <c r="W22" i="5"/>
  <c r="Y23" i="5" l="1"/>
  <c r="Y24" i="5" s="1"/>
  <c r="X22" i="5"/>
  <c r="Z23" i="5" l="1"/>
  <c r="Z24" i="5" s="1"/>
  <c r="Y22" i="5"/>
  <c r="AA23" i="5" l="1"/>
  <c r="AA24" i="5" s="1"/>
  <c r="Z22" i="5"/>
  <c r="AB23" i="5" l="1"/>
  <c r="AB24" i="5" s="1"/>
  <c r="AA22" i="5"/>
  <c r="AC23" i="5" l="1"/>
  <c r="AC24" i="5" s="1"/>
  <c r="AB22" i="5"/>
  <c r="AD23" i="5" l="1"/>
  <c r="AD24" i="5" s="1"/>
  <c r="AC22" i="5"/>
  <c r="AE23" i="5" l="1"/>
  <c r="AE24" i="5" s="1"/>
  <c r="AD22" i="5"/>
  <c r="AE22" i="5" l="1"/>
</calcChain>
</file>

<file path=xl/sharedStrings.xml><?xml version="1.0" encoding="utf-8"?>
<sst xmlns="http://schemas.openxmlformats.org/spreadsheetml/2006/main" count="37" uniqueCount="27">
  <si>
    <t>Nom</t>
  </si>
  <si>
    <t>Prénom</t>
  </si>
  <si>
    <t>Téléphone</t>
  </si>
  <si>
    <t>Début</t>
  </si>
  <si>
    <t>Fin</t>
  </si>
  <si>
    <t>N° contrat</t>
  </si>
  <si>
    <t>Supplément</t>
  </si>
  <si>
    <t>Prix total</t>
  </si>
  <si>
    <t>Gain</t>
  </si>
  <si>
    <t>Gain total</t>
  </si>
  <si>
    <t>Voiture</t>
  </si>
  <si>
    <t>Bus</t>
  </si>
  <si>
    <t>JANVIER</t>
  </si>
  <si>
    <t>FEVRIER</t>
  </si>
  <si>
    <t>MARS</t>
  </si>
  <si>
    <t>AVRIL</t>
  </si>
  <si>
    <t>MAI</t>
  </si>
  <si>
    <t>JUIN</t>
  </si>
  <si>
    <t>JUILLET</t>
  </si>
  <si>
    <t>X</t>
  </si>
  <si>
    <t>Y</t>
  </si>
  <si>
    <t>06</t>
  </si>
  <si>
    <t>07</t>
  </si>
  <si>
    <t>n</t>
  </si>
  <si>
    <t>j</t>
  </si>
  <si>
    <t>02</t>
  </si>
  <si>
    <t>chat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</si>
</sst>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\ [$€-40C]_-;\-* #,##0.00\ [$€-40C]_-;_-* &quot;-&quot;??\ [$€-40C]_-;_-@_-"/>
    <numFmt numFmtId="165" formatCode="dd"/>
    <numFmt numFmtId="166" formatCode="yyyy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444444"/>
      <name val="Segoe UI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0" fillId="0" borderId="0" xfId="0" applyNumberFormat="1"/>
    <xf numFmtId="0" fontId="1" fillId="0" borderId="0" xfId="0" applyFont="1"/>
    <xf numFmtId="164" fontId="1" fillId="0" borderId="0" xfId="0" applyNumberFormat="1" applyFont="1"/>
    <xf numFmtId="0" fontId="1" fillId="0" borderId="0" xfId="0" applyFont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164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left"/>
    </xf>
    <xf numFmtId="0" fontId="0" fillId="0" borderId="0" xfId="0" applyFill="1" applyProtection="1"/>
    <xf numFmtId="0" fontId="0" fillId="0" borderId="0" xfId="0" applyFill="1" applyAlignment="1" applyProtection="1">
      <alignment horizontal="center"/>
    </xf>
    <xf numFmtId="0" fontId="0" fillId="2" borderId="0" xfId="0" applyFill="1" applyAlignment="1" applyProtection="1">
      <alignment horizontal="center"/>
    </xf>
    <xf numFmtId="165" fontId="0" fillId="0" borderId="0" xfId="0" applyNumberFormat="1" applyFill="1" applyAlignment="1" applyProtection="1">
      <alignment horizontal="center"/>
    </xf>
    <xf numFmtId="166" fontId="0" fillId="0" borderId="0" xfId="0" applyNumberFormat="1" applyFill="1" applyAlignment="1" applyProtection="1">
      <alignment horizontal="center"/>
    </xf>
    <xf numFmtId="0" fontId="2" fillId="0" borderId="0" xfId="0" applyFont="1"/>
    <xf numFmtId="0" fontId="1" fillId="0" borderId="0" xfId="0" applyFont="1" applyFill="1" applyAlignment="1" applyProtection="1">
      <alignment horizontal="center"/>
    </xf>
  </cellXfs>
  <cellStyles count="1">
    <cellStyle name="Normal" xfId="0" builtinId="0"/>
  </cellStyles>
  <dxfs count="8"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 patternType="solid">
          <bgColor rgb="FFFF0066"/>
        </patternFill>
      </fill>
      <border>
        <left style="thin">
          <color rgb="FFFF0000"/>
        </left>
        <right style="thin">
          <color rgb="FFFF0000"/>
        </right>
        <top style="thin">
          <color rgb="FFFF0000"/>
        </top>
        <bottom style="thin">
          <color rgb="FFFF0000"/>
        </bottom>
        <vertical/>
        <horizontal/>
      </border>
    </dxf>
  </dxfs>
  <tableStyles count="0" defaultTableStyle="TableStyleMedium9" defaultPivotStyle="PivotStyleLight16"/>
  <colors>
    <mruColors>
      <color rgb="FFFF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L27"/>
  <sheetViews>
    <sheetView workbookViewId="0">
      <selection activeCell="L3" sqref="L3"/>
    </sheetView>
  </sheetViews>
  <sheetFormatPr baseColWidth="10" defaultRowHeight="15" x14ac:dyDescent="0.25"/>
  <cols>
    <col min="1" max="1" width="12.28515625" style="1" customWidth="1"/>
    <col min="2" max="3" width="16" style="1" customWidth="1"/>
    <col min="4" max="4" width="13.42578125" style="1" customWidth="1"/>
    <col min="5" max="6" width="10.85546875" style="3" customWidth="1"/>
    <col min="7" max="7" width="12" style="4" customWidth="1"/>
    <col min="8" max="8" width="8.7109375" style="4" customWidth="1"/>
    <col min="9" max="9" width="7.42578125" style="4" customWidth="1"/>
    <col min="10" max="10" width="14.5703125" style="1" customWidth="1"/>
    <col min="11" max="11" width="12.28515625" style="6" customWidth="1"/>
  </cols>
  <sheetData>
    <row r="1" spans="1:12" x14ac:dyDescent="0.25">
      <c r="A1" s="8" t="s">
        <v>5</v>
      </c>
      <c r="B1" s="8" t="s">
        <v>0</v>
      </c>
      <c r="C1" s="8" t="s">
        <v>1</v>
      </c>
      <c r="D1" s="8" t="s">
        <v>2</v>
      </c>
      <c r="E1" s="9" t="s">
        <v>3</v>
      </c>
      <c r="F1" s="9" t="s">
        <v>4</v>
      </c>
      <c r="G1" s="10" t="s">
        <v>7</v>
      </c>
      <c r="H1" s="10" t="s">
        <v>8</v>
      </c>
      <c r="I1" s="10" t="s">
        <v>11</v>
      </c>
      <c r="J1" s="8" t="s">
        <v>6</v>
      </c>
      <c r="K1" s="11" t="s">
        <v>9</v>
      </c>
      <c r="L1" s="10" t="s">
        <v>10</v>
      </c>
    </row>
    <row r="2" spans="1:12" x14ac:dyDescent="0.25">
      <c r="A2" s="1">
        <v>276005</v>
      </c>
      <c r="B2" s="1" t="s">
        <v>19</v>
      </c>
      <c r="C2" s="1" t="s">
        <v>19</v>
      </c>
      <c r="D2" s="2" t="s">
        <v>21</v>
      </c>
      <c r="E2" s="3">
        <v>41759</v>
      </c>
      <c r="F2" s="3">
        <v>41761</v>
      </c>
      <c r="H2" s="5"/>
      <c r="I2" s="5"/>
      <c r="J2" s="4"/>
      <c r="K2" s="7"/>
      <c r="L2" s="10" t="s">
        <v>26</v>
      </c>
    </row>
    <row r="3" spans="1:12" x14ac:dyDescent="0.25">
      <c r="A3" s="1">
        <v>277962</v>
      </c>
      <c r="B3" s="1" t="s">
        <v>20</v>
      </c>
      <c r="C3" s="1" t="s">
        <v>20</v>
      </c>
      <c r="D3" s="2" t="s">
        <v>22</v>
      </c>
      <c r="E3" s="3">
        <v>41764</v>
      </c>
      <c r="F3" s="3">
        <v>41767</v>
      </c>
      <c r="H3" s="5"/>
      <c r="I3" s="5"/>
      <c r="J3" s="4"/>
      <c r="K3" s="7"/>
      <c r="L3" s="10" t="s">
        <v>10</v>
      </c>
    </row>
    <row r="4" spans="1:12" x14ac:dyDescent="0.25">
      <c r="A4" s="1">
        <v>12345</v>
      </c>
      <c r="B4" s="1" t="s">
        <v>23</v>
      </c>
      <c r="C4" s="1" t="s">
        <v>24</v>
      </c>
      <c r="D4" s="2" t="s">
        <v>25</v>
      </c>
      <c r="E4" s="3">
        <v>41771</v>
      </c>
      <c r="F4" s="3">
        <v>41807</v>
      </c>
      <c r="H4" s="5"/>
      <c r="I4" s="5"/>
      <c r="J4" s="4"/>
      <c r="K4" s="7"/>
      <c r="L4" s="10" t="s">
        <v>10</v>
      </c>
    </row>
    <row r="5" spans="1:12" x14ac:dyDescent="0.25">
      <c r="D5" s="2"/>
      <c r="H5" s="5">
        <f t="shared" ref="H5:H22" si="0">(70/100)*G5</f>
        <v>0</v>
      </c>
      <c r="I5" s="5"/>
      <c r="J5" s="4"/>
      <c r="K5" s="7">
        <f t="shared" ref="K5:K22" si="1">J5+H5</f>
        <v>0</v>
      </c>
    </row>
    <row r="6" spans="1:12" x14ac:dyDescent="0.25">
      <c r="D6" s="2"/>
      <c r="H6" s="5">
        <f t="shared" si="0"/>
        <v>0</v>
      </c>
      <c r="I6" s="5"/>
      <c r="J6" s="4"/>
      <c r="K6" s="7">
        <f t="shared" si="1"/>
        <v>0</v>
      </c>
    </row>
    <row r="7" spans="1:12" x14ac:dyDescent="0.25">
      <c r="D7" s="2"/>
      <c r="H7" s="5">
        <f t="shared" si="0"/>
        <v>0</v>
      </c>
      <c r="I7" s="5"/>
      <c r="J7" s="4"/>
      <c r="K7" s="7">
        <f t="shared" si="1"/>
        <v>0</v>
      </c>
    </row>
    <row r="8" spans="1:12" x14ac:dyDescent="0.25">
      <c r="D8" s="2"/>
      <c r="H8" s="5">
        <f t="shared" si="0"/>
        <v>0</v>
      </c>
      <c r="I8" s="5"/>
      <c r="J8" s="4"/>
      <c r="K8" s="7">
        <f t="shared" si="1"/>
        <v>0</v>
      </c>
    </row>
    <row r="9" spans="1:12" x14ac:dyDescent="0.25">
      <c r="D9" s="2"/>
      <c r="H9" s="5">
        <f t="shared" si="0"/>
        <v>0</v>
      </c>
      <c r="I9" s="5"/>
      <c r="J9" s="4"/>
      <c r="K9" s="7">
        <f t="shared" si="1"/>
        <v>0</v>
      </c>
    </row>
    <row r="10" spans="1:12" x14ac:dyDescent="0.25">
      <c r="D10" s="2"/>
      <c r="H10" s="5">
        <f t="shared" si="0"/>
        <v>0</v>
      </c>
      <c r="I10" s="5"/>
      <c r="J10" s="4"/>
      <c r="K10" s="7">
        <f t="shared" si="1"/>
        <v>0</v>
      </c>
    </row>
    <row r="11" spans="1:12" x14ac:dyDescent="0.25">
      <c r="D11" s="2"/>
      <c r="H11" s="5">
        <f t="shared" si="0"/>
        <v>0</v>
      </c>
      <c r="I11" s="5"/>
      <c r="J11" s="4"/>
      <c r="K11" s="7">
        <f t="shared" si="1"/>
        <v>0</v>
      </c>
    </row>
    <row r="12" spans="1:12" x14ac:dyDescent="0.25">
      <c r="D12" s="2"/>
      <c r="H12" s="5">
        <f t="shared" si="0"/>
        <v>0</v>
      </c>
      <c r="I12" s="5"/>
      <c r="J12" s="4"/>
      <c r="K12" s="7">
        <f t="shared" si="1"/>
        <v>0</v>
      </c>
    </row>
    <row r="13" spans="1:12" x14ac:dyDescent="0.25">
      <c r="D13" s="2"/>
      <c r="H13" s="5">
        <f t="shared" si="0"/>
        <v>0</v>
      </c>
      <c r="I13" s="5"/>
      <c r="J13" s="4"/>
      <c r="K13" s="7">
        <f t="shared" si="1"/>
        <v>0</v>
      </c>
    </row>
    <row r="14" spans="1:12" x14ac:dyDescent="0.25">
      <c r="D14" s="2"/>
      <c r="H14" s="5">
        <f t="shared" si="0"/>
        <v>0</v>
      </c>
      <c r="I14" s="5"/>
      <c r="J14" s="4"/>
      <c r="K14" s="7">
        <f t="shared" si="1"/>
        <v>0</v>
      </c>
    </row>
    <row r="15" spans="1:12" x14ac:dyDescent="0.25">
      <c r="D15" s="2"/>
      <c r="H15" s="5">
        <f t="shared" si="0"/>
        <v>0</v>
      </c>
      <c r="I15" s="5"/>
      <c r="J15" s="4"/>
      <c r="K15" s="7">
        <f t="shared" si="1"/>
        <v>0</v>
      </c>
    </row>
    <row r="16" spans="1:12" x14ac:dyDescent="0.25">
      <c r="D16" s="2"/>
      <c r="H16" s="5">
        <f t="shared" si="0"/>
        <v>0</v>
      </c>
      <c r="I16" s="5"/>
      <c r="J16" s="4"/>
      <c r="K16" s="7">
        <f t="shared" si="1"/>
        <v>0</v>
      </c>
    </row>
    <row r="17" spans="4:11" x14ac:dyDescent="0.25">
      <c r="D17" s="2"/>
      <c r="H17" s="5">
        <f t="shared" si="0"/>
        <v>0</v>
      </c>
      <c r="I17" s="5"/>
      <c r="J17" s="4"/>
      <c r="K17" s="7">
        <f t="shared" si="1"/>
        <v>0</v>
      </c>
    </row>
    <row r="18" spans="4:11" x14ac:dyDescent="0.25">
      <c r="D18" s="2"/>
      <c r="H18" s="5">
        <f t="shared" si="0"/>
        <v>0</v>
      </c>
      <c r="I18" s="5"/>
      <c r="J18" s="4"/>
      <c r="K18" s="7">
        <f t="shared" si="1"/>
        <v>0</v>
      </c>
    </row>
    <row r="19" spans="4:11" x14ac:dyDescent="0.25">
      <c r="D19" s="2"/>
      <c r="H19" s="5">
        <f t="shared" si="0"/>
        <v>0</v>
      </c>
      <c r="I19" s="5"/>
      <c r="J19" s="4"/>
      <c r="K19" s="7">
        <f t="shared" si="1"/>
        <v>0</v>
      </c>
    </row>
    <row r="20" spans="4:11" x14ac:dyDescent="0.25">
      <c r="D20" s="2"/>
      <c r="H20" s="5">
        <f t="shared" si="0"/>
        <v>0</v>
      </c>
      <c r="I20" s="5"/>
      <c r="J20" s="4"/>
      <c r="K20" s="7">
        <f t="shared" si="1"/>
        <v>0</v>
      </c>
    </row>
    <row r="21" spans="4:11" x14ac:dyDescent="0.25">
      <c r="D21" s="2"/>
      <c r="H21" s="5">
        <f t="shared" si="0"/>
        <v>0</v>
      </c>
      <c r="I21" s="5"/>
      <c r="J21" s="4"/>
      <c r="K21" s="7">
        <f t="shared" si="1"/>
        <v>0</v>
      </c>
    </row>
    <row r="22" spans="4:11" x14ac:dyDescent="0.25">
      <c r="D22" s="2"/>
      <c r="E22" s="2"/>
      <c r="F22" s="2"/>
      <c r="H22" s="5">
        <f t="shared" si="0"/>
        <v>0</v>
      </c>
      <c r="I22" s="5"/>
      <c r="J22" s="4"/>
      <c r="K22" s="7">
        <f t="shared" si="1"/>
        <v>0</v>
      </c>
    </row>
    <row r="23" spans="4:11" x14ac:dyDescent="0.25">
      <c r="D23" s="2"/>
      <c r="E23" s="2"/>
      <c r="F23" s="2"/>
    </row>
    <row r="24" spans="4:11" x14ac:dyDescent="0.25">
      <c r="D24" s="2"/>
      <c r="E24" s="2"/>
      <c r="F24" s="2"/>
    </row>
    <row r="25" spans="4:11" x14ac:dyDescent="0.25">
      <c r="E25" s="2"/>
      <c r="F25" s="2"/>
    </row>
    <row r="26" spans="4:11" x14ac:dyDescent="0.25">
      <c r="E26" s="2"/>
      <c r="F26" s="2"/>
      <c r="J26" s="4"/>
    </row>
    <row r="27" spans="4:11" x14ac:dyDescent="0.25">
      <c r="E27" s="2"/>
      <c r="F27" s="2"/>
    </row>
  </sheetData>
  <autoFilter ref="A1:K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5"/>
  <sheetViews>
    <sheetView tabSelected="1" topLeftCell="A2" workbookViewId="0">
      <selection activeCell="G4" sqref="G4"/>
    </sheetView>
  </sheetViews>
  <sheetFormatPr baseColWidth="10" defaultColWidth="9.140625" defaultRowHeight="15" x14ac:dyDescent="0.25"/>
  <cols>
    <col min="1" max="1" width="10.7109375" style="12" bestFit="1" customWidth="1"/>
    <col min="2" max="32" width="5" style="12" customWidth="1"/>
    <col min="33" max="33" width="9.140625" style="12"/>
    <col min="34" max="34" width="9.5703125" style="12" bestFit="1" customWidth="1"/>
    <col min="35" max="257" width="9.140625" style="12"/>
    <col min="258" max="288" width="5" style="12" customWidth="1"/>
    <col min="289" max="513" width="9.140625" style="12"/>
    <col min="514" max="544" width="5" style="12" customWidth="1"/>
    <col min="545" max="769" width="9.140625" style="12"/>
    <col min="770" max="800" width="5" style="12" customWidth="1"/>
    <col min="801" max="1025" width="9.140625" style="12"/>
    <col min="1026" max="1056" width="5" style="12" customWidth="1"/>
    <col min="1057" max="1281" width="9.140625" style="12"/>
    <col min="1282" max="1312" width="5" style="12" customWidth="1"/>
    <col min="1313" max="1537" width="9.140625" style="12"/>
    <col min="1538" max="1568" width="5" style="12" customWidth="1"/>
    <col min="1569" max="1793" width="9.140625" style="12"/>
    <col min="1794" max="1824" width="5" style="12" customWidth="1"/>
    <col min="1825" max="2049" width="9.140625" style="12"/>
    <col min="2050" max="2080" width="5" style="12" customWidth="1"/>
    <col min="2081" max="2305" width="9.140625" style="12"/>
    <col min="2306" max="2336" width="5" style="12" customWidth="1"/>
    <col min="2337" max="2561" width="9.140625" style="12"/>
    <col min="2562" max="2592" width="5" style="12" customWidth="1"/>
    <col min="2593" max="2817" width="9.140625" style="12"/>
    <col min="2818" max="2848" width="5" style="12" customWidth="1"/>
    <col min="2849" max="3073" width="9.140625" style="12"/>
    <col min="3074" max="3104" width="5" style="12" customWidth="1"/>
    <col min="3105" max="3329" width="9.140625" style="12"/>
    <col min="3330" max="3360" width="5" style="12" customWidth="1"/>
    <col min="3361" max="3585" width="9.140625" style="12"/>
    <col min="3586" max="3616" width="5" style="12" customWidth="1"/>
    <col min="3617" max="3841" width="9.140625" style="12"/>
    <col min="3842" max="3872" width="5" style="12" customWidth="1"/>
    <col min="3873" max="4097" width="9.140625" style="12"/>
    <col min="4098" max="4128" width="5" style="12" customWidth="1"/>
    <col min="4129" max="4353" width="9.140625" style="12"/>
    <col min="4354" max="4384" width="5" style="12" customWidth="1"/>
    <col min="4385" max="4609" width="9.140625" style="12"/>
    <col min="4610" max="4640" width="5" style="12" customWidth="1"/>
    <col min="4641" max="4865" width="9.140625" style="12"/>
    <col min="4866" max="4896" width="5" style="12" customWidth="1"/>
    <col min="4897" max="5121" width="9.140625" style="12"/>
    <col min="5122" max="5152" width="5" style="12" customWidth="1"/>
    <col min="5153" max="5377" width="9.140625" style="12"/>
    <col min="5378" max="5408" width="5" style="12" customWidth="1"/>
    <col min="5409" max="5633" width="9.140625" style="12"/>
    <col min="5634" max="5664" width="5" style="12" customWidth="1"/>
    <col min="5665" max="5889" width="9.140625" style="12"/>
    <col min="5890" max="5920" width="5" style="12" customWidth="1"/>
    <col min="5921" max="6145" width="9.140625" style="12"/>
    <col min="6146" max="6176" width="5" style="12" customWidth="1"/>
    <col min="6177" max="6401" width="9.140625" style="12"/>
    <col min="6402" max="6432" width="5" style="12" customWidth="1"/>
    <col min="6433" max="6657" width="9.140625" style="12"/>
    <col min="6658" max="6688" width="5" style="12" customWidth="1"/>
    <col min="6689" max="6913" width="9.140625" style="12"/>
    <col min="6914" max="6944" width="5" style="12" customWidth="1"/>
    <col min="6945" max="7169" width="9.140625" style="12"/>
    <col min="7170" max="7200" width="5" style="12" customWidth="1"/>
    <col min="7201" max="7425" width="9.140625" style="12"/>
    <col min="7426" max="7456" width="5" style="12" customWidth="1"/>
    <col min="7457" max="7681" width="9.140625" style="12"/>
    <col min="7682" max="7712" width="5" style="12" customWidth="1"/>
    <col min="7713" max="7937" width="9.140625" style="12"/>
    <col min="7938" max="7968" width="5" style="12" customWidth="1"/>
    <col min="7969" max="8193" width="9.140625" style="12"/>
    <col min="8194" max="8224" width="5" style="12" customWidth="1"/>
    <col min="8225" max="8449" width="9.140625" style="12"/>
    <col min="8450" max="8480" width="5" style="12" customWidth="1"/>
    <col min="8481" max="8705" width="9.140625" style="12"/>
    <col min="8706" max="8736" width="5" style="12" customWidth="1"/>
    <col min="8737" max="8961" width="9.140625" style="12"/>
    <col min="8962" max="8992" width="5" style="12" customWidth="1"/>
    <col min="8993" max="9217" width="9.140625" style="12"/>
    <col min="9218" max="9248" width="5" style="12" customWidth="1"/>
    <col min="9249" max="9473" width="9.140625" style="12"/>
    <col min="9474" max="9504" width="5" style="12" customWidth="1"/>
    <col min="9505" max="9729" width="9.140625" style="12"/>
    <col min="9730" max="9760" width="5" style="12" customWidth="1"/>
    <col min="9761" max="9985" width="9.140625" style="12"/>
    <col min="9986" max="10016" width="5" style="12" customWidth="1"/>
    <col min="10017" max="10241" width="9.140625" style="12"/>
    <col min="10242" max="10272" width="5" style="12" customWidth="1"/>
    <col min="10273" max="10497" width="9.140625" style="12"/>
    <col min="10498" max="10528" width="5" style="12" customWidth="1"/>
    <col min="10529" max="10753" width="9.140625" style="12"/>
    <col min="10754" max="10784" width="5" style="12" customWidth="1"/>
    <col min="10785" max="11009" width="9.140625" style="12"/>
    <col min="11010" max="11040" width="5" style="12" customWidth="1"/>
    <col min="11041" max="11265" width="9.140625" style="12"/>
    <col min="11266" max="11296" width="5" style="12" customWidth="1"/>
    <col min="11297" max="11521" width="9.140625" style="12"/>
    <col min="11522" max="11552" width="5" style="12" customWidth="1"/>
    <col min="11553" max="11777" width="9.140625" style="12"/>
    <col min="11778" max="11808" width="5" style="12" customWidth="1"/>
    <col min="11809" max="12033" width="9.140625" style="12"/>
    <col min="12034" max="12064" width="5" style="12" customWidth="1"/>
    <col min="12065" max="12289" width="9.140625" style="12"/>
    <col min="12290" max="12320" width="5" style="12" customWidth="1"/>
    <col min="12321" max="12545" width="9.140625" style="12"/>
    <col min="12546" max="12576" width="5" style="12" customWidth="1"/>
    <col min="12577" max="12801" width="9.140625" style="12"/>
    <col min="12802" max="12832" width="5" style="12" customWidth="1"/>
    <col min="12833" max="13057" width="9.140625" style="12"/>
    <col min="13058" max="13088" width="5" style="12" customWidth="1"/>
    <col min="13089" max="13313" width="9.140625" style="12"/>
    <col min="13314" max="13344" width="5" style="12" customWidth="1"/>
    <col min="13345" max="13569" width="9.140625" style="12"/>
    <col min="13570" max="13600" width="5" style="12" customWidth="1"/>
    <col min="13601" max="13825" width="9.140625" style="12"/>
    <col min="13826" max="13856" width="5" style="12" customWidth="1"/>
    <col min="13857" max="14081" width="9.140625" style="12"/>
    <col min="14082" max="14112" width="5" style="12" customWidth="1"/>
    <col min="14113" max="14337" width="9.140625" style="12"/>
    <col min="14338" max="14368" width="5" style="12" customWidth="1"/>
    <col min="14369" max="14593" width="9.140625" style="12"/>
    <col min="14594" max="14624" width="5" style="12" customWidth="1"/>
    <col min="14625" max="14849" width="9.140625" style="12"/>
    <col min="14850" max="14880" width="5" style="12" customWidth="1"/>
    <col min="14881" max="15105" width="9.140625" style="12"/>
    <col min="15106" max="15136" width="5" style="12" customWidth="1"/>
    <col min="15137" max="15361" width="9.140625" style="12"/>
    <col min="15362" max="15392" width="5" style="12" customWidth="1"/>
    <col min="15393" max="15617" width="9.140625" style="12"/>
    <col min="15618" max="15648" width="5" style="12" customWidth="1"/>
    <col min="15649" max="15873" width="9.140625" style="12"/>
    <col min="15874" max="15904" width="5" style="12" customWidth="1"/>
    <col min="15905" max="16129" width="9.140625" style="12"/>
    <col min="16130" max="16160" width="5" style="12" customWidth="1"/>
    <col min="16161" max="16384" width="9.140625" style="12"/>
  </cols>
  <sheetData>
    <row r="1" spans="1:34" x14ac:dyDescent="0.25">
      <c r="A1" s="18" t="s">
        <v>12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  <c r="AA1" s="18"/>
      <c r="AB1" s="18"/>
      <c r="AC1" s="18"/>
      <c r="AD1" s="18"/>
      <c r="AE1" s="18"/>
      <c r="AF1" s="18"/>
    </row>
    <row r="2" spans="1:34" ht="16.5" x14ac:dyDescent="0.3">
      <c r="A2" s="16">
        <v>41640</v>
      </c>
      <c r="B2" s="17" t="str">
        <f>TEXT(B3, "jjj")</f>
        <v>mer</v>
      </c>
      <c r="C2" s="17" t="str">
        <f t="shared" ref="C2:AF2" si="0">TEXT(C3, "jjj")</f>
        <v>jeu</v>
      </c>
      <c r="D2" s="17" t="str">
        <f t="shared" si="0"/>
        <v>ven</v>
      </c>
      <c r="E2" s="17" t="str">
        <f t="shared" si="0"/>
        <v>sam</v>
      </c>
      <c r="F2" s="17" t="str">
        <f t="shared" si="0"/>
        <v>dim</v>
      </c>
      <c r="G2" s="17" t="str">
        <f t="shared" si="0"/>
        <v>lun</v>
      </c>
      <c r="H2" s="17" t="str">
        <f t="shared" si="0"/>
        <v>mar</v>
      </c>
      <c r="I2" s="17" t="str">
        <f t="shared" si="0"/>
        <v>mer</v>
      </c>
      <c r="J2" s="17" t="str">
        <f t="shared" si="0"/>
        <v>jeu</v>
      </c>
      <c r="K2" s="17" t="str">
        <f t="shared" si="0"/>
        <v>ven</v>
      </c>
      <c r="L2" s="17" t="str">
        <f t="shared" si="0"/>
        <v>sam</v>
      </c>
      <c r="M2" s="17" t="str">
        <f t="shared" si="0"/>
        <v>dim</v>
      </c>
      <c r="N2" s="17" t="str">
        <f t="shared" si="0"/>
        <v>lun</v>
      </c>
      <c r="O2" s="17" t="str">
        <f t="shared" si="0"/>
        <v>mar</v>
      </c>
      <c r="P2" s="17" t="str">
        <f t="shared" si="0"/>
        <v>mer</v>
      </c>
      <c r="Q2" s="17" t="str">
        <f t="shared" si="0"/>
        <v>jeu</v>
      </c>
      <c r="R2" s="17" t="str">
        <f t="shared" si="0"/>
        <v>ven</v>
      </c>
      <c r="S2" s="17" t="str">
        <f t="shared" si="0"/>
        <v>sam</v>
      </c>
      <c r="T2" s="17" t="str">
        <f t="shared" si="0"/>
        <v>dim</v>
      </c>
      <c r="U2" s="17" t="str">
        <f t="shared" si="0"/>
        <v>lun</v>
      </c>
      <c r="V2" s="17" t="str">
        <f t="shared" si="0"/>
        <v>mar</v>
      </c>
      <c r="W2" s="17" t="str">
        <f t="shared" si="0"/>
        <v>mer</v>
      </c>
      <c r="X2" s="17" t="str">
        <f t="shared" si="0"/>
        <v>jeu</v>
      </c>
      <c r="Y2" s="17" t="str">
        <f t="shared" si="0"/>
        <v>ven</v>
      </c>
      <c r="Z2" s="17" t="str">
        <f t="shared" si="0"/>
        <v>sam</v>
      </c>
      <c r="AA2" s="17" t="str">
        <f t="shared" si="0"/>
        <v>dim</v>
      </c>
      <c r="AB2" s="17" t="str">
        <f t="shared" si="0"/>
        <v>lun</v>
      </c>
      <c r="AC2" s="17" t="str">
        <f t="shared" si="0"/>
        <v>mar</v>
      </c>
      <c r="AD2" s="17" t="str">
        <f t="shared" si="0"/>
        <v>mer</v>
      </c>
      <c r="AE2" s="17" t="str">
        <f t="shared" si="0"/>
        <v>jeu</v>
      </c>
      <c r="AF2" s="17" t="str">
        <f t="shared" si="0"/>
        <v>ven</v>
      </c>
    </row>
    <row r="3" spans="1:34" x14ac:dyDescent="0.25">
      <c r="A3" s="13"/>
      <c r="B3" s="15">
        <f>A2</f>
        <v>41640</v>
      </c>
      <c r="C3" s="15">
        <f>B3+1</f>
        <v>41641</v>
      </c>
      <c r="D3" s="15">
        <f t="shared" ref="D3:AF3" si="1">C3+1</f>
        <v>41642</v>
      </c>
      <c r="E3" s="15">
        <f t="shared" si="1"/>
        <v>41643</v>
      </c>
      <c r="F3" s="15">
        <f t="shared" si="1"/>
        <v>41644</v>
      </c>
      <c r="G3" s="15">
        <f t="shared" si="1"/>
        <v>41645</v>
      </c>
      <c r="H3" s="15">
        <f t="shared" si="1"/>
        <v>41646</v>
      </c>
      <c r="I3" s="15">
        <f t="shared" si="1"/>
        <v>41647</v>
      </c>
      <c r="J3" s="15">
        <f t="shared" si="1"/>
        <v>41648</v>
      </c>
      <c r="K3" s="15">
        <f t="shared" si="1"/>
        <v>41649</v>
      </c>
      <c r="L3" s="15">
        <f t="shared" si="1"/>
        <v>41650</v>
      </c>
      <c r="M3" s="15">
        <f t="shared" si="1"/>
        <v>41651</v>
      </c>
      <c r="N3" s="15">
        <f t="shared" si="1"/>
        <v>41652</v>
      </c>
      <c r="O3" s="15">
        <f t="shared" si="1"/>
        <v>41653</v>
      </c>
      <c r="P3" s="15">
        <f t="shared" si="1"/>
        <v>41654</v>
      </c>
      <c r="Q3" s="15">
        <f t="shared" si="1"/>
        <v>41655</v>
      </c>
      <c r="R3" s="15">
        <f t="shared" si="1"/>
        <v>41656</v>
      </c>
      <c r="S3" s="15">
        <f t="shared" si="1"/>
        <v>41657</v>
      </c>
      <c r="T3" s="15">
        <f t="shared" si="1"/>
        <v>41658</v>
      </c>
      <c r="U3" s="15">
        <f t="shared" si="1"/>
        <v>41659</v>
      </c>
      <c r="V3" s="15">
        <f t="shared" si="1"/>
        <v>41660</v>
      </c>
      <c r="W3" s="15">
        <f t="shared" si="1"/>
        <v>41661</v>
      </c>
      <c r="X3" s="15">
        <f t="shared" si="1"/>
        <v>41662</v>
      </c>
      <c r="Y3" s="15">
        <f t="shared" si="1"/>
        <v>41663</v>
      </c>
      <c r="Z3" s="15">
        <f t="shared" si="1"/>
        <v>41664</v>
      </c>
      <c r="AA3" s="15">
        <f t="shared" si="1"/>
        <v>41665</v>
      </c>
      <c r="AB3" s="15">
        <f t="shared" si="1"/>
        <v>41666</v>
      </c>
      <c r="AC3" s="15">
        <f t="shared" si="1"/>
        <v>41667</v>
      </c>
      <c r="AD3" s="15">
        <f t="shared" si="1"/>
        <v>41668</v>
      </c>
      <c r="AE3" s="15">
        <f t="shared" si="1"/>
        <v>41669</v>
      </c>
      <c r="AF3" s="15">
        <f t="shared" si="1"/>
        <v>41670</v>
      </c>
    </row>
    <row r="4" spans="1:34" x14ac:dyDescent="0.25">
      <c r="A4" s="14" t="s">
        <v>10</v>
      </c>
      <c r="B4" s="13">
        <f t="shared" ref="B4:AF4" si="2">SUMPRODUCT((Debut_Voiture&lt;=B3)*(Fin_Voiture&gt;=B3))</f>
        <v>0</v>
      </c>
      <c r="C4" s="13">
        <f>SUMPRODUCT((Debut_Voiture&lt;=C3)*(Fin_Voiture&gt;=C3))</f>
        <v>0</v>
      </c>
      <c r="D4" s="13">
        <f t="shared" si="2"/>
        <v>0</v>
      </c>
      <c r="E4" s="13">
        <f t="shared" si="2"/>
        <v>0</v>
      </c>
      <c r="F4" s="13">
        <f t="shared" si="2"/>
        <v>0</v>
      </c>
      <c r="G4" s="13">
        <f t="shared" si="2"/>
        <v>0</v>
      </c>
      <c r="H4" s="13">
        <f t="shared" si="2"/>
        <v>0</v>
      </c>
      <c r="I4" s="13">
        <f t="shared" si="2"/>
        <v>0</v>
      </c>
      <c r="J4" s="13">
        <f t="shared" si="2"/>
        <v>0</v>
      </c>
      <c r="K4" s="13">
        <f t="shared" si="2"/>
        <v>0</v>
      </c>
      <c r="L4" s="13">
        <f t="shared" si="2"/>
        <v>0</v>
      </c>
      <c r="M4" s="13">
        <f t="shared" si="2"/>
        <v>0</v>
      </c>
      <c r="N4" s="13">
        <f t="shared" si="2"/>
        <v>0</v>
      </c>
      <c r="O4" s="13">
        <f t="shared" si="2"/>
        <v>0</v>
      </c>
      <c r="P4" s="13">
        <f t="shared" si="2"/>
        <v>0</v>
      </c>
      <c r="Q4" s="13">
        <f t="shared" si="2"/>
        <v>0</v>
      </c>
      <c r="R4" s="13">
        <f t="shared" si="2"/>
        <v>0</v>
      </c>
      <c r="S4" s="13">
        <f t="shared" si="2"/>
        <v>0</v>
      </c>
      <c r="T4" s="13">
        <f t="shared" si="2"/>
        <v>0</v>
      </c>
      <c r="U4" s="13">
        <f t="shared" si="2"/>
        <v>0</v>
      </c>
      <c r="V4" s="13">
        <f t="shared" si="2"/>
        <v>0</v>
      </c>
      <c r="W4" s="13">
        <f t="shared" si="2"/>
        <v>0</v>
      </c>
      <c r="X4" s="13">
        <f t="shared" si="2"/>
        <v>0</v>
      </c>
      <c r="Y4" s="13">
        <f t="shared" si="2"/>
        <v>0</v>
      </c>
      <c r="Z4" s="13">
        <f t="shared" si="2"/>
        <v>0</v>
      </c>
      <c r="AA4" s="13">
        <f t="shared" si="2"/>
        <v>0</v>
      </c>
      <c r="AB4" s="13">
        <f t="shared" si="2"/>
        <v>0</v>
      </c>
      <c r="AC4" s="13">
        <f t="shared" si="2"/>
        <v>0</v>
      </c>
      <c r="AD4" s="13">
        <f t="shared" si="2"/>
        <v>0</v>
      </c>
      <c r="AE4" s="13">
        <f t="shared" si="2"/>
        <v>0</v>
      </c>
      <c r="AF4" s="13">
        <f t="shared" si="2"/>
        <v>0</v>
      </c>
    </row>
    <row r="5" spans="1:34" x14ac:dyDescent="0.25">
      <c r="A5" s="18" t="s">
        <v>13</v>
      </c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  <c r="AA5" s="18"/>
      <c r="AB5" s="18"/>
      <c r="AC5" s="18"/>
      <c r="AD5" s="18"/>
      <c r="AE5" s="18"/>
      <c r="AF5" s="18"/>
    </row>
    <row r="6" spans="1:34" ht="16.5" x14ac:dyDescent="0.3">
      <c r="A6" s="13"/>
      <c r="B6" s="17" t="str">
        <f>TEXT(B7, "jjj")</f>
        <v>sam</v>
      </c>
      <c r="C6" s="17" t="str">
        <f t="shared" ref="C6:AC6" si="3">TEXT(C7, "jjj")</f>
        <v>dim</v>
      </c>
      <c r="D6" s="17" t="str">
        <f t="shared" si="3"/>
        <v>lun</v>
      </c>
      <c r="E6" s="17" t="str">
        <f t="shared" si="3"/>
        <v>mar</v>
      </c>
      <c r="F6" s="17" t="str">
        <f t="shared" si="3"/>
        <v>mer</v>
      </c>
      <c r="G6" s="17" t="str">
        <f t="shared" si="3"/>
        <v>jeu</v>
      </c>
      <c r="H6" s="17" t="str">
        <f t="shared" si="3"/>
        <v>ven</v>
      </c>
      <c r="I6" s="17" t="str">
        <f t="shared" si="3"/>
        <v>sam</v>
      </c>
      <c r="J6" s="17" t="str">
        <f t="shared" si="3"/>
        <v>dim</v>
      </c>
      <c r="K6" s="17" t="str">
        <f t="shared" si="3"/>
        <v>lun</v>
      </c>
      <c r="L6" s="17" t="str">
        <f t="shared" si="3"/>
        <v>mar</v>
      </c>
      <c r="M6" s="17" t="str">
        <f t="shared" si="3"/>
        <v>mer</v>
      </c>
      <c r="N6" s="17" t="str">
        <f t="shared" si="3"/>
        <v>jeu</v>
      </c>
      <c r="O6" s="17" t="str">
        <f t="shared" si="3"/>
        <v>ven</v>
      </c>
      <c r="P6" s="17" t="str">
        <f t="shared" si="3"/>
        <v>sam</v>
      </c>
      <c r="Q6" s="17" t="str">
        <f t="shared" si="3"/>
        <v>dim</v>
      </c>
      <c r="R6" s="17" t="str">
        <f t="shared" si="3"/>
        <v>lun</v>
      </c>
      <c r="S6" s="17" t="str">
        <f t="shared" si="3"/>
        <v>mar</v>
      </c>
      <c r="T6" s="17" t="str">
        <f t="shared" si="3"/>
        <v>mer</v>
      </c>
      <c r="U6" s="17" t="str">
        <f t="shared" si="3"/>
        <v>jeu</v>
      </c>
      <c r="V6" s="17" t="str">
        <f t="shared" si="3"/>
        <v>ven</v>
      </c>
      <c r="W6" s="17" t="str">
        <f t="shared" si="3"/>
        <v>sam</v>
      </c>
      <c r="X6" s="17" t="str">
        <f t="shared" si="3"/>
        <v>dim</v>
      </c>
      <c r="Y6" s="17" t="str">
        <f t="shared" si="3"/>
        <v>lun</v>
      </c>
      <c r="Z6" s="17" t="str">
        <f t="shared" si="3"/>
        <v>mar</v>
      </c>
      <c r="AA6" s="17" t="str">
        <f t="shared" si="3"/>
        <v>mer</v>
      </c>
      <c r="AB6" s="17" t="str">
        <f t="shared" si="3"/>
        <v>jeu</v>
      </c>
      <c r="AC6" s="17" t="str">
        <f t="shared" si="3"/>
        <v>ven</v>
      </c>
      <c r="AD6" s="13"/>
      <c r="AE6" s="13"/>
      <c r="AF6" s="13"/>
    </row>
    <row r="7" spans="1:34" x14ac:dyDescent="0.25">
      <c r="A7" s="13"/>
      <c r="B7" s="15">
        <f>AF3+1</f>
        <v>41671</v>
      </c>
      <c r="C7" s="15">
        <f>B7+1</f>
        <v>41672</v>
      </c>
      <c r="D7" s="15">
        <f t="shared" ref="D7:AC7" si="4">C7+1</f>
        <v>41673</v>
      </c>
      <c r="E7" s="15">
        <f t="shared" si="4"/>
        <v>41674</v>
      </c>
      <c r="F7" s="15">
        <f t="shared" si="4"/>
        <v>41675</v>
      </c>
      <c r="G7" s="15">
        <f t="shared" si="4"/>
        <v>41676</v>
      </c>
      <c r="H7" s="15">
        <f t="shared" si="4"/>
        <v>41677</v>
      </c>
      <c r="I7" s="15">
        <f t="shared" si="4"/>
        <v>41678</v>
      </c>
      <c r="J7" s="15">
        <f t="shared" si="4"/>
        <v>41679</v>
      </c>
      <c r="K7" s="15">
        <f t="shared" si="4"/>
        <v>41680</v>
      </c>
      <c r="L7" s="15">
        <f t="shared" si="4"/>
        <v>41681</v>
      </c>
      <c r="M7" s="15">
        <f t="shared" si="4"/>
        <v>41682</v>
      </c>
      <c r="N7" s="15">
        <f t="shared" si="4"/>
        <v>41683</v>
      </c>
      <c r="O7" s="15">
        <f t="shared" si="4"/>
        <v>41684</v>
      </c>
      <c r="P7" s="15">
        <f t="shared" si="4"/>
        <v>41685</v>
      </c>
      <c r="Q7" s="15">
        <f t="shared" si="4"/>
        <v>41686</v>
      </c>
      <c r="R7" s="15">
        <f t="shared" si="4"/>
        <v>41687</v>
      </c>
      <c r="S7" s="15">
        <f t="shared" si="4"/>
        <v>41688</v>
      </c>
      <c r="T7" s="15">
        <f t="shared" si="4"/>
        <v>41689</v>
      </c>
      <c r="U7" s="15">
        <f t="shared" si="4"/>
        <v>41690</v>
      </c>
      <c r="V7" s="15">
        <f t="shared" si="4"/>
        <v>41691</v>
      </c>
      <c r="W7" s="15">
        <f t="shared" si="4"/>
        <v>41692</v>
      </c>
      <c r="X7" s="15">
        <f t="shared" si="4"/>
        <v>41693</v>
      </c>
      <c r="Y7" s="15">
        <f t="shared" si="4"/>
        <v>41694</v>
      </c>
      <c r="Z7" s="15">
        <f t="shared" si="4"/>
        <v>41695</v>
      </c>
      <c r="AA7" s="15">
        <f t="shared" si="4"/>
        <v>41696</v>
      </c>
      <c r="AB7" s="15">
        <f t="shared" si="4"/>
        <v>41697</v>
      </c>
      <c r="AC7" s="15">
        <f t="shared" si="4"/>
        <v>41698</v>
      </c>
      <c r="AD7" s="15"/>
      <c r="AE7" s="15"/>
      <c r="AF7" s="15"/>
    </row>
    <row r="8" spans="1:34" x14ac:dyDescent="0.25">
      <c r="A8" s="14" t="s">
        <v>10</v>
      </c>
      <c r="B8" s="13">
        <f t="shared" ref="B8:AF8" si="5">SUMPRODUCT((Debut_Voiture&lt;=B7)*(Fin_Voiture&gt;=B7))</f>
        <v>0</v>
      </c>
      <c r="C8" s="13">
        <f t="shared" si="5"/>
        <v>0</v>
      </c>
      <c r="D8" s="13">
        <f t="shared" si="5"/>
        <v>0</v>
      </c>
      <c r="E8" s="13">
        <f t="shared" si="5"/>
        <v>0</v>
      </c>
      <c r="F8" s="13">
        <f t="shared" si="5"/>
        <v>0</v>
      </c>
      <c r="G8" s="13">
        <f t="shared" si="5"/>
        <v>0</v>
      </c>
      <c r="H8" s="13">
        <f t="shared" si="5"/>
        <v>0</v>
      </c>
      <c r="I8" s="13">
        <f t="shared" si="5"/>
        <v>0</v>
      </c>
      <c r="J8" s="13">
        <f t="shared" si="5"/>
        <v>0</v>
      </c>
      <c r="K8" s="13">
        <f t="shared" si="5"/>
        <v>0</v>
      </c>
      <c r="L8" s="13">
        <f t="shared" si="5"/>
        <v>0</v>
      </c>
      <c r="M8" s="13">
        <f t="shared" si="5"/>
        <v>0</v>
      </c>
      <c r="N8" s="13">
        <f t="shared" si="5"/>
        <v>0</v>
      </c>
      <c r="O8" s="13">
        <f t="shared" si="5"/>
        <v>0</v>
      </c>
      <c r="P8" s="13">
        <f t="shared" si="5"/>
        <v>0</v>
      </c>
      <c r="Q8" s="13">
        <f t="shared" si="5"/>
        <v>0</v>
      </c>
      <c r="R8" s="13">
        <f t="shared" si="5"/>
        <v>0</v>
      </c>
      <c r="S8" s="13">
        <f t="shared" si="5"/>
        <v>0</v>
      </c>
      <c r="T8" s="13">
        <f t="shared" si="5"/>
        <v>0</v>
      </c>
      <c r="U8" s="13">
        <f t="shared" si="5"/>
        <v>0</v>
      </c>
      <c r="V8" s="13">
        <f t="shared" si="5"/>
        <v>0</v>
      </c>
      <c r="W8" s="13">
        <f t="shared" si="5"/>
        <v>0</v>
      </c>
      <c r="X8" s="13">
        <f t="shared" si="5"/>
        <v>0</v>
      </c>
      <c r="Y8" s="13">
        <f t="shared" si="5"/>
        <v>0</v>
      </c>
      <c r="Z8" s="13">
        <f t="shared" si="5"/>
        <v>0</v>
      </c>
      <c r="AA8" s="13">
        <f t="shared" si="5"/>
        <v>0</v>
      </c>
      <c r="AB8" s="13">
        <f t="shared" si="5"/>
        <v>0</v>
      </c>
      <c r="AC8" s="13">
        <f t="shared" si="5"/>
        <v>0</v>
      </c>
      <c r="AD8" s="13">
        <f t="shared" si="5"/>
        <v>216</v>
      </c>
      <c r="AE8" s="13">
        <f t="shared" si="5"/>
        <v>216</v>
      </c>
      <c r="AF8" s="13">
        <f t="shared" si="5"/>
        <v>216</v>
      </c>
      <c r="AH8" s="12">
        <f>SUMPRODUCT((Debut_Voiture&lt;=B3)*(Fin_Voiture&gt;=B3))</f>
        <v>0</v>
      </c>
    </row>
    <row r="9" spans="1:34" x14ac:dyDescent="0.25">
      <c r="A9" s="18" t="s">
        <v>14</v>
      </c>
      <c r="B9" s="18"/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  <c r="AC9" s="18"/>
      <c r="AD9" s="18"/>
      <c r="AE9" s="18"/>
      <c r="AF9" s="18"/>
      <c r="AH9" s="12" t="b">
        <f>AND(SUMPRODUCT((Debut_Voiture&lt;=AE15)*(Fin_Voiture&gt;=AE15)),A4=Voiture!L2)</f>
        <v>0</v>
      </c>
    </row>
    <row r="10" spans="1:34" ht="16.5" x14ac:dyDescent="0.3">
      <c r="A10" s="13"/>
      <c r="B10" s="17" t="str">
        <f>TEXT(B11, "jjj")</f>
        <v>sam</v>
      </c>
      <c r="C10" s="17" t="str">
        <f t="shared" ref="C10:AF10" si="6">TEXT(C11, "jjj")</f>
        <v>dim</v>
      </c>
      <c r="D10" s="17" t="str">
        <f t="shared" si="6"/>
        <v>lun</v>
      </c>
      <c r="E10" s="17" t="str">
        <f t="shared" si="6"/>
        <v>mar</v>
      </c>
      <c r="F10" s="17" t="str">
        <f t="shared" si="6"/>
        <v>mer</v>
      </c>
      <c r="G10" s="17" t="str">
        <f t="shared" si="6"/>
        <v>jeu</v>
      </c>
      <c r="H10" s="17" t="str">
        <f t="shared" si="6"/>
        <v>ven</v>
      </c>
      <c r="I10" s="17" t="str">
        <f t="shared" si="6"/>
        <v>sam</v>
      </c>
      <c r="J10" s="17" t="str">
        <f t="shared" si="6"/>
        <v>dim</v>
      </c>
      <c r="K10" s="17" t="str">
        <f t="shared" si="6"/>
        <v>lun</v>
      </c>
      <c r="L10" s="17" t="str">
        <f t="shared" si="6"/>
        <v>mar</v>
      </c>
      <c r="M10" s="17" t="str">
        <f t="shared" si="6"/>
        <v>mer</v>
      </c>
      <c r="N10" s="17" t="str">
        <f t="shared" si="6"/>
        <v>jeu</v>
      </c>
      <c r="O10" s="17" t="str">
        <f t="shared" si="6"/>
        <v>ven</v>
      </c>
      <c r="P10" s="17" t="str">
        <f t="shared" si="6"/>
        <v>sam</v>
      </c>
      <c r="Q10" s="17" t="str">
        <f t="shared" si="6"/>
        <v>dim</v>
      </c>
      <c r="R10" s="17" t="str">
        <f t="shared" si="6"/>
        <v>lun</v>
      </c>
      <c r="S10" s="17" t="str">
        <f t="shared" si="6"/>
        <v>mar</v>
      </c>
      <c r="T10" s="17" t="str">
        <f t="shared" si="6"/>
        <v>mer</v>
      </c>
      <c r="U10" s="17" t="str">
        <f t="shared" si="6"/>
        <v>jeu</v>
      </c>
      <c r="V10" s="17" t="str">
        <f t="shared" si="6"/>
        <v>ven</v>
      </c>
      <c r="W10" s="17" t="str">
        <f t="shared" si="6"/>
        <v>sam</v>
      </c>
      <c r="X10" s="17" t="str">
        <f t="shared" si="6"/>
        <v>dim</v>
      </c>
      <c r="Y10" s="17" t="str">
        <f t="shared" si="6"/>
        <v>lun</v>
      </c>
      <c r="Z10" s="17" t="str">
        <f t="shared" si="6"/>
        <v>mar</v>
      </c>
      <c r="AA10" s="17" t="str">
        <f t="shared" si="6"/>
        <v>mer</v>
      </c>
      <c r="AB10" s="17" t="str">
        <f t="shared" si="6"/>
        <v>jeu</v>
      </c>
      <c r="AC10" s="17" t="str">
        <f t="shared" si="6"/>
        <v>ven</v>
      </c>
      <c r="AD10" s="17" t="str">
        <f t="shared" si="6"/>
        <v>sam</v>
      </c>
      <c r="AE10" s="17" t="str">
        <f t="shared" si="6"/>
        <v>dim</v>
      </c>
      <c r="AF10" s="17" t="str">
        <f t="shared" si="6"/>
        <v>lun</v>
      </c>
    </row>
    <row r="11" spans="1:34" x14ac:dyDescent="0.25">
      <c r="A11" s="13"/>
      <c r="B11" s="15">
        <f>AC7+1</f>
        <v>41699</v>
      </c>
      <c r="C11" s="15">
        <f>B11+1</f>
        <v>41700</v>
      </c>
      <c r="D11" s="15">
        <f t="shared" ref="D11:AF11" si="7">C11+1</f>
        <v>41701</v>
      </c>
      <c r="E11" s="15">
        <f t="shared" si="7"/>
        <v>41702</v>
      </c>
      <c r="F11" s="15">
        <f t="shared" si="7"/>
        <v>41703</v>
      </c>
      <c r="G11" s="15">
        <f t="shared" si="7"/>
        <v>41704</v>
      </c>
      <c r="H11" s="15">
        <f t="shared" si="7"/>
        <v>41705</v>
      </c>
      <c r="I11" s="15">
        <f t="shared" si="7"/>
        <v>41706</v>
      </c>
      <c r="J11" s="15">
        <f t="shared" si="7"/>
        <v>41707</v>
      </c>
      <c r="K11" s="15">
        <f t="shared" si="7"/>
        <v>41708</v>
      </c>
      <c r="L11" s="15">
        <f t="shared" si="7"/>
        <v>41709</v>
      </c>
      <c r="M11" s="15">
        <f t="shared" si="7"/>
        <v>41710</v>
      </c>
      <c r="N11" s="15">
        <f t="shared" si="7"/>
        <v>41711</v>
      </c>
      <c r="O11" s="15">
        <f t="shared" si="7"/>
        <v>41712</v>
      </c>
      <c r="P11" s="15">
        <f t="shared" si="7"/>
        <v>41713</v>
      </c>
      <c r="Q11" s="15">
        <f t="shared" si="7"/>
        <v>41714</v>
      </c>
      <c r="R11" s="15">
        <f t="shared" si="7"/>
        <v>41715</v>
      </c>
      <c r="S11" s="15">
        <f t="shared" si="7"/>
        <v>41716</v>
      </c>
      <c r="T11" s="15">
        <f t="shared" si="7"/>
        <v>41717</v>
      </c>
      <c r="U11" s="15">
        <f t="shared" si="7"/>
        <v>41718</v>
      </c>
      <c r="V11" s="15">
        <f t="shared" si="7"/>
        <v>41719</v>
      </c>
      <c r="W11" s="15">
        <f t="shared" si="7"/>
        <v>41720</v>
      </c>
      <c r="X11" s="15">
        <f t="shared" si="7"/>
        <v>41721</v>
      </c>
      <c r="Y11" s="15">
        <f t="shared" si="7"/>
        <v>41722</v>
      </c>
      <c r="Z11" s="15">
        <f t="shared" si="7"/>
        <v>41723</v>
      </c>
      <c r="AA11" s="15">
        <f t="shared" si="7"/>
        <v>41724</v>
      </c>
      <c r="AB11" s="15">
        <f t="shared" si="7"/>
        <v>41725</v>
      </c>
      <c r="AC11" s="15">
        <f t="shared" si="7"/>
        <v>41726</v>
      </c>
      <c r="AD11" s="15">
        <f t="shared" si="7"/>
        <v>41727</v>
      </c>
      <c r="AE11" s="15">
        <f t="shared" si="7"/>
        <v>41728</v>
      </c>
      <c r="AF11" s="15">
        <f t="shared" si="7"/>
        <v>41729</v>
      </c>
    </row>
    <row r="12" spans="1:34" x14ac:dyDescent="0.25">
      <c r="A12" s="14" t="s">
        <v>10</v>
      </c>
      <c r="B12" s="13">
        <f t="shared" ref="B12:AF12" si="8">SUMPRODUCT((Debut_Voiture&lt;=B11)*(Fin_Voiture&gt;=B11))</f>
        <v>0</v>
      </c>
      <c r="C12" s="13">
        <f t="shared" si="8"/>
        <v>0</v>
      </c>
      <c r="D12" s="13">
        <f t="shared" si="8"/>
        <v>0</v>
      </c>
      <c r="E12" s="13">
        <f t="shared" si="8"/>
        <v>0</v>
      </c>
      <c r="F12" s="13">
        <f t="shared" si="8"/>
        <v>0</v>
      </c>
      <c r="G12" s="13">
        <f t="shared" si="8"/>
        <v>0</v>
      </c>
      <c r="H12" s="13">
        <f t="shared" si="8"/>
        <v>0</v>
      </c>
      <c r="I12" s="13">
        <f t="shared" si="8"/>
        <v>0</v>
      </c>
      <c r="J12" s="13">
        <f t="shared" si="8"/>
        <v>0</v>
      </c>
      <c r="K12" s="13">
        <f t="shared" si="8"/>
        <v>0</v>
      </c>
      <c r="L12" s="13">
        <f t="shared" si="8"/>
        <v>0</v>
      </c>
      <c r="M12" s="13">
        <f t="shared" si="8"/>
        <v>0</v>
      </c>
      <c r="N12" s="13">
        <f t="shared" si="8"/>
        <v>0</v>
      </c>
      <c r="O12" s="13">
        <f t="shared" si="8"/>
        <v>0</v>
      </c>
      <c r="P12" s="13">
        <f t="shared" si="8"/>
        <v>0</v>
      </c>
      <c r="Q12" s="13">
        <f t="shared" si="8"/>
        <v>0</v>
      </c>
      <c r="R12" s="13">
        <f t="shared" si="8"/>
        <v>0</v>
      </c>
      <c r="S12" s="13">
        <f t="shared" si="8"/>
        <v>0</v>
      </c>
      <c r="T12" s="13">
        <f t="shared" si="8"/>
        <v>0</v>
      </c>
      <c r="U12" s="13">
        <f t="shared" si="8"/>
        <v>0</v>
      </c>
      <c r="V12" s="13">
        <f t="shared" si="8"/>
        <v>0</v>
      </c>
      <c r="W12" s="13">
        <f t="shared" si="8"/>
        <v>0</v>
      </c>
      <c r="X12" s="13">
        <f t="shared" si="8"/>
        <v>0</v>
      </c>
      <c r="Y12" s="13">
        <f t="shared" si="8"/>
        <v>0</v>
      </c>
      <c r="Z12" s="13">
        <f t="shared" si="8"/>
        <v>0</v>
      </c>
      <c r="AA12" s="13">
        <f t="shared" si="8"/>
        <v>0</v>
      </c>
      <c r="AB12" s="13">
        <f t="shared" si="8"/>
        <v>0</v>
      </c>
      <c r="AC12" s="13">
        <f t="shared" si="8"/>
        <v>0</v>
      </c>
      <c r="AD12" s="13">
        <f t="shared" si="8"/>
        <v>0</v>
      </c>
      <c r="AE12" s="13">
        <f t="shared" si="8"/>
        <v>0</v>
      </c>
      <c r="AF12" s="13">
        <f t="shared" si="8"/>
        <v>0</v>
      </c>
    </row>
    <row r="13" spans="1:34" x14ac:dyDescent="0.25">
      <c r="A13" s="18" t="s">
        <v>15</v>
      </c>
      <c r="B13" s="18"/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  <c r="AA13" s="18"/>
      <c r="AB13" s="18"/>
      <c r="AC13" s="18"/>
      <c r="AD13" s="18"/>
      <c r="AE13" s="18"/>
      <c r="AF13" s="18"/>
    </row>
    <row r="14" spans="1:34" ht="16.5" x14ac:dyDescent="0.3">
      <c r="A14" s="13"/>
      <c r="B14" s="17" t="str">
        <f>TEXT(B15, "jjj")</f>
        <v>mar</v>
      </c>
      <c r="C14" s="17" t="str">
        <f t="shared" ref="C14:AE14" si="9">TEXT(C15, "jjj")</f>
        <v>mer</v>
      </c>
      <c r="D14" s="17" t="str">
        <f t="shared" si="9"/>
        <v>jeu</v>
      </c>
      <c r="E14" s="17" t="str">
        <f t="shared" si="9"/>
        <v>ven</v>
      </c>
      <c r="F14" s="17" t="str">
        <f t="shared" si="9"/>
        <v>sam</v>
      </c>
      <c r="G14" s="17" t="str">
        <f t="shared" si="9"/>
        <v>dim</v>
      </c>
      <c r="H14" s="17" t="str">
        <f t="shared" si="9"/>
        <v>lun</v>
      </c>
      <c r="I14" s="17" t="str">
        <f t="shared" si="9"/>
        <v>mar</v>
      </c>
      <c r="J14" s="17" t="str">
        <f t="shared" si="9"/>
        <v>mer</v>
      </c>
      <c r="K14" s="17" t="str">
        <f t="shared" si="9"/>
        <v>jeu</v>
      </c>
      <c r="L14" s="17" t="str">
        <f t="shared" si="9"/>
        <v>ven</v>
      </c>
      <c r="M14" s="17" t="str">
        <f t="shared" si="9"/>
        <v>sam</v>
      </c>
      <c r="N14" s="17" t="str">
        <f t="shared" si="9"/>
        <v>dim</v>
      </c>
      <c r="O14" s="17" t="str">
        <f t="shared" si="9"/>
        <v>lun</v>
      </c>
      <c r="P14" s="17" t="str">
        <f t="shared" si="9"/>
        <v>mar</v>
      </c>
      <c r="Q14" s="17" t="str">
        <f t="shared" si="9"/>
        <v>mer</v>
      </c>
      <c r="R14" s="17" t="str">
        <f t="shared" si="9"/>
        <v>jeu</v>
      </c>
      <c r="S14" s="17" t="str">
        <f t="shared" si="9"/>
        <v>ven</v>
      </c>
      <c r="T14" s="17" t="str">
        <f t="shared" si="9"/>
        <v>sam</v>
      </c>
      <c r="U14" s="17" t="str">
        <f t="shared" si="9"/>
        <v>dim</v>
      </c>
      <c r="V14" s="17" t="str">
        <f t="shared" si="9"/>
        <v>lun</v>
      </c>
      <c r="W14" s="17" t="str">
        <f t="shared" si="9"/>
        <v>mar</v>
      </c>
      <c r="X14" s="17" t="str">
        <f t="shared" si="9"/>
        <v>mer</v>
      </c>
      <c r="Y14" s="17" t="str">
        <f t="shared" si="9"/>
        <v>jeu</v>
      </c>
      <c r="Z14" s="17" t="str">
        <f t="shared" si="9"/>
        <v>ven</v>
      </c>
      <c r="AA14" s="17" t="str">
        <f t="shared" si="9"/>
        <v>sam</v>
      </c>
      <c r="AB14" s="17" t="str">
        <f t="shared" si="9"/>
        <v>dim</v>
      </c>
      <c r="AC14" s="17" t="str">
        <f t="shared" si="9"/>
        <v>lun</v>
      </c>
      <c r="AD14" s="17" t="str">
        <f t="shared" si="9"/>
        <v>mar</v>
      </c>
      <c r="AE14" s="17" t="str">
        <f t="shared" si="9"/>
        <v>mer</v>
      </c>
      <c r="AF14" s="13"/>
      <c r="AH14" s="12" t="b">
        <f>WEEKDAY(E$3,2)&gt;5</f>
        <v>1</v>
      </c>
    </row>
    <row r="15" spans="1:34" x14ac:dyDescent="0.25">
      <c r="A15" s="13"/>
      <c r="B15" s="15">
        <f>AF11+1</f>
        <v>41730</v>
      </c>
      <c r="C15" s="15">
        <f>B15+1</f>
        <v>41731</v>
      </c>
      <c r="D15" s="15">
        <f t="shared" ref="D15:AE15" si="10">C15+1</f>
        <v>41732</v>
      </c>
      <c r="E15" s="15">
        <f t="shared" si="10"/>
        <v>41733</v>
      </c>
      <c r="F15" s="15">
        <f t="shared" si="10"/>
        <v>41734</v>
      </c>
      <c r="G15" s="15">
        <f t="shared" si="10"/>
        <v>41735</v>
      </c>
      <c r="H15" s="15">
        <f t="shared" si="10"/>
        <v>41736</v>
      </c>
      <c r="I15" s="15">
        <f t="shared" si="10"/>
        <v>41737</v>
      </c>
      <c r="J15" s="15">
        <f t="shared" si="10"/>
        <v>41738</v>
      </c>
      <c r="K15" s="15">
        <f t="shared" si="10"/>
        <v>41739</v>
      </c>
      <c r="L15" s="15">
        <f t="shared" si="10"/>
        <v>41740</v>
      </c>
      <c r="M15" s="15">
        <f t="shared" si="10"/>
        <v>41741</v>
      </c>
      <c r="N15" s="15">
        <f t="shared" si="10"/>
        <v>41742</v>
      </c>
      <c r="O15" s="15">
        <f t="shared" si="10"/>
        <v>41743</v>
      </c>
      <c r="P15" s="15">
        <f t="shared" si="10"/>
        <v>41744</v>
      </c>
      <c r="Q15" s="15">
        <f t="shared" si="10"/>
        <v>41745</v>
      </c>
      <c r="R15" s="15">
        <f t="shared" si="10"/>
        <v>41746</v>
      </c>
      <c r="S15" s="15">
        <f t="shared" si="10"/>
        <v>41747</v>
      </c>
      <c r="T15" s="15">
        <f t="shared" si="10"/>
        <v>41748</v>
      </c>
      <c r="U15" s="15">
        <f t="shared" si="10"/>
        <v>41749</v>
      </c>
      <c r="V15" s="15">
        <f t="shared" si="10"/>
        <v>41750</v>
      </c>
      <c r="W15" s="15">
        <f t="shared" si="10"/>
        <v>41751</v>
      </c>
      <c r="X15" s="15">
        <f t="shared" si="10"/>
        <v>41752</v>
      </c>
      <c r="Y15" s="15">
        <f t="shared" si="10"/>
        <v>41753</v>
      </c>
      <c r="Z15" s="15">
        <f t="shared" si="10"/>
        <v>41754</v>
      </c>
      <c r="AA15" s="15">
        <f t="shared" si="10"/>
        <v>41755</v>
      </c>
      <c r="AB15" s="15">
        <f t="shared" si="10"/>
        <v>41756</v>
      </c>
      <c r="AC15" s="15">
        <f t="shared" si="10"/>
        <v>41757</v>
      </c>
      <c r="AD15" s="15">
        <f t="shared" si="10"/>
        <v>41758</v>
      </c>
      <c r="AE15" s="15">
        <f t="shared" si="10"/>
        <v>41759</v>
      </c>
      <c r="AF15" s="13"/>
    </row>
    <row r="16" spans="1:34" x14ac:dyDescent="0.25">
      <c r="A16" s="14" t="s">
        <v>10</v>
      </c>
      <c r="B16" s="13">
        <f t="shared" ref="B16:AF16" si="11">SUMPRODUCT((Debut_Voiture&lt;=B15)*(Fin_Voiture&gt;=B15))</f>
        <v>0</v>
      </c>
      <c r="C16" s="13">
        <f t="shared" si="11"/>
        <v>0</v>
      </c>
      <c r="D16" s="13">
        <f t="shared" si="11"/>
        <v>0</v>
      </c>
      <c r="E16" s="13">
        <f t="shared" si="11"/>
        <v>0</v>
      </c>
      <c r="F16" s="13">
        <f t="shared" si="11"/>
        <v>0</v>
      </c>
      <c r="G16" s="13">
        <f t="shared" si="11"/>
        <v>0</v>
      </c>
      <c r="H16" s="13">
        <f t="shared" si="11"/>
        <v>0</v>
      </c>
      <c r="I16" s="13">
        <f t="shared" si="11"/>
        <v>0</v>
      </c>
      <c r="J16" s="13">
        <f t="shared" si="11"/>
        <v>0</v>
      </c>
      <c r="K16" s="13">
        <f t="shared" si="11"/>
        <v>0</v>
      </c>
      <c r="L16" s="13">
        <f t="shared" si="11"/>
        <v>0</v>
      </c>
      <c r="M16" s="13">
        <f t="shared" si="11"/>
        <v>0</v>
      </c>
      <c r="N16" s="13">
        <f t="shared" si="11"/>
        <v>0</v>
      </c>
      <c r="O16" s="13">
        <f t="shared" si="11"/>
        <v>0</v>
      </c>
      <c r="P16" s="13">
        <f t="shared" si="11"/>
        <v>0</v>
      </c>
      <c r="Q16" s="13">
        <f t="shared" si="11"/>
        <v>0</v>
      </c>
      <c r="R16" s="13">
        <f t="shared" si="11"/>
        <v>0</v>
      </c>
      <c r="S16" s="13">
        <f t="shared" si="11"/>
        <v>0</v>
      </c>
      <c r="T16" s="13">
        <f t="shared" si="11"/>
        <v>0</v>
      </c>
      <c r="U16" s="13">
        <f t="shared" si="11"/>
        <v>0</v>
      </c>
      <c r="V16" s="13">
        <f t="shared" si="11"/>
        <v>0</v>
      </c>
      <c r="W16" s="13">
        <f t="shared" si="11"/>
        <v>0</v>
      </c>
      <c r="X16" s="13">
        <f t="shared" si="11"/>
        <v>0</v>
      </c>
      <c r="Y16" s="13">
        <f t="shared" si="11"/>
        <v>0</v>
      </c>
      <c r="Z16" s="13">
        <f t="shared" si="11"/>
        <v>0</v>
      </c>
      <c r="AA16" s="13">
        <f t="shared" si="11"/>
        <v>0</v>
      </c>
      <c r="AB16" s="13">
        <f t="shared" si="11"/>
        <v>0</v>
      </c>
      <c r="AC16" s="13">
        <f t="shared" si="11"/>
        <v>0</v>
      </c>
      <c r="AD16" s="13">
        <f t="shared" si="11"/>
        <v>0</v>
      </c>
      <c r="AE16" s="13">
        <f t="shared" si="11"/>
        <v>1</v>
      </c>
      <c r="AF16" s="13">
        <f t="shared" si="11"/>
        <v>216</v>
      </c>
    </row>
    <row r="17" spans="1:32" x14ac:dyDescent="0.25">
      <c r="A17" s="18" t="s">
        <v>16</v>
      </c>
      <c r="B17" s="18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  <c r="AA17" s="18"/>
      <c r="AB17" s="18"/>
      <c r="AC17" s="18"/>
      <c r="AD17" s="18"/>
      <c r="AE17" s="18"/>
      <c r="AF17" s="18"/>
    </row>
    <row r="18" spans="1:32" ht="16.5" x14ac:dyDescent="0.3">
      <c r="A18" s="13"/>
      <c r="B18" s="17" t="str">
        <f>TEXT(B19, "jjj")</f>
        <v>jeu</v>
      </c>
      <c r="C18" s="17" t="str">
        <f t="shared" ref="C18:AF18" si="12">TEXT(C19, "jjj")</f>
        <v>ven</v>
      </c>
      <c r="D18" s="17" t="str">
        <f t="shared" si="12"/>
        <v>sam</v>
      </c>
      <c r="E18" s="17" t="str">
        <f t="shared" si="12"/>
        <v>dim</v>
      </c>
      <c r="F18" s="17" t="str">
        <f t="shared" si="12"/>
        <v>lun</v>
      </c>
      <c r="G18" s="17" t="str">
        <f t="shared" si="12"/>
        <v>mar</v>
      </c>
      <c r="H18" s="17" t="str">
        <f t="shared" si="12"/>
        <v>mer</v>
      </c>
      <c r="I18" s="17" t="str">
        <f t="shared" si="12"/>
        <v>jeu</v>
      </c>
      <c r="J18" s="17" t="str">
        <f t="shared" si="12"/>
        <v>ven</v>
      </c>
      <c r="K18" s="17" t="str">
        <f t="shared" si="12"/>
        <v>sam</v>
      </c>
      <c r="L18" s="17" t="str">
        <f t="shared" si="12"/>
        <v>dim</v>
      </c>
      <c r="M18" s="17" t="str">
        <f t="shared" si="12"/>
        <v>lun</v>
      </c>
      <c r="N18" s="17" t="str">
        <f t="shared" si="12"/>
        <v>mar</v>
      </c>
      <c r="O18" s="17" t="str">
        <f t="shared" si="12"/>
        <v>mer</v>
      </c>
      <c r="P18" s="17" t="str">
        <f t="shared" si="12"/>
        <v>jeu</v>
      </c>
      <c r="Q18" s="17" t="str">
        <f t="shared" si="12"/>
        <v>ven</v>
      </c>
      <c r="R18" s="17" t="str">
        <f t="shared" si="12"/>
        <v>sam</v>
      </c>
      <c r="S18" s="17" t="str">
        <f t="shared" si="12"/>
        <v>dim</v>
      </c>
      <c r="T18" s="17" t="str">
        <f t="shared" si="12"/>
        <v>lun</v>
      </c>
      <c r="U18" s="17" t="str">
        <f t="shared" si="12"/>
        <v>mar</v>
      </c>
      <c r="V18" s="17" t="str">
        <f t="shared" si="12"/>
        <v>mer</v>
      </c>
      <c r="W18" s="17" t="str">
        <f t="shared" si="12"/>
        <v>jeu</v>
      </c>
      <c r="X18" s="17" t="str">
        <f t="shared" si="12"/>
        <v>ven</v>
      </c>
      <c r="Y18" s="17" t="str">
        <f t="shared" si="12"/>
        <v>sam</v>
      </c>
      <c r="Z18" s="17" t="str">
        <f t="shared" si="12"/>
        <v>dim</v>
      </c>
      <c r="AA18" s="17" t="str">
        <f t="shared" si="12"/>
        <v>lun</v>
      </c>
      <c r="AB18" s="17" t="str">
        <f t="shared" si="12"/>
        <v>mar</v>
      </c>
      <c r="AC18" s="17" t="str">
        <f t="shared" si="12"/>
        <v>mer</v>
      </c>
      <c r="AD18" s="17" t="str">
        <f t="shared" si="12"/>
        <v>jeu</v>
      </c>
      <c r="AE18" s="17" t="str">
        <f t="shared" si="12"/>
        <v>ven</v>
      </c>
      <c r="AF18" s="17" t="str">
        <f t="shared" si="12"/>
        <v>sam</v>
      </c>
    </row>
    <row r="19" spans="1:32" x14ac:dyDescent="0.25">
      <c r="A19" s="13"/>
      <c r="B19" s="15">
        <f>AE15+1</f>
        <v>41760</v>
      </c>
      <c r="C19" s="15">
        <f>B19+1</f>
        <v>41761</v>
      </c>
      <c r="D19" s="15">
        <f t="shared" ref="D19:AF19" si="13">C19+1</f>
        <v>41762</v>
      </c>
      <c r="E19" s="15">
        <f t="shared" si="13"/>
        <v>41763</v>
      </c>
      <c r="F19" s="15">
        <f t="shared" si="13"/>
        <v>41764</v>
      </c>
      <c r="G19" s="15">
        <f t="shared" si="13"/>
        <v>41765</v>
      </c>
      <c r="H19" s="15">
        <f t="shared" si="13"/>
        <v>41766</v>
      </c>
      <c r="I19" s="15">
        <f t="shared" si="13"/>
        <v>41767</v>
      </c>
      <c r="J19" s="15">
        <f t="shared" si="13"/>
        <v>41768</v>
      </c>
      <c r="K19" s="15">
        <f t="shared" si="13"/>
        <v>41769</v>
      </c>
      <c r="L19" s="15">
        <f t="shared" si="13"/>
        <v>41770</v>
      </c>
      <c r="M19" s="15">
        <f t="shared" si="13"/>
        <v>41771</v>
      </c>
      <c r="N19" s="15">
        <f t="shared" si="13"/>
        <v>41772</v>
      </c>
      <c r="O19" s="15">
        <f t="shared" si="13"/>
        <v>41773</v>
      </c>
      <c r="P19" s="15">
        <f t="shared" si="13"/>
        <v>41774</v>
      </c>
      <c r="Q19" s="15">
        <f t="shared" si="13"/>
        <v>41775</v>
      </c>
      <c r="R19" s="15">
        <f t="shared" si="13"/>
        <v>41776</v>
      </c>
      <c r="S19" s="15">
        <f t="shared" si="13"/>
        <v>41777</v>
      </c>
      <c r="T19" s="15">
        <f t="shared" si="13"/>
        <v>41778</v>
      </c>
      <c r="U19" s="15">
        <f t="shared" si="13"/>
        <v>41779</v>
      </c>
      <c r="V19" s="15">
        <f t="shared" si="13"/>
        <v>41780</v>
      </c>
      <c r="W19" s="15">
        <f t="shared" si="13"/>
        <v>41781</v>
      </c>
      <c r="X19" s="15">
        <f t="shared" si="13"/>
        <v>41782</v>
      </c>
      <c r="Y19" s="15">
        <f t="shared" si="13"/>
        <v>41783</v>
      </c>
      <c r="Z19" s="15">
        <f t="shared" si="13"/>
        <v>41784</v>
      </c>
      <c r="AA19" s="15">
        <f t="shared" si="13"/>
        <v>41785</v>
      </c>
      <c r="AB19" s="15">
        <f t="shared" si="13"/>
        <v>41786</v>
      </c>
      <c r="AC19" s="15">
        <f t="shared" si="13"/>
        <v>41787</v>
      </c>
      <c r="AD19" s="15">
        <f t="shared" si="13"/>
        <v>41788</v>
      </c>
      <c r="AE19" s="15">
        <f t="shared" si="13"/>
        <v>41789</v>
      </c>
      <c r="AF19" s="15">
        <f t="shared" si="13"/>
        <v>41790</v>
      </c>
    </row>
    <row r="20" spans="1:32" x14ac:dyDescent="0.25">
      <c r="A20" s="14" t="s">
        <v>10</v>
      </c>
      <c r="B20" s="13">
        <f t="shared" ref="B20:AF20" si="14">SUMPRODUCT((Debut_Voiture&lt;=B19)*(Fin_Voiture&gt;=B19))</f>
        <v>1</v>
      </c>
      <c r="C20" s="13">
        <f t="shared" si="14"/>
        <v>1</v>
      </c>
      <c r="D20" s="13">
        <f t="shared" si="14"/>
        <v>0</v>
      </c>
      <c r="E20" s="13">
        <f t="shared" si="14"/>
        <v>0</v>
      </c>
      <c r="F20" s="13">
        <f t="shared" si="14"/>
        <v>1</v>
      </c>
      <c r="G20" s="13">
        <f t="shared" si="14"/>
        <v>1</v>
      </c>
      <c r="H20" s="13">
        <f t="shared" si="14"/>
        <v>1</v>
      </c>
      <c r="I20" s="13">
        <f t="shared" si="14"/>
        <v>1</v>
      </c>
      <c r="J20" s="13">
        <f t="shared" si="14"/>
        <v>0</v>
      </c>
      <c r="K20" s="13">
        <f t="shared" si="14"/>
        <v>0</v>
      </c>
      <c r="L20" s="13">
        <f t="shared" si="14"/>
        <v>0</v>
      </c>
      <c r="M20" s="13">
        <f t="shared" si="14"/>
        <v>1</v>
      </c>
      <c r="N20" s="13">
        <f t="shared" si="14"/>
        <v>1</v>
      </c>
      <c r="O20" s="13">
        <f t="shared" si="14"/>
        <v>1</v>
      </c>
      <c r="P20" s="13">
        <f t="shared" si="14"/>
        <v>1</v>
      </c>
      <c r="Q20" s="13">
        <f t="shared" si="14"/>
        <v>1</v>
      </c>
      <c r="R20" s="13">
        <f t="shared" si="14"/>
        <v>1</v>
      </c>
      <c r="S20" s="13">
        <f t="shared" si="14"/>
        <v>1</v>
      </c>
      <c r="T20" s="13">
        <f t="shared" si="14"/>
        <v>1</v>
      </c>
      <c r="U20" s="13">
        <f t="shared" si="14"/>
        <v>1</v>
      </c>
      <c r="V20" s="13">
        <f t="shared" si="14"/>
        <v>1</v>
      </c>
      <c r="W20" s="13">
        <f t="shared" si="14"/>
        <v>1</v>
      </c>
      <c r="X20" s="13">
        <f t="shared" si="14"/>
        <v>1</v>
      </c>
      <c r="Y20" s="13">
        <f t="shared" si="14"/>
        <v>1</v>
      </c>
      <c r="Z20" s="13">
        <f t="shared" si="14"/>
        <v>1</v>
      </c>
      <c r="AA20" s="13">
        <f t="shared" si="14"/>
        <v>1</v>
      </c>
      <c r="AB20" s="13">
        <f t="shared" si="14"/>
        <v>1</v>
      </c>
      <c r="AC20" s="13">
        <f t="shared" si="14"/>
        <v>1</v>
      </c>
      <c r="AD20" s="13">
        <f t="shared" si="14"/>
        <v>1</v>
      </c>
      <c r="AE20" s="13">
        <f t="shared" si="14"/>
        <v>1</v>
      </c>
      <c r="AF20" s="13">
        <f t="shared" si="14"/>
        <v>1</v>
      </c>
    </row>
    <row r="21" spans="1:32" x14ac:dyDescent="0.25">
      <c r="A21" s="18" t="s">
        <v>17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  <c r="AA21" s="18"/>
      <c r="AB21" s="18"/>
      <c r="AC21" s="18"/>
      <c r="AD21" s="18"/>
      <c r="AE21" s="18"/>
      <c r="AF21" s="18"/>
    </row>
    <row r="22" spans="1:32" ht="16.5" x14ac:dyDescent="0.3">
      <c r="A22" s="13"/>
      <c r="B22" s="17" t="str">
        <f>TEXT(B23, "jjj")</f>
        <v>dim</v>
      </c>
      <c r="C22" s="17" t="str">
        <f t="shared" ref="C22:AE22" si="15">TEXT(C23, "jjj")</f>
        <v>lun</v>
      </c>
      <c r="D22" s="17" t="str">
        <f t="shared" si="15"/>
        <v>mar</v>
      </c>
      <c r="E22" s="17" t="str">
        <f t="shared" si="15"/>
        <v>mer</v>
      </c>
      <c r="F22" s="17" t="str">
        <f t="shared" si="15"/>
        <v>jeu</v>
      </c>
      <c r="G22" s="17" t="str">
        <f t="shared" si="15"/>
        <v>ven</v>
      </c>
      <c r="H22" s="17" t="str">
        <f t="shared" si="15"/>
        <v>sam</v>
      </c>
      <c r="I22" s="17" t="str">
        <f t="shared" si="15"/>
        <v>dim</v>
      </c>
      <c r="J22" s="17" t="str">
        <f t="shared" si="15"/>
        <v>lun</v>
      </c>
      <c r="K22" s="17" t="str">
        <f t="shared" si="15"/>
        <v>mar</v>
      </c>
      <c r="L22" s="17" t="str">
        <f t="shared" si="15"/>
        <v>mer</v>
      </c>
      <c r="M22" s="17" t="str">
        <f t="shared" si="15"/>
        <v>jeu</v>
      </c>
      <c r="N22" s="17" t="str">
        <f t="shared" si="15"/>
        <v>ven</v>
      </c>
      <c r="O22" s="17" t="str">
        <f t="shared" si="15"/>
        <v>sam</v>
      </c>
      <c r="P22" s="17" t="str">
        <f t="shared" si="15"/>
        <v>dim</v>
      </c>
      <c r="Q22" s="17" t="str">
        <f t="shared" si="15"/>
        <v>lun</v>
      </c>
      <c r="R22" s="17" t="str">
        <f t="shared" si="15"/>
        <v>mar</v>
      </c>
      <c r="S22" s="17" t="str">
        <f t="shared" si="15"/>
        <v>mer</v>
      </c>
      <c r="T22" s="17" t="str">
        <f t="shared" si="15"/>
        <v>jeu</v>
      </c>
      <c r="U22" s="17" t="str">
        <f t="shared" si="15"/>
        <v>ven</v>
      </c>
      <c r="V22" s="17" t="str">
        <f t="shared" si="15"/>
        <v>sam</v>
      </c>
      <c r="W22" s="17" t="str">
        <f t="shared" si="15"/>
        <v>dim</v>
      </c>
      <c r="X22" s="17" t="str">
        <f t="shared" si="15"/>
        <v>lun</v>
      </c>
      <c r="Y22" s="17" t="str">
        <f t="shared" si="15"/>
        <v>mar</v>
      </c>
      <c r="Z22" s="17" t="str">
        <f t="shared" si="15"/>
        <v>mer</v>
      </c>
      <c r="AA22" s="17" t="str">
        <f t="shared" si="15"/>
        <v>jeu</v>
      </c>
      <c r="AB22" s="17" t="str">
        <f t="shared" si="15"/>
        <v>ven</v>
      </c>
      <c r="AC22" s="17" t="str">
        <f t="shared" si="15"/>
        <v>sam</v>
      </c>
      <c r="AD22" s="17" t="str">
        <f t="shared" si="15"/>
        <v>dim</v>
      </c>
      <c r="AE22" s="17" t="str">
        <f t="shared" si="15"/>
        <v>lun</v>
      </c>
      <c r="AF22" s="13"/>
    </row>
    <row r="23" spans="1:32" x14ac:dyDescent="0.25">
      <c r="A23" s="13"/>
      <c r="B23" s="15">
        <f>AF19+1</f>
        <v>41791</v>
      </c>
      <c r="C23" s="15">
        <f>B23+1</f>
        <v>41792</v>
      </c>
      <c r="D23" s="15">
        <f t="shared" ref="D23:AE23" si="16">C23+1</f>
        <v>41793</v>
      </c>
      <c r="E23" s="15">
        <f t="shared" si="16"/>
        <v>41794</v>
      </c>
      <c r="F23" s="15">
        <f t="shared" si="16"/>
        <v>41795</v>
      </c>
      <c r="G23" s="15">
        <f t="shared" si="16"/>
        <v>41796</v>
      </c>
      <c r="H23" s="15">
        <f t="shared" si="16"/>
        <v>41797</v>
      </c>
      <c r="I23" s="15">
        <f t="shared" si="16"/>
        <v>41798</v>
      </c>
      <c r="J23" s="15">
        <f t="shared" si="16"/>
        <v>41799</v>
      </c>
      <c r="K23" s="15">
        <f t="shared" si="16"/>
        <v>41800</v>
      </c>
      <c r="L23" s="15">
        <f t="shared" si="16"/>
        <v>41801</v>
      </c>
      <c r="M23" s="15">
        <f t="shared" si="16"/>
        <v>41802</v>
      </c>
      <c r="N23" s="15">
        <f t="shared" si="16"/>
        <v>41803</v>
      </c>
      <c r="O23" s="15">
        <f t="shared" si="16"/>
        <v>41804</v>
      </c>
      <c r="P23" s="15">
        <f t="shared" si="16"/>
        <v>41805</v>
      </c>
      <c r="Q23" s="15">
        <f t="shared" si="16"/>
        <v>41806</v>
      </c>
      <c r="R23" s="15">
        <f t="shared" si="16"/>
        <v>41807</v>
      </c>
      <c r="S23" s="15">
        <f t="shared" si="16"/>
        <v>41808</v>
      </c>
      <c r="T23" s="15">
        <f t="shared" si="16"/>
        <v>41809</v>
      </c>
      <c r="U23" s="15">
        <f t="shared" si="16"/>
        <v>41810</v>
      </c>
      <c r="V23" s="15">
        <f t="shared" si="16"/>
        <v>41811</v>
      </c>
      <c r="W23" s="15">
        <f t="shared" si="16"/>
        <v>41812</v>
      </c>
      <c r="X23" s="15">
        <f t="shared" si="16"/>
        <v>41813</v>
      </c>
      <c r="Y23" s="15">
        <f t="shared" si="16"/>
        <v>41814</v>
      </c>
      <c r="Z23" s="15">
        <f t="shared" si="16"/>
        <v>41815</v>
      </c>
      <c r="AA23" s="15">
        <f t="shared" si="16"/>
        <v>41816</v>
      </c>
      <c r="AB23" s="15">
        <f t="shared" si="16"/>
        <v>41817</v>
      </c>
      <c r="AC23" s="15">
        <f t="shared" si="16"/>
        <v>41818</v>
      </c>
      <c r="AD23" s="15">
        <f t="shared" si="16"/>
        <v>41819</v>
      </c>
      <c r="AE23" s="15">
        <f t="shared" si="16"/>
        <v>41820</v>
      </c>
      <c r="AF23" s="13"/>
    </row>
    <row r="24" spans="1:32" x14ac:dyDescent="0.25">
      <c r="A24" s="14" t="s">
        <v>10</v>
      </c>
      <c r="B24" s="13">
        <f t="shared" ref="B24:AF24" si="17">SUMPRODUCT((Debut_Voiture&lt;=B23)*(Fin_Voiture&gt;=B23))</f>
        <v>1</v>
      </c>
      <c r="C24" s="13">
        <f t="shared" si="17"/>
        <v>1</v>
      </c>
      <c r="D24" s="13">
        <f t="shared" si="17"/>
        <v>1</v>
      </c>
      <c r="E24" s="13">
        <f t="shared" si="17"/>
        <v>1</v>
      </c>
      <c r="F24" s="13">
        <f t="shared" si="17"/>
        <v>1</v>
      </c>
      <c r="G24" s="13">
        <f t="shared" si="17"/>
        <v>1</v>
      </c>
      <c r="H24" s="13">
        <f t="shared" si="17"/>
        <v>1</v>
      </c>
      <c r="I24" s="13">
        <f t="shared" si="17"/>
        <v>1</v>
      </c>
      <c r="J24" s="13">
        <f t="shared" si="17"/>
        <v>1</v>
      </c>
      <c r="K24" s="13">
        <f t="shared" si="17"/>
        <v>1</v>
      </c>
      <c r="L24" s="13">
        <f t="shared" si="17"/>
        <v>1</v>
      </c>
      <c r="M24" s="13">
        <f t="shared" si="17"/>
        <v>1</v>
      </c>
      <c r="N24" s="13">
        <f t="shared" si="17"/>
        <v>1</v>
      </c>
      <c r="O24" s="13">
        <f t="shared" si="17"/>
        <v>1</v>
      </c>
      <c r="P24" s="13">
        <f t="shared" si="17"/>
        <v>1</v>
      </c>
      <c r="Q24" s="13">
        <f t="shared" si="17"/>
        <v>1</v>
      </c>
      <c r="R24" s="13">
        <f t="shared" si="17"/>
        <v>1</v>
      </c>
      <c r="S24" s="13">
        <f t="shared" si="17"/>
        <v>0</v>
      </c>
      <c r="T24" s="13">
        <f t="shared" si="17"/>
        <v>0</v>
      </c>
      <c r="U24" s="13">
        <f t="shared" si="17"/>
        <v>0</v>
      </c>
      <c r="V24" s="13">
        <f t="shared" si="17"/>
        <v>0</v>
      </c>
      <c r="W24" s="13">
        <f t="shared" si="17"/>
        <v>0</v>
      </c>
      <c r="X24" s="13">
        <f t="shared" si="17"/>
        <v>0</v>
      </c>
      <c r="Y24" s="13">
        <f t="shared" si="17"/>
        <v>0</v>
      </c>
      <c r="Z24" s="13">
        <f t="shared" si="17"/>
        <v>0</v>
      </c>
      <c r="AA24" s="13">
        <f t="shared" si="17"/>
        <v>0</v>
      </c>
      <c r="AB24" s="13">
        <f t="shared" si="17"/>
        <v>0</v>
      </c>
      <c r="AC24" s="13">
        <f t="shared" si="17"/>
        <v>0</v>
      </c>
      <c r="AD24" s="13">
        <f t="shared" si="17"/>
        <v>0</v>
      </c>
      <c r="AE24" s="13">
        <f t="shared" si="17"/>
        <v>0</v>
      </c>
      <c r="AF24" s="13">
        <f t="shared" si="17"/>
        <v>216</v>
      </c>
    </row>
    <row r="25" spans="1:32" x14ac:dyDescent="0.25">
      <c r="A25" s="18" t="s">
        <v>18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  <c r="AC25" s="18"/>
      <c r="AD25" s="18"/>
      <c r="AE25" s="18"/>
      <c r="AF25" s="18"/>
    </row>
  </sheetData>
  <mergeCells count="7">
    <mergeCell ref="A21:AF21"/>
    <mergeCell ref="A25:AF25"/>
    <mergeCell ref="A1:AF1"/>
    <mergeCell ref="A5:AF5"/>
    <mergeCell ref="A9:AF9"/>
    <mergeCell ref="A13:AF13"/>
    <mergeCell ref="A17:AF17"/>
  </mergeCells>
  <conditionalFormatting sqref="B23:AF23 B19:AF19 B15:AF15 B11:AF11 B7:AF7 B3:AF3">
    <cfRule type="timePeriod" dxfId="7" priority="7" timePeriod="today">
      <formula>FLOOR(B3,1)=TODAY()</formula>
    </cfRule>
  </conditionalFormatting>
  <conditionalFormatting sqref="B2:AF4">
    <cfRule type="expression" dxfId="6" priority="147">
      <formula>WEEKDAY(B$3,2)&gt;5</formula>
    </cfRule>
  </conditionalFormatting>
  <conditionalFormatting sqref="B6:AF8">
    <cfRule type="expression" dxfId="5" priority="145">
      <formula>WEEKDAY(B$7,2)&gt;5</formula>
    </cfRule>
  </conditionalFormatting>
  <conditionalFormatting sqref="B10:AF12">
    <cfRule type="expression" dxfId="4" priority="144">
      <formula>WEEKDAY(B$11,2)&gt;5</formula>
    </cfRule>
  </conditionalFormatting>
  <conditionalFormatting sqref="B14:I16 K14:AF16 J14:J15 C16:AF16">
    <cfRule type="expression" dxfId="3" priority="143">
      <formula>WEEKDAY(B$15,2)&gt;5</formula>
    </cfRule>
  </conditionalFormatting>
  <conditionalFormatting sqref="B18:AF20">
    <cfRule type="expression" dxfId="2" priority="142">
      <formula>WEEKDAY(B$19,2)&gt;5</formula>
    </cfRule>
  </conditionalFormatting>
  <conditionalFormatting sqref="B22:AF24">
    <cfRule type="expression" dxfId="1" priority="141">
      <formula>WEEKDAY(B$23,2)&gt;5</formula>
    </cfRule>
  </conditionalFormatting>
  <conditionalFormatting sqref="B4:AF4 B8:AF8 B12:AF12 B16:AF16 B20:AF20 B24:AF24">
    <cfRule type="cellIs" dxfId="0" priority="134" operator="equal">
      <formula>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Voiture</vt:lpstr>
      <vt:lpstr>Planning 2014</vt:lpstr>
      <vt:lpstr>Debut_Voiture</vt:lpstr>
      <vt:lpstr>Fin_Voiture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Lily</dc:creator>
  <cp:lastModifiedBy>jl</cp:lastModifiedBy>
  <dcterms:created xsi:type="dcterms:W3CDTF">2014-05-03T14:01:53Z</dcterms:created>
  <dcterms:modified xsi:type="dcterms:W3CDTF">2014-12-16T07:26:17Z</dcterms:modified>
</cp:coreProperties>
</file>