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5315" windowHeight="54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  <c r="D11"/>
  <c r="D10"/>
  <c r="D9"/>
  <c r="D8"/>
  <c r="D7"/>
  <c r="Q35"/>
  <c r="Q34"/>
  <c r="Q33"/>
  <c r="Q32"/>
  <c r="Q31"/>
  <c r="Q30"/>
  <c r="Q29"/>
  <c r="Q28"/>
  <c r="Q27"/>
  <c r="Q26"/>
  <c r="Q25"/>
  <c r="Q24"/>
  <c r="Q23"/>
  <c r="Q22"/>
  <c r="Q21"/>
  <c r="Q20"/>
  <c r="Q19"/>
  <c r="Q18"/>
  <c r="Q17"/>
  <c r="Q16"/>
  <c r="Q15"/>
  <c r="Q14"/>
  <c r="Q13"/>
  <c r="Q5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5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Q12" s="1"/>
  <c r="O9"/>
  <c r="O8"/>
  <c r="O7"/>
  <c r="O6"/>
  <c r="O5"/>
  <c r="N5"/>
  <c r="K5"/>
  <c r="D5"/>
  <c r="H9"/>
  <c r="D6"/>
  <c r="N36"/>
  <c r="G5"/>
  <c r="G7"/>
  <c r="G6"/>
  <c r="G10"/>
  <c r="G9"/>
  <c r="G8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P12" l="1"/>
  <c r="Q9"/>
  <c r="P9"/>
  <c r="O11"/>
  <c r="K36"/>
  <c r="O10"/>
  <c r="O36" s="1"/>
  <c r="G36"/>
  <c r="H7"/>
  <c r="Q7" s="1"/>
  <c r="H6"/>
  <c r="H10"/>
  <c r="H5"/>
  <c r="H8"/>
  <c r="Q8" s="1"/>
  <c r="D36"/>
  <c r="Q11" l="1"/>
  <c r="P11"/>
  <c r="Q10"/>
  <c r="P10"/>
  <c r="P8"/>
  <c r="P6"/>
  <c r="Q6"/>
  <c r="P7"/>
  <c r="P36"/>
  <c r="Q36"/>
  <c r="H36"/>
  <c r="P37" l="1"/>
</calcChain>
</file>

<file path=xl/sharedStrings.xml><?xml version="1.0" encoding="utf-8"?>
<sst xmlns="http://schemas.openxmlformats.org/spreadsheetml/2006/main" count="29" uniqueCount="16">
  <si>
    <t>Début</t>
  </si>
  <si>
    <t>Fin</t>
  </si>
  <si>
    <t>Total</t>
  </si>
  <si>
    <t>Heures effectuées</t>
  </si>
  <si>
    <t>Heures prévues</t>
  </si>
  <si>
    <t>Motif</t>
  </si>
  <si>
    <t>Différence</t>
  </si>
  <si>
    <t>Plus</t>
  </si>
  <si>
    <t>Moins</t>
  </si>
  <si>
    <t xml:space="preserve">Fiche horaire de: </t>
  </si>
  <si>
    <t xml:space="preserve">Mois de: </t>
  </si>
  <si>
    <t>Solde</t>
  </si>
  <si>
    <t>Matin</t>
  </si>
  <si>
    <t>Après-midi</t>
  </si>
  <si>
    <t>TOTAL</t>
  </si>
  <si>
    <t>Avril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</si>
</sst>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13" xfId="0" applyBorder="1"/>
    <xf numFmtId="0" fontId="0" fillId="0" borderId="11" xfId="0" applyBorder="1"/>
    <xf numFmtId="0" fontId="0" fillId="0" borderId="1" xfId="0" applyFill="1" applyBorder="1"/>
    <xf numFmtId="0" fontId="0" fillId="0" borderId="14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1" xfId="0" applyBorder="1" applyAlignment="1"/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10" xfId="0" applyFont="1" applyBorder="1"/>
    <xf numFmtId="0" fontId="0" fillId="0" borderId="7" xfId="0" applyBorder="1" applyAlignment="1">
      <alignment horizontal="center"/>
    </xf>
    <xf numFmtId="0" fontId="0" fillId="0" borderId="8" xfId="0" applyBorder="1"/>
    <xf numFmtId="164" fontId="0" fillId="0" borderId="1" xfId="0" applyNumberFormat="1" applyBorder="1"/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0" xfId="0" applyNumberFormat="1" applyBorder="1"/>
    <xf numFmtId="164" fontId="0" fillId="4" borderId="1" xfId="0" applyNumberFormat="1" applyFill="1" applyBorder="1"/>
    <xf numFmtId="164" fontId="0" fillId="0" borderId="11" xfId="0" applyNumberFormat="1" applyBorder="1"/>
    <xf numFmtId="0" fontId="0" fillId="0" borderId="0" xfId="0" applyBorder="1" applyAlignment="1"/>
    <xf numFmtId="164" fontId="1" fillId="2" borderId="14" xfId="0" applyNumberFormat="1" applyFont="1" applyFill="1" applyBorder="1"/>
    <xf numFmtId="164" fontId="1" fillId="2" borderId="7" xfId="0" applyNumberFormat="1" applyFont="1" applyFill="1" applyBorder="1"/>
    <xf numFmtId="164" fontId="0" fillId="4" borderId="14" xfId="0" applyNumberFormat="1" applyFill="1" applyBorder="1"/>
    <xf numFmtId="164" fontId="0" fillId="2" borderId="1" xfId="0" applyNumberFormat="1" applyFill="1" applyBorder="1"/>
    <xf numFmtId="164" fontId="0" fillId="2" borderId="12" xfId="0" applyNumberFormat="1" applyFill="1" applyBorder="1"/>
    <xf numFmtId="0" fontId="2" fillId="0" borderId="8" xfId="0" applyFont="1" applyBorder="1"/>
    <xf numFmtId="164" fontId="0" fillId="5" borderId="1" xfId="0" applyNumberFormat="1" applyFill="1" applyBorder="1"/>
    <xf numFmtId="164" fontId="0" fillId="5" borderId="1" xfId="0" applyNumberFormat="1" applyFont="1" applyFill="1" applyBorder="1"/>
    <xf numFmtId="164" fontId="0" fillId="5" borderId="14" xfId="0" applyNumberFormat="1" applyFill="1" applyBorder="1"/>
    <xf numFmtId="164" fontId="0" fillId="5" borderId="11" xfId="0" applyNumberFormat="1" applyFill="1" applyBorder="1"/>
    <xf numFmtId="164" fontId="0" fillId="6" borderId="1" xfId="0" applyNumberFormat="1" applyFill="1" applyBorder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5" xfId="0" applyBorder="1" applyAlignment="1">
      <alignment horizontal="center" textRotation="255" shrinkToFit="1"/>
    </xf>
    <xf numFmtId="0" fontId="0" fillId="0" borderId="13" xfId="0" applyBorder="1" applyAlignment="1">
      <alignment horizontal="center" textRotation="255" shrinkToFit="1"/>
    </xf>
    <xf numFmtId="0" fontId="0" fillId="0" borderId="14" xfId="0" applyBorder="1" applyAlignment="1">
      <alignment horizontal="center" textRotation="255" shrinkToFit="1"/>
    </xf>
    <xf numFmtId="164" fontId="0" fillId="3" borderId="10" xfId="0" applyNumberFormat="1" applyFill="1" applyBorder="1" applyAlignment="1"/>
    <xf numFmtId="164" fontId="0" fillId="3" borderId="12" xfId="0" applyNumberFormat="1" applyFill="1" applyBorder="1" applyAlignment="1"/>
    <xf numFmtId="0" fontId="0" fillId="0" borderId="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7"/>
  <sheetViews>
    <sheetView tabSelected="1" workbookViewId="0">
      <selection activeCell="K11" sqref="K11"/>
    </sheetView>
  </sheetViews>
  <sheetFormatPr baseColWidth="10" defaultRowHeight="15"/>
  <cols>
    <col min="1" max="1" width="4.5703125" customWidth="1"/>
    <col min="2" max="3" width="6.140625" customWidth="1"/>
    <col min="4" max="4" width="5.7109375" customWidth="1"/>
    <col min="5" max="15" width="6.140625" customWidth="1"/>
    <col min="16" max="17" width="6.85546875" customWidth="1"/>
  </cols>
  <sheetData>
    <row r="1" spans="1:20">
      <c r="A1" s="11" t="s">
        <v>9</v>
      </c>
      <c r="B1" s="3"/>
      <c r="C1" s="7"/>
      <c r="D1" s="34"/>
      <c r="E1" s="34"/>
      <c r="F1" s="34"/>
      <c r="G1" s="34"/>
      <c r="H1" s="34"/>
      <c r="I1" s="35"/>
      <c r="J1" s="21"/>
      <c r="K1" s="21"/>
      <c r="N1" s="11" t="s">
        <v>10</v>
      </c>
      <c r="O1" s="27"/>
      <c r="P1" s="13" t="s">
        <v>15</v>
      </c>
    </row>
    <row r="2" spans="1:20" ht="12.75" customHeight="1">
      <c r="B2" s="43" t="s">
        <v>4</v>
      </c>
      <c r="C2" s="44"/>
      <c r="D2" s="34"/>
      <c r="E2" s="34"/>
      <c r="F2" s="34"/>
      <c r="G2" s="35"/>
      <c r="H2" s="36" t="s">
        <v>14</v>
      </c>
      <c r="I2" s="43" t="s">
        <v>3</v>
      </c>
      <c r="J2" s="44"/>
      <c r="K2" s="44"/>
      <c r="L2" s="44"/>
      <c r="M2" s="44"/>
      <c r="N2" s="42"/>
      <c r="O2" s="36" t="s">
        <v>14</v>
      </c>
      <c r="P2" s="41" t="s">
        <v>6</v>
      </c>
      <c r="Q2" s="42"/>
      <c r="R2" s="45" t="s">
        <v>5</v>
      </c>
      <c r="S2" s="46"/>
      <c r="T2" s="47"/>
    </row>
    <row r="3" spans="1:20" ht="12.75" customHeight="1">
      <c r="B3" s="54" t="s">
        <v>12</v>
      </c>
      <c r="C3" s="56"/>
      <c r="D3" s="55"/>
      <c r="E3" s="54" t="s">
        <v>13</v>
      </c>
      <c r="F3" s="56"/>
      <c r="G3" s="55"/>
      <c r="H3" s="37"/>
      <c r="I3" s="43" t="s">
        <v>12</v>
      </c>
      <c r="J3" s="44"/>
      <c r="K3" s="42"/>
      <c r="L3" s="43" t="s">
        <v>13</v>
      </c>
      <c r="M3" s="44"/>
      <c r="N3" s="42"/>
      <c r="O3" s="37"/>
      <c r="P3" s="12"/>
      <c r="Q3" s="8"/>
      <c r="R3" s="48"/>
      <c r="S3" s="49"/>
      <c r="T3" s="50"/>
    </row>
    <row r="4" spans="1:20" ht="12.75" customHeight="1">
      <c r="B4" s="9" t="s">
        <v>0</v>
      </c>
      <c r="C4" s="16" t="s">
        <v>1</v>
      </c>
      <c r="D4" s="17" t="s">
        <v>2</v>
      </c>
      <c r="E4" s="17" t="s">
        <v>0</v>
      </c>
      <c r="F4" s="17" t="s">
        <v>1</v>
      </c>
      <c r="G4" s="10" t="s">
        <v>2</v>
      </c>
      <c r="H4" s="38"/>
      <c r="I4" s="17" t="s">
        <v>0</v>
      </c>
      <c r="J4" s="17" t="s">
        <v>1</v>
      </c>
      <c r="K4" s="17" t="s">
        <v>2</v>
      </c>
      <c r="L4" s="17" t="s">
        <v>0</v>
      </c>
      <c r="M4" s="15" t="s">
        <v>1</v>
      </c>
      <c r="N4" s="15" t="s">
        <v>2</v>
      </c>
      <c r="O4" s="38"/>
      <c r="P4" s="6" t="s">
        <v>7</v>
      </c>
      <c r="Q4" s="6" t="s">
        <v>8</v>
      </c>
      <c r="R4" s="51"/>
      <c r="S4" s="52"/>
      <c r="T4" s="53"/>
    </row>
    <row r="5" spans="1:20" ht="14.25" customHeight="1">
      <c r="A5" s="1">
        <v>1</v>
      </c>
      <c r="B5" s="18">
        <v>0.38541666666666669</v>
      </c>
      <c r="C5" s="18">
        <v>0.67708333333333337</v>
      </c>
      <c r="D5" s="29">
        <f>C5-B5</f>
        <v>0.29166666666666669</v>
      </c>
      <c r="E5" s="18">
        <v>0</v>
      </c>
      <c r="F5" s="18">
        <v>0</v>
      </c>
      <c r="G5" s="28">
        <f t="shared" ref="G5:G10" si="0">F5-E5</f>
        <v>0</v>
      </c>
      <c r="H5" s="32">
        <f>D5+G5</f>
        <v>0.29166666666666669</v>
      </c>
      <c r="I5" s="18">
        <v>0.38541666666666669</v>
      </c>
      <c r="J5" s="18">
        <v>0.67708333333333337</v>
      </c>
      <c r="K5" s="29">
        <f>J5-I5</f>
        <v>0.29166666666666669</v>
      </c>
      <c r="L5" s="19">
        <v>0</v>
      </c>
      <c r="M5" s="19">
        <v>0</v>
      </c>
      <c r="N5" s="29">
        <f>M5-L5</f>
        <v>0</v>
      </c>
      <c r="O5" s="32">
        <f t="shared" ref="O5:O35" si="1">K5+N5</f>
        <v>0.29166666666666669</v>
      </c>
      <c r="P5" s="20">
        <f t="shared" ref="P5:P9" si="2">IF(O5&gt;=H5,O5-H5,0)</f>
        <v>0</v>
      </c>
      <c r="Q5" s="14">
        <f t="shared" ref="Q5:Q35" si="3">IF(O5&lt;=H5,H5-O5,0)</f>
        <v>0</v>
      </c>
      <c r="R5" s="33"/>
      <c r="S5" s="34"/>
      <c r="T5" s="35"/>
    </row>
    <row r="6" spans="1:20" ht="14.25" customHeight="1">
      <c r="A6" s="1">
        <v>2</v>
      </c>
      <c r="B6" s="18">
        <v>0</v>
      </c>
      <c r="C6" s="18">
        <v>0</v>
      </c>
      <c r="D6" s="29">
        <f>C6-B6+(AND(E5&gt;0,(B6-F5&lt;11/24))*2/24)</f>
        <v>0</v>
      </c>
      <c r="E6" s="18">
        <v>0</v>
      </c>
      <c r="F6" s="18">
        <v>0</v>
      </c>
      <c r="G6" s="28">
        <f t="shared" si="0"/>
        <v>0</v>
      </c>
      <c r="H6" s="32">
        <f t="shared" ref="H6:H10" si="4">D6+G6</f>
        <v>0</v>
      </c>
      <c r="I6" s="18">
        <v>0</v>
      </c>
      <c r="J6" s="18">
        <v>0</v>
      </c>
      <c r="K6" s="29">
        <f t="shared" ref="K6:K35" si="5">J6-I6+(AND(L5&gt;0,(I6-M5&lt;11/24))*2/24)</f>
        <v>0</v>
      </c>
      <c r="L6" s="19">
        <v>0</v>
      </c>
      <c r="M6" s="19">
        <v>0</v>
      </c>
      <c r="N6" s="29">
        <f t="shared" ref="N6:N35" si="6">M6-L6</f>
        <v>0</v>
      </c>
      <c r="O6" s="32">
        <f t="shared" si="1"/>
        <v>0</v>
      </c>
      <c r="P6" s="20">
        <f t="shared" si="2"/>
        <v>0</v>
      </c>
      <c r="Q6" s="14">
        <f t="shared" si="3"/>
        <v>0</v>
      </c>
      <c r="R6" s="33"/>
      <c r="S6" s="34"/>
      <c r="T6" s="35"/>
    </row>
    <row r="7" spans="1:20" ht="14.25" customHeight="1">
      <c r="A7" s="1">
        <v>3</v>
      </c>
      <c r="B7" s="18">
        <v>0</v>
      </c>
      <c r="C7" s="18">
        <v>0</v>
      </c>
      <c r="D7" s="29">
        <f t="shared" ref="D7:D12" si="7">C7-B7+(AND(E6&gt;0,(B7-F6&lt;11/24))*2/24)</f>
        <v>0</v>
      </c>
      <c r="E7" s="18">
        <v>0.59375</v>
      </c>
      <c r="F7" s="18">
        <v>0.92708333333333337</v>
      </c>
      <c r="G7" s="28">
        <f t="shared" si="0"/>
        <v>0.33333333333333337</v>
      </c>
      <c r="H7" s="32">
        <f t="shared" si="4"/>
        <v>0.33333333333333337</v>
      </c>
      <c r="I7" s="18">
        <v>0</v>
      </c>
      <c r="J7" s="18">
        <v>0</v>
      </c>
      <c r="K7" s="29">
        <f t="shared" si="5"/>
        <v>0</v>
      </c>
      <c r="L7" s="19">
        <v>0.59375</v>
      </c>
      <c r="M7" s="19">
        <v>0.92708333333333337</v>
      </c>
      <c r="N7" s="29">
        <f t="shared" si="6"/>
        <v>0.33333333333333337</v>
      </c>
      <c r="O7" s="32">
        <f t="shared" si="1"/>
        <v>0.33333333333333337</v>
      </c>
      <c r="P7" s="20">
        <f t="shared" si="2"/>
        <v>0</v>
      </c>
      <c r="Q7" s="14">
        <f t="shared" si="3"/>
        <v>0</v>
      </c>
      <c r="R7" s="33"/>
      <c r="S7" s="34"/>
      <c r="T7" s="35"/>
    </row>
    <row r="8" spans="1:20" ht="14.25" customHeight="1">
      <c r="A8" s="1">
        <v>4</v>
      </c>
      <c r="B8" s="18">
        <v>0</v>
      </c>
      <c r="C8" s="18">
        <v>0</v>
      </c>
      <c r="D8" s="29">
        <f t="shared" si="7"/>
        <v>8.3333333333333329E-2</v>
      </c>
      <c r="E8" s="18">
        <v>0.59375</v>
      </c>
      <c r="F8" s="18">
        <v>0.91666666666666663</v>
      </c>
      <c r="G8" s="28">
        <f t="shared" si="0"/>
        <v>0.32291666666666663</v>
      </c>
      <c r="H8" s="32">
        <f t="shared" si="4"/>
        <v>0.40624999999999994</v>
      </c>
      <c r="I8" s="18">
        <v>0</v>
      </c>
      <c r="J8" s="18">
        <v>0</v>
      </c>
      <c r="K8" s="29">
        <f t="shared" si="5"/>
        <v>8.3333333333333329E-2</v>
      </c>
      <c r="L8" s="19">
        <v>0.59375</v>
      </c>
      <c r="M8" s="19">
        <v>0.91666666666666663</v>
      </c>
      <c r="N8" s="29">
        <f t="shared" si="6"/>
        <v>0.32291666666666663</v>
      </c>
      <c r="O8" s="32">
        <f t="shared" si="1"/>
        <v>0.40624999999999994</v>
      </c>
      <c r="P8" s="20">
        <f t="shared" si="2"/>
        <v>0</v>
      </c>
      <c r="Q8" s="14">
        <f t="shared" si="3"/>
        <v>0</v>
      </c>
      <c r="R8" s="33"/>
      <c r="S8" s="34"/>
      <c r="T8" s="35"/>
    </row>
    <row r="9" spans="1:20" ht="14.25" customHeight="1">
      <c r="A9" s="1">
        <v>5</v>
      </c>
      <c r="B9" s="18">
        <v>0</v>
      </c>
      <c r="C9" s="18">
        <v>0</v>
      </c>
      <c r="D9" s="29">
        <f t="shared" si="7"/>
        <v>8.3333333333333329E-2</v>
      </c>
      <c r="E9" s="18">
        <v>0</v>
      </c>
      <c r="F9" s="18">
        <v>0</v>
      </c>
      <c r="G9" s="28">
        <f t="shared" si="0"/>
        <v>0</v>
      </c>
      <c r="H9" s="32">
        <f t="shared" si="4"/>
        <v>8.3333333333333329E-2</v>
      </c>
      <c r="I9" s="18">
        <v>0</v>
      </c>
      <c r="J9" s="18">
        <v>0</v>
      </c>
      <c r="K9" s="29">
        <f t="shared" si="5"/>
        <v>8.3333333333333329E-2</v>
      </c>
      <c r="L9" s="19">
        <v>0</v>
      </c>
      <c r="M9" s="19">
        <v>0</v>
      </c>
      <c r="N9" s="29">
        <f t="shared" si="6"/>
        <v>0</v>
      </c>
      <c r="O9" s="32">
        <f t="shared" si="1"/>
        <v>8.3333333333333329E-2</v>
      </c>
      <c r="P9" s="20">
        <f t="shared" si="2"/>
        <v>0</v>
      </c>
      <c r="Q9" s="14">
        <f t="shared" si="3"/>
        <v>0</v>
      </c>
      <c r="R9" s="33"/>
      <c r="S9" s="34"/>
      <c r="T9" s="35"/>
    </row>
    <row r="10" spans="1:20" ht="14.25" customHeight="1">
      <c r="A10" s="2">
        <v>6</v>
      </c>
      <c r="B10" s="18">
        <v>0</v>
      </c>
      <c r="C10" s="18">
        <v>0</v>
      </c>
      <c r="D10" s="29">
        <f t="shared" si="7"/>
        <v>0</v>
      </c>
      <c r="E10" s="18">
        <v>0</v>
      </c>
      <c r="F10" s="18">
        <v>0</v>
      </c>
      <c r="G10" s="28">
        <f t="shared" si="0"/>
        <v>0</v>
      </c>
      <c r="H10" s="32">
        <f t="shared" si="4"/>
        <v>0</v>
      </c>
      <c r="I10" s="18">
        <v>0</v>
      </c>
      <c r="J10" s="18">
        <v>0</v>
      </c>
      <c r="K10" s="29">
        <f t="shared" si="5"/>
        <v>0</v>
      </c>
      <c r="L10" s="19">
        <v>0.70833333333333337</v>
      </c>
      <c r="M10" s="19">
        <v>0.91666666666666663</v>
      </c>
      <c r="N10" s="29">
        <f t="shared" si="6"/>
        <v>0.20833333333333326</v>
      </c>
      <c r="O10" s="32">
        <f t="shared" si="1"/>
        <v>0.20833333333333326</v>
      </c>
      <c r="P10" s="20">
        <f>IF(O10&gt;=H10,O10-H10,0)</f>
        <v>0.20833333333333326</v>
      </c>
      <c r="Q10" s="14">
        <f>IF(O10&lt;=H10,H10-O10,0)</f>
        <v>0</v>
      </c>
      <c r="R10" s="33"/>
      <c r="S10" s="34"/>
      <c r="T10" s="35"/>
    </row>
    <row r="11" spans="1:20" ht="14.25" customHeight="1">
      <c r="A11" s="1">
        <v>7</v>
      </c>
      <c r="B11" s="18">
        <v>0</v>
      </c>
      <c r="C11" s="18">
        <v>0</v>
      </c>
      <c r="D11" s="29">
        <f t="shared" si="7"/>
        <v>0</v>
      </c>
      <c r="E11" s="19">
        <v>0.59375</v>
      </c>
      <c r="F11" s="19">
        <v>0.92708333333333337</v>
      </c>
      <c r="G11" s="31">
        <f t="shared" ref="G11:G35" si="8">F11-E11</f>
        <v>0.33333333333333337</v>
      </c>
      <c r="H11" s="32">
        <v>0</v>
      </c>
      <c r="I11" s="18">
        <v>0</v>
      </c>
      <c r="J11" s="18">
        <v>0</v>
      </c>
      <c r="K11" s="29">
        <f t="shared" si="5"/>
        <v>8.3333333333333329E-2</v>
      </c>
      <c r="L11" s="18">
        <v>0.59375</v>
      </c>
      <c r="M11" s="14">
        <v>0.92708333333333337</v>
      </c>
      <c r="N11" s="29">
        <f t="shared" si="6"/>
        <v>0.33333333333333337</v>
      </c>
      <c r="O11" s="32">
        <f t="shared" si="1"/>
        <v>0.41666666666666669</v>
      </c>
      <c r="P11" s="20">
        <f t="shared" ref="P11:P35" si="9">IF(O11&gt;=H11,O11-H11,0)</f>
        <v>0.41666666666666669</v>
      </c>
      <c r="Q11" s="14">
        <f t="shared" ref="Q11:Q35" si="10">IF(O11&lt;=H11,H11-O11,0)</f>
        <v>0</v>
      </c>
      <c r="R11" s="33"/>
      <c r="S11" s="34"/>
      <c r="T11" s="35"/>
    </row>
    <row r="12" spans="1:20" ht="14.25" customHeight="1">
      <c r="A12" s="1">
        <v>8</v>
      </c>
      <c r="B12" s="18">
        <v>0</v>
      </c>
      <c r="C12" s="18">
        <v>0</v>
      </c>
      <c r="D12" s="29">
        <f t="shared" si="7"/>
        <v>8.3333333333333329E-2</v>
      </c>
      <c r="E12" s="19">
        <v>0</v>
      </c>
      <c r="F12" s="19">
        <v>0</v>
      </c>
      <c r="G12" s="31">
        <f t="shared" si="8"/>
        <v>0</v>
      </c>
      <c r="H12" s="32">
        <v>0</v>
      </c>
      <c r="I12" s="18">
        <v>0</v>
      </c>
      <c r="J12" s="18">
        <v>0</v>
      </c>
      <c r="K12" s="29">
        <f t="shared" si="5"/>
        <v>8.3333333333333329E-2</v>
      </c>
      <c r="L12" s="18">
        <v>0</v>
      </c>
      <c r="M12" s="14">
        <v>0</v>
      </c>
      <c r="N12" s="29">
        <f t="shared" si="6"/>
        <v>0</v>
      </c>
      <c r="O12" s="32">
        <f t="shared" si="1"/>
        <v>8.3333333333333329E-2</v>
      </c>
      <c r="P12" s="20">
        <f t="shared" si="9"/>
        <v>8.3333333333333329E-2</v>
      </c>
      <c r="Q12" s="14">
        <f t="shared" si="10"/>
        <v>0</v>
      </c>
      <c r="R12" s="33"/>
      <c r="S12" s="34"/>
      <c r="T12" s="35"/>
    </row>
    <row r="13" spans="1:20" ht="14.25" customHeight="1">
      <c r="A13" s="1">
        <v>9</v>
      </c>
      <c r="B13" s="18">
        <v>0</v>
      </c>
      <c r="C13" s="18">
        <v>0</v>
      </c>
      <c r="D13" s="29">
        <f t="shared" ref="D7:D35" si="11">C13-B13+(AND(E12&gt;0,(B13-F12&lt;11/24))*2/24)</f>
        <v>0</v>
      </c>
      <c r="E13" s="19">
        <v>0</v>
      </c>
      <c r="F13" s="19">
        <v>0</v>
      </c>
      <c r="G13" s="31">
        <f t="shared" si="8"/>
        <v>0</v>
      </c>
      <c r="H13" s="32">
        <v>0</v>
      </c>
      <c r="I13" s="18">
        <v>0</v>
      </c>
      <c r="J13" s="18">
        <v>0</v>
      </c>
      <c r="K13" s="29">
        <f t="shared" si="5"/>
        <v>0</v>
      </c>
      <c r="L13" s="18">
        <v>0</v>
      </c>
      <c r="M13" s="14">
        <v>0</v>
      </c>
      <c r="N13" s="29">
        <f t="shared" si="6"/>
        <v>0</v>
      </c>
      <c r="O13" s="32">
        <f t="shared" si="1"/>
        <v>0</v>
      </c>
      <c r="P13" s="20">
        <f t="shared" si="9"/>
        <v>0</v>
      </c>
      <c r="Q13" s="14">
        <f t="shared" si="10"/>
        <v>0</v>
      </c>
      <c r="R13" s="33"/>
      <c r="S13" s="34"/>
      <c r="T13" s="35"/>
    </row>
    <row r="14" spans="1:20" ht="14.25" customHeight="1">
      <c r="A14" s="1">
        <v>10</v>
      </c>
      <c r="B14" s="18">
        <v>0</v>
      </c>
      <c r="C14" s="18">
        <v>0</v>
      </c>
      <c r="D14" s="29">
        <f t="shared" si="11"/>
        <v>0</v>
      </c>
      <c r="E14" s="19">
        <v>0</v>
      </c>
      <c r="F14" s="19">
        <v>0</v>
      </c>
      <c r="G14" s="31">
        <f t="shared" si="8"/>
        <v>0</v>
      </c>
      <c r="H14" s="32">
        <v>0</v>
      </c>
      <c r="I14" s="18">
        <v>0</v>
      </c>
      <c r="J14" s="18">
        <v>0</v>
      </c>
      <c r="K14" s="29">
        <f t="shared" si="5"/>
        <v>0</v>
      </c>
      <c r="L14" s="18">
        <v>0</v>
      </c>
      <c r="M14" s="14">
        <v>0</v>
      </c>
      <c r="N14" s="29">
        <f t="shared" si="6"/>
        <v>0</v>
      </c>
      <c r="O14" s="32">
        <f t="shared" si="1"/>
        <v>0</v>
      </c>
      <c r="P14" s="20">
        <f t="shared" si="9"/>
        <v>0</v>
      </c>
      <c r="Q14" s="14">
        <f t="shared" si="10"/>
        <v>0</v>
      </c>
      <c r="R14" s="33"/>
      <c r="S14" s="34"/>
      <c r="T14" s="35"/>
    </row>
    <row r="15" spans="1:20" ht="14.25" customHeight="1">
      <c r="A15" s="1">
        <v>11</v>
      </c>
      <c r="B15" s="18">
        <v>0</v>
      </c>
      <c r="C15" s="18">
        <v>0</v>
      </c>
      <c r="D15" s="29">
        <f t="shared" si="11"/>
        <v>0</v>
      </c>
      <c r="E15" s="19">
        <v>0</v>
      </c>
      <c r="F15" s="19">
        <v>0</v>
      </c>
      <c r="G15" s="31">
        <f t="shared" si="8"/>
        <v>0</v>
      </c>
      <c r="H15" s="32">
        <v>0</v>
      </c>
      <c r="I15" s="18">
        <v>0</v>
      </c>
      <c r="J15" s="18">
        <v>0</v>
      </c>
      <c r="K15" s="29">
        <f t="shared" si="5"/>
        <v>0</v>
      </c>
      <c r="L15" s="18">
        <v>0</v>
      </c>
      <c r="M15" s="14">
        <v>0</v>
      </c>
      <c r="N15" s="29">
        <f t="shared" si="6"/>
        <v>0</v>
      </c>
      <c r="O15" s="32">
        <f t="shared" si="1"/>
        <v>0</v>
      </c>
      <c r="P15" s="20">
        <f t="shared" si="9"/>
        <v>0</v>
      </c>
      <c r="Q15" s="14">
        <f t="shared" si="10"/>
        <v>0</v>
      </c>
      <c r="R15" s="33"/>
      <c r="S15" s="34"/>
      <c r="T15" s="35"/>
    </row>
    <row r="16" spans="1:20" ht="14.25" customHeight="1">
      <c r="A16" s="1">
        <v>12</v>
      </c>
      <c r="B16" s="18">
        <v>0</v>
      </c>
      <c r="C16" s="18">
        <v>0</v>
      </c>
      <c r="D16" s="29">
        <f t="shared" si="11"/>
        <v>0</v>
      </c>
      <c r="E16" s="19">
        <v>0</v>
      </c>
      <c r="F16" s="19">
        <v>0</v>
      </c>
      <c r="G16" s="31">
        <f t="shared" si="8"/>
        <v>0</v>
      </c>
      <c r="H16" s="32">
        <v>0</v>
      </c>
      <c r="I16" s="18">
        <v>0</v>
      </c>
      <c r="J16" s="18">
        <v>0</v>
      </c>
      <c r="K16" s="29">
        <f t="shared" si="5"/>
        <v>0</v>
      </c>
      <c r="L16" s="18">
        <v>0</v>
      </c>
      <c r="M16" s="14">
        <v>0</v>
      </c>
      <c r="N16" s="29">
        <f t="shared" si="6"/>
        <v>0</v>
      </c>
      <c r="O16" s="32">
        <f t="shared" si="1"/>
        <v>0</v>
      </c>
      <c r="P16" s="20">
        <f t="shared" si="9"/>
        <v>0</v>
      </c>
      <c r="Q16" s="14">
        <f t="shared" si="10"/>
        <v>0</v>
      </c>
      <c r="R16" s="33"/>
      <c r="S16" s="34"/>
      <c r="T16" s="35"/>
    </row>
    <row r="17" spans="1:20" ht="14.25" customHeight="1">
      <c r="A17" s="1">
        <v>13</v>
      </c>
      <c r="B17" s="18">
        <v>0</v>
      </c>
      <c r="C17" s="18">
        <v>0</v>
      </c>
      <c r="D17" s="29">
        <f t="shared" si="11"/>
        <v>0</v>
      </c>
      <c r="E17" s="19">
        <v>0</v>
      </c>
      <c r="F17" s="19">
        <v>0</v>
      </c>
      <c r="G17" s="31">
        <f t="shared" si="8"/>
        <v>0</v>
      </c>
      <c r="H17" s="32">
        <v>0</v>
      </c>
      <c r="I17" s="18">
        <v>0</v>
      </c>
      <c r="J17" s="18">
        <v>0</v>
      </c>
      <c r="K17" s="29">
        <f t="shared" si="5"/>
        <v>0</v>
      </c>
      <c r="L17" s="18">
        <v>0</v>
      </c>
      <c r="M17" s="14">
        <v>0</v>
      </c>
      <c r="N17" s="29">
        <f t="shared" si="6"/>
        <v>0</v>
      </c>
      <c r="O17" s="32">
        <f t="shared" si="1"/>
        <v>0</v>
      </c>
      <c r="P17" s="20">
        <f t="shared" si="9"/>
        <v>0</v>
      </c>
      <c r="Q17" s="14">
        <f t="shared" si="10"/>
        <v>0</v>
      </c>
      <c r="R17" s="33"/>
      <c r="S17" s="34"/>
      <c r="T17" s="35"/>
    </row>
    <row r="18" spans="1:20" ht="14.25" customHeight="1">
      <c r="A18" s="1">
        <v>14</v>
      </c>
      <c r="B18" s="18">
        <v>0</v>
      </c>
      <c r="C18" s="18">
        <v>0</v>
      </c>
      <c r="D18" s="29">
        <f t="shared" si="11"/>
        <v>0</v>
      </c>
      <c r="E18" s="19">
        <v>0</v>
      </c>
      <c r="F18" s="19">
        <v>0</v>
      </c>
      <c r="G18" s="31">
        <f t="shared" si="8"/>
        <v>0</v>
      </c>
      <c r="H18" s="32">
        <v>0</v>
      </c>
      <c r="I18" s="18">
        <v>0</v>
      </c>
      <c r="J18" s="18">
        <v>0</v>
      </c>
      <c r="K18" s="29">
        <f t="shared" si="5"/>
        <v>0</v>
      </c>
      <c r="L18" s="18">
        <v>0</v>
      </c>
      <c r="M18" s="14">
        <v>0</v>
      </c>
      <c r="N18" s="29">
        <f t="shared" si="6"/>
        <v>0</v>
      </c>
      <c r="O18" s="32">
        <f t="shared" si="1"/>
        <v>0</v>
      </c>
      <c r="P18" s="20">
        <f t="shared" si="9"/>
        <v>0</v>
      </c>
      <c r="Q18" s="14">
        <f t="shared" si="10"/>
        <v>0</v>
      </c>
      <c r="R18" s="33"/>
      <c r="S18" s="34"/>
      <c r="T18" s="35"/>
    </row>
    <row r="19" spans="1:20" ht="14.25" customHeight="1">
      <c r="A19" s="1">
        <v>15</v>
      </c>
      <c r="B19" s="18">
        <v>0</v>
      </c>
      <c r="C19" s="18">
        <v>0</v>
      </c>
      <c r="D19" s="29">
        <f t="shared" si="11"/>
        <v>0</v>
      </c>
      <c r="E19" s="19">
        <v>0</v>
      </c>
      <c r="F19" s="19">
        <v>0</v>
      </c>
      <c r="G19" s="31">
        <f t="shared" si="8"/>
        <v>0</v>
      </c>
      <c r="H19" s="32">
        <v>0</v>
      </c>
      <c r="I19" s="18">
        <v>0</v>
      </c>
      <c r="J19" s="18">
        <v>0</v>
      </c>
      <c r="K19" s="29">
        <f t="shared" si="5"/>
        <v>0</v>
      </c>
      <c r="L19" s="18">
        <v>0</v>
      </c>
      <c r="M19" s="14">
        <v>0</v>
      </c>
      <c r="N19" s="29">
        <f t="shared" si="6"/>
        <v>0</v>
      </c>
      <c r="O19" s="32">
        <f t="shared" si="1"/>
        <v>0</v>
      </c>
      <c r="P19" s="20">
        <f t="shared" si="9"/>
        <v>0</v>
      </c>
      <c r="Q19" s="14">
        <f t="shared" si="10"/>
        <v>0</v>
      </c>
      <c r="R19" s="33"/>
      <c r="S19" s="34"/>
      <c r="T19" s="35"/>
    </row>
    <row r="20" spans="1:20" ht="14.25" customHeight="1">
      <c r="A20" s="1">
        <v>16</v>
      </c>
      <c r="B20" s="18">
        <v>0</v>
      </c>
      <c r="C20" s="18">
        <v>0</v>
      </c>
      <c r="D20" s="29">
        <f t="shared" si="11"/>
        <v>0</v>
      </c>
      <c r="E20" s="19">
        <v>0</v>
      </c>
      <c r="F20" s="19">
        <v>0</v>
      </c>
      <c r="G20" s="31">
        <f t="shared" si="8"/>
        <v>0</v>
      </c>
      <c r="H20" s="32">
        <v>0</v>
      </c>
      <c r="I20" s="18">
        <v>0</v>
      </c>
      <c r="J20" s="18">
        <v>0</v>
      </c>
      <c r="K20" s="29">
        <f t="shared" si="5"/>
        <v>0</v>
      </c>
      <c r="L20" s="18">
        <v>0</v>
      </c>
      <c r="M20" s="14">
        <v>0</v>
      </c>
      <c r="N20" s="29">
        <f t="shared" si="6"/>
        <v>0</v>
      </c>
      <c r="O20" s="32">
        <f t="shared" si="1"/>
        <v>0</v>
      </c>
      <c r="P20" s="20">
        <f t="shared" si="9"/>
        <v>0</v>
      </c>
      <c r="Q20" s="14">
        <f t="shared" si="10"/>
        <v>0</v>
      </c>
      <c r="R20" s="33"/>
      <c r="S20" s="34"/>
      <c r="T20" s="35"/>
    </row>
    <row r="21" spans="1:20" ht="14.25" customHeight="1">
      <c r="A21" s="1">
        <v>17</v>
      </c>
      <c r="B21" s="18">
        <v>0</v>
      </c>
      <c r="C21" s="18">
        <v>0</v>
      </c>
      <c r="D21" s="29">
        <f t="shared" si="11"/>
        <v>0</v>
      </c>
      <c r="E21" s="19">
        <v>0</v>
      </c>
      <c r="F21" s="19">
        <v>0</v>
      </c>
      <c r="G21" s="31">
        <f t="shared" si="8"/>
        <v>0</v>
      </c>
      <c r="H21" s="32">
        <v>0</v>
      </c>
      <c r="I21" s="18">
        <v>0</v>
      </c>
      <c r="J21" s="18">
        <v>0</v>
      </c>
      <c r="K21" s="29">
        <f t="shared" si="5"/>
        <v>0</v>
      </c>
      <c r="L21" s="18">
        <v>0</v>
      </c>
      <c r="M21" s="14">
        <v>0</v>
      </c>
      <c r="N21" s="29">
        <f t="shared" si="6"/>
        <v>0</v>
      </c>
      <c r="O21" s="32">
        <f t="shared" si="1"/>
        <v>0</v>
      </c>
      <c r="P21" s="20">
        <f t="shared" si="9"/>
        <v>0</v>
      </c>
      <c r="Q21" s="14">
        <f t="shared" si="10"/>
        <v>0</v>
      </c>
      <c r="R21" s="33"/>
      <c r="S21" s="34"/>
      <c r="T21" s="35"/>
    </row>
    <row r="22" spans="1:20" ht="14.25" customHeight="1">
      <c r="A22" s="1">
        <v>18</v>
      </c>
      <c r="B22" s="18">
        <v>0</v>
      </c>
      <c r="C22" s="18">
        <v>0</v>
      </c>
      <c r="D22" s="29">
        <f t="shared" si="11"/>
        <v>0</v>
      </c>
      <c r="E22" s="19">
        <v>0</v>
      </c>
      <c r="F22" s="19">
        <v>0</v>
      </c>
      <c r="G22" s="31">
        <f t="shared" si="8"/>
        <v>0</v>
      </c>
      <c r="H22" s="32">
        <v>0</v>
      </c>
      <c r="I22" s="18">
        <v>0</v>
      </c>
      <c r="J22" s="18">
        <v>0</v>
      </c>
      <c r="K22" s="29">
        <f t="shared" si="5"/>
        <v>0</v>
      </c>
      <c r="L22" s="18">
        <v>0</v>
      </c>
      <c r="M22" s="14">
        <v>0</v>
      </c>
      <c r="N22" s="29">
        <f t="shared" si="6"/>
        <v>0</v>
      </c>
      <c r="O22" s="32">
        <f t="shared" si="1"/>
        <v>0</v>
      </c>
      <c r="P22" s="20">
        <f t="shared" si="9"/>
        <v>0</v>
      </c>
      <c r="Q22" s="14">
        <f t="shared" si="10"/>
        <v>0</v>
      </c>
      <c r="R22" s="33"/>
      <c r="S22" s="34"/>
      <c r="T22" s="35"/>
    </row>
    <row r="23" spans="1:20" ht="14.25" customHeight="1">
      <c r="A23" s="1">
        <v>19</v>
      </c>
      <c r="B23" s="18">
        <v>0</v>
      </c>
      <c r="C23" s="18">
        <v>0</v>
      </c>
      <c r="D23" s="29">
        <f t="shared" si="11"/>
        <v>0</v>
      </c>
      <c r="E23" s="19">
        <v>0</v>
      </c>
      <c r="F23" s="19">
        <v>0</v>
      </c>
      <c r="G23" s="31">
        <f t="shared" si="8"/>
        <v>0</v>
      </c>
      <c r="H23" s="32">
        <v>0</v>
      </c>
      <c r="I23" s="18">
        <v>0</v>
      </c>
      <c r="J23" s="18">
        <v>0</v>
      </c>
      <c r="K23" s="29">
        <f t="shared" si="5"/>
        <v>0</v>
      </c>
      <c r="L23" s="18">
        <v>0</v>
      </c>
      <c r="M23" s="14">
        <v>0</v>
      </c>
      <c r="N23" s="29">
        <f t="shared" si="6"/>
        <v>0</v>
      </c>
      <c r="O23" s="32">
        <f t="shared" si="1"/>
        <v>0</v>
      </c>
      <c r="P23" s="20">
        <f t="shared" si="9"/>
        <v>0</v>
      </c>
      <c r="Q23" s="14">
        <f t="shared" si="10"/>
        <v>0</v>
      </c>
      <c r="R23" s="33"/>
      <c r="S23" s="34"/>
      <c r="T23" s="35"/>
    </row>
    <row r="24" spans="1:20" ht="14.25" customHeight="1">
      <c r="A24" s="1">
        <v>20</v>
      </c>
      <c r="B24" s="18">
        <v>0</v>
      </c>
      <c r="C24" s="18">
        <v>0</v>
      </c>
      <c r="D24" s="29">
        <f t="shared" si="11"/>
        <v>0</v>
      </c>
      <c r="E24" s="19">
        <v>0</v>
      </c>
      <c r="F24" s="19">
        <v>0</v>
      </c>
      <c r="G24" s="31">
        <f t="shared" si="8"/>
        <v>0</v>
      </c>
      <c r="H24" s="32">
        <v>0</v>
      </c>
      <c r="I24" s="18">
        <v>0</v>
      </c>
      <c r="J24" s="18">
        <v>0</v>
      </c>
      <c r="K24" s="29">
        <f t="shared" si="5"/>
        <v>0</v>
      </c>
      <c r="L24" s="18">
        <v>0</v>
      </c>
      <c r="M24" s="14">
        <v>0</v>
      </c>
      <c r="N24" s="29">
        <f t="shared" si="6"/>
        <v>0</v>
      </c>
      <c r="O24" s="32">
        <f t="shared" si="1"/>
        <v>0</v>
      </c>
      <c r="P24" s="20">
        <f t="shared" si="9"/>
        <v>0</v>
      </c>
      <c r="Q24" s="14">
        <f t="shared" si="10"/>
        <v>0</v>
      </c>
      <c r="R24" s="33"/>
      <c r="S24" s="34"/>
      <c r="T24" s="35"/>
    </row>
    <row r="25" spans="1:20" ht="14.25" customHeight="1">
      <c r="A25" s="1">
        <v>21</v>
      </c>
      <c r="B25" s="18">
        <v>0</v>
      </c>
      <c r="C25" s="18">
        <v>0</v>
      </c>
      <c r="D25" s="29">
        <f t="shared" si="11"/>
        <v>0</v>
      </c>
      <c r="E25" s="19">
        <v>0</v>
      </c>
      <c r="F25" s="19">
        <v>0</v>
      </c>
      <c r="G25" s="31">
        <f t="shared" si="8"/>
        <v>0</v>
      </c>
      <c r="H25" s="32">
        <v>0</v>
      </c>
      <c r="I25" s="18">
        <v>0</v>
      </c>
      <c r="J25" s="18">
        <v>0</v>
      </c>
      <c r="K25" s="29">
        <f t="shared" si="5"/>
        <v>0</v>
      </c>
      <c r="L25" s="18">
        <v>0</v>
      </c>
      <c r="M25" s="14">
        <v>0</v>
      </c>
      <c r="N25" s="29">
        <f t="shared" si="6"/>
        <v>0</v>
      </c>
      <c r="O25" s="32">
        <f t="shared" si="1"/>
        <v>0</v>
      </c>
      <c r="P25" s="20">
        <f t="shared" si="9"/>
        <v>0</v>
      </c>
      <c r="Q25" s="14">
        <f t="shared" si="10"/>
        <v>0</v>
      </c>
      <c r="R25" s="33"/>
      <c r="S25" s="34"/>
      <c r="T25" s="35"/>
    </row>
    <row r="26" spans="1:20" ht="14.25" customHeight="1">
      <c r="A26" s="1">
        <v>22</v>
      </c>
      <c r="B26" s="18">
        <v>0</v>
      </c>
      <c r="C26" s="18">
        <v>0</v>
      </c>
      <c r="D26" s="29">
        <f t="shared" si="11"/>
        <v>0</v>
      </c>
      <c r="E26" s="19">
        <v>0</v>
      </c>
      <c r="F26" s="19">
        <v>0</v>
      </c>
      <c r="G26" s="31">
        <f t="shared" si="8"/>
        <v>0</v>
      </c>
      <c r="H26" s="32">
        <v>0</v>
      </c>
      <c r="I26" s="18">
        <v>0</v>
      </c>
      <c r="J26" s="18">
        <v>0</v>
      </c>
      <c r="K26" s="29">
        <f t="shared" si="5"/>
        <v>0</v>
      </c>
      <c r="L26" s="18">
        <v>0</v>
      </c>
      <c r="M26" s="14">
        <v>0</v>
      </c>
      <c r="N26" s="29">
        <f t="shared" si="6"/>
        <v>0</v>
      </c>
      <c r="O26" s="32">
        <f t="shared" si="1"/>
        <v>0</v>
      </c>
      <c r="P26" s="20">
        <f t="shared" si="9"/>
        <v>0</v>
      </c>
      <c r="Q26" s="14">
        <f t="shared" si="10"/>
        <v>0</v>
      </c>
      <c r="R26" s="33"/>
      <c r="S26" s="34"/>
      <c r="T26" s="35"/>
    </row>
    <row r="27" spans="1:20" ht="14.25" customHeight="1">
      <c r="A27" s="1">
        <v>23</v>
      </c>
      <c r="B27" s="18">
        <v>0</v>
      </c>
      <c r="C27" s="18">
        <v>0</v>
      </c>
      <c r="D27" s="29">
        <f t="shared" si="11"/>
        <v>0</v>
      </c>
      <c r="E27" s="19">
        <v>0</v>
      </c>
      <c r="F27" s="19">
        <v>0</v>
      </c>
      <c r="G27" s="31">
        <f t="shared" si="8"/>
        <v>0</v>
      </c>
      <c r="H27" s="32">
        <v>0</v>
      </c>
      <c r="I27" s="18">
        <v>0</v>
      </c>
      <c r="J27" s="18">
        <v>0</v>
      </c>
      <c r="K27" s="29">
        <f t="shared" si="5"/>
        <v>0</v>
      </c>
      <c r="L27" s="18">
        <v>0</v>
      </c>
      <c r="M27" s="14">
        <v>0</v>
      </c>
      <c r="N27" s="29">
        <f t="shared" si="6"/>
        <v>0</v>
      </c>
      <c r="O27" s="32">
        <f t="shared" si="1"/>
        <v>0</v>
      </c>
      <c r="P27" s="20">
        <f t="shared" si="9"/>
        <v>0</v>
      </c>
      <c r="Q27" s="14">
        <f t="shared" si="10"/>
        <v>0</v>
      </c>
      <c r="R27" s="33"/>
      <c r="S27" s="34"/>
      <c r="T27" s="35"/>
    </row>
    <row r="28" spans="1:20" ht="14.25" customHeight="1">
      <c r="A28" s="1">
        <v>24</v>
      </c>
      <c r="B28" s="18">
        <v>0</v>
      </c>
      <c r="C28" s="18">
        <v>0</v>
      </c>
      <c r="D28" s="29">
        <f t="shared" si="11"/>
        <v>0</v>
      </c>
      <c r="E28" s="19">
        <v>0</v>
      </c>
      <c r="F28" s="19">
        <v>0</v>
      </c>
      <c r="G28" s="31">
        <f t="shared" si="8"/>
        <v>0</v>
      </c>
      <c r="H28" s="32">
        <v>0</v>
      </c>
      <c r="I28" s="18">
        <v>0</v>
      </c>
      <c r="J28" s="18">
        <v>0</v>
      </c>
      <c r="K28" s="29">
        <f t="shared" si="5"/>
        <v>0</v>
      </c>
      <c r="L28" s="18">
        <v>0</v>
      </c>
      <c r="M28" s="14">
        <v>0</v>
      </c>
      <c r="N28" s="29">
        <f t="shared" si="6"/>
        <v>0</v>
      </c>
      <c r="O28" s="32">
        <f t="shared" si="1"/>
        <v>0</v>
      </c>
      <c r="P28" s="20">
        <f t="shared" si="9"/>
        <v>0</v>
      </c>
      <c r="Q28" s="14">
        <f t="shared" si="10"/>
        <v>0</v>
      </c>
      <c r="R28" s="33"/>
      <c r="S28" s="34"/>
      <c r="T28" s="35"/>
    </row>
    <row r="29" spans="1:20" ht="14.25" customHeight="1">
      <c r="A29" s="1">
        <v>25</v>
      </c>
      <c r="B29" s="18">
        <v>0</v>
      </c>
      <c r="C29" s="18">
        <v>0</v>
      </c>
      <c r="D29" s="29">
        <f t="shared" si="11"/>
        <v>0</v>
      </c>
      <c r="E29" s="19">
        <v>0</v>
      </c>
      <c r="F29" s="19">
        <v>0</v>
      </c>
      <c r="G29" s="31">
        <f t="shared" si="8"/>
        <v>0</v>
      </c>
      <c r="H29" s="32">
        <v>0</v>
      </c>
      <c r="I29" s="18">
        <v>0</v>
      </c>
      <c r="J29" s="18">
        <v>0</v>
      </c>
      <c r="K29" s="29">
        <f t="shared" si="5"/>
        <v>0</v>
      </c>
      <c r="L29" s="18">
        <v>0</v>
      </c>
      <c r="M29" s="14">
        <v>0</v>
      </c>
      <c r="N29" s="29">
        <f t="shared" si="6"/>
        <v>0</v>
      </c>
      <c r="O29" s="32">
        <f t="shared" si="1"/>
        <v>0</v>
      </c>
      <c r="P29" s="20">
        <f t="shared" si="9"/>
        <v>0</v>
      </c>
      <c r="Q29" s="14">
        <f t="shared" si="10"/>
        <v>0</v>
      </c>
      <c r="R29" s="33"/>
      <c r="S29" s="34"/>
      <c r="T29" s="35"/>
    </row>
    <row r="30" spans="1:20" ht="14.25" customHeight="1">
      <c r="A30" s="1">
        <v>26</v>
      </c>
      <c r="B30" s="18">
        <v>0</v>
      </c>
      <c r="C30" s="18">
        <v>0</v>
      </c>
      <c r="D30" s="29">
        <f t="shared" si="11"/>
        <v>0</v>
      </c>
      <c r="E30" s="19">
        <v>0</v>
      </c>
      <c r="F30" s="19">
        <v>0</v>
      </c>
      <c r="G30" s="31">
        <f t="shared" si="8"/>
        <v>0</v>
      </c>
      <c r="H30" s="32">
        <v>0</v>
      </c>
      <c r="I30" s="18">
        <v>0</v>
      </c>
      <c r="J30" s="18">
        <v>0</v>
      </c>
      <c r="K30" s="29">
        <f t="shared" si="5"/>
        <v>0</v>
      </c>
      <c r="L30" s="18">
        <v>0</v>
      </c>
      <c r="M30" s="14">
        <v>0</v>
      </c>
      <c r="N30" s="29">
        <f t="shared" si="6"/>
        <v>0</v>
      </c>
      <c r="O30" s="32">
        <f t="shared" si="1"/>
        <v>0</v>
      </c>
      <c r="P30" s="20">
        <f t="shared" si="9"/>
        <v>0</v>
      </c>
      <c r="Q30" s="14">
        <f t="shared" si="10"/>
        <v>0</v>
      </c>
      <c r="R30" s="33"/>
      <c r="S30" s="34"/>
      <c r="T30" s="35"/>
    </row>
    <row r="31" spans="1:20" ht="14.25" customHeight="1">
      <c r="A31" s="1">
        <v>27</v>
      </c>
      <c r="B31" s="18">
        <v>0</v>
      </c>
      <c r="C31" s="18">
        <v>0</v>
      </c>
      <c r="D31" s="29">
        <f t="shared" si="11"/>
        <v>0</v>
      </c>
      <c r="E31" s="19">
        <v>0</v>
      </c>
      <c r="F31" s="19">
        <v>0</v>
      </c>
      <c r="G31" s="31">
        <f t="shared" si="8"/>
        <v>0</v>
      </c>
      <c r="H31" s="32">
        <v>0</v>
      </c>
      <c r="I31" s="18">
        <v>0</v>
      </c>
      <c r="J31" s="18">
        <v>0</v>
      </c>
      <c r="K31" s="29">
        <f t="shared" si="5"/>
        <v>0</v>
      </c>
      <c r="L31" s="18">
        <v>0</v>
      </c>
      <c r="M31" s="14">
        <v>0</v>
      </c>
      <c r="N31" s="29">
        <f t="shared" si="6"/>
        <v>0</v>
      </c>
      <c r="O31" s="32">
        <f t="shared" si="1"/>
        <v>0</v>
      </c>
      <c r="P31" s="20">
        <f t="shared" si="9"/>
        <v>0</v>
      </c>
      <c r="Q31" s="14">
        <f t="shared" si="10"/>
        <v>0</v>
      </c>
      <c r="R31" s="33"/>
      <c r="S31" s="34"/>
      <c r="T31" s="35"/>
    </row>
    <row r="32" spans="1:20" ht="14.25" customHeight="1">
      <c r="A32" s="1">
        <v>28</v>
      </c>
      <c r="B32" s="18">
        <v>0</v>
      </c>
      <c r="C32" s="18">
        <v>0</v>
      </c>
      <c r="D32" s="29">
        <f t="shared" si="11"/>
        <v>0</v>
      </c>
      <c r="E32" s="19">
        <v>0</v>
      </c>
      <c r="F32" s="19">
        <v>0</v>
      </c>
      <c r="G32" s="31">
        <f t="shared" si="8"/>
        <v>0</v>
      </c>
      <c r="H32" s="32">
        <v>0</v>
      </c>
      <c r="I32" s="18">
        <v>0</v>
      </c>
      <c r="J32" s="18">
        <v>0</v>
      </c>
      <c r="K32" s="29">
        <f t="shared" si="5"/>
        <v>0</v>
      </c>
      <c r="L32" s="18">
        <v>0</v>
      </c>
      <c r="M32" s="14">
        <v>0</v>
      </c>
      <c r="N32" s="29">
        <f t="shared" si="6"/>
        <v>0</v>
      </c>
      <c r="O32" s="32">
        <f t="shared" si="1"/>
        <v>0</v>
      </c>
      <c r="P32" s="20">
        <f t="shared" si="9"/>
        <v>0</v>
      </c>
      <c r="Q32" s="14">
        <f t="shared" si="10"/>
        <v>0</v>
      </c>
      <c r="R32" s="33"/>
      <c r="S32" s="34"/>
      <c r="T32" s="35"/>
    </row>
    <row r="33" spans="1:20" ht="14.25" customHeight="1">
      <c r="A33" s="1">
        <v>29</v>
      </c>
      <c r="B33" s="18">
        <v>0</v>
      </c>
      <c r="C33" s="18">
        <v>0</v>
      </c>
      <c r="D33" s="29">
        <f t="shared" si="11"/>
        <v>0</v>
      </c>
      <c r="E33" s="19">
        <v>0</v>
      </c>
      <c r="F33" s="19">
        <v>0</v>
      </c>
      <c r="G33" s="31">
        <f t="shared" si="8"/>
        <v>0</v>
      </c>
      <c r="H33" s="32">
        <v>0</v>
      </c>
      <c r="I33" s="18">
        <v>0</v>
      </c>
      <c r="J33" s="18">
        <v>0</v>
      </c>
      <c r="K33" s="29">
        <f t="shared" si="5"/>
        <v>0</v>
      </c>
      <c r="L33" s="18">
        <v>0</v>
      </c>
      <c r="M33" s="14">
        <v>0</v>
      </c>
      <c r="N33" s="29">
        <f t="shared" si="6"/>
        <v>0</v>
      </c>
      <c r="O33" s="32">
        <f t="shared" si="1"/>
        <v>0</v>
      </c>
      <c r="P33" s="20">
        <f t="shared" si="9"/>
        <v>0</v>
      </c>
      <c r="Q33" s="14">
        <f t="shared" si="10"/>
        <v>0</v>
      </c>
      <c r="R33" s="33"/>
      <c r="S33" s="34"/>
      <c r="T33" s="35"/>
    </row>
    <row r="34" spans="1:20" ht="14.25" customHeight="1">
      <c r="A34" s="1">
        <v>30</v>
      </c>
      <c r="B34" s="18">
        <v>0</v>
      </c>
      <c r="C34" s="18">
        <v>0</v>
      </c>
      <c r="D34" s="29">
        <f t="shared" si="11"/>
        <v>0</v>
      </c>
      <c r="E34" s="19">
        <v>0</v>
      </c>
      <c r="F34" s="19">
        <v>0</v>
      </c>
      <c r="G34" s="31">
        <f t="shared" si="8"/>
        <v>0</v>
      </c>
      <c r="H34" s="32">
        <v>0</v>
      </c>
      <c r="I34" s="18">
        <v>0</v>
      </c>
      <c r="J34" s="18">
        <v>0</v>
      </c>
      <c r="K34" s="29">
        <f t="shared" si="5"/>
        <v>0</v>
      </c>
      <c r="L34" s="18">
        <v>0</v>
      </c>
      <c r="M34" s="14">
        <v>0</v>
      </c>
      <c r="N34" s="29">
        <f t="shared" si="6"/>
        <v>0</v>
      </c>
      <c r="O34" s="32">
        <f t="shared" si="1"/>
        <v>0</v>
      </c>
      <c r="P34" s="20">
        <f t="shared" si="9"/>
        <v>0</v>
      </c>
      <c r="Q34" s="14">
        <f t="shared" si="10"/>
        <v>0</v>
      </c>
      <c r="R34" s="33"/>
      <c r="S34" s="34"/>
      <c r="T34" s="35"/>
    </row>
    <row r="35" spans="1:20" ht="14.25" customHeight="1">
      <c r="A35" s="4">
        <v>31</v>
      </c>
      <c r="B35" s="18">
        <v>0</v>
      </c>
      <c r="C35" s="18">
        <v>0</v>
      </c>
      <c r="D35" s="29">
        <f t="shared" si="11"/>
        <v>0</v>
      </c>
      <c r="E35" s="19">
        <v>0</v>
      </c>
      <c r="F35" s="19">
        <v>0</v>
      </c>
      <c r="G35" s="31">
        <f t="shared" si="8"/>
        <v>0</v>
      </c>
      <c r="H35" s="32">
        <v>0</v>
      </c>
      <c r="I35" s="18">
        <v>0</v>
      </c>
      <c r="J35" s="18">
        <v>0</v>
      </c>
      <c r="K35" s="29">
        <f t="shared" si="5"/>
        <v>0</v>
      </c>
      <c r="L35" s="18">
        <v>0</v>
      </c>
      <c r="M35" s="14">
        <v>0</v>
      </c>
      <c r="N35" s="29">
        <f t="shared" si="6"/>
        <v>0</v>
      </c>
      <c r="O35" s="32">
        <f t="shared" si="1"/>
        <v>0</v>
      </c>
      <c r="P35" s="20">
        <f t="shared" si="9"/>
        <v>0</v>
      </c>
      <c r="Q35" s="14">
        <f t="shared" si="10"/>
        <v>0</v>
      </c>
      <c r="R35" s="33"/>
      <c r="S35" s="34"/>
      <c r="T35" s="35"/>
    </row>
    <row r="36" spans="1:20" ht="12.75" customHeight="1">
      <c r="A36" s="5" t="s">
        <v>2</v>
      </c>
      <c r="B36" s="22"/>
      <c r="C36" s="23"/>
      <c r="D36" s="30">
        <f>SUM(D5:D35)</f>
        <v>0.54166666666666663</v>
      </c>
      <c r="E36" s="24">
        <v>0</v>
      </c>
      <c r="F36" s="24">
        <v>0</v>
      </c>
      <c r="G36" s="31">
        <f>SUM(G5:G35)</f>
        <v>0.98958333333333337</v>
      </c>
      <c r="H36" s="32">
        <f>SUM(H5:H35)</f>
        <v>1.1145833333333333</v>
      </c>
      <c r="I36" s="25"/>
      <c r="J36" s="25">
        <v>0</v>
      </c>
      <c r="K36" s="28">
        <f>SUM(K5:K35)</f>
        <v>0.625</v>
      </c>
      <c r="L36" s="25"/>
      <c r="M36" s="26"/>
      <c r="N36" s="31">
        <f>SUM(N5:N35)</f>
        <v>1.1979166666666665</v>
      </c>
      <c r="O36" s="28">
        <f>SUM(O5:O35)</f>
        <v>1.8229166666666665</v>
      </c>
      <c r="P36" s="31">
        <f>SUM(P5:P35)</f>
        <v>0.70833333333333337</v>
      </c>
      <c r="Q36" s="28">
        <f>SUM(Q5:Q35)</f>
        <v>0</v>
      </c>
    </row>
    <row r="37" spans="1:20" ht="14.25" customHeight="1">
      <c r="N37" s="54" t="s">
        <v>11</v>
      </c>
      <c r="O37" s="55"/>
      <c r="P37" s="39">
        <f>IF(P36&gt;Q36,P36-Q36,-Q36-P36)</f>
        <v>0.70833333333333337</v>
      </c>
      <c r="Q37" s="40"/>
    </row>
  </sheetData>
  <mergeCells count="44">
    <mergeCell ref="B3:D3"/>
    <mergeCell ref="B2:G2"/>
    <mergeCell ref="E3:G3"/>
    <mergeCell ref="I3:K3"/>
    <mergeCell ref="L3:N3"/>
    <mergeCell ref="R13:T13"/>
    <mergeCell ref="R14:T14"/>
    <mergeCell ref="R15:T15"/>
    <mergeCell ref="R16:T16"/>
    <mergeCell ref="N37:O37"/>
    <mergeCell ref="R12:T12"/>
    <mergeCell ref="I2:N2"/>
    <mergeCell ref="R2:T4"/>
    <mergeCell ref="R5:T5"/>
    <mergeCell ref="R6:T6"/>
    <mergeCell ref="R7:T7"/>
    <mergeCell ref="R8:T8"/>
    <mergeCell ref="R9:T9"/>
    <mergeCell ref="R10:T10"/>
    <mergeCell ref="R11:T11"/>
    <mergeCell ref="O2:O4"/>
    <mergeCell ref="R17:T17"/>
    <mergeCell ref="R20:T20"/>
    <mergeCell ref="R21:T21"/>
    <mergeCell ref="R22:T22"/>
    <mergeCell ref="R23:T23"/>
    <mergeCell ref="R19:T19"/>
    <mergeCell ref="R18:T18"/>
    <mergeCell ref="R24:T24"/>
    <mergeCell ref="D1:I1"/>
    <mergeCell ref="H2:H4"/>
    <mergeCell ref="P37:Q37"/>
    <mergeCell ref="R31:T31"/>
    <mergeCell ref="R32:T32"/>
    <mergeCell ref="R33:T33"/>
    <mergeCell ref="R34:T34"/>
    <mergeCell ref="R35:T35"/>
    <mergeCell ref="P2:Q2"/>
    <mergeCell ref="R25:T25"/>
    <mergeCell ref="R26:T26"/>
    <mergeCell ref="R27:T27"/>
    <mergeCell ref="R28:T28"/>
    <mergeCell ref="R29:T29"/>
    <mergeCell ref="R30:T30"/>
  </mergeCell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 et Van</dc:creator>
  <cp:lastModifiedBy>Sev et Van</cp:lastModifiedBy>
  <dcterms:created xsi:type="dcterms:W3CDTF">2014-03-26T06:36:47Z</dcterms:created>
  <dcterms:modified xsi:type="dcterms:W3CDTF">2014-04-07T08:14:47Z</dcterms:modified>
</cp:coreProperties>
</file>