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7740" activeTab="1"/>
  </bookViews>
  <sheets>
    <sheet name="Sheet1" sheetId="1" r:id="rId1"/>
    <sheet name="Sheet2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D10" i="1" l="1"/>
  <c r="D9" i="1"/>
  <c r="D8" i="1"/>
  <c r="C8" i="1"/>
  <c r="D7" i="1"/>
  <c r="C7" i="1"/>
  <c r="D6" i="1"/>
  <c r="C6" i="1"/>
  <c r="D5" i="1"/>
  <c r="D4" i="1"/>
  <c r="C4" i="1"/>
  <c r="D3" i="1"/>
  <c r="C3" i="1"/>
  <c r="D2" i="1"/>
  <c r="C2" i="1"/>
  <c r="E4" i="2"/>
  <c r="D4" i="2"/>
  <c r="C4" i="2"/>
  <c r="B4" i="2"/>
  <c r="E3" i="2"/>
  <c r="D3" i="2"/>
  <c r="C3" i="2"/>
  <c r="B3" i="2"/>
  <c r="E2" i="2"/>
  <c r="D2" i="2"/>
  <c r="C2" i="2"/>
  <c r="B2" i="2"/>
</calcChain>
</file>

<file path=xl/sharedStrings.xml><?xml version="1.0" encoding="utf-8"?>
<sst xmlns="http://schemas.openxmlformats.org/spreadsheetml/2006/main" count="23" uniqueCount="15">
  <si>
    <t xml:space="preserve">Type </t>
  </si>
  <si>
    <t>Date</t>
  </si>
  <si>
    <t>Mois</t>
  </si>
  <si>
    <t>N°Mois</t>
  </si>
  <si>
    <t>Clef</t>
  </si>
  <si>
    <t>Request</t>
  </si>
  <si>
    <t>Café</t>
  </si>
  <si>
    <t xml:space="preserve">Clef  </t>
  </si>
  <si>
    <t>fevrier</t>
  </si>
  <si>
    <t>Produit</t>
  </si>
  <si>
    <t xml:space="preserve">Produit </t>
  </si>
  <si>
    <t>01-Request</t>
  </si>
  <si>
    <t>02-Request</t>
  </si>
  <si>
    <t>03-Request</t>
  </si>
  <si>
    <t>04-Request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</si>
</sst>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2" x14ac:knownFonts="1"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cs.airbus.corp/sites/IG3/igm/IGCR/Logistics/B34/Signaletics/List_Signaletics%20V3%20201403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"/>
      <sheetName val="Search"/>
      <sheetName val="Signalectics_List"/>
      <sheetName val="Sheet1"/>
      <sheetName val="Sheet4"/>
      <sheetName val="Sheet2"/>
    </sheetNames>
    <sheetDataSet>
      <sheetData sheetId="0"/>
      <sheetData sheetId="1"/>
      <sheetData sheetId="2"/>
      <sheetData sheetId="3">
        <row r="2">
          <cell r="A2" t="str">
            <v>Clef</v>
          </cell>
          <cell r="C2" t="str">
            <v>avril</v>
          </cell>
        </row>
        <row r="3">
          <cell r="A3" t="str">
            <v>Request</v>
          </cell>
          <cell r="C3" t="str">
            <v>mars</v>
          </cell>
        </row>
        <row r="4">
          <cell r="A4" t="str">
            <v>Café</v>
          </cell>
          <cell r="C4" t="str">
            <v>avril</v>
          </cell>
        </row>
        <row r="5">
          <cell r="A5" t="str">
            <v xml:space="preserve">Clef  </v>
          </cell>
          <cell r="C5" t="str">
            <v>fevrier</v>
          </cell>
        </row>
        <row r="6">
          <cell r="A6" t="str">
            <v>Café</v>
          </cell>
          <cell r="C6" t="str">
            <v>janvier</v>
          </cell>
        </row>
        <row r="7">
          <cell r="A7" t="str">
            <v>Clef</v>
          </cell>
          <cell r="C7" t="str">
            <v>janvier</v>
          </cell>
        </row>
        <row r="8">
          <cell r="A8" t="str">
            <v>Clef</v>
          </cell>
          <cell r="C8" t="str">
            <v>janvier</v>
          </cell>
        </row>
        <row r="9">
          <cell r="A9" t="str">
            <v>Produit</v>
          </cell>
          <cell r="C9" t="str">
            <v>fevrier</v>
          </cell>
        </row>
        <row r="10">
          <cell r="A10" t="str">
            <v xml:space="preserve">Produit </v>
          </cell>
          <cell r="C10" t="str">
            <v>fevrier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F6" sqref="F6"/>
    </sheetView>
  </sheetViews>
  <sheetFormatPr defaultRowHeight="14.25" x14ac:dyDescent="0.2"/>
  <cols>
    <col min="2" max="2" width="10.5" customWidth="1"/>
  </cols>
  <sheetData>
    <row r="1" spans="1:4" x14ac:dyDescent="0.2">
      <c r="A1" t="s">
        <v>0</v>
      </c>
      <c r="B1" t="s">
        <v>1</v>
      </c>
      <c r="C1" s="1" t="s">
        <v>2</v>
      </c>
      <c r="D1" s="2" t="s">
        <v>3</v>
      </c>
    </row>
    <row r="2" spans="1:4" x14ac:dyDescent="0.2">
      <c r="A2" s="1" t="s">
        <v>4</v>
      </c>
      <c r="B2" s="3">
        <v>41749</v>
      </c>
      <c r="C2" s="5" t="str">
        <f>TEXT(B2,"MMMM")</f>
        <v>avril</v>
      </c>
      <c r="D2" s="6">
        <f>MONTH(B2)</f>
        <v>4</v>
      </c>
    </row>
    <row r="3" spans="1:4" x14ac:dyDescent="0.2">
      <c r="A3" t="s">
        <v>5</v>
      </c>
      <c r="B3" s="4">
        <v>41721</v>
      </c>
      <c r="C3" s="5" t="str">
        <f t="shared" ref="C3:C10" si="0">TEXT(B3,"MMMM")</f>
        <v>mars</v>
      </c>
      <c r="D3" s="6">
        <f t="shared" ref="D3:D10" si="1">MONTH(B3)</f>
        <v>3</v>
      </c>
    </row>
    <row r="4" spans="1:4" x14ac:dyDescent="0.2">
      <c r="A4" t="s">
        <v>6</v>
      </c>
      <c r="B4" s="4">
        <v>41755</v>
      </c>
      <c r="C4" s="5" t="str">
        <f t="shared" si="0"/>
        <v>avril</v>
      </c>
      <c r="D4" s="6">
        <f t="shared" si="1"/>
        <v>4</v>
      </c>
    </row>
    <row r="5" spans="1:4" x14ac:dyDescent="0.2">
      <c r="A5" t="s">
        <v>7</v>
      </c>
      <c r="B5" s="4">
        <v>41687</v>
      </c>
      <c r="C5" s="2" t="s">
        <v>8</v>
      </c>
      <c r="D5" s="6">
        <f t="shared" si="1"/>
        <v>2</v>
      </c>
    </row>
    <row r="6" spans="1:4" x14ac:dyDescent="0.2">
      <c r="A6" t="s">
        <v>6</v>
      </c>
      <c r="B6" s="4">
        <v>41653</v>
      </c>
      <c r="C6" s="5" t="str">
        <f t="shared" si="0"/>
        <v>janvier</v>
      </c>
      <c r="D6" s="6">
        <f t="shared" si="1"/>
        <v>1</v>
      </c>
    </row>
    <row r="7" spans="1:4" x14ac:dyDescent="0.2">
      <c r="A7" s="1" t="s">
        <v>4</v>
      </c>
      <c r="B7" s="4">
        <v>41667</v>
      </c>
      <c r="C7" s="5" t="str">
        <f t="shared" si="0"/>
        <v>janvier</v>
      </c>
      <c r="D7" s="6">
        <f t="shared" si="1"/>
        <v>1</v>
      </c>
    </row>
    <row r="8" spans="1:4" x14ac:dyDescent="0.2">
      <c r="A8" s="1" t="s">
        <v>4</v>
      </c>
      <c r="B8" s="4">
        <v>41651</v>
      </c>
      <c r="C8" s="5" t="str">
        <f t="shared" si="0"/>
        <v>janvier</v>
      </c>
      <c r="D8" s="6">
        <f t="shared" si="1"/>
        <v>1</v>
      </c>
    </row>
    <row r="9" spans="1:4" x14ac:dyDescent="0.2">
      <c r="A9" t="s">
        <v>9</v>
      </c>
      <c r="B9" s="4">
        <v>41684</v>
      </c>
      <c r="C9" s="2" t="s">
        <v>8</v>
      </c>
      <c r="D9" s="6">
        <f t="shared" si="1"/>
        <v>2</v>
      </c>
    </row>
    <row r="10" spans="1:4" x14ac:dyDescent="0.2">
      <c r="A10" t="s">
        <v>10</v>
      </c>
      <c r="B10" s="4">
        <v>41695</v>
      </c>
      <c r="C10" s="2" t="s">
        <v>8</v>
      </c>
      <c r="D10" s="6">
        <f t="shared" si="1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3" sqref="C3"/>
    </sheetView>
  </sheetViews>
  <sheetFormatPr defaultRowHeight="14.25" x14ac:dyDescent="0.2"/>
  <sheetData>
    <row r="1" spans="1:5" x14ac:dyDescent="0.2">
      <c r="B1" s="1" t="s">
        <v>11</v>
      </c>
      <c r="C1" s="1" t="s">
        <v>12</v>
      </c>
      <c r="D1" s="1" t="s">
        <v>13</v>
      </c>
      <c r="E1" s="1" t="s">
        <v>14</v>
      </c>
    </row>
    <row r="2" spans="1:5" x14ac:dyDescent="0.2">
      <c r="A2" s="1" t="s">
        <v>4</v>
      </c>
      <c r="B2">
        <f>SUMPRODUCT(([1]Sheet1!$A$2:$A$10="Clef")*([1]Sheet1!$C$2:$C$10="janvier"))</f>
        <v>2</v>
      </c>
      <c r="C2">
        <f>SUMPRODUCT(([1]Sheet1!$A$2:$A$10="Clef")*([1]Sheet1!$C$2:$C$10="fevrier"))</f>
        <v>0</v>
      </c>
      <c r="D2">
        <f>SUMPRODUCT(([1]Sheet1!$A$2:$A$10="n")*([1]Sheet1!$C$2:$C$10="mars"))</f>
        <v>0</v>
      </c>
      <c r="E2">
        <f>SUMPRODUCT(([1]Sheet1!$A$2:$A$10="Clef")*([1]Sheet1!$C$2:$C$10="avril"))</f>
        <v>1</v>
      </c>
    </row>
    <row r="3" spans="1:5" x14ac:dyDescent="0.2">
      <c r="A3" s="1" t="s">
        <v>10</v>
      </c>
      <c r="B3">
        <f>SUMPRODUCT(([1]Sheet1!$A$2:$A$10="Produit")*([1]Sheet1!$C$2:$C$10="janvier"))</f>
        <v>0</v>
      </c>
      <c r="C3">
        <f>SUMPRODUCT(([1]Sheet1!$A$2:$A$10="Produit")*([1]Sheet1!$C$2:$C$10="fevrier"))</f>
        <v>1</v>
      </c>
      <c r="D3">
        <f>SUMPRODUCT(([1]Sheet1!$A$2:$A$10="Produit")*([1]Sheet1!$C$2:$C$10="mars"))</f>
        <v>0</v>
      </c>
      <c r="E3">
        <f>SUMPRODUCT(([1]Sheet1!$A$2:$A$10="Produit")*([1]Sheet1!$C$2:$C$10="avril"))</f>
        <v>0</v>
      </c>
    </row>
    <row r="4" spans="1:5" x14ac:dyDescent="0.2">
      <c r="A4" s="1" t="s">
        <v>6</v>
      </c>
      <c r="B4">
        <f>SUMPRODUCT(([1]Sheet1!$A$2:$A$10="Café")*([1]Sheet1!$C$2:$C$10="janvier"))</f>
        <v>1</v>
      </c>
      <c r="C4">
        <f>SUMPRODUCT(([1]Sheet1!$A$2:$A$10="Café")*([1]Sheet1!$C$2:$C$10="février"))</f>
        <v>0</v>
      </c>
      <c r="D4">
        <f>SUMPRODUCT(([1]Sheet1!$A$2:$A$10="Café")*([1]Sheet1!$C$2:$C$10="mars"))</f>
        <v>0</v>
      </c>
      <c r="E4">
        <f>SUMPRODUCT(([1]Sheet1!$A$2:$A$10="Café")*([1]Sheet1!$C$2:$C$10="avril"))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MEILHAN, Alexia</dc:creator>
  <cp:lastModifiedBy>MEILHAN, Alexia</cp:lastModifiedBy>
  <dcterms:created xsi:type="dcterms:W3CDTF">2014-04-02T08:37:04Z</dcterms:created>
  <dcterms:modified xsi:type="dcterms:W3CDTF">2014-04-02T08:39:00Z</dcterms:modified>
</cp:coreProperties>
</file>