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0" yWindow="0" windowWidth="14760" windowHeight="8700"/>
  </bookViews>
  <sheets>
    <sheet name="Application" sheetId="1" r:id="rId1"/>
    <sheet name="base" sheetId="2" r:id="rId2"/>
    <sheet name="TCN" sheetId="4" r:id="rId3"/>
    <sheet name="FCN" sheetId="5" r:id="rId4"/>
  </sheets>
  <definedNames>
    <definedName name="_xlnm._FilterDatabase" localSheetId="1" hidden="1">base!$A$1:$G$10</definedName>
  </definedNames>
  <calcPr calcId="125725"/>
</workbook>
</file>

<file path=xl/calcChain.xml><?xml version="1.0" encoding="utf-8"?>
<calcChain xmlns="http://schemas.openxmlformats.org/spreadsheetml/2006/main">
  <c r="G3" i="2"/>
  <c r="G4"/>
  <c r="G5"/>
  <c r="G6"/>
  <c r="G7"/>
  <c r="G8"/>
  <c r="G9"/>
  <c r="G10"/>
  <c r="G11"/>
  <c r="G12"/>
  <c r="G13"/>
  <c r="G14"/>
  <c r="G15"/>
  <c r="G16"/>
  <c r="G17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0" i="4"/>
  <c r="G109"/>
  <c r="G108"/>
  <c r="G107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"/>
  <c r="G2" i="2" s="1"/>
  <c r="G3" i="5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2"/>
  <c r="G18" i="2" l="1"/>
</calcChain>
</file>

<file path=xl/sharedStrings.xml><?xml version="1.0" encoding="utf-8"?>
<sst xmlns="http://schemas.openxmlformats.org/spreadsheetml/2006/main" count="1348" uniqueCount="290">
  <si>
    <t>Reference</t>
  </si>
  <si>
    <t>OF</t>
  </si>
  <si>
    <t>Désignation</t>
  </si>
  <si>
    <t>Commande</t>
  </si>
  <si>
    <t>CLient</t>
  </si>
  <si>
    <t>Délai</t>
  </si>
  <si>
    <t>Temps unitaire</t>
  </si>
  <si>
    <t>Messier</t>
  </si>
  <si>
    <t>51250-Avt1</t>
  </si>
  <si>
    <t>51251-Avt1</t>
  </si>
  <si>
    <t>AU+R</t>
  </si>
  <si>
    <t>25/02/2014 U</t>
  </si>
  <si>
    <t>A80790</t>
  </si>
  <si>
    <t>A89615</t>
  </si>
  <si>
    <t>A89584</t>
  </si>
  <si>
    <t>A89624</t>
  </si>
  <si>
    <t>A33270</t>
  </si>
  <si>
    <t>A80755-1</t>
  </si>
  <si>
    <t>C72424</t>
  </si>
  <si>
    <t>C73319-3</t>
  </si>
  <si>
    <t>A42414</t>
  </si>
  <si>
    <t>103-149-01-04</t>
  </si>
  <si>
    <t>C73642</t>
  </si>
  <si>
    <t>A80710</t>
  </si>
  <si>
    <t>A89626</t>
  </si>
  <si>
    <t>A80556-5</t>
  </si>
  <si>
    <t>C72340</t>
  </si>
  <si>
    <t>C73937</t>
  </si>
  <si>
    <t>A89549</t>
  </si>
  <si>
    <t>A89550</t>
  </si>
  <si>
    <t>A80759</t>
  </si>
  <si>
    <t>A89617</t>
  </si>
  <si>
    <t>A33383</t>
  </si>
  <si>
    <t>012-075-13-03-04</t>
  </si>
  <si>
    <t>A89614</t>
  </si>
  <si>
    <t>A89852</t>
  </si>
  <si>
    <t>A89583</t>
  </si>
  <si>
    <t>A89586</t>
  </si>
  <si>
    <t>A89911</t>
  </si>
  <si>
    <t>C73902</t>
  </si>
  <si>
    <t>D51956</t>
  </si>
  <si>
    <t>A81921</t>
  </si>
  <si>
    <t>A33785</t>
  </si>
  <si>
    <t>A42417</t>
  </si>
  <si>
    <t>C73911</t>
  </si>
  <si>
    <t>A89551</t>
  </si>
  <si>
    <t>A89552</t>
  </si>
  <si>
    <t>A89552-1</t>
  </si>
  <si>
    <t>C74692</t>
  </si>
  <si>
    <t>A89585</t>
  </si>
  <si>
    <t>A89625</t>
  </si>
  <si>
    <t>C73904</t>
  </si>
  <si>
    <t>C73906</t>
  </si>
  <si>
    <t>C73908</t>
  </si>
  <si>
    <t>C73609</t>
  </si>
  <si>
    <t>C71792</t>
  </si>
  <si>
    <t>A87809</t>
  </si>
  <si>
    <t>A80842-1</t>
  </si>
  <si>
    <t>A80560</t>
  </si>
  <si>
    <t>A87994</t>
  </si>
  <si>
    <t>A80677</t>
  </si>
  <si>
    <t>A80552</t>
  </si>
  <si>
    <t>A80675</t>
  </si>
  <si>
    <t>C72267</t>
  </si>
  <si>
    <t>A80566-1</t>
  </si>
  <si>
    <t>A80857</t>
  </si>
  <si>
    <t>A80557-1</t>
  </si>
  <si>
    <t>C73691</t>
  </si>
  <si>
    <t>C72243-1</t>
  </si>
  <si>
    <t>A81927</t>
  </si>
  <si>
    <t>A87995</t>
  </si>
  <si>
    <t>106-136-00-02</t>
  </si>
  <si>
    <t>103-103-18-01-03</t>
  </si>
  <si>
    <t>103-150-01-04</t>
  </si>
  <si>
    <t>A33380</t>
  </si>
  <si>
    <t>A33381</t>
  </si>
  <si>
    <t>286340-1</t>
  </si>
  <si>
    <t>A89616</t>
  </si>
  <si>
    <t>C72673-1</t>
  </si>
  <si>
    <t>017-011-10-01-03</t>
  </si>
  <si>
    <t>017-011-10-01-05</t>
  </si>
  <si>
    <t>017-011-10-04</t>
  </si>
  <si>
    <t>106-136-00-03</t>
  </si>
  <si>
    <t>017-014-10-01</t>
  </si>
  <si>
    <t>106-138-00-03</t>
  </si>
  <si>
    <t>A88291-3</t>
  </si>
  <si>
    <t>A88292-3</t>
  </si>
  <si>
    <t>282521-1</t>
  </si>
  <si>
    <t>A80653-1</t>
  </si>
  <si>
    <t>C71790</t>
  </si>
  <si>
    <t>C71368</t>
  </si>
  <si>
    <t>017-014-00-14</t>
  </si>
  <si>
    <t>106-138-00-02</t>
  </si>
  <si>
    <t>021-127-00-05</t>
  </si>
  <si>
    <t>017-014-00-02-06</t>
  </si>
  <si>
    <t>C72639</t>
  </si>
  <si>
    <t>C74491</t>
  </si>
  <si>
    <t>A34597</t>
  </si>
  <si>
    <t>C73610</t>
  </si>
  <si>
    <t>B29-82</t>
  </si>
  <si>
    <t>B29-83</t>
  </si>
  <si>
    <t>MBJ02-06</t>
  </si>
  <si>
    <t>MBK03-06</t>
  </si>
  <si>
    <t>MBL03-06</t>
  </si>
  <si>
    <t>TC12-16</t>
  </si>
  <si>
    <t>MBN04-04</t>
  </si>
  <si>
    <t>CC03-14</t>
  </si>
  <si>
    <t>MBC733193-36</t>
  </si>
  <si>
    <t>TG01-166</t>
  </si>
  <si>
    <t>27939-40-41-42</t>
  </si>
  <si>
    <t>MBN01-04</t>
  </si>
  <si>
    <t>MBN10-04</t>
  </si>
  <si>
    <t>MBL05-04</t>
  </si>
  <si>
    <t>TG01-167</t>
  </si>
  <si>
    <t>B07-60</t>
  </si>
  <si>
    <t>MBD07-31</t>
  </si>
  <si>
    <t>MBC03-32</t>
  </si>
  <si>
    <t>MBC04-30</t>
  </si>
  <si>
    <t>MBC05-32</t>
  </si>
  <si>
    <t>MBN09-05</t>
  </si>
  <si>
    <t>MBJ04-08</t>
  </si>
  <si>
    <t>TC01-09</t>
  </si>
  <si>
    <t>MBC03-34</t>
  </si>
  <si>
    <t>MBJ01-07</t>
  </si>
  <si>
    <t>MBJ05-07</t>
  </si>
  <si>
    <t>MBK02-07</t>
  </si>
  <si>
    <t>MBK03-07</t>
  </si>
  <si>
    <t>MBK05-08</t>
  </si>
  <si>
    <t>MBL01-06</t>
  </si>
  <si>
    <t>MBL03-07</t>
  </si>
  <si>
    <t>MBL05-05</t>
  </si>
  <si>
    <t>MBM01-05</t>
  </si>
  <si>
    <t>TG01-168</t>
  </si>
  <si>
    <t>F5-07</t>
  </si>
  <si>
    <t>F10-10</t>
  </si>
  <si>
    <t>TH01-25</t>
  </si>
  <si>
    <t>TH06-21</t>
  </si>
  <si>
    <t>MBM10-04</t>
  </si>
  <si>
    <t>MBC06-31</t>
  </si>
  <si>
    <t>MBC07-30</t>
  </si>
  <si>
    <t>MBC08-29</t>
  </si>
  <si>
    <t>28085-28086</t>
  </si>
  <si>
    <t>TG01-169</t>
  </si>
  <si>
    <t>MBJ02-07</t>
  </si>
  <si>
    <t>MBK04-07</t>
  </si>
  <si>
    <t>MBL04-06</t>
  </si>
  <si>
    <t>MBM02-04</t>
  </si>
  <si>
    <t>MBM04-04</t>
  </si>
  <si>
    <t>MBM07-04</t>
  </si>
  <si>
    <t>MBC73609-11</t>
  </si>
  <si>
    <t>A26-51</t>
  </si>
  <si>
    <t>B34-45</t>
  </si>
  <si>
    <t>B30-41</t>
  </si>
  <si>
    <t>B11-16</t>
  </si>
  <si>
    <t>B38-37</t>
  </si>
  <si>
    <t>B38-32</t>
  </si>
  <si>
    <t>B06-17</t>
  </si>
  <si>
    <t>B27-18</t>
  </si>
  <si>
    <t>MBD05-18</t>
  </si>
  <si>
    <t>B15-41</t>
  </si>
  <si>
    <t>B32-22</t>
  </si>
  <si>
    <t>B08-48</t>
  </si>
  <si>
    <t>MBC73691-06</t>
  </si>
  <si>
    <t>MBD02-33</t>
  </si>
  <si>
    <t>MBD07-32</t>
  </si>
  <si>
    <t>F14-16</t>
  </si>
  <si>
    <t>B01-24</t>
  </si>
  <si>
    <t>B05-58</t>
  </si>
  <si>
    <t>B39-33</t>
  </si>
  <si>
    <t>TC04-10</t>
  </si>
  <si>
    <t>TC05-08</t>
  </si>
  <si>
    <t>TC12-17</t>
  </si>
  <si>
    <t>TC131-19</t>
  </si>
  <si>
    <t>MBJ03-06</t>
  </si>
  <si>
    <t>28102-28103-28104</t>
  </si>
  <si>
    <t>28122-28123</t>
  </si>
  <si>
    <t>TG01-170</t>
  </si>
  <si>
    <t>A1-30-24</t>
  </si>
  <si>
    <t>A1-31-26</t>
  </si>
  <si>
    <t>TC10-17</t>
  </si>
  <si>
    <t>B24-24</t>
  </si>
  <si>
    <t>A17-28</t>
  </si>
  <si>
    <t>A04-41</t>
  </si>
  <si>
    <t>28105-28106</t>
  </si>
  <si>
    <t>MBC72639-29</t>
  </si>
  <si>
    <t>MBTL01-03</t>
  </si>
  <si>
    <t>TI10-10</t>
  </si>
  <si>
    <t>MBJ04-10</t>
  </si>
  <si>
    <t>MBC04-31</t>
  </si>
  <si>
    <t>MBC73610-12</t>
  </si>
  <si>
    <t>RACCORD</t>
  </si>
  <si>
    <t>BAGUE</t>
  </si>
  <si>
    <t>DETROMPEUR</t>
  </si>
  <si>
    <t>PISTON</t>
  </si>
  <si>
    <t>BOUCHON</t>
  </si>
  <si>
    <t>CORPS</t>
  </si>
  <si>
    <t>ARBRE CANNELE</t>
  </si>
  <si>
    <t>MANCHON</t>
  </si>
  <si>
    <t>CORPS DE CLAPET</t>
  </si>
  <si>
    <t>GROUND TERMINAL</t>
  </si>
  <si>
    <t>SUPPORT</t>
  </si>
  <si>
    <t>SIEGE</t>
  </si>
  <si>
    <t>CHEMISE</t>
  </si>
  <si>
    <t>BOITIER</t>
  </si>
  <si>
    <t>CORPS PRIORITY VALVE</t>
  </si>
  <si>
    <t>LOWER CLAMP</t>
  </si>
  <si>
    <t>UPPER CLAMP</t>
  </si>
  <si>
    <t>POUSSOIR</t>
  </si>
  <si>
    <t>CAPOT D'ENTRAINEMENT</t>
  </si>
  <si>
    <t>FOND</t>
  </si>
  <si>
    <t>CALE</t>
  </si>
  <si>
    <t>CLAPET</t>
  </si>
  <si>
    <t>RONDELLE FREIN</t>
  </si>
  <si>
    <t>BOBINE</t>
  </si>
  <si>
    <t>BALANCIER</t>
  </si>
  <si>
    <t>CAGE</t>
  </si>
  <si>
    <t>PALIER</t>
  </si>
  <si>
    <t>ENTRETOISE</t>
  </si>
  <si>
    <t>VIS DE REGLAGE</t>
  </si>
  <si>
    <t>RONDELLE</t>
  </si>
  <si>
    <t>ROTULE</t>
  </si>
  <si>
    <t>AXE</t>
  </si>
  <si>
    <t>BRIDE RESERVOIR</t>
  </si>
  <si>
    <t>ECROU</t>
  </si>
  <si>
    <t>GUIDE RESSORT</t>
  </si>
  <si>
    <t>LEVIER</t>
  </si>
  <si>
    <t>DOUILLE CANNELEE</t>
  </si>
  <si>
    <t>BUTEE</t>
  </si>
  <si>
    <t>VIS</t>
  </si>
  <si>
    <t>TIROIR GLACE</t>
  </si>
  <si>
    <t>PLONGEUR</t>
  </si>
  <si>
    <t>EMBOUT</t>
  </si>
  <si>
    <t>SUPPORT RESSORT</t>
  </si>
  <si>
    <t>AXE D'ENTRAINEMENT</t>
  </si>
  <si>
    <t>VIS CREUSE</t>
  </si>
  <si>
    <t>COUVERCLE</t>
  </si>
  <si>
    <t>PION</t>
  </si>
  <si>
    <t xml:space="preserve">BRIDE BOBINE </t>
  </si>
  <si>
    <t>OP 20</t>
  </si>
  <si>
    <t>OP 30</t>
  </si>
  <si>
    <t>OP 40</t>
  </si>
  <si>
    <t>OP 50</t>
  </si>
  <si>
    <t>OP 60</t>
  </si>
  <si>
    <t>OP 70</t>
  </si>
  <si>
    <t>OP 80</t>
  </si>
  <si>
    <t>OP 90</t>
  </si>
  <si>
    <t>OP 100</t>
  </si>
  <si>
    <t>OP 110</t>
  </si>
  <si>
    <t>OP 120</t>
  </si>
  <si>
    <t>OP 130</t>
  </si>
  <si>
    <t>OP 140</t>
  </si>
  <si>
    <t>OP 150</t>
  </si>
  <si>
    <t>OP 160</t>
  </si>
  <si>
    <t>OP 170</t>
  </si>
  <si>
    <t>OP 180</t>
  </si>
  <si>
    <t>OP 190</t>
  </si>
  <si>
    <t>OP 200</t>
  </si>
  <si>
    <t>Réglage</t>
  </si>
  <si>
    <t>Ajustage</t>
  </si>
  <si>
    <t>Bonjour,</t>
  </si>
  <si>
    <t>Quand la fenetre gestion de temps s'affiche il ya des combobox et des listbox (les codes VBAsont bien faites)</t>
  </si>
  <si>
    <t>Quand je clic sur le bouton (commandButton1) , une fenetre (gestion de temps d'usinage s'affiche) (le code VBA est bien fait)</t>
  </si>
  <si>
    <r>
      <t>vous trouvez les listbox (</t>
    </r>
    <r>
      <rPr>
        <b/>
        <u/>
        <sz val="11"/>
        <color rgb="FFFF0000"/>
        <rFont val="Calibri"/>
        <family val="2"/>
        <scheme val="minor"/>
      </rPr>
      <t>reference, of,désignation,commande,cleint,délai</t>
    </r>
    <r>
      <rPr>
        <sz val="11"/>
        <color theme="1"/>
        <rFont val="Calibri"/>
        <family val="2"/>
        <scheme val="minor"/>
      </rPr>
      <t>,)</t>
    </r>
  </si>
  <si>
    <t xml:space="preserve">les tableau des feuille nommées  (TCN et FCN et base) au même temps </t>
  </si>
  <si>
    <t>ex: si je tape A42414 sur la listbox (reference) , elle va automatiquement sur une cellule vide de la colonne A de</t>
  </si>
  <si>
    <t>base , et a la colonne A de TCN et à la colonne A de FCN au même temps</t>
  </si>
  <si>
    <t>meme chose pour les listbox of---&gt; colonne B de chaque feuille (base ,TCN,FCN)</t>
  </si>
  <si>
    <t>désignation----&gt; colonne C de chaque feuille (base,tcnet fcn)</t>
  </si>
  <si>
    <t>meme chose pour les autres listbox (commande , client , deali)</t>
  </si>
  <si>
    <t xml:space="preserve">toutes les données entrées dans les tableaux  par les listbox doivent etre sur la meme ligne </t>
  </si>
  <si>
    <r>
      <t>quand je clic sur le bouton (</t>
    </r>
    <r>
      <rPr>
        <b/>
        <sz val="11"/>
        <color rgb="FFFF0000"/>
        <rFont val="Calibri"/>
        <family val="2"/>
        <scheme val="minor"/>
      </rPr>
      <t>Enregistrer temps</t>
    </r>
    <r>
      <rPr>
        <sz val="11"/>
        <color theme="1"/>
        <rFont val="Calibri"/>
        <family val="2"/>
        <scheme val="minor"/>
      </rPr>
      <t>), une fenetre (</t>
    </r>
    <r>
      <rPr>
        <b/>
        <sz val="11"/>
        <color rgb="FFFF0000"/>
        <rFont val="Calibri"/>
        <family val="2"/>
        <scheme val="minor"/>
      </rPr>
      <t>Nouvelle reference</t>
    </r>
    <r>
      <rPr>
        <sz val="11"/>
        <color theme="1"/>
        <rFont val="Calibri"/>
        <family val="2"/>
        <scheme val="minor"/>
      </rPr>
      <t>) s'affiche   (le code est bien fait)</t>
    </r>
  </si>
  <si>
    <t>je cherche maintenant les code suivants:</t>
  </si>
  <si>
    <t>*/ code N°1:</t>
  </si>
  <si>
    <t>**/ code N°2:</t>
  </si>
  <si>
    <r>
      <t xml:space="preserve">vous trouvez ici sur </t>
    </r>
    <r>
      <rPr>
        <b/>
        <u/>
        <sz val="11"/>
        <color rgb="FFFF0000"/>
        <rFont val="Calibri"/>
        <family val="2"/>
        <scheme val="minor"/>
      </rPr>
      <t xml:space="preserve">l'onglet TCN </t>
    </r>
    <r>
      <rPr>
        <sz val="11"/>
        <color theme="1"/>
        <rFont val="Calibri"/>
        <family val="2"/>
        <scheme val="minor"/>
      </rPr>
      <t>des listbox (</t>
    </r>
    <r>
      <rPr>
        <b/>
        <u/>
        <sz val="11"/>
        <color rgb="FFFF0000"/>
        <rFont val="Calibri"/>
        <family val="2"/>
        <scheme val="minor"/>
      </rPr>
      <t>OP20;OP30…………….OP200 et temps reglage et Ajustage</t>
    </r>
    <r>
      <rPr>
        <sz val="11"/>
        <color theme="1"/>
        <rFont val="Calibri"/>
        <family val="2"/>
        <scheme val="minor"/>
      </rPr>
      <t>)</t>
    </r>
  </si>
  <si>
    <r>
      <t xml:space="preserve">et </t>
    </r>
    <r>
      <rPr>
        <b/>
        <u/>
        <sz val="11"/>
        <color rgb="FFFF0000"/>
        <rFont val="Calibri"/>
        <family val="2"/>
        <scheme val="minor"/>
      </rPr>
      <t>une bouton valider .</t>
    </r>
  </si>
  <si>
    <r>
      <t>quand je tape des données dans  cs listbox et je clic sur</t>
    </r>
    <r>
      <rPr>
        <b/>
        <sz val="11"/>
        <color rgb="FFFF0000"/>
        <rFont val="Calibri"/>
        <family val="2"/>
        <scheme val="minor"/>
      </rPr>
      <t xml:space="preserve"> le bouton valider, cellules vides </t>
    </r>
  </si>
  <si>
    <t>les données vont etre automatiquement stocker dans des  le tableau de la feuille TCN</t>
  </si>
  <si>
    <t xml:space="preserve">c-a-d : </t>
  </si>
  <si>
    <t>listbox op20------&gt; colonne op20 (feuille TCN)</t>
  </si>
  <si>
    <t>listbox op30------&gt; colonne op30 (feuille TCN)</t>
  </si>
  <si>
    <t>et ainsi de suite jusqu'à  listboxAjustage-----&gt; colonne Ajustage (feuille TCN)</t>
  </si>
  <si>
    <t xml:space="preserve">Même chose et même principe pour stocker les données sur lle tableau de la feuille FCN </t>
  </si>
  <si>
    <r>
      <t xml:space="preserve">mais cet fois à partir des listbox de </t>
    </r>
    <r>
      <rPr>
        <b/>
        <u/>
        <sz val="11"/>
        <color rgb="FFFF0000"/>
        <rFont val="Calibri"/>
        <family val="2"/>
        <scheme val="minor"/>
      </rPr>
      <t>l'onglet FCN</t>
    </r>
  </si>
  <si>
    <t>le plus important :</t>
  </si>
  <si>
    <t xml:space="preserve">quand je tape les données sur toutes les listbox </t>
  </si>
  <si>
    <t>(refernece,of,désignation,commande,delai , op20,op30……..sur l'onglet TCN et l'onglet FCN)et je valide par les trois bouton (valider )</t>
  </si>
  <si>
    <t xml:space="preserve">les données doit etre stocker dans la meme ligne </t>
  </si>
  <si>
    <r>
      <t xml:space="preserve">quand je tape les données dans ces listbox et </t>
    </r>
    <r>
      <rPr>
        <b/>
        <u/>
        <sz val="11"/>
        <color rgb="FFFF0000"/>
        <rFont val="Calibri"/>
        <family val="2"/>
        <scheme val="minor"/>
      </rPr>
      <t>je clique sur le bouton valider</t>
    </r>
    <r>
      <rPr>
        <sz val="11"/>
        <color theme="1"/>
        <rFont val="Calibri"/>
        <family val="2"/>
        <scheme val="minor"/>
      </rPr>
      <t xml:space="preserve">, les données </t>
    </r>
  </si>
  <si>
    <t xml:space="preserve"> doivent être stocker dans les cellules  correspondant dans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</si>
</sst>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Calisto MT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3" fillId="2" borderId="1" xfId="0" applyFont="1" applyFill="1" applyBorder="1" applyAlignment="1">
      <alignment horizontal="left"/>
    </xf>
    <xf numFmtId="0" fontId="4" fillId="2" borderId="0" xfId="0" applyFont="1" applyFill="1"/>
    <xf numFmtId="0" fontId="1" fillId="2" borderId="1" xfId="1" applyFont="1" applyFill="1" applyBorder="1"/>
    <xf numFmtId="0" fontId="7" fillId="2" borderId="1" xfId="1" applyFont="1" applyFill="1" applyBorder="1" applyAlignment="1">
      <alignment horizontal="left"/>
    </xf>
    <xf numFmtId="0" fontId="7" fillId="2" borderId="1" xfId="1" applyFont="1" applyFill="1" applyBorder="1"/>
    <xf numFmtId="14" fontId="7" fillId="2" borderId="1" xfId="1" applyNumberFormat="1" applyFont="1" applyFill="1" applyBorder="1"/>
    <xf numFmtId="0" fontId="1" fillId="2" borderId="1" xfId="1" applyFont="1" applyFill="1" applyBorder="1" applyAlignment="1">
      <alignment horizontal="left"/>
    </xf>
    <xf numFmtId="14" fontId="7" fillId="2" borderId="1" xfId="1" applyNumberFormat="1" applyFont="1" applyFill="1" applyBorder="1" applyAlignment="1">
      <alignment horizontal="right"/>
    </xf>
    <xf numFmtId="0" fontId="7" fillId="2" borderId="1" xfId="1" applyFont="1" applyFill="1" applyBorder="1" applyAlignment="1">
      <alignment horizontal="right"/>
    </xf>
    <xf numFmtId="14" fontId="1" fillId="2" borderId="1" xfId="1" applyNumberFormat="1" applyFont="1" applyFill="1" applyBorder="1" applyAlignment="1">
      <alignment horizontal="right"/>
    </xf>
    <xf numFmtId="14" fontId="7" fillId="2" borderId="1" xfId="1" quotePrefix="1" applyNumberFormat="1" applyFont="1" applyFill="1" applyBorder="1" applyAlignment="1">
      <alignment horizontal="right"/>
    </xf>
    <xf numFmtId="14" fontId="1" fillId="2" borderId="1" xfId="1" applyNumberFormat="1" applyFont="1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4" fillId="2" borderId="0" xfId="0" applyFont="1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4" fillId="2" borderId="3" xfId="0" applyFont="1" applyFill="1" applyBorder="1"/>
    <xf numFmtId="0" fontId="6" fillId="2" borderId="3" xfId="0" applyFont="1" applyFill="1" applyBorder="1"/>
    <xf numFmtId="0" fontId="5" fillId="2" borderId="2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14</xdr:row>
      <xdr:rowOff>57150</xdr:rowOff>
    </xdr:from>
    <xdr:to>
      <xdr:col>3</xdr:col>
      <xdr:colOff>9525</xdr:colOff>
      <xdr:row>17</xdr:row>
      <xdr:rowOff>47626</xdr:rowOff>
    </xdr:to>
    <xdr:cxnSp macro="">
      <xdr:nvCxnSpPr>
        <xdr:cNvPr id="12" name="Connecteur droit avec flèche 11"/>
        <xdr:cNvCxnSpPr/>
      </xdr:nvCxnSpPr>
      <xdr:spPr>
        <a:xfrm flipV="1">
          <a:off x="2124075" y="2724150"/>
          <a:ext cx="171450" cy="5619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0</xdr:row>
      <xdr:rowOff>66675</xdr:rowOff>
    </xdr:from>
    <xdr:to>
      <xdr:col>13</xdr:col>
      <xdr:colOff>310243</xdr:colOff>
      <xdr:row>15</xdr:row>
      <xdr:rowOff>123825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7383" t="15625" r="17285" b="44531"/>
        <a:stretch>
          <a:fillRect/>
        </a:stretch>
      </xdr:blipFill>
      <xdr:spPr bwMode="auto">
        <a:xfrm>
          <a:off x="4048125" y="66675"/>
          <a:ext cx="6372225" cy="29146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19050</xdr:colOff>
      <xdr:row>11</xdr:row>
      <xdr:rowOff>180975</xdr:rowOff>
    </xdr:from>
    <xdr:to>
      <xdr:col>5</xdr:col>
      <xdr:colOff>228600</xdr:colOff>
      <xdr:row>17</xdr:row>
      <xdr:rowOff>95251</xdr:rowOff>
    </xdr:to>
    <xdr:cxnSp macro="">
      <xdr:nvCxnSpPr>
        <xdr:cNvPr id="15" name="Connecteur droit avec flèche 14"/>
        <xdr:cNvCxnSpPr/>
      </xdr:nvCxnSpPr>
      <xdr:spPr>
        <a:xfrm flipV="1">
          <a:off x="3829050" y="2276475"/>
          <a:ext cx="209550" cy="10572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95250</xdr:colOff>
      <xdr:row>2</xdr:row>
      <xdr:rowOff>161926</xdr:rowOff>
    </xdr:from>
    <xdr:to>
      <xdr:col>9</xdr:col>
      <xdr:colOff>361950</xdr:colOff>
      <xdr:row>21</xdr:row>
      <xdr:rowOff>57150</xdr:rowOff>
    </xdr:to>
    <xdr:cxnSp macro="">
      <xdr:nvCxnSpPr>
        <xdr:cNvPr id="19" name="Connecteur droit avec flèche 18"/>
        <xdr:cNvCxnSpPr/>
      </xdr:nvCxnSpPr>
      <xdr:spPr>
        <a:xfrm flipV="1">
          <a:off x="2381250" y="542926"/>
          <a:ext cx="4838700" cy="351472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9</xdr:col>
      <xdr:colOff>456086</xdr:colOff>
      <xdr:row>16</xdr:row>
      <xdr:rowOff>108239</xdr:rowOff>
    </xdr:from>
    <xdr:to>
      <xdr:col>16</xdr:col>
      <xdr:colOff>713261</xdr:colOff>
      <xdr:row>53</xdr:row>
      <xdr:rowOff>40203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21191" t="130" r="21484" b="3516"/>
        <a:stretch>
          <a:fillRect/>
        </a:stretch>
      </xdr:blipFill>
      <xdr:spPr bwMode="auto">
        <a:xfrm>
          <a:off x="7314086" y="3156239"/>
          <a:ext cx="5591175" cy="7048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571499</xdr:colOff>
      <xdr:row>17</xdr:row>
      <xdr:rowOff>149679</xdr:rowOff>
    </xdr:from>
    <xdr:to>
      <xdr:col>9</xdr:col>
      <xdr:colOff>421822</xdr:colOff>
      <xdr:row>21</xdr:row>
      <xdr:rowOff>40821</xdr:rowOff>
    </xdr:to>
    <xdr:cxnSp macro="">
      <xdr:nvCxnSpPr>
        <xdr:cNvPr id="24" name="Connecteur droit avec flèche 23"/>
        <xdr:cNvCxnSpPr/>
      </xdr:nvCxnSpPr>
      <xdr:spPr>
        <a:xfrm flipV="1">
          <a:off x="4381499" y="3388179"/>
          <a:ext cx="3102430" cy="65314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544286</xdr:colOff>
      <xdr:row>18</xdr:row>
      <xdr:rowOff>13607</xdr:rowOff>
    </xdr:from>
    <xdr:to>
      <xdr:col>17</xdr:col>
      <xdr:colOff>136072</xdr:colOff>
      <xdr:row>51</xdr:row>
      <xdr:rowOff>149680</xdr:rowOff>
    </xdr:to>
    <xdr:sp macro="" textlink="">
      <xdr:nvSpPr>
        <xdr:cNvPr id="27" name="Ellipse 26"/>
        <xdr:cNvSpPr/>
      </xdr:nvSpPr>
      <xdr:spPr>
        <a:xfrm>
          <a:off x="9892393" y="3442607"/>
          <a:ext cx="3401786" cy="644978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707571</xdr:colOff>
      <xdr:row>34</xdr:row>
      <xdr:rowOff>163287</xdr:rowOff>
    </xdr:from>
    <xdr:to>
      <xdr:col>12</xdr:col>
      <xdr:colOff>544286</xdr:colOff>
      <xdr:row>37</xdr:row>
      <xdr:rowOff>54429</xdr:rowOff>
    </xdr:to>
    <xdr:cxnSp macro="">
      <xdr:nvCxnSpPr>
        <xdr:cNvPr id="28" name="Connecteur droit avec flèche 27"/>
        <xdr:cNvCxnSpPr>
          <a:endCxn id="27" idx="2"/>
        </xdr:cNvCxnSpPr>
      </xdr:nvCxnSpPr>
      <xdr:spPr>
        <a:xfrm flipV="1">
          <a:off x="4517571" y="6667501"/>
          <a:ext cx="5374822" cy="46264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587829</xdr:colOff>
      <xdr:row>25</xdr:row>
      <xdr:rowOff>166007</xdr:rowOff>
    </xdr:from>
    <xdr:to>
      <xdr:col>10</xdr:col>
      <xdr:colOff>163286</xdr:colOff>
      <xdr:row>30</xdr:row>
      <xdr:rowOff>27214</xdr:rowOff>
    </xdr:to>
    <xdr:cxnSp macro="">
      <xdr:nvCxnSpPr>
        <xdr:cNvPr id="32" name="Connecteur droit avec flèche 31"/>
        <xdr:cNvCxnSpPr/>
      </xdr:nvCxnSpPr>
      <xdr:spPr>
        <a:xfrm>
          <a:off x="3635829" y="4942114"/>
          <a:ext cx="4351564" cy="81370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108858</xdr:colOff>
      <xdr:row>17</xdr:row>
      <xdr:rowOff>68036</xdr:rowOff>
    </xdr:from>
    <xdr:to>
      <xdr:col>11</xdr:col>
      <xdr:colOff>544285</xdr:colOff>
      <xdr:row>30</xdr:row>
      <xdr:rowOff>13607</xdr:rowOff>
    </xdr:to>
    <xdr:sp macro="" textlink="">
      <xdr:nvSpPr>
        <xdr:cNvPr id="36" name="Ellipse 35"/>
        <xdr:cNvSpPr/>
      </xdr:nvSpPr>
      <xdr:spPr>
        <a:xfrm>
          <a:off x="7932965" y="3306536"/>
          <a:ext cx="1197427" cy="243567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647700</xdr:colOff>
      <xdr:row>21</xdr:row>
      <xdr:rowOff>13608</xdr:rowOff>
    </xdr:from>
    <xdr:to>
      <xdr:col>10</xdr:col>
      <xdr:colOff>149680</xdr:colOff>
      <xdr:row>24</xdr:row>
      <xdr:rowOff>88900</xdr:rowOff>
    </xdr:to>
    <xdr:cxnSp macro="">
      <xdr:nvCxnSpPr>
        <xdr:cNvPr id="42" name="Connecteur droit avec flèche 41"/>
        <xdr:cNvCxnSpPr/>
      </xdr:nvCxnSpPr>
      <xdr:spPr>
        <a:xfrm flipV="1">
          <a:off x="4457700" y="4014108"/>
          <a:ext cx="3515180" cy="65949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628649</xdr:colOff>
      <xdr:row>19</xdr:row>
      <xdr:rowOff>54429</xdr:rowOff>
    </xdr:from>
    <xdr:to>
      <xdr:col>12</xdr:col>
      <xdr:colOff>95250</xdr:colOff>
      <xdr:row>37</xdr:row>
      <xdr:rowOff>70757</xdr:rowOff>
    </xdr:to>
    <xdr:cxnSp macro="">
      <xdr:nvCxnSpPr>
        <xdr:cNvPr id="46" name="Connecteur droit avec flèche 45"/>
        <xdr:cNvCxnSpPr/>
      </xdr:nvCxnSpPr>
      <xdr:spPr>
        <a:xfrm flipV="1">
          <a:off x="1390649" y="3673929"/>
          <a:ext cx="8052708" cy="347254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693964</xdr:colOff>
      <xdr:row>35</xdr:row>
      <xdr:rowOff>27216</xdr:rowOff>
    </xdr:from>
    <xdr:to>
      <xdr:col>15</xdr:col>
      <xdr:colOff>625929</xdr:colOff>
      <xdr:row>39</xdr:row>
      <xdr:rowOff>108857</xdr:rowOff>
    </xdr:to>
    <xdr:cxnSp macro="">
      <xdr:nvCxnSpPr>
        <xdr:cNvPr id="48" name="Connecteur droit avec flèche 47"/>
        <xdr:cNvCxnSpPr/>
      </xdr:nvCxnSpPr>
      <xdr:spPr>
        <a:xfrm flipV="1">
          <a:off x="3741964" y="6721930"/>
          <a:ext cx="8518072" cy="84364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451757</xdr:colOff>
      <xdr:row>19</xdr:row>
      <xdr:rowOff>68036</xdr:rowOff>
    </xdr:from>
    <xdr:to>
      <xdr:col>12</xdr:col>
      <xdr:colOff>517072</xdr:colOff>
      <xdr:row>47</xdr:row>
      <xdr:rowOff>138793</xdr:rowOff>
    </xdr:to>
    <xdr:cxnSp macro="">
      <xdr:nvCxnSpPr>
        <xdr:cNvPr id="51" name="Connecteur droit avec flèche 50"/>
        <xdr:cNvCxnSpPr/>
      </xdr:nvCxnSpPr>
      <xdr:spPr>
        <a:xfrm flipV="1">
          <a:off x="2737757" y="3687536"/>
          <a:ext cx="7127422" cy="543197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7:J55"/>
  <sheetViews>
    <sheetView tabSelected="1" zoomScale="75" zoomScaleNormal="75" workbookViewId="0">
      <selection activeCell="B32" sqref="B32"/>
    </sheetView>
  </sheetViews>
  <sheetFormatPr baseColWidth="10" defaultRowHeight="15"/>
  <cols>
    <col min="1" max="7" width="11.42578125" style="3"/>
    <col min="8" max="8" width="14.42578125" style="3" customWidth="1"/>
    <col min="9" max="16384" width="11.42578125" style="3"/>
  </cols>
  <sheetData>
    <row r="17" spans="1:8">
      <c r="A17" s="3" t="s">
        <v>259</v>
      </c>
    </row>
    <row r="18" spans="1:8">
      <c r="A18" s="3" t="s">
        <v>261</v>
      </c>
    </row>
    <row r="19" spans="1:8">
      <c r="A19" s="3" t="s">
        <v>260</v>
      </c>
    </row>
    <row r="21" spans="1:8">
      <c r="C21" s="5"/>
      <c r="D21" s="5"/>
      <c r="E21" s="5"/>
      <c r="F21" s="5"/>
    </row>
    <row r="22" spans="1:8">
      <c r="A22" s="3" t="s">
        <v>270</v>
      </c>
      <c r="C22" s="5"/>
      <c r="D22" s="5"/>
      <c r="E22" s="5"/>
      <c r="F22" s="5"/>
    </row>
    <row r="23" spans="1:8">
      <c r="A23" s="5" t="s">
        <v>271</v>
      </c>
    </row>
    <row r="24" spans="1:8" ht="15.75" thickBot="1">
      <c r="A24" s="5" t="s">
        <v>272</v>
      </c>
    </row>
    <row r="25" spans="1:8">
      <c r="A25" s="17" t="s">
        <v>262</v>
      </c>
      <c r="B25" s="18"/>
      <c r="C25" s="27"/>
      <c r="D25" s="28"/>
      <c r="E25" s="27"/>
      <c r="F25" s="27"/>
      <c r="G25" s="18"/>
      <c r="H25" s="19"/>
    </row>
    <row r="26" spans="1:8">
      <c r="A26" s="20" t="s">
        <v>288</v>
      </c>
      <c r="B26" s="21"/>
      <c r="C26" s="21"/>
      <c r="D26" s="21"/>
      <c r="E26" s="21"/>
      <c r="F26" s="21"/>
      <c r="G26" s="21"/>
      <c r="H26" s="22"/>
    </row>
    <row r="27" spans="1:8">
      <c r="A27" s="20" t="s">
        <v>289</v>
      </c>
      <c r="B27" s="21"/>
      <c r="C27" s="21"/>
      <c r="D27" s="21"/>
      <c r="E27" s="21"/>
      <c r="F27" s="21"/>
      <c r="G27" s="21"/>
      <c r="H27" s="22"/>
    </row>
    <row r="28" spans="1:8">
      <c r="A28" s="20" t="s">
        <v>263</v>
      </c>
      <c r="B28" s="21"/>
      <c r="C28" s="21"/>
      <c r="D28" s="21"/>
      <c r="E28" s="21"/>
      <c r="F28" s="21"/>
      <c r="G28" s="21"/>
      <c r="H28" s="22"/>
    </row>
    <row r="29" spans="1:8">
      <c r="A29" s="20" t="s">
        <v>264</v>
      </c>
      <c r="B29" s="23"/>
      <c r="C29" s="21"/>
      <c r="D29" s="21"/>
      <c r="E29" s="21"/>
      <c r="F29" s="21"/>
      <c r="G29" s="21"/>
      <c r="H29" s="22"/>
    </row>
    <row r="30" spans="1:8">
      <c r="A30" s="20" t="s">
        <v>265</v>
      </c>
      <c r="B30" s="23"/>
      <c r="C30" s="21"/>
      <c r="D30" s="21"/>
      <c r="E30" s="21"/>
      <c r="F30" s="21"/>
      <c r="G30" s="21"/>
      <c r="H30" s="22"/>
    </row>
    <row r="31" spans="1:8">
      <c r="A31" s="20" t="s">
        <v>266</v>
      </c>
      <c r="B31" s="23"/>
      <c r="C31" s="21"/>
      <c r="D31" s="21"/>
      <c r="E31" s="21"/>
      <c r="F31" s="21"/>
      <c r="G31" s="21"/>
      <c r="H31" s="22"/>
    </row>
    <row r="32" spans="1:8">
      <c r="A32" s="20"/>
      <c r="B32" s="23"/>
      <c r="C32" s="21" t="s">
        <v>267</v>
      </c>
      <c r="D32" s="21"/>
      <c r="E32" s="21"/>
      <c r="F32" s="21"/>
      <c r="G32" s="21"/>
      <c r="H32" s="22"/>
    </row>
    <row r="33" spans="1:9">
      <c r="A33" s="20"/>
      <c r="B33" s="21"/>
      <c r="C33" s="21" t="s">
        <v>268</v>
      </c>
      <c r="D33" s="21"/>
      <c r="E33" s="21"/>
      <c r="F33" s="21"/>
      <c r="G33" s="21"/>
      <c r="H33" s="22"/>
    </row>
    <row r="34" spans="1:9" ht="15.75" thickBot="1">
      <c r="A34" s="24" t="s">
        <v>269</v>
      </c>
      <c r="B34" s="25"/>
      <c r="C34" s="25"/>
      <c r="D34" s="25"/>
      <c r="E34" s="25"/>
      <c r="F34" s="25"/>
      <c r="G34" s="25"/>
      <c r="H34" s="26"/>
    </row>
    <row r="36" spans="1:9" ht="15.75" thickBot="1">
      <c r="A36" s="5" t="s">
        <v>273</v>
      </c>
    </row>
    <row r="37" spans="1:9">
      <c r="A37" s="17"/>
      <c r="B37" s="18"/>
      <c r="C37" s="18"/>
      <c r="D37" s="18"/>
      <c r="E37" s="18"/>
      <c r="F37" s="18"/>
      <c r="G37" s="18"/>
      <c r="H37" s="18"/>
      <c r="I37" s="19"/>
    </row>
    <row r="38" spans="1:9">
      <c r="A38" s="20" t="s">
        <v>274</v>
      </c>
      <c r="B38" s="21"/>
      <c r="C38" s="21"/>
      <c r="D38" s="21"/>
      <c r="E38" s="21"/>
      <c r="F38" s="21"/>
      <c r="G38" s="21"/>
      <c r="H38" s="21"/>
      <c r="I38" s="22"/>
    </row>
    <row r="39" spans="1:9">
      <c r="A39" s="20" t="s">
        <v>275</v>
      </c>
      <c r="B39" s="21"/>
      <c r="C39" s="21"/>
      <c r="D39" s="21"/>
      <c r="E39" s="21"/>
      <c r="F39" s="21"/>
      <c r="G39" s="21"/>
      <c r="H39" s="21"/>
      <c r="I39" s="22"/>
    </row>
    <row r="40" spans="1:9">
      <c r="A40" s="20" t="s">
        <v>276</v>
      </c>
      <c r="B40" s="21"/>
      <c r="C40" s="21"/>
      <c r="D40" s="21"/>
      <c r="E40" s="21"/>
      <c r="F40" s="21"/>
      <c r="G40" s="21"/>
      <c r="H40" s="21"/>
      <c r="I40" s="22"/>
    </row>
    <row r="41" spans="1:9">
      <c r="A41" s="20" t="s">
        <v>277</v>
      </c>
      <c r="B41" s="21"/>
      <c r="C41" s="21"/>
      <c r="D41" s="21"/>
      <c r="E41" s="21"/>
      <c r="F41" s="21"/>
      <c r="G41" s="21"/>
      <c r="H41" s="21"/>
      <c r="I41" s="22"/>
    </row>
    <row r="42" spans="1:9">
      <c r="A42" s="20" t="s">
        <v>278</v>
      </c>
      <c r="B42" s="21"/>
      <c r="C42" s="21"/>
      <c r="D42" s="21"/>
      <c r="E42" s="21"/>
      <c r="F42" s="21"/>
      <c r="G42" s="21"/>
      <c r="H42" s="21"/>
      <c r="I42" s="22"/>
    </row>
    <row r="43" spans="1:9">
      <c r="A43" s="20" t="s">
        <v>279</v>
      </c>
      <c r="B43" s="21"/>
      <c r="C43" s="21"/>
      <c r="D43" s="21"/>
      <c r="E43" s="21"/>
      <c r="F43" s="21"/>
      <c r="G43" s="21"/>
      <c r="H43" s="21"/>
      <c r="I43" s="22"/>
    </row>
    <row r="44" spans="1:9">
      <c r="A44" s="20" t="s">
        <v>280</v>
      </c>
      <c r="B44" s="21"/>
      <c r="C44" s="21"/>
      <c r="D44" s="21"/>
      <c r="E44" s="21"/>
      <c r="F44" s="21"/>
      <c r="G44" s="21"/>
      <c r="H44" s="21"/>
      <c r="I44" s="22"/>
    </row>
    <row r="45" spans="1:9">
      <c r="A45" s="20" t="s">
        <v>281</v>
      </c>
      <c r="B45" s="21"/>
      <c r="C45" s="21"/>
      <c r="D45" s="21"/>
      <c r="E45" s="21"/>
      <c r="F45" s="21"/>
      <c r="G45" s="21"/>
      <c r="H45" s="21"/>
      <c r="I45" s="22"/>
    </row>
    <row r="46" spans="1:9">
      <c r="A46" s="20"/>
      <c r="B46" s="21"/>
      <c r="C46" s="21"/>
      <c r="D46" s="21"/>
      <c r="E46" s="21"/>
      <c r="F46" s="21"/>
      <c r="G46" s="21"/>
      <c r="H46" s="21"/>
      <c r="I46" s="22"/>
    </row>
    <row r="47" spans="1:9">
      <c r="A47" s="20" t="s">
        <v>282</v>
      </c>
      <c r="B47" s="21"/>
      <c r="C47" s="21"/>
      <c r="D47" s="21"/>
      <c r="E47" s="21"/>
      <c r="F47" s="21"/>
      <c r="G47" s="21"/>
      <c r="H47" s="21"/>
      <c r="I47" s="22"/>
    </row>
    <row r="48" spans="1:9" ht="15.75" thickBot="1">
      <c r="A48" s="24" t="s">
        <v>283</v>
      </c>
      <c r="B48" s="25"/>
      <c r="C48" s="25"/>
      <c r="D48" s="25"/>
      <c r="E48" s="25"/>
      <c r="F48" s="25"/>
      <c r="G48" s="25"/>
      <c r="H48" s="25"/>
      <c r="I48" s="26"/>
    </row>
    <row r="49" spans="1:10" ht="15.75" thickBot="1"/>
    <row r="50" spans="1:10">
      <c r="A50" s="29" t="s">
        <v>284</v>
      </c>
      <c r="B50" s="18"/>
      <c r="C50" s="18"/>
      <c r="D50" s="18"/>
      <c r="E50" s="18"/>
      <c r="F50" s="18"/>
      <c r="G50" s="18"/>
      <c r="H50" s="18"/>
      <c r="I50" s="18"/>
      <c r="J50" s="19"/>
    </row>
    <row r="51" spans="1:10">
      <c r="A51" s="20"/>
      <c r="B51" s="21"/>
      <c r="C51" s="21"/>
      <c r="D51" s="21"/>
      <c r="E51" s="21"/>
      <c r="F51" s="21"/>
      <c r="G51" s="21"/>
      <c r="H51" s="21"/>
      <c r="I51" s="21"/>
      <c r="J51" s="22"/>
    </row>
    <row r="52" spans="1:10">
      <c r="A52" s="20" t="s">
        <v>285</v>
      </c>
      <c r="B52" s="21"/>
      <c r="C52" s="21"/>
      <c r="D52" s="21"/>
      <c r="E52" s="21"/>
      <c r="F52" s="21"/>
      <c r="G52" s="21"/>
      <c r="H52" s="21"/>
      <c r="I52" s="21"/>
      <c r="J52" s="22"/>
    </row>
    <row r="53" spans="1:10">
      <c r="A53" s="20" t="s">
        <v>286</v>
      </c>
      <c r="B53" s="21"/>
      <c r="C53" s="21"/>
      <c r="D53" s="21"/>
      <c r="E53" s="21"/>
      <c r="F53" s="21"/>
      <c r="G53" s="21"/>
      <c r="H53" s="21"/>
      <c r="I53" s="21"/>
      <c r="J53" s="22"/>
    </row>
    <row r="54" spans="1:10">
      <c r="A54" s="20" t="s">
        <v>287</v>
      </c>
      <c r="B54" s="21"/>
      <c r="C54" s="21"/>
      <c r="D54" s="21"/>
      <c r="E54" s="21"/>
      <c r="F54" s="21"/>
      <c r="G54" s="21"/>
      <c r="H54" s="21"/>
      <c r="I54" s="21"/>
      <c r="J54" s="22"/>
    </row>
    <row r="55" spans="1:10" ht="15.75" thickBot="1">
      <c r="A55" s="24"/>
      <c r="B55" s="25"/>
      <c r="C55" s="25"/>
      <c r="D55" s="25"/>
      <c r="E55" s="25"/>
      <c r="F55" s="25"/>
      <c r="G55" s="25"/>
      <c r="H55" s="25"/>
      <c r="I55" s="25"/>
      <c r="J55" s="26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10"/>
  <sheetViews>
    <sheetView workbookViewId="0">
      <selection activeCell="G11" sqref="G11"/>
    </sheetView>
  </sheetViews>
  <sheetFormatPr baseColWidth="10" defaultRowHeight="15"/>
  <cols>
    <col min="1" max="2" width="11.42578125" style="16"/>
    <col min="3" max="3" width="14" style="16" bestFit="1" customWidth="1"/>
    <col min="4" max="4" width="11.7109375" style="16" customWidth="1"/>
    <col min="5" max="6" width="11.42578125" style="16"/>
    <col min="7" max="7" width="14.5703125" style="16" bestFit="1" customWidth="1"/>
    <col min="8" max="16384" width="11.42578125" style="3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6" t="s">
        <v>12</v>
      </c>
      <c r="B2" s="7" t="s">
        <v>99</v>
      </c>
      <c r="C2" s="6" t="s">
        <v>190</v>
      </c>
      <c r="D2" s="8">
        <v>51242</v>
      </c>
      <c r="E2" s="4" t="s">
        <v>7</v>
      </c>
      <c r="F2" s="9">
        <v>41677</v>
      </c>
      <c r="G2" s="2">
        <f>SUM(TCN!G2+FCN!G2)</f>
        <v>36</v>
      </c>
    </row>
    <row r="3" spans="1:7">
      <c r="A3" s="6" t="s">
        <v>12</v>
      </c>
      <c r="B3" s="7" t="s">
        <v>100</v>
      </c>
      <c r="C3" s="6" t="s">
        <v>190</v>
      </c>
      <c r="D3" s="8">
        <v>51243</v>
      </c>
      <c r="E3" s="4" t="s">
        <v>7</v>
      </c>
      <c r="F3" s="9">
        <v>41730</v>
      </c>
      <c r="G3" s="2">
        <f>SUM(TCN!G3+FCN!G3)</f>
        <v>0</v>
      </c>
    </row>
    <row r="4" spans="1:7">
      <c r="A4" s="6" t="s">
        <v>13</v>
      </c>
      <c r="B4" s="7" t="s">
        <v>101</v>
      </c>
      <c r="C4" s="6" t="s">
        <v>191</v>
      </c>
      <c r="D4" s="8">
        <v>51244</v>
      </c>
      <c r="E4" s="4" t="s">
        <v>7</v>
      </c>
      <c r="F4" s="9">
        <v>41695</v>
      </c>
      <c r="G4" s="2">
        <f>SUM(TCN!G4+FCN!G4)</f>
        <v>0</v>
      </c>
    </row>
    <row r="5" spans="1:7">
      <c r="A5" s="6" t="s">
        <v>14</v>
      </c>
      <c r="B5" s="10" t="s">
        <v>102</v>
      </c>
      <c r="C5" s="6" t="s">
        <v>191</v>
      </c>
      <c r="D5" s="8">
        <v>51245</v>
      </c>
      <c r="E5" s="4" t="s">
        <v>7</v>
      </c>
      <c r="F5" s="9">
        <v>41681</v>
      </c>
      <c r="G5" s="2">
        <f>SUM(TCN!G5+FCN!G5)</f>
        <v>0</v>
      </c>
    </row>
    <row r="6" spans="1:7">
      <c r="A6" s="6" t="s">
        <v>15</v>
      </c>
      <c r="B6" s="10" t="s">
        <v>103</v>
      </c>
      <c r="C6" s="6" t="s">
        <v>191</v>
      </c>
      <c r="D6" s="8">
        <v>51246</v>
      </c>
      <c r="E6" s="4" t="s">
        <v>7</v>
      </c>
      <c r="F6" s="9">
        <v>41695</v>
      </c>
      <c r="G6" s="2">
        <f>SUM(TCN!G6+FCN!G6)</f>
        <v>0</v>
      </c>
    </row>
    <row r="7" spans="1:7">
      <c r="A7" s="6" t="s">
        <v>16</v>
      </c>
      <c r="B7" s="7" t="s">
        <v>104</v>
      </c>
      <c r="C7" s="6" t="s">
        <v>192</v>
      </c>
      <c r="D7" s="8">
        <v>51247</v>
      </c>
      <c r="E7" s="4" t="s">
        <v>7</v>
      </c>
      <c r="F7" s="9">
        <v>41688</v>
      </c>
      <c r="G7" s="2">
        <f>SUM(TCN!G7+FCN!G7)</f>
        <v>0</v>
      </c>
    </row>
    <row r="8" spans="1:7">
      <c r="A8" s="6" t="s">
        <v>17</v>
      </c>
      <c r="B8" s="7" t="s">
        <v>105</v>
      </c>
      <c r="C8" s="6" t="s">
        <v>193</v>
      </c>
      <c r="D8" s="8">
        <v>51248</v>
      </c>
      <c r="E8" s="4" t="s">
        <v>7</v>
      </c>
      <c r="F8" s="9">
        <v>41695</v>
      </c>
      <c r="G8" s="2">
        <f>SUM(TCN!G8+FCN!G8)</f>
        <v>0</v>
      </c>
    </row>
    <row r="9" spans="1:7">
      <c r="A9" s="6" t="s">
        <v>18</v>
      </c>
      <c r="B9" s="7" t="s">
        <v>106</v>
      </c>
      <c r="C9" s="6" t="s">
        <v>194</v>
      </c>
      <c r="D9" s="8">
        <v>51249</v>
      </c>
      <c r="E9" s="4" t="s">
        <v>7</v>
      </c>
      <c r="F9" s="11">
        <v>41716</v>
      </c>
      <c r="G9" s="2">
        <f>SUM(TCN!G9+FCN!G9)</f>
        <v>0</v>
      </c>
    </row>
    <row r="10" spans="1:7">
      <c r="A10" s="7" t="s">
        <v>19</v>
      </c>
      <c r="B10" s="7" t="s">
        <v>107</v>
      </c>
      <c r="C10" s="6" t="s">
        <v>195</v>
      </c>
      <c r="D10" s="12" t="s">
        <v>8</v>
      </c>
      <c r="E10" s="4" t="s">
        <v>7</v>
      </c>
      <c r="F10" s="13">
        <v>41702</v>
      </c>
      <c r="G10" s="2">
        <f>SUM(TCN!G10+FCN!G10)</f>
        <v>0</v>
      </c>
    </row>
    <row r="11" spans="1:7">
      <c r="A11" s="6" t="s">
        <v>20</v>
      </c>
      <c r="B11" s="7" t="s">
        <v>108</v>
      </c>
      <c r="C11" s="6" t="s">
        <v>196</v>
      </c>
      <c r="D11" s="12" t="s">
        <v>9</v>
      </c>
      <c r="E11" s="4" t="s">
        <v>7</v>
      </c>
      <c r="F11" s="9">
        <v>41688</v>
      </c>
      <c r="G11" s="2">
        <f>SUM(TCN!G11+FCN!G11)</f>
        <v>0</v>
      </c>
    </row>
    <row r="12" spans="1:7">
      <c r="A12" s="6" t="s">
        <v>21</v>
      </c>
      <c r="B12" s="10">
        <v>27611</v>
      </c>
      <c r="C12" s="6" t="s">
        <v>197</v>
      </c>
      <c r="D12" s="8">
        <v>51252</v>
      </c>
      <c r="E12" s="4" t="s">
        <v>7</v>
      </c>
      <c r="F12" s="11" t="s">
        <v>10</v>
      </c>
      <c r="G12" s="2">
        <f>SUM(TCN!G12+FCN!G12)</f>
        <v>0</v>
      </c>
    </row>
    <row r="13" spans="1:7">
      <c r="A13" s="6" t="s">
        <v>22</v>
      </c>
      <c r="B13" s="10" t="s">
        <v>109</v>
      </c>
      <c r="C13" s="6" t="s">
        <v>195</v>
      </c>
      <c r="D13" s="8">
        <v>51253</v>
      </c>
      <c r="E13" s="4" t="s">
        <v>7</v>
      </c>
      <c r="F13" s="9">
        <v>41758</v>
      </c>
      <c r="G13" s="2">
        <f>SUM(TCN!G13+FCN!G13)</f>
        <v>0</v>
      </c>
    </row>
    <row r="14" spans="1:7">
      <c r="A14" s="7" t="s">
        <v>23</v>
      </c>
      <c r="B14" s="10" t="s">
        <v>110</v>
      </c>
      <c r="C14" s="6" t="s">
        <v>195</v>
      </c>
      <c r="D14" s="8">
        <v>51254</v>
      </c>
      <c r="E14" s="4" t="s">
        <v>7</v>
      </c>
      <c r="F14" s="9">
        <v>41716</v>
      </c>
      <c r="G14" s="2">
        <f>SUM(TCN!G14+FCN!G14)</f>
        <v>0</v>
      </c>
    </row>
    <row r="15" spans="1:7">
      <c r="A15" s="10">
        <v>288271</v>
      </c>
      <c r="B15" s="10" t="s">
        <v>111</v>
      </c>
      <c r="C15" s="6" t="s">
        <v>198</v>
      </c>
      <c r="D15" s="8">
        <v>51255</v>
      </c>
      <c r="E15" s="4" t="s">
        <v>7</v>
      </c>
      <c r="F15" s="11">
        <v>41688</v>
      </c>
      <c r="G15" s="2">
        <f>SUM(TCN!G15+FCN!G15)</f>
        <v>0</v>
      </c>
    </row>
    <row r="16" spans="1:7">
      <c r="A16" s="6" t="s">
        <v>24</v>
      </c>
      <c r="B16" s="10" t="s">
        <v>112</v>
      </c>
      <c r="C16" s="6" t="s">
        <v>191</v>
      </c>
      <c r="D16" s="8">
        <v>51256</v>
      </c>
      <c r="E16" s="4" t="s">
        <v>7</v>
      </c>
      <c r="F16" s="9">
        <v>41688</v>
      </c>
      <c r="G16" s="2">
        <f>SUM(TCN!G16+FCN!G16)</f>
        <v>0</v>
      </c>
    </row>
    <row r="17" spans="1:7">
      <c r="A17" s="10">
        <v>101024640</v>
      </c>
      <c r="B17" s="10">
        <v>27938</v>
      </c>
      <c r="C17" s="6" t="s">
        <v>199</v>
      </c>
      <c r="D17" s="8">
        <v>51257</v>
      </c>
      <c r="E17" s="4" t="s">
        <v>7</v>
      </c>
      <c r="F17" s="9">
        <v>41688</v>
      </c>
      <c r="G17" s="2">
        <f>SUM(TCN!G17+FCN!G17)</f>
        <v>0</v>
      </c>
    </row>
    <row r="18" spans="1:7">
      <c r="A18" s="10" t="s">
        <v>20</v>
      </c>
      <c r="B18" s="10" t="s">
        <v>113</v>
      </c>
      <c r="C18" s="6" t="s">
        <v>196</v>
      </c>
      <c r="D18" s="8">
        <v>51258</v>
      </c>
      <c r="E18" s="4" t="s">
        <v>7</v>
      </c>
      <c r="F18" s="13">
        <v>41709</v>
      </c>
      <c r="G18" s="2">
        <f>SUM(TCN!G18+FCN!G18)</f>
        <v>252</v>
      </c>
    </row>
    <row r="19" spans="1:7">
      <c r="A19" s="10" t="s">
        <v>25</v>
      </c>
      <c r="B19" s="10" t="s">
        <v>114</v>
      </c>
      <c r="C19" s="6" t="s">
        <v>200</v>
      </c>
      <c r="D19" s="8">
        <v>51259</v>
      </c>
      <c r="E19" s="4" t="s">
        <v>7</v>
      </c>
      <c r="F19" s="9">
        <v>41688</v>
      </c>
      <c r="G19" s="2">
        <f>SUM(TCN!G19+FCN!G19)</f>
        <v>0</v>
      </c>
    </row>
    <row r="20" spans="1:7">
      <c r="A20" s="10" t="s">
        <v>26</v>
      </c>
      <c r="B20" s="10" t="s">
        <v>115</v>
      </c>
      <c r="C20" s="6" t="s">
        <v>201</v>
      </c>
      <c r="D20" s="8">
        <v>51260</v>
      </c>
      <c r="E20" s="4" t="s">
        <v>7</v>
      </c>
      <c r="F20" s="11">
        <v>41695</v>
      </c>
      <c r="G20" s="2">
        <f>SUM(TCN!G20+FCN!G20)</f>
        <v>0</v>
      </c>
    </row>
    <row r="21" spans="1:7">
      <c r="A21" s="10" t="s">
        <v>27</v>
      </c>
      <c r="B21" s="10" t="s">
        <v>116</v>
      </c>
      <c r="C21" s="6" t="s">
        <v>191</v>
      </c>
      <c r="D21" s="8">
        <v>51261</v>
      </c>
      <c r="E21" s="4" t="s">
        <v>7</v>
      </c>
      <c r="F21" s="11">
        <v>41695</v>
      </c>
      <c r="G21" s="2">
        <f>SUM(TCN!G21+FCN!G21)</f>
        <v>0</v>
      </c>
    </row>
    <row r="22" spans="1:7">
      <c r="A22" s="10" t="s">
        <v>28</v>
      </c>
      <c r="B22" s="10" t="s">
        <v>117</v>
      </c>
      <c r="C22" s="6" t="s">
        <v>191</v>
      </c>
      <c r="D22" s="8">
        <v>51262</v>
      </c>
      <c r="E22" s="4" t="s">
        <v>7</v>
      </c>
      <c r="F22" s="13">
        <v>41695</v>
      </c>
      <c r="G22" s="2">
        <f>SUM(TCN!G22+FCN!G22)</f>
        <v>0</v>
      </c>
    </row>
    <row r="23" spans="1:7">
      <c r="A23" s="10" t="s">
        <v>29</v>
      </c>
      <c r="B23" s="10" t="s">
        <v>118</v>
      </c>
      <c r="C23" s="6" t="s">
        <v>191</v>
      </c>
      <c r="D23" s="8">
        <v>51263</v>
      </c>
      <c r="E23" s="4" t="s">
        <v>7</v>
      </c>
      <c r="F23" s="11">
        <v>41695</v>
      </c>
      <c r="G23" s="2">
        <f>SUM(TCN!G23+FCN!G23)</f>
        <v>0</v>
      </c>
    </row>
    <row r="24" spans="1:7">
      <c r="A24" s="10" t="s">
        <v>30</v>
      </c>
      <c r="B24" s="10" t="s">
        <v>119</v>
      </c>
      <c r="C24" s="6" t="s">
        <v>202</v>
      </c>
      <c r="D24" s="8">
        <v>51264</v>
      </c>
      <c r="E24" s="4" t="s">
        <v>7</v>
      </c>
      <c r="F24" s="11">
        <v>41695</v>
      </c>
      <c r="G24" s="2">
        <f>SUM(TCN!G24+FCN!G24)</f>
        <v>0</v>
      </c>
    </row>
    <row r="25" spans="1:7">
      <c r="A25" s="10" t="s">
        <v>31</v>
      </c>
      <c r="B25" s="10" t="s">
        <v>120</v>
      </c>
      <c r="C25" s="6" t="s">
        <v>191</v>
      </c>
      <c r="D25" s="8">
        <v>51265</v>
      </c>
      <c r="E25" s="4" t="s">
        <v>7</v>
      </c>
      <c r="F25" s="11">
        <v>41695</v>
      </c>
      <c r="G25" s="2">
        <f>SUM(TCN!G25+FCN!G25)</f>
        <v>0</v>
      </c>
    </row>
    <row r="26" spans="1:7">
      <c r="A26" s="10" t="s">
        <v>32</v>
      </c>
      <c r="B26" s="10" t="s">
        <v>121</v>
      </c>
      <c r="C26" s="6" t="s">
        <v>200</v>
      </c>
      <c r="D26" s="8">
        <v>51266</v>
      </c>
      <c r="E26" s="4" t="s">
        <v>7</v>
      </c>
      <c r="F26" s="11">
        <v>41681</v>
      </c>
      <c r="G26" s="2">
        <f>SUM(TCN!G26+FCN!G26)</f>
        <v>0</v>
      </c>
    </row>
    <row r="27" spans="1:7">
      <c r="A27" s="10" t="s">
        <v>33</v>
      </c>
      <c r="B27" s="10">
        <v>27728</v>
      </c>
      <c r="C27" s="6" t="s">
        <v>203</v>
      </c>
      <c r="D27" s="8">
        <v>51267</v>
      </c>
      <c r="E27" s="4" t="s">
        <v>7</v>
      </c>
      <c r="F27" s="11">
        <v>41695</v>
      </c>
      <c r="G27" s="2">
        <f>SUM(TCN!G27+FCN!G27)</f>
        <v>0</v>
      </c>
    </row>
    <row r="28" spans="1:7">
      <c r="A28" s="10" t="s">
        <v>27</v>
      </c>
      <c r="B28" s="10" t="s">
        <v>122</v>
      </c>
      <c r="C28" s="6" t="s">
        <v>191</v>
      </c>
      <c r="D28" s="8">
        <v>51268</v>
      </c>
      <c r="E28" s="4" t="s">
        <v>7</v>
      </c>
      <c r="F28" s="9">
        <v>41723</v>
      </c>
      <c r="G28" s="2">
        <f>SUM(TCN!G28+FCN!G28)</f>
        <v>0</v>
      </c>
    </row>
    <row r="29" spans="1:7">
      <c r="A29" s="10" t="s">
        <v>34</v>
      </c>
      <c r="B29" s="10" t="s">
        <v>123</v>
      </c>
      <c r="C29" s="6" t="s">
        <v>191</v>
      </c>
      <c r="D29" s="8">
        <v>51269</v>
      </c>
      <c r="E29" s="4" t="s">
        <v>7</v>
      </c>
      <c r="F29" s="9">
        <v>41702</v>
      </c>
      <c r="G29" s="2">
        <f>SUM(TCN!G29+FCN!G29)</f>
        <v>0</v>
      </c>
    </row>
    <row r="30" spans="1:7">
      <c r="A30" s="10" t="s">
        <v>35</v>
      </c>
      <c r="B30" s="10" t="s">
        <v>124</v>
      </c>
      <c r="C30" s="6" t="s">
        <v>191</v>
      </c>
      <c r="D30" s="8">
        <v>51270</v>
      </c>
      <c r="E30" s="4" t="s">
        <v>7</v>
      </c>
      <c r="F30" s="9">
        <v>41702</v>
      </c>
      <c r="G30" s="2">
        <f>SUM(TCN!G30+FCN!G30)</f>
        <v>0</v>
      </c>
    </row>
    <row r="31" spans="1:7">
      <c r="A31" s="10" t="s">
        <v>36</v>
      </c>
      <c r="B31" s="10" t="s">
        <v>125</v>
      </c>
      <c r="C31" s="6" t="s">
        <v>191</v>
      </c>
      <c r="D31" s="8">
        <v>51271</v>
      </c>
      <c r="E31" s="4" t="s">
        <v>7</v>
      </c>
      <c r="F31" s="13">
        <v>41695</v>
      </c>
      <c r="G31" s="2">
        <f>SUM(TCN!G31+FCN!G31)</f>
        <v>0</v>
      </c>
    </row>
    <row r="32" spans="1:7">
      <c r="A32" s="10" t="s">
        <v>14</v>
      </c>
      <c r="B32" s="10" t="s">
        <v>126</v>
      </c>
      <c r="C32" s="6" t="s">
        <v>191</v>
      </c>
      <c r="D32" s="8">
        <v>51272</v>
      </c>
      <c r="E32" s="4" t="s">
        <v>7</v>
      </c>
      <c r="F32" s="9">
        <v>41751</v>
      </c>
      <c r="G32" s="2">
        <f>SUM(TCN!G32+FCN!G32)</f>
        <v>0</v>
      </c>
    </row>
    <row r="33" spans="1:7">
      <c r="A33" s="10" t="s">
        <v>37</v>
      </c>
      <c r="B33" s="10" t="s">
        <v>127</v>
      </c>
      <c r="C33" s="6" t="s">
        <v>191</v>
      </c>
      <c r="D33" s="8">
        <v>51273</v>
      </c>
      <c r="E33" s="4" t="s">
        <v>7</v>
      </c>
      <c r="F33" s="9">
        <v>41695</v>
      </c>
      <c r="G33" s="2">
        <f>SUM(TCN!G33+FCN!G33)</f>
        <v>0</v>
      </c>
    </row>
    <row r="34" spans="1:7">
      <c r="A34" s="10" t="s">
        <v>38</v>
      </c>
      <c r="B34" s="7" t="s">
        <v>128</v>
      </c>
      <c r="C34" s="6" t="s">
        <v>191</v>
      </c>
      <c r="D34" s="8">
        <v>51274</v>
      </c>
      <c r="E34" s="4" t="s">
        <v>7</v>
      </c>
      <c r="F34" s="9">
        <v>41758</v>
      </c>
      <c r="G34" s="2">
        <f>SUM(TCN!G34+FCN!G34)</f>
        <v>0</v>
      </c>
    </row>
    <row r="35" spans="1:7">
      <c r="A35" s="10" t="s">
        <v>15</v>
      </c>
      <c r="B35" s="7" t="s">
        <v>129</v>
      </c>
      <c r="C35" s="6" t="s">
        <v>191</v>
      </c>
      <c r="D35" s="8">
        <v>51275</v>
      </c>
      <c r="E35" s="4" t="s">
        <v>7</v>
      </c>
      <c r="F35" s="9">
        <v>41758</v>
      </c>
      <c r="G35" s="2">
        <f>SUM(TCN!G35+FCN!G35)</f>
        <v>0</v>
      </c>
    </row>
    <row r="36" spans="1:7">
      <c r="A36" s="10" t="s">
        <v>24</v>
      </c>
      <c r="B36" s="7" t="s">
        <v>130</v>
      </c>
      <c r="C36" s="6" t="s">
        <v>191</v>
      </c>
      <c r="D36" s="8">
        <v>51276</v>
      </c>
      <c r="E36" s="4" t="s">
        <v>7</v>
      </c>
      <c r="F36" s="9">
        <v>41758</v>
      </c>
      <c r="G36" s="2">
        <f>SUM(TCN!G36+FCN!G36)</f>
        <v>0</v>
      </c>
    </row>
    <row r="37" spans="1:7">
      <c r="A37" s="10" t="s">
        <v>39</v>
      </c>
      <c r="B37" s="7" t="s">
        <v>131</v>
      </c>
      <c r="C37" s="6" t="s">
        <v>204</v>
      </c>
      <c r="D37" s="8">
        <v>51277</v>
      </c>
      <c r="E37" s="4" t="s">
        <v>7</v>
      </c>
      <c r="F37" s="9">
        <v>41716</v>
      </c>
      <c r="G37" s="2">
        <f>SUM(TCN!G37+FCN!G37)</f>
        <v>0</v>
      </c>
    </row>
    <row r="38" spans="1:7">
      <c r="A38" s="7">
        <v>100879378</v>
      </c>
      <c r="B38" s="7">
        <v>27924</v>
      </c>
      <c r="C38" s="6" t="s">
        <v>205</v>
      </c>
      <c r="D38" s="8">
        <v>51278</v>
      </c>
      <c r="E38" s="4" t="s">
        <v>7</v>
      </c>
      <c r="F38" s="9">
        <v>41695</v>
      </c>
      <c r="G38" s="2">
        <f>SUM(TCN!G38+FCN!G38)</f>
        <v>0</v>
      </c>
    </row>
    <row r="39" spans="1:7">
      <c r="A39" s="7">
        <v>101330403</v>
      </c>
      <c r="B39" s="7">
        <v>27922</v>
      </c>
      <c r="C39" s="6" t="s">
        <v>206</v>
      </c>
      <c r="D39" s="8">
        <v>51278</v>
      </c>
      <c r="E39" s="4" t="s">
        <v>7</v>
      </c>
      <c r="F39" s="9">
        <v>41695</v>
      </c>
      <c r="G39" s="2">
        <f>SUM(TCN!G39+FCN!G39)</f>
        <v>0</v>
      </c>
    </row>
    <row r="40" spans="1:7">
      <c r="A40" s="10">
        <v>100879377</v>
      </c>
      <c r="B40" s="10">
        <v>27923</v>
      </c>
      <c r="C40" s="6" t="s">
        <v>206</v>
      </c>
      <c r="D40" s="8">
        <v>51278</v>
      </c>
      <c r="E40" s="4" t="s">
        <v>7</v>
      </c>
      <c r="F40" s="9">
        <v>41695</v>
      </c>
      <c r="G40" s="2">
        <f>SUM(TCN!G40+FCN!G40)</f>
        <v>0</v>
      </c>
    </row>
    <row r="41" spans="1:7">
      <c r="A41" s="6" t="s">
        <v>20</v>
      </c>
      <c r="B41" s="10" t="s">
        <v>132</v>
      </c>
      <c r="C41" s="6" t="s">
        <v>196</v>
      </c>
      <c r="D41" s="8">
        <v>51279</v>
      </c>
      <c r="E41" s="4" t="s">
        <v>7</v>
      </c>
      <c r="F41" s="9">
        <v>41723</v>
      </c>
      <c r="G41" s="2">
        <f>SUM(TCN!G41+FCN!G41)</f>
        <v>0</v>
      </c>
    </row>
    <row r="42" spans="1:7">
      <c r="A42" s="10" t="s">
        <v>40</v>
      </c>
      <c r="B42" s="10" t="s">
        <v>133</v>
      </c>
      <c r="C42" s="6" t="s">
        <v>207</v>
      </c>
      <c r="D42" s="8">
        <v>51280</v>
      </c>
      <c r="E42" s="4" t="s">
        <v>7</v>
      </c>
      <c r="F42" s="9">
        <v>41744</v>
      </c>
      <c r="G42" s="2">
        <f>SUM(TCN!G42+FCN!G42)</f>
        <v>0</v>
      </c>
    </row>
    <row r="43" spans="1:7">
      <c r="A43" s="6" t="s">
        <v>41</v>
      </c>
      <c r="B43" s="10" t="s">
        <v>134</v>
      </c>
      <c r="C43" s="6" t="s">
        <v>194</v>
      </c>
      <c r="D43" s="8">
        <v>51281</v>
      </c>
      <c r="E43" s="4" t="s">
        <v>7</v>
      </c>
      <c r="F43" s="9">
        <v>41758</v>
      </c>
      <c r="G43" s="2">
        <f>SUM(TCN!G43+FCN!G43)</f>
        <v>0</v>
      </c>
    </row>
    <row r="44" spans="1:7">
      <c r="A44" s="10" t="s">
        <v>42</v>
      </c>
      <c r="B44" s="10" t="s">
        <v>135</v>
      </c>
      <c r="C44" s="6" t="s">
        <v>200</v>
      </c>
      <c r="D44" s="8">
        <v>51282</v>
      </c>
      <c r="E44" s="4" t="s">
        <v>7</v>
      </c>
      <c r="F44" s="9">
        <v>41702</v>
      </c>
      <c r="G44" s="2">
        <f>SUM(TCN!G44+FCN!G44)</f>
        <v>0</v>
      </c>
    </row>
    <row r="45" spans="1:7">
      <c r="A45" s="6" t="s">
        <v>43</v>
      </c>
      <c r="B45" s="7" t="s">
        <v>136</v>
      </c>
      <c r="C45" s="6" t="s">
        <v>208</v>
      </c>
      <c r="D45" s="8">
        <v>51283</v>
      </c>
      <c r="E45" s="4" t="s">
        <v>7</v>
      </c>
      <c r="F45" s="9">
        <v>41723</v>
      </c>
      <c r="G45" s="2">
        <f>SUM(TCN!G45+FCN!G45)</f>
        <v>0</v>
      </c>
    </row>
    <row r="46" spans="1:7">
      <c r="A46" s="10" t="s">
        <v>44</v>
      </c>
      <c r="B46" s="7" t="s">
        <v>137</v>
      </c>
      <c r="C46" s="6" t="s">
        <v>209</v>
      </c>
      <c r="D46" s="8">
        <v>51284</v>
      </c>
      <c r="E46" s="4" t="s">
        <v>7</v>
      </c>
      <c r="F46" s="9">
        <v>41723</v>
      </c>
      <c r="G46" s="2">
        <f>SUM(TCN!G46+FCN!G46)</f>
        <v>0</v>
      </c>
    </row>
    <row r="47" spans="1:7">
      <c r="A47" s="6" t="s">
        <v>45</v>
      </c>
      <c r="B47" s="7" t="s">
        <v>138</v>
      </c>
      <c r="C47" s="6" t="s">
        <v>191</v>
      </c>
      <c r="D47" s="8">
        <v>51285</v>
      </c>
      <c r="E47" s="4" t="s">
        <v>7</v>
      </c>
      <c r="F47" s="9">
        <v>41744</v>
      </c>
      <c r="G47" s="2">
        <f>SUM(TCN!G47+FCN!G47)</f>
        <v>0</v>
      </c>
    </row>
    <row r="48" spans="1:7">
      <c r="A48" s="10" t="s">
        <v>46</v>
      </c>
      <c r="B48" s="7" t="s">
        <v>139</v>
      </c>
      <c r="C48" s="6" t="s">
        <v>191</v>
      </c>
      <c r="D48" s="8">
        <v>51286</v>
      </c>
      <c r="E48" s="4" t="s">
        <v>7</v>
      </c>
      <c r="F48" s="14">
        <v>41689</v>
      </c>
      <c r="G48" s="2">
        <f>SUM(TCN!G48+FCN!G48)</f>
        <v>0</v>
      </c>
    </row>
    <row r="49" spans="1:7">
      <c r="A49" s="6" t="s">
        <v>47</v>
      </c>
      <c r="B49" s="7" t="s">
        <v>140</v>
      </c>
      <c r="C49" s="6" t="s">
        <v>191</v>
      </c>
      <c r="D49" s="8">
        <v>51287</v>
      </c>
      <c r="E49" s="4" t="s">
        <v>7</v>
      </c>
      <c r="F49" s="9">
        <v>41744</v>
      </c>
      <c r="G49" s="2">
        <f>SUM(TCN!G49+FCN!G49)</f>
        <v>0</v>
      </c>
    </row>
    <row r="50" spans="1:7">
      <c r="A50" s="10" t="s">
        <v>48</v>
      </c>
      <c r="B50" s="7" t="s">
        <v>141</v>
      </c>
      <c r="C50" s="6" t="s">
        <v>210</v>
      </c>
      <c r="D50" s="8">
        <v>51288</v>
      </c>
      <c r="E50" s="4" t="s">
        <v>7</v>
      </c>
      <c r="F50" s="12" t="s">
        <v>11</v>
      </c>
      <c r="G50" s="2">
        <f>SUM(TCN!G50+FCN!G50)</f>
        <v>0</v>
      </c>
    </row>
    <row r="51" spans="1:7">
      <c r="A51" s="10" t="s">
        <v>20</v>
      </c>
      <c r="B51" s="7" t="s">
        <v>142</v>
      </c>
      <c r="C51" s="6" t="s">
        <v>196</v>
      </c>
      <c r="D51" s="8">
        <v>51289</v>
      </c>
      <c r="E51" s="4" t="s">
        <v>7</v>
      </c>
      <c r="F51" s="9">
        <v>41737</v>
      </c>
      <c r="G51" s="2">
        <f>SUM(TCN!G51+FCN!G51)</f>
        <v>0</v>
      </c>
    </row>
    <row r="52" spans="1:7">
      <c r="A52" s="10" t="s">
        <v>13</v>
      </c>
      <c r="B52" s="7" t="s">
        <v>143</v>
      </c>
      <c r="C52" s="6" t="s">
        <v>191</v>
      </c>
      <c r="D52" s="8">
        <v>51290</v>
      </c>
      <c r="E52" s="4" t="s">
        <v>7</v>
      </c>
      <c r="F52" s="9">
        <v>41723</v>
      </c>
      <c r="G52" s="2">
        <f>SUM(TCN!G52+FCN!G52)</f>
        <v>0</v>
      </c>
    </row>
    <row r="53" spans="1:7">
      <c r="A53" s="7" t="s">
        <v>49</v>
      </c>
      <c r="B53" s="7" t="s">
        <v>144</v>
      </c>
      <c r="C53" s="6" t="s">
        <v>191</v>
      </c>
      <c r="D53" s="8">
        <v>51291</v>
      </c>
      <c r="E53" s="4" t="s">
        <v>7</v>
      </c>
      <c r="F53" s="9">
        <v>41702</v>
      </c>
      <c r="G53" s="2">
        <f>SUM(TCN!G53+FCN!G53)</f>
        <v>0</v>
      </c>
    </row>
    <row r="54" spans="1:7">
      <c r="A54" s="7" t="s">
        <v>50</v>
      </c>
      <c r="B54" s="7" t="s">
        <v>145</v>
      </c>
      <c r="C54" s="6" t="s">
        <v>191</v>
      </c>
      <c r="D54" s="8">
        <v>51292</v>
      </c>
      <c r="E54" s="4" t="s">
        <v>7</v>
      </c>
      <c r="F54" s="9">
        <v>41709</v>
      </c>
      <c r="G54" s="2">
        <f>SUM(TCN!G54+FCN!G54)</f>
        <v>0</v>
      </c>
    </row>
    <row r="55" spans="1:7">
      <c r="A55" s="7" t="s">
        <v>51</v>
      </c>
      <c r="B55" s="7" t="s">
        <v>146</v>
      </c>
      <c r="C55" s="6" t="s">
        <v>211</v>
      </c>
      <c r="D55" s="8">
        <v>51293</v>
      </c>
      <c r="E55" s="4" t="s">
        <v>7</v>
      </c>
      <c r="F55" s="9">
        <v>41744</v>
      </c>
      <c r="G55" s="2">
        <f>SUM(TCN!G55+FCN!G55)</f>
        <v>0</v>
      </c>
    </row>
    <row r="56" spans="1:7">
      <c r="A56" s="7" t="s">
        <v>52</v>
      </c>
      <c r="B56" s="7" t="s">
        <v>147</v>
      </c>
      <c r="C56" s="6" t="s">
        <v>212</v>
      </c>
      <c r="D56" s="8">
        <v>51294</v>
      </c>
      <c r="E56" s="4" t="s">
        <v>7</v>
      </c>
      <c r="F56" s="9">
        <v>41776</v>
      </c>
      <c r="G56" s="2">
        <f>SUM(TCN!G56+FCN!G56)</f>
        <v>0</v>
      </c>
    </row>
    <row r="57" spans="1:7">
      <c r="A57" s="7" t="s">
        <v>53</v>
      </c>
      <c r="B57" s="7" t="s">
        <v>148</v>
      </c>
      <c r="C57" s="6" t="s">
        <v>193</v>
      </c>
      <c r="D57" s="8">
        <v>51295</v>
      </c>
      <c r="E57" s="4" t="s">
        <v>7</v>
      </c>
      <c r="F57" s="9">
        <v>41786</v>
      </c>
      <c r="G57" s="2">
        <f>SUM(TCN!G57+FCN!G57)</f>
        <v>0</v>
      </c>
    </row>
    <row r="58" spans="1:7">
      <c r="A58" s="10" t="s">
        <v>54</v>
      </c>
      <c r="B58" s="10" t="s">
        <v>149</v>
      </c>
      <c r="C58" s="6" t="s">
        <v>213</v>
      </c>
      <c r="D58" s="8">
        <v>51296</v>
      </c>
      <c r="E58" s="4" t="s">
        <v>7</v>
      </c>
      <c r="F58" s="9">
        <v>41752</v>
      </c>
      <c r="G58" s="2">
        <f>SUM(TCN!G58+FCN!G58)</f>
        <v>0</v>
      </c>
    </row>
    <row r="59" spans="1:7">
      <c r="A59" s="10" t="s">
        <v>55</v>
      </c>
      <c r="B59" s="10" t="s">
        <v>150</v>
      </c>
      <c r="C59" s="6" t="s">
        <v>214</v>
      </c>
      <c r="D59" s="8">
        <v>51297</v>
      </c>
      <c r="E59" s="4" t="s">
        <v>7</v>
      </c>
      <c r="F59" s="9">
        <v>41731</v>
      </c>
      <c r="G59" s="2">
        <f>SUM(TCN!G59+FCN!G59)</f>
        <v>0</v>
      </c>
    </row>
    <row r="60" spans="1:7">
      <c r="A60" s="10" t="s">
        <v>56</v>
      </c>
      <c r="B60" s="10" t="s">
        <v>151</v>
      </c>
      <c r="C60" s="6" t="s">
        <v>215</v>
      </c>
      <c r="D60" s="8">
        <v>51298</v>
      </c>
      <c r="E60" s="4" t="s">
        <v>7</v>
      </c>
      <c r="F60" s="9">
        <v>41779</v>
      </c>
      <c r="G60" s="2">
        <f>SUM(TCN!G60+FCN!G60)</f>
        <v>0</v>
      </c>
    </row>
    <row r="61" spans="1:7">
      <c r="A61" s="10" t="s">
        <v>57</v>
      </c>
      <c r="B61" s="10" t="s">
        <v>152</v>
      </c>
      <c r="C61" s="6" t="s">
        <v>216</v>
      </c>
      <c r="D61" s="8">
        <v>51299</v>
      </c>
      <c r="E61" s="4" t="s">
        <v>7</v>
      </c>
      <c r="F61" s="9">
        <v>41772</v>
      </c>
      <c r="G61" s="2">
        <f>SUM(TCN!G61+FCN!G61)</f>
        <v>0</v>
      </c>
    </row>
    <row r="62" spans="1:7">
      <c r="A62" s="10" t="s">
        <v>58</v>
      </c>
      <c r="B62" s="10" t="s">
        <v>153</v>
      </c>
      <c r="C62" s="6" t="s">
        <v>217</v>
      </c>
      <c r="D62" s="8">
        <v>51300</v>
      </c>
      <c r="E62" s="4" t="s">
        <v>7</v>
      </c>
      <c r="F62" s="13" t="s">
        <v>10</v>
      </c>
      <c r="G62" s="2">
        <f>SUM(TCN!G62+FCN!G62)</f>
        <v>0</v>
      </c>
    </row>
    <row r="63" spans="1:7">
      <c r="A63" s="10" t="s">
        <v>59</v>
      </c>
      <c r="B63" s="10" t="s">
        <v>154</v>
      </c>
      <c r="C63" s="6" t="s">
        <v>218</v>
      </c>
      <c r="D63" s="8">
        <v>51801</v>
      </c>
      <c r="E63" s="4" t="s">
        <v>7</v>
      </c>
      <c r="F63" s="13" t="s">
        <v>10</v>
      </c>
      <c r="G63" s="2">
        <f>SUM(TCN!G63+FCN!G63)</f>
        <v>0</v>
      </c>
    </row>
    <row r="64" spans="1:7">
      <c r="A64" s="10" t="s">
        <v>60</v>
      </c>
      <c r="B64" s="10" t="s">
        <v>155</v>
      </c>
      <c r="C64" s="6" t="s">
        <v>207</v>
      </c>
      <c r="D64" s="8">
        <v>51802</v>
      </c>
      <c r="E64" s="4" t="s">
        <v>7</v>
      </c>
      <c r="F64" s="13">
        <v>41731</v>
      </c>
      <c r="G64" s="2">
        <f>SUM(TCN!G64+FCN!G64)</f>
        <v>0</v>
      </c>
    </row>
    <row r="65" spans="1:7">
      <c r="A65" s="10" t="s">
        <v>61</v>
      </c>
      <c r="B65" s="10" t="s">
        <v>156</v>
      </c>
      <c r="C65" s="6" t="s">
        <v>219</v>
      </c>
      <c r="D65" s="8">
        <v>51803</v>
      </c>
      <c r="E65" s="4" t="s">
        <v>7</v>
      </c>
      <c r="F65" s="9">
        <v>41737</v>
      </c>
      <c r="G65" s="2">
        <f>SUM(TCN!G65+FCN!G65)</f>
        <v>0</v>
      </c>
    </row>
    <row r="66" spans="1:7">
      <c r="A66" s="10" t="s">
        <v>62</v>
      </c>
      <c r="B66" s="10" t="s">
        <v>157</v>
      </c>
      <c r="C66" s="6" t="s">
        <v>191</v>
      </c>
      <c r="D66" s="8">
        <v>51804</v>
      </c>
      <c r="E66" s="4" t="s">
        <v>7</v>
      </c>
      <c r="F66" s="9">
        <v>41731</v>
      </c>
      <c r="G66" s="2">
        <f>SUM(TCN!G66+FCN!G66)</f>
        <v>0</v>
      </c>
    </row>
    <row r="67" spans="1:7">
      <c r="A67" s="10" t="s">
        <v>63</v>
      </c>
      <c r="B67" s="10" t="s">
        <v>158</v>
      </c>
      <c r="C67" s="6" t="s">
        <v>219</v>
      </c>
      <c r="D67" s="8">
        <v>51805</v>
      </c>
      <c r="E67" s="4" t="s">
        <v>7</v>
      </c>
      <c r="F67" s="9">
        <v>41723</v>
      </c>
      <c r="G67" s="2">
        <f>SUM(TCN!G67+FCN!G67)</f>
        <v>0</v>
      </c>
    </row>
    <row r="68" spans="1:7">
      <c r="A68" s="10" t="s">
        <v>64</v>
      </c>
      <c r="B68" s="10" t="s">
        <v>159</v>
      </c>
      <c r="C68" s="6" t="s">
        <v>220</v>
      </c>
      <c r="D68" s="8">
        <v>51806</v>
      </c>
      <c r="E68" s="4" t="s">
        <v>7</v>
      </c>
      <c r="F68" s="9">
        <v>41731</v>
      </c>
      <c r="G68" s="2">
        <f>SUM(TCN!G68+FCN!G68)</f>
        <v>0</v>
      </c>
    </row>
    <row r="69" spans="1:7">
      <c r="A69" s="10" t="s">
        <v>65</v>
      </c>
      <c r="B69" s="10" t="s">
        <v>160</v>
      </c>
      <c r="C69" s="6" t="s">
        <v>191</v>
      </c>
      <c r="D69" s="8">
        <v>51807</v>
      </c>
      <c r="E69" s="4" t="s">
        <v>7</v>
      </c>
      <c r="F69" s="9">
        <v>41786</v>
      </c>
      <c r="G69" s="2">
        <f>SUM(TCN!G69+FCN!G69)</f>
        <v>0</v>
      </c>
    </row>
    <row r="70" spans="1:7">
      <c r="A70" s="10" t="s">
        <v>66</v>
      </c>
      <c r="B70" s="10" t="s">
        <v>161</v>
      </c>
      <c r="C70" s="6" t="s">
        <v>221</v>
      </c>
      <c r="D70" s="8">
        <v>51808</v>
      </c>
      <c r="E70" s="4" t="s">
        <v>7</v>
      </c>
      <c r="F70" s="9">
        <v>41723</v>
      </c>
      <c r="G70" s="2">
        <f>SUM(TCN!G70+FCN!G70)</f>
        <v>0</v>
      </c>
    </row>
    <row r="71" spans="1:7">
      <c r="A71" s="10" t="s">
        <v>67</v>
      </c>
      <c r="B71" s="10" t="s">
        <v>162</v>
      </c>
      <c r="C71" s="6" t="s">
        <v>222</v>
      </c>
      <c r="D71" s="8">
        <v>51809</v>
      </c>
      <c r="E71" s="4" t="s">
        <v>7</v>
      </c>
      <c r="F71" s="9">
        <v>41744</v>
      </c>
      <c r="G71" s="2">
        <f>SUM(TCN!G71+FCN!G71)</f>
        <v>0</v>
      </c>
    </row>
    <row r="72" spans="1:7">
      <c r="A72" s="10" t="s">
        <v>68</v>
      </c>
      <c r="B72" s="10" t="s">
        <v>163</v>
      </c>
      <c r="C72" s="6" t="s">
        <v>193</v>
      </c>
      <c r="D72" s="8">
        <v>51810</v>
      </c>
      <c r="E72" s="4" t="s">
        <v>7</v>
      </c>
      <c r="F72" s="13">
        <v>41758</v>
      </c>
      <c r="G72" s="2">
        <f>SUM(TCN!G72+FCN!G72)</f>
        <v>0</v>
      </c>
    </row>
    <row r="73" spans="1:7">
      <c r="A73" s="10" t="s">
        <v>26</v>
      </c>
      <c r="B73" s="10" t="s">
        <v>164</v>
      </c>
      <c r="C73" s="6" t="s">
        <v>201</v>
      </c>
      <c r="D73" s="8">
        <v>51811</v>
      </c>
      <c r="E73" s="4" t="s">
        <v>7</v>
      </c>
      <c r="F73" s="13">
        <v>41752</v>
      </c>
      <c r="G73" s="2">
        <f>SUM(TCN!G73+FCN!G73)</f>
        <v>0</v>
      </c>
    </row>
    <row r="74" spans="1:7">
      <c r="A74" s="10" t="s">
        <v>69</v>
      </c>
      <c r="B74" s="10" t="s">
        <v>165</v>
      </c>
      <c r="C74" s="6" t="s">
        <v>194</v>
      </c>
      <c r="D74" s="8">
        <v>51812</v>
      </c>
      <c r="E74" s="4" t="s">
        <v>7</v>
      </c>
      <c r="F74" s="9">
        <v>41758</v>
      </c>
      <c r="G74" s="2">
        <f>SUM(TCN!G74+FCN!G74)</f>
        <v>0</v>
      </c>
    </row>
    <row r="75" spans="1:7">
      <c r="A75" s="10">
        <v>760449</v>
      </c>
      <c r="B75" s="10" t="s">
        <v>166</v>
      </c>
      <c r="C75" s="6" t="s">
        <v>223</v>
      </c>
      <c r="D75" s="8">
        <v>51813</v>
      </c>
      <c r="E75" s="4" t="s">
        <v>7</v>
      </c>
      <c r="F75" s="9">
        <v>41783</v>
      </c>
      <c r="G75" s="2">
        <f>SUM(TCN!G75+FCN!G75)</f>
        <v>0</v>
      </c>
    </row>
    <row r="76" spans="1:7">
      <c r="A76" s="10">
        <v>760455</v>
      </c>
      <c r="B76" s="10" t="s">
        <v>167</v>
      </c>
      <c r="C76" s="6" t="s">
        <v>224</v>
      </c>
      <c r="D76" s="8">
        <v>51814</v>
      </c>
      <c r="E76" s="4" t="s">
        <v>7</v>
      </c>
      <c r="F76" s="9">
        <v>41783</v>
      </c>
      <c r="G76" s="2">
        <f>SUM(TCN!G76+FCN!G76)</f>
        <v>0</v>
      </c>
    </row>
    <row r="77" spans="1:7">
      <c r="A77" s="10" t="s">
        <v>70</v>
      </c>
      <c r="B77" s="7" t="s">
        <v>168</v>
      </c>
      <c r="C77" s="6" t="s">
        <v>218</v>
      </c>
      <c r="D77" s="8">
        <v>51815</v>
      </c>
      <c r="E77" s="4" t="s">
        <v>7</v>
      </c>
      <c r="F77" s="9">
        <v>41782</v>
      </c>
      <c r="G77" s="2">
        <f>SUM(TCN!G77+FCN!G77)</f>
        <v>0</v>
      </c>
    </row>
    <row r="78" spans="1:7">
      <c r="A78" s="10" t="s">
        <v>71</v>
      </c>
      <c r="B78" s="7">
        <v>28114</v>
      </c>
      <c r="C78" s="6" t="s">
        <v>216</v>
      </c>
      <c r="D78" s="8">
        <v>51816</v>
      </c>
      <c r="E78" s="4" t="s">
        <v>7</v>
      </c>
      <c r="F78" s="9">
        <v>41731</v>
      </c>
      <c r="G78" s="2">
        <f>SUM(TCN!G78+FCN!G78)</f>
        <v>0</v>
      </c>
    </row>
    <row r="79" spans="1:7">
      <c r="A79" s="10" t="s">
        <v>72</v>
      </c>
      <c r="B79" s="7">
        <v>28117</v>
      </c>
      <c r="C79" s="6" t="s">
        <v>225</v>
      </c>
      <c r="D79" s="8">
        <v>51817</v>
      </c>
      <c r="E79" s="4" t="s">
        <v>7</v>
      </c>
      <c r="F79" s="9">
        <v>41731</v>
      </c>
      <c r="G79" s="2">
        <f>SUM(TCN!G79+FCN!G79)</f>
        <v>0</v>
      </c>
    </row>
    <row r="80" spans="1:7">
      <c r="A80" s="10" t="s">
        <v>73</v>
      </c>
      <c r="B80" s="7">
        <v>28119</v>
      </c>
      <c r="C80" s="6" t="s">
        <v>197</v>
      </c>
      <c r="D80" s="8">
        <v>51818</v>
      </c>
      <c r="E80" s="4" t="s">
        <v>7</v>
      </c>
      <c r="F80" s="9">
        <v>41723</v>
      </c>
      <c r="G80" s="2">
        <f>SUM(TCN!G80+FCN!G80)</f>
        <v>0</v>
      </c>
    </row>
    <row r="81" spans="1:7">
      <c r="A81" s="10" t="s">
        <v>74</v>
      </c>
      <c r="B81" s="10" t="s">
        <v>169</v>
      </c>
      <c r="C81" s="6" t="s">
        <v>226</v>
      </c>
      <c r="D81" s="8">
        <v>51819</v>
      </c>
      <c r="E81" s="4" t="s">
        <v>7</v>
      </c>
      <c r="F81" s="9">
        <v>41758</v>
      </c>
      <c r="G81" s="2">
        <f>SUM(TCN!G81+FCN!G81)</f>
        <v>0</v>
      </c>
    </row>
    <row r="82" spans="1:7">
      <c r="A82" s="10" t="s">
        <v>75</v>
      </c>
      <c r="B82" s="10" t="s">
        <v>170</v>
      </c>
      <c r="C82" s="6" t="s">
        <v>227</v>
      </c>
      <c r="D82" s="8">
        <v>51820</v>
      </c>
      <c r="E82" s="4" t="s">
        <v>7</v>
      </c>
      <c r="F82" s="9">
        <v>41758</v>
      </c>
      <c r="G82" s="2">
        <f>SUM(TCN!G82+FCN!G82)</f>
        <v>0</v>
      </c>
    </row>
    <row r="83" spans="1:7">
      <c r="A83" s="10" t="s">
        <v>16</v>
      </c>
      <c r="B83" s="10" t="s">
        <v>171</v>
      </c>
      <c r="C83" s="6" t="s">
        <v>192</v>
      </c>
      <c r="D83" s="8">
        <v>51821</v>
      </c>
      <c r="E83" s="4" t="s">
        <v>7</v>
      </c>
      <c r="F83" s="9">
        <v>41758</v>
      </c>
      <c r="G83" s="2">
        <f>SUM(TCN!G83+FCN!G83)</f>
        <v>0</v>
      </c>
    </row>
    <row r="84" spans="1:7">
      <c r="A84" s="10" t="s">
        <v>76</v>
      </c>
      <c r="B84" s="10" t="s">
        <v>172</v>
      </c>
      <c r="C84" s="6" t="s">
        <v>228</v>
      </c>
      <c r="D84" s="8">
        <v>51822</v>
      </c>
      <c r="E84" s="4" t="s">
        <v>7</v>
      </c>
      <c r="F84" s="9">
        <v>41758</v>
      </c>
      <c r="G84" s="2">
        <f>SUM(TCN!G84+FCN!G84)</f>
        <v>0</v>
      </c>
    </row>
    <row r="85" spans="1:7">
      <c r="A85" s="10" t="s">
        <v>77</v>
      </c>
      <c r="B85" s="10" t="s">
        <v>173</v>
      </c>
      <c r="C85" s="6" t="s">
        <v>191</v>
      </c>
      <c r="D85" s="8">
        <v>51823</v>
      </c>
      <c r="E85" s="4" t="s">
        <v>7</v>
      </c>
      <c r="F85" s="11">
        <v>41776</v>
      </c>
      <c r="G85" s="2">
        <f>SUM(TCN!G85+FCN!G85)</f>
        <v>0</v>
      </c>
    </row>
    <row r="86" spans="1:7">
      <c r="A86" s="10" t="s">
        <v>78</v>
      </c>
      <c r="B86" s="10">
        <v>27603</v>
      </c>
      <c r="C86" s="6" t="s">
        <v>229</v>
      </c>
      <c r="D86" s="8">
        <v>51824</v>
      </c>
      <c r="E86" s="4" t="s">
        <v>7</v>
      </c>
      <c r="F86" s="13">
        <v>41721</v>
      </c>
      <c r="G86" s="2">
        <f>SUM(TCN!G86+FCN!G86)</f>
        <v>0</v>
      </c>
    </row>
    <row r="87" spans="1:7">
      <c r="A87" s="10" t="s">
        <v>79</v>
      </c>
      <c r="B87" s="10" t="s">
        <v>174</v>
      </c>
      <c r="C87" s="6" t="s">
        <v>230</v>
      </c>
      <c r="D87" s="8">
        <v>51825</v>
      </c>
      <c r="E87" s="4" t="s">
        <v>7</v>
      </c>
      <c r="F87" s="13">
        <v>41758</v>
      </c>
      <c r="G87" s="2">
        <f>SUM(TCN!G87+FCN!G87)</f>
        <v>0</v>
      </c>
    </row>
    <row r="88" spans="1:7">
      <c r="A88" s="10" t="s">
        <v>80</v>
      </c>
      <c r="B88" s="10">
        <v>28115</v>
      </c>
      <c r="C88" s="6" t="s">
        <v>230</v>
      </c>
      <c r="D88" s="8">
        <v>51826</v>
      </c>
      <c r="E88" s="4" t="s">
        <v>7</v>
      </c>
      <c r="F88" s="13">
        <v>41758</v>
      </c>
      <c r="G88" s="2">
        <f>SUM(TCN!G88+FCN!G88)</f>
        <v>0</v>
      </c>
    </row>
    <row r="89" spans="1:7">
      <c r="A89" s="10" t="s">
        <v>81</v>
      </c>
      <c r="B89" s="10">
        <v>28108</v>
      </c>
      <c r="C89" s="6" t="s">
        <v>223</v>
      </c>
      <c r="D89" s="8">
        <v>51827</v>
      </c>
      <c r="E89" s="4" t="s">
        <v>7</v>
      </c>
      <c r="F89" s="9">
        <v>41758</v>
      </c>
      <c r="G89" s="2">
        <f>SUM(TCN!G89+FCN!G89)</f>
        <v>0</v>
      </c>
    </row>
    <row r="90" spans="1:7">
      <c r="A90" s="10" t="s">
        <v>82</v>
      </c>
      <c r="B90" s="10">
        <v>28116</v>
      </c>
      <c r="C90" s="6" t="s">
        <v>223</v>
      </c>
      <c r="D90" s="8">
        <v>51828</v>
      </c>
      <c r="E90" s="4" t="s">
        <v>7</v>
      </c>
      <c r="F90" s="9">
        <v>41758</v>
      </c>
      <c r="G90" s="2">
        <f>SUM(TCN!G90+FCN!G90)</f>
        <v>0</v>
      </c>
    </row>
    <row r="91" spans="1:7">
      <c r="A91" s="10" t="s">
        <v>83</v>
      </c>
      <c r="B91" s="10" t="s">
        <v>175</v>
      </c>
      <c r="C91" s="6" t="s">
        <v>207</v>
      </c>
      <c r="D91" s="8">
        <v>51829</v>
      </c>
      <c r="E91" s="4" t="s">
        <v>7</v>
      </c>
      <c r="F91" s="9">
        <v>41776</v>
      </c>
      <c r="G91" s="2">
        <f>SUM(TCN!G91+FCN!G91)</f>
        <v>0</v>
      </c>
    </row>
    <row r="92" spans="1:7">
      <c r="A92" s="10" t="s">
        <v>84</v>
      </c>
      <c r="B92" s="7">
        <v>28112</v>
      </c>
      <c r="C92" s="6" t="s">
        <v>223</v>
      </c>
      <c r="D92" s="8">
        <v>51830</v>
      </c>
      <c r="E92" s="4" t="s">
        <v>7</v>
      </c>
      <c r="F92" s="11">
        <v>41758</v>
      </c>
      <c r="G92" s="2">
        <f>SUM(TCN!G92+FCN!G92)</f>
        <v>0</v>
      </c>
    </row>
    <row r="93" spans="1:7">
      <c r="A93" s="10" t="s">
        <v>20</v>
      </c>
      <c r="B93" s="7" t="s">
        <v>176</v>
      </c>
      <c r="C93" s="6" t="s">
        <v>196</v>
      </c>
      <c r="D93" s="8">
        <v>51831</v>
      </c>
      <c r="E93" s="4" t="s">
        <v>7</v>
      </c>
      <c r="F93" s="11">
        <v>41786</v>
      </c>
      <c r="G93" s="2">
        <f>SUM(TCN!G93+FCN!G93)</f>
        <v>0</v>
      </c>
    </row>
    <row r="94" spans="1:7">
      <c r="A94" s="10" t="s">
        <v>32</v>
      </c>
      <c r="B94" s="7" t="s">
        <v>121</v>
      </c>
      <c r="C94" s="6" t="s">
        <v>200</v>
      </c>
      <c r="D94" s="8">
        <v>51832</v>
      </c>
      <c r="E94" s="4" t="s">
        <v>7</v>
      </c>
      <c r="F94" s="9">
        <v>41769</v>
      </c>
      <c r="G94" s="2">
        <f>SUM(TCN!G94+FCN!G94)</f>
        <v>0</v>
      </c>
    </row>
    <row r="95" spans="1:7">
      <c r="A95" s="10" t="s">
        <v>85</v>
      </c>
      <c r="B95" s="7" t="s">
        <v>177</v>
      </c>
      <c r="C95" s="6" t="s">
        <v>231</v>
      </c>
      <c r="D95" s="8">
        <v>51833</v>
      </c>
      <c r="E95" s="4" t="s">
        <v>7</v>
      </c>
      <c r="F95" s="11">
        <v>41744</v>
      </c>
      <c r="G95" s="2">
        <f>SUM(TCN!G95+FCN!G95)</f>
        <v>0</v>
      </c>
    </row>
    <row r="96" spans="1:7">
      <c r="A96" s="10" t="s">
        <v>86</v>
      </c>
      <c r="B96" s="7" t="s">
        <v>178</v>
      </c>
      <c r="C96" s="6" t="s">
        <v>232</v>
      </c>
      <c r="D96" s="8">
        <v>51834</v>
      </c>
      <c r="E96" s="4" t="s">
        <v>7</v>
      </c>
      <c r="F96" s="9">
        <v>41744</v>
      </c>
      <c r="G96" s="2">
        <f>SUM(TCN!G96+FCN!G96)</f>
        <v>0</v>
      </c>
    </row>
    <row r="97" spans="1:7">
      <c r="A97" s="10" t="s">
        <v>87</v>
      </c>
      <c r="B97" s="7" t="s">
        <v>179</v>
      </c>
      <c r="C97" s="6" t="s">
        <v>233</v>
      </c>
      <c r="D97" s="8">
        <v>51835</v>
      </c>
      <c r="E97" s="4" t="s">
        <v>7</v>
      </c>
      <c r="F97" s="9">
        <v>41767</v>
      </c>
      <c r="G97" s="2">
        <f>SUM(TCN!G97+FCN!G97)</f>
        <v>0</v>
      </c>
    </row>
    <row r="98" spans="1:7">
      <c r="A98" s="10" t="s">
        <v>88</v>
      </c>
      <c r="B98" s="7" t="s">
        <v>180</v>
      </c>
      <c r="C98" s="6" t="s">
        <v>234</v>
      </c>
      <c r="D98" s="8">
        <v>51836</v>
      </c>
      <c r="E98" s="4" t="s">
        <v>7</v>
      </c>
      <c r="F98" s="9">
        <v>41769</v>
      </c>
      <c r="G98" s="2">
        <f>SUM(TCN!G98+FCN!G98)</f>
        <v>0</v>
      </c>
    </row>
    <row r="99" spans="1:7">
      <c r="A99" s="10" t="s">
        <v>89</v>
      </c>
      <c r="B99" s="7" t="s">
        <v>181</v>
      </c>
      <c r="C99" s="6" t="s">
        <v>218</v>
      </c>
      <c r="D99" s="8">
        <v>51837</v>
      </c>
      <c r="E99" s="4" t="s">
        <v>7</v>
      </c>
      <c r="F99" s="11">
        <v>41884</v>
      </c>
      <c r="G99" s="2">
        <f>SUM(TCN!G99+FCN!G99)</f>
        <v>0</v>
      </c>
    </row>
    <row r="100" spans="1:7">
      <c r="A100" s="10" t="s">
        <v>90</v>
      </c>
      <c r="B100" s="7" t="s">
        <v>182</v>
      </c>
      <c r="C100" s="6" t="s">
        <v>211</v>
      </c>
      <c r="D100" s="8">
        <v>51838</v>
      </c>
      <c r="E100" s="4" t="s">
        <v>7</v>
      </c>
      <c r="F100" s="11">
        <v>41821</v>
      </c>
      <c r="G100" s="2">
        <f>SUM(TCN!G100+FCN!G100)</f>
        <v>0</v>
      </c>
    </row>
    <row r="101" spans="1:7">
      <c r="A101" s="10" t="s">
        <v>91</v>
      </c>
      <c r="B101" s="7">
        <v>28121</v>
      </c>
      <c r="C101" s="6" t="s">
        <v>235</v>
      </c>
      <c r="D101" s="8">
        <v>51839</v>
      </c>
      <c r="E101" s="4" t="s">
        <v>7</v>
      </c>
      <c r="F101" s="11">
        <v>41758</v>
      </c>
      <c r="G101" s="2">
        <f>SUM(TCN!G101+FCN!G101)</f>
        <v>0</v>
      </c>
    </row>
    <row r="102" spans="1:7">
      <c r="A102" s="10" t="s">
        <v>92</v>
      </c>
      <c r="B102" s="7">
        <v>28113</v>
      </c>
      <c r="C102" s="6" t="s">
        <v>216</v>
      </c>
      <c r="D102" s="8">
        <v>51840</v>
      </c>
      <c r="E102" s="4" t="s">
        <v>7</v>
      </c>
      <c r="F102" s="9">
        <v>41752</v>
      </c>
      <c r="G102" s="2">
        <f>SUM(TCN!G102+FCN!G102)</f>
        <v>0</v>
      </c>
    </row>
    <row r="103" spans="1:7">
      <c r="A103" s="10" t="s">
        <v>93</v>
      </c>
      <c r="B103" s="7">
        <v>28124</v>
      </c>
      <c r="C103" s="6" t="s">
        <v>227</v>
      </c>
      <c r="D103" s="8">
        <v>51841</v>
      </c>
      <c r="E103" s="4" t="s">
        <v>7</v>
      </c>
      <c r="F103" s="9">
        <v>41765</v>
      </c>
      <c r="G103" s="2">
        <f>SUM(TCN!G103+FCN!G103)</f>
        <v>0</v>
      </c>
    </row>
    <row r="104" spans="1:7">
      <c r="A104" s="10" t="s">
        <v>94</v>
      </c>
      <c r="B104" s="7" t="s">
        <v>183</v>
      </c>
      <c r="C104" s="6" t="s">
        <v>195</v>
      </c>
      <c r="D104" s="8">
        <v>51842</v>
      </c>
      <c r="E104" s="4" t="s">
        <v>7</v>
      </c>
      <c r="F104" s="9">
        <v>41779</v>
      </c>
      <c r="G104" s="2">
        <f>SUM(TCN!G104+FCN!G104)</f>
        <v>0</v>
      </c>
    </row>
    <row r="105" spans="1:7">
      <c r="A105" s="10" t="s">
        <v>95</v>
      </c>
      <c r="B105" s="10" t="s">
        <v>184</v>
      </c>
      <c r="C105" s="6" t="s">
        <v>229</v>
      </c>
      <c r="D105" s="8">
        <v>51843</v>
      </c>
      <c r="E105" s="4" t="s">
        <v>7</v>
      </c>
      <c r="F105" s="9">
        <v>41779</v>
      </c>
      <c r="G105" s="2">
        <f>SUM(TCN!G105+FCN!G105)</f>
        <v>0</v>
      </c>
    </row>
    <row r="106" spans="1:7">
      <c r="A106" s="10" t="s">
        <v>96</v>
      </c>
      <c r="B106" s="7" t="s">
        <v>185</v>
      </c>
      <c r="C106" s="6" t="s">
        <v>196</v>
      </c>
      <c r="D106" s="8">
        <v>51844</v>
      </c>
      <c r="E106" s="4" t="s">
        <v>7</v>
      </c>
      <c r="F106" s="9">
        <v>41807</v>
      </c>
      <c r="G106" s="2">
        <f>SUM(TCN!G106+FCN!G106)</f>
        <v>0</v>
      </c>
    </row>
    <row r="107" spans="1:7">
      <c r="A107" s="10" t="s">
        <v>97</v>
      </c>
      <c r="B107" s="7" t="s">
        <v>186</v>
      </c>
      <c r="C107" s="6" t="s">
        <v>236</v>
      </c>
      <c r="D107" s="8">
        <v>51845</v>
      </c>
      <c r="E107" s="4" t="s">
        <v>7</v>
      </c>
      <c r="F107" s="13">
        <v>41772</v>
      </c>
      <c r="G107" s="2">
        <f>SUM(TCN!G107+FCN!G107)</f>
        <v>0</v>
      </c>
    </row>
    <row r="108" spans="1:7">
      <c r="A108" s="10" t="s">
        <v>31</v>
      </c>
      <c r="B108" s="7" t="s">
        <v>187</v>
      </c>
      <c r="C108" s="6" t="s">
        <v>191</v>
      </c>
      <c r="D108" s="8">
        <v>51846</v>
      </c>
      <c r="E108" s="4" t="s">
        <v>7</v>
      </c>
      <c r="F108" s="15">
        <v>41772</v>
      </c>
      <c r="G108" s="2">
        <f>SUM(TCN!G108+FCN!G108)</f>
        <v>0</v>
      </c>
    </row>
    <row r="109" spans="1:7">
      <c r="A109" s="10" t="s">
        <v>28</v>
      </c>
      <c r="B109" s="7" t="s">
        <v>188</v>
      </c>
      <c r="C109" s="6" t="s">
        <v>191</v>
      </c>
      <c r="D109" s="8">
        <v>51847</v>
      </c>
      <c r="E109" s="4" t="s">
        <v>7</v>
      </c>
      <c r="F109" s="9">
        <v>41801</v>
      </c>
      <c r="G109" s="2">
        <f>SUM(TCN!G109+FCN!G109)</f>
        <v>0</v>
      </c>
    </row>
    <row r="110" spans="1:7">
      <c r="A110" s="10" t="s">
        <v>98</v>
      </c>
      <c r="B110" s="7" t="s">
        <v>189</v>
      </c>
      <c r="C110" s="6" t="s">
        <v>237</v>
      </c>
      <c r="D110" s="8">
        <v>51848</v>
      </c>
      <c r="E110" s="4" t="s">
        <v>7</v>
      </c>
      <c r="F110" s="9">
        <v>41807</v>
      </c>
      <c r="G110" s="2">
        <f>SUM(TCN!G110+FCN!G110)</f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B110"/>
  <sheetViews>
    <sheetView workbookViewId="0">
      <selection activeCell="D17" sqref="D17"/>
    </sheetView>
  </sheetViews>
  <sheetFormatPr baseColWidth="10" defaultRowHeight="15"/>
  <cols>
    <col min="1" max="2" width="11.42578125" style="16"/>
    <col min="3" max="3" width="14" style="16" bestFit="1" customWidth="1"/>
    <col min="4" max="4" width="11.7109375" style="16" customWidth="1"/>
    <col min="5" max="6" width="11.42578125" style="16"/>
    <col min="7" max="7" width="14.5703125" style="16" bestFit="1" customWidth="1"/>
    <col min="8" max="28" width="11.42578125" style="16"/>
    <col min="29" max="16384" width="11.42578125" style="3"/>
  </cols>
  <sheetData>
    <row r="1" spans="1: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238</v>
      </c>
      <c r="I1" s="1" t="s">
        <v>239</v>
      </c>
      <c r="J1" s="1" t="s">
        <v>240</v>
      </c>
      <c r="K1" s="1" t="s">
        <v>241</v>
      </c>
      <c r="L1" s="1" t="s">
        <v>242</v>
      </c>
      <c r="M1" s="1" t="s">
        <v>243</v>
      </c>
      <c r="N1" s="1" t="s">
        <v>244</v>
      </c>
      <c r="O1" s="1" t="s">
        <v>245</v>
      </c>
      <c r="P1" s="1" t="s">
        <v>246</v>
      </c>
      <c r="Q1" s="1" t="s">
        <v>247</v>
      </c>
      <c r="R1" s="1" t="s">
        <v>248</v>
      </c>
      <c r="S1" s="1" t="s">
        <v>249</v>
      </c>
      <c r="T1" s="1" t="s">
        <v>250</v>
      </c>
      <c r="U1" s="1" t="s">
        <v>251</v>
      </c>
      <c r="V1" s="1" t="s">
        <v>252</v>
      </c>
      <c r="W1" s="1" t="s">
        <v>253</v>
      </c>
      <c r="X1" s="1" t="s">
        <v>254</v>
      </c>
      <c r="Y1" s="1" t="s">
        <v>255</v>
      </c>
      <c r="Z1" s="1" t="s">
        <v>256</v>
      </c>
      <c r="AA1" s="1" t="s">
        <v>257</v>
      </c>
      <c r="AB1" s="1" t="s">
        <v>258</v>
      </c>
    </row>
    <row r="2" spans="1:28">
      <c r="A2" s="6" t="s">
        <v>12</v>
      </c>
      <c r="B2" s="7" t="s">
        <v>99</v>
      </c>
      <c r="C2" s="6" t="s">
        <v>190</v>
      </c>
      <c r="D2" s="8">
        <v>51242</v>
      </c>
      <c r="E2" s="4" t="s">
        <v>7</v>
      </c>
      <c r="F2" s="9">
        <v>41677</v>
      </c>
      <c r="G2" s="2">
        <f>SUM(H2:AB2)</f>
        <v>12</v>
      </c>
      <c r="H2" s="16">
        <v>12</v>
      </c>
    </row>
    <row r="3" spans="1:28">
      <c r="A3" s="6" t="s">
        <v>12</v>
      </c>
      <c r="B3" s="7" t="s">
        <v>100</v>
      </c>
      <c r="C3" s="6" t="s">
        <v>190</v>
      </c>
      <c r="D3" s="8">
        <v>51243</v>
      </c>
      <c r="E3" s="4" t="s">
        <v>7</v>
      </c>
      <c r="F3" s="9">
        <v>41730</v>
      </c>
      <c r="G3" s="2">
        <f t="shared" ref="G3:G66" si="0">SUM(H3:AB3)</f>
        <v>0</v>
      </c>
    </row>
    <row r="4" spans="1:28">
      <c r="A4" s="6" t="s">
        <v>13</v>
      </c>
      <c r="B4" s="7" t="s">
        <v>101</v>
      </c>
      <c r="C4" s="6" t="s">
        <v>191</v>
      </c>
      <c r="D4" s="8">
        <v>51244</v>
      </c>
      <c r="E4" s="4" t="s">
        <v>7</v>
      </c>
      <c r="F4" s="9">
        <v>41695</v>
      </c>
      <c r="G4" s="2">
        <f t="shared" si="0"/>
        <v>0</v>
      </c>
    </row>
    <row r="5" spans="1:28">
      <c r="A5" s="6" t="s">
        <v>14</v>
      </c>
      <c r="B5" s="10" t="s">
        <v>102</v>
      </c>
      <c r="C5" s="6" t="s">
        <v>191</v>
      </c>
      <c r="D5" s="8">
        <v>51245</v>
      </c>
      <c r="E5" s="4" t="s">
        <v>7</v>
      </c>
      <c r="F5" s="9">
        <v>41681</v>
      </c>
      <c r="G5" s="2">
        <f t="shared" si="0"/>
        <v>0</v>
      </c>
    </row>
    <row r="6" spans="1:28">
      <c r="A6" s="6" t="s">
        <v>15</v>
      </c>
      <c r="B6" s="10" t="s">
        <v>103</v>
      </c>
      <c r="C6" s="6" t="s">
        <v>191</v>
      </c>
      <c r="D6" s="8">
        <v>51246</v>
      </c>
      <c r="E6" s="4" t="s">
        <v>7</v>
      </c>
      <c r="F6" s="9">
        <v>41695</v>
      </c>
      <c r="G6" s="2">
        <f t="shared" si="0"/>
        <v>0</v>
      </c>
    </row>
    <row r="7" spans="1:28">
      <c r="A7" s="6" t="s">
        <v>16</v>
      </c>
      <c r="B7" s="7" t="s">
        <v>104</v>
      </c>
      <c r="C7" s="6" t="s">
        <v>192</v>
      </c>
      <c r="D7" s="8">
        <v>51247</v>
      </c>
      <c r="E7" s="4" t="s">
        <v>7</v>
      </c>
      <c r="F7" s="9">
        <v>41688</v>
      </c>
      <c r="G7" s="2">
        <f t="shared" si="0"/>
        <v>0</v>
      </c>
    </row>
    <row r="8" spans="1:28">
      <c r="A8" s="6" t="s">
        <v>17</v>
      </c>
      <c r="B8" s="7" t="s">
        <v>105</v>
      </c>
      <c r="C8" s="6" t="s">
        <v>193</v>
      </c>
      <c r="D8" s="8">
        <v>51248</v>
      </c>
      <c r="E8" s="4" t="s">
        <v>7</v>
      </c>
      <c r="F8" s="9">
        <v>41695</v>
      </c>
      <c r="G8" s="2">
        <f t="shared" si="0"/>
        <v>0</v>
      </c>
    </row>
    <row r="9" spans="1:28">
      <c r="A9" s="6" t="s">
        <v>18</v>
      </c>
      <c r="B9" s="7" t="s">
        <v>106</v>
      </c>
      <c r="C9" s="6" t="s">
        <v>194</v>
      </c>
      <c r="D9" s="8">
        <v>51249</v>
      </c>
      <c r="E9" s="4" t="s">
        <v>7</v>
      </c>
      <c r="F9" s="11">
        <v>41716</v>
      </c>
      <c r="G9" s="2">
        <f t="shared" si="0"/>
        <v>0</v>
      </c>
    </row>
    <row r="10" spans="1:28">
      <c r="A10" s="7" t="s">
        <v>19</v>
      </c>
      <c r="B10" s="7" t="s">
        <v>107</v>
      </c>
      <c r="C10" s="6" t="s">
        <v>195</v>
      </c>
      <c r="D10" s="12" t="s">
        <v>8</v>
      </c>
      <c r="E10" s="4" t="s">
        <v>7</v>
      </c>
      <c r="F10" s="13">
        <v>41702</v>
      </c>
      <c r="G10" s="2">
        <f t="shared" si="0"/>
        <v>0</v>
      </c>
    </row>
    <row r="11" spans="1:28">
      <c r="A11" s="6" t="s">
        <v>20</v>
      </c>
      <c r="B11" s="7" t="s">
        <v>108</v>
      </c>
      <c r="C11" s="6" t="s">
        <v>196</v>
      </c>
      <c r="D11" s="12" t="s">
        <v>9</v>
      </c>
      <c r="E11" s="4" t="s">
        <v>7</v>
      </c>
      <c r="F11" s="9">
        <v>41688</v>
      </c>
      <c r="G11" s="2">
        <f t="shared" si="0"/>
        <v>0</v>
      </c>
    </row>
    <row r="12" spans="1:28">
      <c r="A12" s="6" t="s">
        <v>21</v>
      </c>
      <c r="B12" s="10">
        <v>27611</v>
      </c>
      <c r="C12" s="6" t="s">
        <v>197</v>
      </c>
      <c r="D12" s="8">
        <v>51252</v>
      </c>
      <c r="E12" s="4" t="s">
        <v>7</v>
      </c>
      <c r="F12" s="11" t="s">
        <v>10</v>
      </c>
      <c r="G12" s="2">
        <f t="shared" si="0"/>
        <v>0</v>
      </c>
    </row>
    <row r="13" spans="1:28">
      <c r="A13" s="6" t="s">
        <v>22</v>
      </c>
      <c r="B13" s="10" t="s">
        <v>109</v>
      </c>
      <c r="C13" s="6" t="s">
        <v>195</v>
      </c>
      <c r="D13" s="8">
        <v>51253</v>
      </c>
      <c r="E13" s="4" t="s">
        <v>7</v>
      </c>
      <c r="F13" s="9">
        <v>41758</v>
      </c>
      <c r="G13" s="2">
        <f t="shared" si="0"/>
        <v>0</v>
      </c>
    </row>
    <row r="14" spans="1:28">
      <c r="A14" s="7" t="s">
        <v>23</v>
      </c>
      <c r="B14" s="10" t="s">
        <v>110</v>
      </c>
      <c r="C14" s="6" t="s">
        <v>195</v>
      </c>
      <c r="D14" s="8">
        <v>51254</v>
      </c>
      <c r="E14" s="4" t="s">
        <v>7</v>
      </c>
      <c r="F14" s="9">
        <v>41716</v>
      </c>
      <c r="G14" s="2">
        <f t="shared" si="0"/>
        <v>0</v>
      </c>
    </row>
    <row r="15" spans="1:28">
      <c r="A15" s="10">
        <v>288271</v>
      </c>
      <c r="B15" s="10" t="s">
        <v>111</v>
      </c>
      <c r="C15" s="6" t="s">
        <v>198</v>
      </c>
      <c r="D15" s="8">
        <v>51255</v>
      </c>
      <c r="E15" s="4" t="s">
        <v>7</v>
      </c>
      <c r="F15" s="11">
        <v>41688</v>
      </c>
      <c r="G15" s="2">
        <f t="shared" si="0"/>
        <v>0</v>
      </c>
    </row>
    <row r="16" spans="1:28">
      <c r="A16" s="6" t="s">
        <v>24</v>
      </c>
      <c r="B16" s="10" t="s">
        <v>112</v>
      </c>
      <c r="C16" s="6" t="s">
        <v>191</v>
      </c>
      <c r="D16" s="8">
        <v>51256</v>
      </c>
      <c r="E16" s="4" t="s">
        <v>7</v>
      </c>
      <c r="F16" s="9">
        <v>41688</v>
      </c>
      <c r="G16" s="2">
        <f t="shared" si="0"/>
        <v>0</v>
      </c>
    </row>
    <row r="17" spans="1:8">
      <c r="A17" s="10">
        <v>101024640</v>
      </c>
      <c r="B17" s="10">
        <v>27938</v>
      </c>
      <c r="C17" s="6" t="s">
        <v>199</v>
      </c>
      <c r="D17" s="8">
        <v>51257</v>
      </c>
      <c r="E17" s="4" t="s">
        <v>7</v>
      </c>
      <c r="F17" s="9">
        <v>41688</v>
      </c>
      <c r="G17" s="2">
        <f t="shared" si="0"/>
        <v>0</v>
      </c>
    </row>
    <row r="18" spans="1:8">
      <c r="A18" s="10" t="s">
        <v>20</v>
      </c>
      <c r="B18" s="10" t="s">
        <v>113</v>
      </c>
      <c r="C18" s="6" t="s">
        <v>196</v>
      </c>
      <c r="D18" s="8">
        <v>51258</v>
      </c>
      <c r="E18" s="4" t="s">
        <v>7</v>
      </c>
      <c r="F18" s="13">
        <v>41709</v>
      </c>
      <c r="G18" s="2">
        <f t="shared" si="0"/>
        <v>102</v>
      </c>
      <c r="H18" s="16">
        <v>102</v>
      </c>
    </row>
    <row r="19" spans="1:8">
      <c r="A19" s="10" t="s">
        <v>25</v>
      </c>
      <c r="B19" s="10" t="s">
        <v>114</v>
      </c>
      <c r="C19" s="6" t="s">
        <v>200</v>
      </c>
      <c r="D19" s="8">
        <v>51259</v>
      </c>
      <c r="E19" s="4" t="s">
        <v>7</v>
      </c>
      <c r="F19" s="9">
        <v>41688</v>
      </c>
      <c r="G19" s="2">
        <f t="shared" si="0"/>
        <v>0</v>
      </c>
    </row>
    <row r="20" spans="1:8">
      <c r="A20" s="10" t="s">
        <v>26</v>
      </c>
      <c r="B20" s="10" t="s">
        <v>115</v>
      </c>
      <c r="C20" s="6" t="s">
        <v>201</v>
      </c>
      <c r="D20" s="8">
        <v>51260</v>
      </c>
      <c r="E20" s="4" t="s">
        <v>7</v>
      </c>
      <c r="F20" s="11">
        <v>41695</v>
      </c>
      <c r="G20" s="2">
        <f t="shared" si="0"/>
        <v>0</v>
      </c>
    </row>
    <row r="21" spans="1:8">
      <c r="A21" s="10" t="s">
        <v>27</v>
      </c>
      <c r="B21" s="10" t="s">
        <v>116</v>
      </c>
      <c r="C21" s="6" t="s">
        <v>191</v>
      </c>
      <c r="D21" s="8">
        <v>51261</v>
      </c>
      <c r="E21" s="4" t="s">
        <v>7</v>
      </c>
      <c r="F21" s="11">
        <v>41695</v>
      </c>
      <c r="G21" s="2">
        <f t="shared" si="0"/>
        <v>0</v>
      </c>
    </row>
    <row r="22" spans="1:8">
      <c r="A22" s="10" t="s">
        <v>28</v>
      </c>
      <c r="B22" s="10" t="s">
        <v>117</v>
      </c>
      <c r="C22" s="6" t="s">
        <v>191</v>
      </c>
      <c r="D22" s="8">
        <v>51262</v>
      </c>
      <c r="E22" s="4" t="s">
        <v>7</v>
      </c>
      <c r="F22" s="13">
        <v>41695</v>
      </c>
      <c r="G22" s="2">
        <f t="shared" si="0"/>
        <v>0</v>
      </c>
    </row>
    <row r="23" spans="1:8">
      <c r="A23" s="10" t="s">
        <v>29</v>
      </c>
      <c r="B23" s="10" t="s">
        <v>118</v>
      </c>
      <c r="C23" s="6" t="s">
        <v>191</v>
      </c>
      <c r="D23" s="8">
        <v>51263</v>
      </c>
      <c r="E23" s="4" t="s">
        <v>7</v>
      </c>
      <c r="F23" s="11">
        <v>41695</v>
      </c>
      <c r="G23" s="2">
        <f t="shared" si="0"/>
        <v>0</v>
      </c>
    </row>
    <row r="24" spans="1:8">
      <c r="A24" s="10" t="s">
        <v>30</v>
      </c>
      <c r="B24" s="10" t="s">
        <v>119</v>
      </c>
      <c r="C24" s="6" t="s">
        <v>202</v>
      </c>
      <c r="D24" s="8">
        <v>51264</v>
      </c>
      <c r="E24" s="4" t="s">
        <v>7</v>
      </c>
      <c r="F24" s="11">
        <v>41695</v>
      </c>
      <c r="G24" s="2">
        <f t="shared" si="0"/>
        <v>0</v>
      </c>
    </row>
    <row r="25" spans="1:8">
      <c r="A25" s="10" t="s">
        <v>31</v>
      </c>
      <c r="B25" s="10" t="s">
        <v>120</v>
      </c>
      <c r="C25" s="6" t="s">
        <v>191</v>
      </c>
      <c r="D25" s="8">
        <v>51265</v>
      </c>
      <c r="E25" s="4" t="s">
        <v>7</v>
      </c>
      <c r="F25" s="11">
        <v>41695</v>
      </c>
      <c r="G25" s="2">
        <f t="shared" si="0"/>
        <v>0</v>
      </c>
    </row>
    <row r="26" spans="1:8">
      <c r="A26" s="10" t="s">
        <v>32</v>
      </c>
      <c r="B26" s="10" t="s">
        <v>121</v>
      </c>
      <c r="C26" s="6" t="s">
        <v>200</v>
      </c>
      <c r="D26" s="8">
        <v>51266</v>
      </c>
      <c r="E26" s="4" t="s">
        <v>7</v>
      </c>
      <c r="F26" s="11">
        <v>41681</v>
      </c>
      <c r="G26" s="2">
        <f t="shared" si="0"/>
        <v>0</v>
      </c>
    </row>
    <row r="27" spans="1:8">
      <c r="A27" s="10" t="s">
        <v>33</v>
      </c>
      <c r="B27" s="10">
        <v>27728</v>
      </c>
      <c r="C27" s="6" t="s">
        <v>203</v>
      </c>
      <c r="D27" s="8">
        <v>51267</v>
      </c>
      <c r="E27" s="4" t="s">
        <v>7</v>
      </c>
      <c r="F27" s="11">
        <v>41695</v>
      </c>
      <c r="G27" s="2">
        <f t="shared" si="0"/>
        <v>0</v>
      </c>
    </row>
    <row r="28" spans="1:8">
      <c r="A28" s="10" t="s">
        <v>27</v>
      </c>
      <c r="B28" s="10" t="s">
        <v>122</v>
      </c>
      <c r="C28" s="6" t="s">
        <v>191</v>
      </c>
      <c r="D28" s="8">
        <v>51268</v>
      </c>
      <c r="E28" s="4" t="s">
        <v>7</v>
      </c>
      <c r="F28" s="9">
        <v>41723</v>
      </c>
      <c r="G28" s="2">
        <f t="shared" si="0"/>
        <v>0</v>
      </c>
    </row>
    <row r="29" spans="1:8">
      <c r="A29" s="10" t="s">
        <v>34</v>
      </c>
      <c r="B29" s="10" t="s">
        <v>123</v>
      </c>
      <c r="C29" s="6" t="s">
        <v>191</v>
      </c>
      <c r="D29" s="8">
        <v>51269</v>
      </c>
      <c r="E29" s="4" t="s">
        <v>7</v>
      </c>
      <c r="F29" s="9">
        <v>41702</v>
      </c>
      <c r="G29" s="2">
        <f t="shared" si="0"/>
        <v>0</v>
      </c>
    </row>
    <row r="30" spans="1:8">
      <c r="A30" s="10" t="s">
        <v>35</v>
      </c>
      <c r="B30" s="10" t="s">
        <v>124</v>
      </c>
      <c r="C30" s="6" t="s">
        <v>191</v>
      </c>
      <c r="D30" s="8">
        <v>51270</v>
      </c>
      <c r="E30" s="4" t="s">
        <v>7</v>
      </c>
      <c r="F30" s="9">
        <v>41702</v>
      </c>
      <c r="G30" s="2">
        <f t="shared" si="0"/>
        <v>0</v>
      </c>
    </row>
    <row r="31" spans="1:8">
      <c r="A31" s="10" t="s">
        <v>36</v>
      </c>
      <c r="B31" s="10" t="s">
        <v>125</v>
      </c>
      <c r="C31" s="6" t="s">
        <v>191</v>
      </c>
      <c r="D31" s="8">
        <v>51271</v>
      </c>
      <c r="E31" s="4" t="s">
        <v>7</v>
      </c>
      <c r="F31" s="13">
        <v>41695</v>
      </c>
      <c r="G31" s="2">
        <f t="shared" si="0"/>
        <v>0</v>
      </c>
    </row>
    <row r="32" spans="1:8">
      <c r="A32" s="10" t="s">
        <v>14</v>
      </c>
      <c r="B32" s="10" t="s">
        <v>126</v>
      </c>
      <c r="C32" s="6" t="s">
        <v>191</v>
      </c>
      <c r="D32" s="8">
        <v>51272</v>
      </c>
      <c r="E32" s="4" t="s">
        <v>7</v>
      </c>
      <c r="F32" s="9">
        <v>41751</v>
      </c>
      <c r="G32" s="2">
        <f t="shared" si="0"/>
        <v>0</v>
      </c>
    </row>
    <row r="33" spans="1:7">
      <c r="A33" s="10" t="s">
        <v>37</v>
      </c>
      <c r="B33" s="10" t="s">
        <v>127</v>
      </c>
      <c r="C33" s="6" t="s">
        <v>191</v>
      </c>
      <c r="D33" s="8">
        <v>51273</v>
      </c>
      <c r="E33" s="4" t="s">
        <v>7</v>
      </c>
      <c r="F33" s="9">
        <v>41695</v>
      </c>
      <c r="G33" s="2">
        <f t="shared" si="0"/>
        <v>0</v>
      </c>
    </row>
    <row r="34" spans="1:7">
      <c r="A34" s="10" t="s">
        <v>38</v>
      </c>
      <c r="B34" s="7" t="s">
        <v>128</v>
      </c>
      <c r="C34" s="6" t="s">
        <v>191</v>
      </c>
      <c r="D34" s="8">
        <v>51274</v>
      </c>
      <c r="E34" s="4" t="s">
        <v>7</v>
      </c>
      <c r="F34" s="9">
        <v>41758</v>
      </c>
      <c r="G34" s="2">
        <f t="shared" si="0"/>
        <v>0</v>
      </c>
    </row>
    <row r="35" spans="1:7">
      <c r="A35" s="10" t="s">
        <v>15</v>
      </c>
      <c r="B35" s="7" t="s">
        <v>129</v>
      </c>
      <c r="C35" s="6" t="s">
        <v>191</v>
      </c>
      <c r="D35" s="8">
        <v>51275</v>
      </c>
      <c r="E35" s="4" t="s">
        <v>7</v>
      </c>
      <c r="F35" s="9">
        <v>41758</v>
      </c>
      <c r="G35" s="2">
        <f t="shared" si="0"/>
        <v>0</v>
      </c>
    </row>
    <row r="36" spans="1:7">
      <c r="A36" s="10" t="s">
        <v>24</v>
      </c>
      <c r="B36" s="7" t="s">
        <v>130</v>
      </c>
      <c r="C36" s="6" t="s">
        <v>191</v>
      </c>
      <c r="D36" s="8">
        <v>51276</v>
      </c>
      <c r="E36" s="4" t="s">
        <v>7</v>
      </c>
      <c r="F36" s="9">
        <v>41758</v>
      </c>
      <c r="G36" s="2">
        <f t="shared" si="0"/>
        <v>0</v>
      </c>
    </row>
    <row r="37" spans="1:7">
      <c r="A37" s="10" t="s">
        <v>39</v>
      </c>
      <c r="B37" s="7" t="s">
        <v>131</v>
      </c>
      <c r="C37" s="6" t="s">
        <v>204</v>
      </c>
      <c r="D37" s="8">
        <v>51277</v>
      </c>
      <c r="E37" s="4" t="s">
        <v>7</v>
      </c>
      <c r="F37" s="9">
        <v>41716</v>
      </c>
      <c r="G37" s="2">
        <f t="shared" si="0"/>
        <v>0</v>
      </c>
    </row>
    <row r="38" spans="1:7">
      <c r="A38" s="7">
        <v>100879378</v>
      </c>
      <c r="B38" s="7">
        <v>27924</v>
      </c>
      <c r="C38" s="6" t="s">
        <v>205</v>
      </c>
      <c r="D38" s="8">
        <v>51278</v>
      </c>
      <c r="E38" s="4" t="s">
        <v>7</v>
      </c>
      <c r="F38" s="9">
        <v>41695</v>
      </c>
      <c r="G38" s="2">
        <f t="shared" si="0"/>
        <v>0</v>
      </c>
    </row>
    <row r="39" spans="1:7">
      <c r="A39" s="7">
        <v>101330403</v>
      </c>
      <c r="B39" s="7">
        <v>27922</v>
      </c>
      <c r="C39" s="6" t="s">
        <v>206</v>
      </c>
      <c r="D39" s="8">
        <v>51278</v>
      </c>
      <c r="E39" s="4" t="s">
        <v>7</v>
      </c>
      <c r="F39" s="9">
        <v>41695</v>
      </c>
      <c r="G39" s="2">
        <f t="shared" si="0"/>
        <v>0</v>
      </c>
    </row>
    <row r="40" spans="1:7">
      <c r="A40" s="10">
        <v>100879377</v>
      </c>
      <c r="B40" s="10">
        <v>27923</v>
      </c>
      <c r="C40" s="6" t="s">
        <v>206</v>
      </c>
      <c r="D40" s="8">
        <v>51278</v>
      </c>
      <c r="E40" s="4" t="s">
        <v>7</v>
      </c>
      <c r="F40" s="9">
        <v>41695</v>
      </c>
      <c r="G40" s="2">
        <f t="shared" si="0"/>
        <v>0</v>
      </c>
    </row>
    <row r="41" spans="1:7">
      <c r="A41" s="6" t="s">
        <v>20</v>
      </c>
      <c r="B41" s="10" t="s">
        <v>132</v>
      </c>
      <c r="C41" s="6" t="s">
        <v>196</v>
      </c>
      <c r="D41" s="8">
        <v>51279</v>
      </c>
      <c r="E41" s="4" t="s">
        <v>7</v>
      </c>
      <c r="F41" s="9">
        <v>41723</v>
      </c>
      <c r="G41" s="2">
        <f t="shared" si="0"/>
        <v>0</v>
      </c>
    </row>
    <row r="42" spans="1:7">
      <c r="A42" s="10" t="s">
        <v>40</v>
      </c>
      <c r="B42" s="10" t="s">
        <v>133</v>
      </c>
      <c r="C42" s="6" t="s">
        <v>207</v>
      </c>
      <c r="D42" s="8">
        <v>51280</v>
      </c>
      <c r="E42" s="4" t="s">
        <v>7</v>
      </c>
      <c r="F42" s="9">
        <v>41744</v>
      </c>
      <c r="G42" s="2">
        <f t="shared" si="0"/>
        <v>0</v>
      </c>
    </row>
    <row r="43" spans="1:7">
      <c r="A43" s="6" t="s">
        <v>41</v>
      </c>
      <c r="B43" s="10" t="s">
        <v>134</v>
      </c>
      <c r="C43" s="6" t="s">
        <v>194</v>
      </c>
      <c r="D43" s="8">
        <v>51281</v>
      </c>
      <c r="E43" s="4" t="s">
        <v>7</v>
      </c>
      <c r="F43" s="9">
        <v>41758</v>
      </c>
      <c r="G43" s="2">
        <f t="shared" si="0"/>
        <v>0</v>
      </c>
    </row>
    <row r="44" spans="1:7">
      <c r="A44" s="10" t="s">
        <v>42</v>
      </c>
      <c r="B44" s="10" t="s">
        <v>135</v>
      </c>
      <c r="C44" s="6" t="s">
        <v>200</v>
      </c>
      <c r="D44" s="8">
        <v>51282</v>
      </c>
      <c r="E44" s="4" t="s">
        <v>7</v>
      </c>
      <c r="F44" s="9">
        <v>41702</v>
      </c>
      <c r="G44" s="2">
        <f t="shared" si="0"/>
        <v>0</v>
      </c>
    </row>
    <row r="45" spans="1:7">
      <c r="A45" s="6" t="s">
        <v>43</v>
      </c>
      <c r="B45" s="7" t="s">
        <v>136</v>
      </c>
      <c r="C45" s="6" t="s">
        <v>208</v>
      </c>
      <c r="D45" s="8">
        <v>51283</v>
      </c>
      <c r="E45" s="4" t="s">
        <v>7</v>
      </c>
      <c r="F45" s="9">
        <v>41723</v>
      </c>
      <c r="G45" s="2">
        <f t="shared" si="0"/>
        <v>0</v>
      </c>
    </row>
    <row r="46" spans="1:7">
      <c r="A46" s="10" t="s">
        <v>44</v>
      </c>
      <c r="B46" s="7" t="s">
        <v>137</v>
      </c>
      <c r="C46" s="6" t="s">
        <v>209</v>
      </c>
      <c r="D46" s="8">
        <v>51284</v>
      </c>
      <c r="E46" s="4" t="s">
        <v>7</v>
      </c>
      <c r="F46" s="9">
        <v>41723</v>
      </c>
      <c r="G46" s="2">
        <f t="shared" si="0"/>
        <v>0</v>
      </c>
    </row>
    <row r="47" spans="1:7">
      <c r="A47" s="6" t="s">
        <v>45</v>
      </c>
      <c r="B47" s="7" t="s">
        <v>138</v>
      </c>
      <c r="C47" s="6" t="s">
        <v>191</v>
      </c>
      <c r="D47" s="8">
        <v>51285</v>
      </c>
      <c r="E47" s="4" t="s">
        <v>7</v>
      </c>
      <c r="F47" s="9">
        <v>41744</v>
      </c>
      <c r="G47" s="2">
        <f t="shared" si="0"/>
        <v>0</v>
      </c>
    </row>
    <row r="48" spans="1:7">
      <c r="A48" s="10" t="s">
        <v>46</v>
      </c>
      <c r="B48" s="7" t="s">
        <v>139</v>
      </c>
      <c r="C48" s="6" t="s">
        <v>191</v>
      </c>
      <c r="D48" s="8">
        <v>51286</v>
      </c>
      <c r="E48" s="4" t="s">
        <v>7</v>
      </c>
      <c r="F48" s="14">
        <v>41689</v>
      </c>
      <c r="G48" s="2">
        <f t="shared" si="0"/>
        <v>0</v>
      </c>
    </row>
    <row r="49" spans="1:7">
      <c r="A49" s="6" t="s">
        <v>47</v>
      </c>
      <c r="B49" s="7" t="s">
        <v>140</v>
      </c>
      <c r="C49" s="6" t="s">
        <v>191</v>
      </c>
      <c r="D49" s="8">
        <v>51287</v>
      </c>
      <c r="E49" s="4" t="s">
        <v>7</v>
      </c>
      <c r="F49" s="9">
        <v>41744</v>
      </c>
      <c r="G49" s="2">
        <f t="shared" si="0"/>
        <v>0</v>
      </c>
    </row>
    <row r="50" spans="1:7">
      <c r="A50" s="10" t="s">
        <v>48</v>
      </c>
      <c r="B50" s="7" t="s">
        <v>141</v>
      </c>
      <c r="C50" s="6" t="s">
        <v>210</v>
      </c>
      <c r="D50" s="8">
        <v>51288</v>
      </c>
      <c r="E50" s="4" t="s">
        <v>7</v>
      </c>
      <c r="F50" s="12" t="s">
        <v>11</v>
      </c>
      <c r="G50" s="2">
        <f t="shared" si="0"/>
        <v>0</v>
      </c>
    </row>
    <row r="51" spans="1:7">
      <c r="A51" s="10" t="s">
        <v>20</v>
      </c>
      <c r="B51" s="7" t="s">
        <v>142</v>
      </c>
      <c r="C51" s="6" t="s">
        <v>196</v>
      </c>
      <c r="D51" s="8">
        <v>51289</v>
      </c>
      <c r="E51" s="4" t="s">
        <v>7</v>
      </c>
      <c r="F51" s="9">
        <v>41737</v>
      </c>
      <c r="G51" s="2">
        <f t="shared" si="0"/>
        <v>0</v>
      </c>
    </row>
    <row r="52" spans="1:7">
      <c r="A52" s="10" t="s">
        <v>13</v>
      </c>
      <c r="B52" s="7" t="s">
        <v>143</v>
      </c>
      <c r="C52" s="6" t="s">
        <v>191</v>
      </c>
      <c r="D52" s="8">
        <v>51290</v>
      </c>
      <c r="E52" s="4" t="s">
        <v>7</v>
      </c>
      <c r="F52" s="9">
        <v>41723</v>
      </c>
      <c r="G52" s="2">
        <f t="shared" si="0"/>
        <v>0</v>
      </c>
    </row>
    <row r="53" spans="1:7">
      <c r="A53" s="7" t="s">
        <v>49</v>
      </c>
      <c r="B53" s="7" t="s">
        <v>144</v>
      </c>
      <c r="C53" s="6" t="s">
        <v>191</v>
      </c>
      <c r="D53" s="8">
        <v>51291</v>
      </c>
      <c r="E53" s="4" t="s">
        <v>7</v>
      </c>
      <c r="F53" s="9">
        <v>41702</v>
      </c>
      <c r="G53" s="2">
        <f t="shared" si="0"/>
        <v>0</v>
      </c>
    </row>
    <row r="54" spans="1:7">
      <c r="A54" s="7" t="s">
        <v>50</v>
      </c>
      <c r="B54" s="7" t="s">
        <v>145</v>
      </c>
      <c r="C54" s="6" t="s">
        <v>191</v>
      </c>
      <c r="D54" s="8">
        <v>51292</v>
      </c>
      <c r="E54" s="4" t="s">
        <v>7</v>
      </c>
      <c r="F54" s="9">
        <v>41709</v>
      </c>
      <c r="G54" s="2">
        <f t="shared" si="0"/>
        <v>0</v>
      </c>
    </row>
    <row r="55" spans="1:7">
      <c r="A55" s="7" t="s">
        <v>51</v>
      </c>
      <c r="B55" s="7" t="s">
        <v>146</v>
      </c>
      <c r="C55" s="6" t="s">
        <v>211</v>
      </c>
      <c r="D55" s="8">
        <v>51293</v>
      </c>
      <c r="E55" s="4" t="s">
        <v>7</v>
      </c>
      <c r="F55" s="9">
        <v>41744</v>
      </c>
      <c r="G55" s="2">
        <f t="shared" si="0"/>
        <v>0</v>
      </c>
    </row>
    <row r="56" spans="1:7">
      <c r="A56" s="7" t="s">
        <v>52</v>
      </c>
      <c r="B56" s="7" t="s">
        <v>147</v>
      </c>
      <c r="C56" s="6" t="s">
        <v>212</v>
      </c>
      <c r="D56" s="8">
        <v>51294</v>
      </c>
      <c r="E56" s="4" t="s">
        <v>7</v>
      </c>
      <c r="F56" s="9">
        <v>41776</v>
      </c>
      <c r="G56" s="2">
        <f t="shared" si="0"/>
        <v>0</v>
      </c>
    </row>
    <row r="57" spans="1:7">
      <c r="A57" s="7" t="s">
        <v>53</v>
      </c>
      <c r="B57" s="7" t="s">
        <v>148</v>
      </c>
      <c r="C57" s="6" t="s">
        <v>193</v>
      </c>
      <c r="D57" s="8">
        <v>51295</v>
      </c>
      <c r="E57" s="4" t="s">
        <v>7</v>
      </c>
      <c r="F57" s="9">
        <v>41786</v>
      </c>
      <c r="G57" s="2">
        <f t="shared" si="0"/>
        <v>0</v>
      </c>
    </row>
    <row r="58" spans="1:7">
      <c r="A58" s="10" t="s">
        <v>54</v>
      </c>
      <c r="B58" s="10" t="s">
        <v>149</v>
      </c>
      <c r="C58" s="6" t="s">
        <v>213</v>
      </c>
      <c r="D58" s="8">
        <v>51296</v>
      </c>
      <c r="E58" s="4" t="s">
        <v>7</v>
      </c>
      <c r="F58" s="9">
        <v>41752</v>
      </c>
      <c r="G58" s="2">
        <f t="shared" si="0"/>
        <v>0</v>
      </c>
    </row>
    <row r="59" spans="1:7">
      <c r="A59" s="10" t="s">
        <v>55</v>
      </c>
      <c r="B59" s="10" t="s">
        <v>150</v>
      </c>
      <c r="C59" s="6" t="s">
        <v>214</v>
      </c>
      <c r="D59" s="8">
        <v>51297</v>
      </c>
      <c r="E59" s="4" t="s">
        <v>7</v>
      </c>
      <c r="F59" s="9">
        <v>41731</v>
      </c>
      <c r="G59" s="2">
        <f t="shared" si="0"/>
        <v>0</v>
      </c>
    </row>
    <row r="60" spans="1:7">
      <c r="A60" s="10" t="s">
        <v>56</v>
      </c>
      <c r="B60" s="10" t="s">
        <v>151</v>
      </c>
      <c r="C60" s="6" t="s">
        <v>215</v>
      </c>
      <c r="D60" s="8">
        <v>51298</v>
      </c>
      <c r="E60" s="4" t="s">
        <v>7</v>
      </c>
      <c r="F60" s="9">
        <v>41779</v>
      </c>
      <c r="G60" s="2">
        <f t="shared" si="0"/>
        <v>0</v>
      </c>
    </row>
    <row r="61" spans="1:7">
      <c r="A61" s="10" t="s">
        <v>57</v>
      </c>
      <c r="B61" s="10" t="s">
        <v>152</v>
      </c>
      <c r="C61" s="6" t="s">
        <v>216</v>
      </c>
      <c r="D61" s="8">
        <v>51299</v>
      </c>
      <c r="E61" s="4" t="s">
        <v>7</v>
      </c>
      <c r="F61" s="9">
        <v>41772</v>
      </c>
      <c r="G61" s="2">
        <f t="shared" si="0"/>
        <v>0</v>
      </c>
    </row>
    <row r="62" spans="1:7">
      <c r="A62" s="10" t="s">
        <v>58</v>
      </c>
      <c r="B62" s="10" t="s">
        <v>153</v>
      </c>
      <c r="C62" s="6" t="s">
        <v>217</v>
      </c>
      <c r="D62" s="8">
        <v>51300</v>
      </c>
      <c r="E62" s="4" t="s">
        <v>7</v>
      </c>
      <c r="F62" s="13" t="s">
        <v>10</v>
      </c>
      <c r="G62" s="2">
        <f t="shared" si="0"/>
        <v>0</v>
      </c>
    </row>
    <row r="63" spans="1:7">
      <c r="A63" s="10" t="s">
        <v>59</v>
      </c>
      <c r="B63" s="10" t="s">
        <v>154</v>
      </c>
      <c r="C63" s="6" t="s">
        <v>218</v>
      </c>
      <c r="D63" s="8">
        <v>51801</v>
      </c>
      <c r="E63" s="4" t="s">
        <v>7</v>
      </c>
      <c r="F63" s="13" t="s">
        <v>10</v>
      </c>
      <c r="G63" s="2">
        <f t="shared" si="0"/>
        <v>0</v>
      </c>
    </row>
    <row r="64" spans="1:7">
      <c r="A64" s="10" t="s">
        <v>60</v>
      </c>
      <c r="B64" s="10" t="s">
        <v>155</v>
      </c>
      <c r="C64" s="6" t="s">
        <v>207</v>
      </c>
      <c r="D64" s="8">
        <v>51802</v>
      </c>
      <c r="E64" s="4" t="s">
        <v>7</v>
      </c>
      <c r="F64" s="13">
        <v>41731</v>
      </c>
      <c r="G64" s="2">
        <f t="shared" si="0"/>
        <v>0</v>
      </c>
    </row>
    <row r="65" spans="1:7">
      <c r="A65" s="10" t="s">
        <v>61</v>
      </c>
      <c r="B65" s="10" t="s">
        <v>156</v>
      </c>
      <c r="C65" s="6" t="s">
        <v>219</v>
      </c>
      <c r="D65" s="8">
        <v>51803</v>
      </c>
      <c r="E65" s="4" t="s">
        <v>7</v>
      </c>
      <c r="F65" s="9">
        <v>41737</v>
      </c>
      <c r="G65" s="2">
        <f t="shared" si="0"/>
        <v>0</v>
      </c>
    </row>
    <row r="66" spans="1:7">
      <c r="A66" s="10" t="s">
        <v>62</v>
      </c>
      <c r="B66" s="10" t="s">
        <v>157</v>
      </c>
      <c r="C66" s="6" t="s">
        <v>191</v>
      </c>
      <c r="D66" s="8">
        <v>51804</v>
      </c>
      <c r="E66" s="4" t="s">
        <v>7</v>
      </c>
      <c r="F66" s="9">
        <v>41731</v>
      </c>
      <c r="G66" s="2">
        <f t="shared" si="0"/>
        <v>0</v>
      </c>
    </row>
    <row r="67" spans="1:7">
      <c r="A67" s="10" t="s">
        <v>63</v>
      </c>
      <c r="B67" s="10" t="s">
        <v>158</v>
      </c>
      <c r="C67" s="6" t="s">
        <v>219</v>
      </c>
      <c r="D67" s="8">
        <v>51805</v>
      </c>
      <c r="E67" s="4" t="s">
        <v>7</v>
      </c>
      <c r="F67" s="9">
        <v>41723</v>
      </c>
      <c r="G67" s="2">
        <f t="shared" ref="G67:G110" si="1">SUM(H67:AB67)</f>
        <v>0</v>
      </c>
    </row>
    <row r="68" spans="1:7">
      <c r="A68" s="10" t="s">
        <v>64</v>
      </c>
      <c r="B68" s="10" t="s">
        <v>159</v>
      </c>
      <c r="C68" s="6" t="s">
        <v>220</v>
      </c>
      <c r="D68" s="8">
        <v>51806</v>
      </c>
      <c r="E68" s="4" t="s">
        <v>7</v>
      </c>
      <c r="F68" s="9">
        <v>41731</v>
      </c>
      <c r="G68" s="2">
        <f t="shared" si="1"/>
        <v>0</v>
      </c>
    </row>
    <row r="69" spans="1:7">
      <c r="A69" s="10" t="s">
        <v>65</v>
      </c>
      <c r="B69" s="10" t="s">
        <v>160</v>
      </c>
      <c r="C69" s="6" t="s">
        <v>191</v>
      </c>
      <c r="D69" s="8">
        <v>51807</v>
      </c>
      <c r="E69" s="4" t="s">
        <v>7</v>
      </c>
      <c r="F69" s="9">
        <v>41786</v>
      </c>
      <c r="G69" s="2">
        <f t="shared" si="1"/>
        <v>0</v>
      </c>
    </row>
    <row r="70" spans="1:7">
      <c r="A70" s="10" t="s">
        <v>66</v>
      </c>
      <c r="B70" s="10" t="s">
        <v>161</v>
      </c>
      <c r="C70" s="6" t="s">
        <v>221</v>
      </c>
      <c r="D70" s="8">
        <v>51808</v>
      </c>
      <c r="E70" s="4" t="s">
        <v>7</v>
      </c>
      <c r="F70" s="9">
        <v>41723</v>
      </c>
      <c r="G70" s="2">
        <f t="shared" si="1"/>
        <v>0</v>
      </c>
    </row>
    <row r="71" spans="1:7">
      <c r="A71" s="10" t="s">
        <v>67</v>
      </c>
      <c r="B71" s="10" t="s">
        <v>162</v>
      </c>
      <c r="C71" s="6" t="s">
        <v>222</v>
      </c>
      <c r="D71" s="8">
        <v>51809</v>
      </c>
      <c r="E71" s="4" t="s">
        <v>7</v>
      </c>
      <c r="F71" s="9">
        <v>41744</v>
      </c>
      <c r="G71" s="2">
        <f t="shared" si="1"/>
        <v>0</v>
      </c>
    </row>
    <row r="72" spans="1:7">
      <c r="A72" s="10" t="s">
        <v>68</v>
      </c>
      <c r="B72" s="10" t="s">
        <v>163</v>
      </c>
      <c r="C72" s="6" t="s">
        <v>193</v>
      </c>
      <c r="D72" s="8">
        <v>51810</v>
      </c>
      <c r="E72" s="4" t="s">
        <v>7</v>
      </c>
      <c r="F72" s="13">
        <v>41758</v>
      </c>
      <c r="G72" s="2">
        <f t="shared" si="1"/>
        <v>0</v>
      </c>
    </row>
    <row r="73" spans="1:7">
      <c r="A73" s="10" t="s">
        <v>26</v>
      </c>
      <c r="B73" s="10" t="s">
        <v>164</v>
      </c>
      <c r="C73" s="6" t="s">
        <v>201</v>
      </c>
      <c r="D73" s="8">
        <v>51811</v>
      </c>
      <c r="E73" s="4" t="s">
        <v>7</v>
      </c>
      <c r="F73" s="13">
        <v>41752</v>
      </c>
      <c r="G73" s="2">
        <f t="shared" si="1"/>
        <v>0</v>
      </c>
    </row>
    <row r="74" spans="1:7">
      <c r="A74" s="10" t="s">
        <v>69</v>
      </c>
      <c r="B74" s="10" t="s">
        <v>165</v>
      </c>
      <c r="C74" s="6" t="s">
        <v>194</v>
      </c>
      <c r="D74" s="8">
        <v>51812</v>
      </c>
      <c r="E74" s="4" t="s">
        <v>7</v>
      </c>
      <c r="F74" s="9">
        <v>41758</v>
      </c>
      <c r="G74" s="2">
        <f t="shared" si="1"/>
        <v>0</v>
      </c>
    </row>
    <row r="75" spans="1:7">
      <c r="A75" s="10">
        <v>760449</v>
      </c>
      <c r="B75" s="10" t="s">
        <v>166</v>
      </c>
      <c r="C75" s="6" t="s">
        <v>223</v>
      </c>
      <c r="D75" s="8">
        <v>51813</v>
      </c>
      <c r="E75" s="4" t="s">
        <v>7</v>
      </c>
      <c r="F75" s="9">
        <v>41783</v>
      </c>
      <c r="G75" s="2">
        <f t="shared" si="1"/>
        <v>0</v>
      </c>
    </row>
    <row r="76" spans="1:7">
      <c r="A76" s="10">
        <v>760455</v>
      </c>
      <c r="B76" s="10" t="s">
        <v>167</v>
      </c>
      <c r="C76" s="6" t="s">
        <v>224</v>
      </c>
      <c r="D76" s="8">
        <v>51814</v>
      </c>
      <c r="E76" s="4" t="s">
        <v>7</v>
      </c>
      <c r="F76" s="9">
        <v>41783</v>
      </c>
      <c r="G76" s="2">
        <f t="shared" si="1"/>
        <v>0</v>
      </c>
    </row>
    <row r="77" spans="1:7">
      <c r="A77" s="10" t="s">
        <v>70</v>
      </c>
      <c r="B77" s="7" t="s">
        <v>168</v>
      </c>
      <c r="C77" s="6" t="s">
        <v>218</v>
      </c>
      <c r="D77" s="8">
        <v>51815</v>
      </c>
      <c r="E77" s="4" t="s">
        <v>7</v>
      </c>
      <c r="F77" s="9">
        <v>41782</v>
      </c>
      <c r="G77" s="2">
        <f t="shared" si="1"/>
        <v>0</v>
      </c>
    </row>
    <row r="78" spans="1:7">
      <c r="A78" s="10" t="s">
        <v>71</v>
      </c>
      <c r="B78" s="7">
        <v>28114</v>
      </c>
      <c r="C78" s="6" t="s">
        <v>216</v>
      </c>
      <c r="D78" s="8">
        <v>51816</v>
      </c>
      <c r="E78" s="4" t="s">
        <v>7</v>
      </c>
      <c r="F78" s="9">
        <v>41731</v>
      </c>
      <c r="G78" s="2">
        <f t="shared" si="1"/>
        <v>0</v>
      </c>
    </row>
    <row r="79" spans="1:7">
      <c r="A79" s="10" t="s">
        <v>72</v>
      </c>
      <c r="B79" s="7">
        <v>28117</v>
      </c>
      <c r="C79" s="6" t="s">
        <v>225</v>
      </c>
      <c r="D79" s="8">
        <v>51817</v>
      </c>
      <c r="E79" s="4" t="s">
        <v>7</v>
      </c>
      <c r="F79" s="9">
        <v>41731</v>
      </c>
      <c r="G79" s="2">
        <f t="shared" si="1"/>
        <v>0</v>
      </c>
    </row>
    <row r="80" spans="1:7">
      <c r="A80" s="10" t="s">
        <v>73</v>
      </c>
      <c r="B80" s="7">
        <v>28119</v>
      </c>
      <c r="C80" s="6" t="s">
        <v>197</v>
      </c>
      <c r="D80" s="8">
        <v>51818</v>
      </c>
      <c r="E80" s="4" t="s">
        <v>7</v>
      </c>
      <c r="F80" s="9">
        <v>41723</v>
      </c>
      <c r="G80" s="2">
        <f t="shared" si="1"/>
        <v>0</v>
      </c>
    </row>
    <row r="81" spans="1:7">
      <c r="A81" s="10" t="s">
        <v>74</v>
      </c>
      <c r="B81" s="10" t="s">
        <v>169</v>
      </c>
      <c r="C81" s="6" t="s">
        <v>226</v>
      </c>
      <c r="D81" s="8">
        <v>51819</v>
      </c>
      <c r="E81" s="4" t="s">
        <v>7</v>
      </c>
      <c r="F81" s="9">
        <v>41758</v>
      </c>
      <c r="G81" s="2">
        <f t="shared" si="1"/>
        <v>0</v>
      </c>
    </row>
    <row r="82" spans="1:7">
      <c r="A82" s="10" t="s">
        <v>75</v>
      </c>
      <c r="B82" s="10" t="s">
        <v>170</v>
      </c>
      <c r="C82" s="6" t="s">
        <v>227</v>
      </c>
      <c r="D82" s="8">
        <v>51820</v>
      </c>
      <c r="E82" s="4" t="s">
        <v>7</v>
      </c>
      <c r="F82" s="9">
        <v>41758</v>
      </c>
      <c r="G82" s="2">
        <f t="shared" si="1"/>
        <v>0</v>
      </c>
    </row>
    <row r="83" spans="1:7">
      <c r="A83" s="10" t="s">
        <v>16</v>
      </c>
      <c r="B83" s="10" t="s">
        <v>171</v>
      </c>
      <c r="C83" s="6" t="s">
        <v>192</v>
      </c>
      <c r="D83" s="8">
        <v>51821</v>
      </c>
      <c r="E83" s="4" t="s">
        <v>7</v>
      </c>
      <c r="F83" s="9">
        <v>41758</v>
      </c>
      <c r="G83" s="2">
        <f t="shared" si="1"/>
        <v>0</v>
      </c>
    </row>
    <row r="84" spans="1:7">
      <c r="A84" s="10" t="s">
        <v>76</v>
      </c>
      <c r="B84" s="10" t="s">
        <v>172</v>
      </c>
      <c r="C84" s="6" t="s">
        <v>228</v>
      </c>
      <c r="D84" s="8">
        <v>51822</v>
      </c>
      <c r="E84" s="4" t="s">
        <v>7</v>
      </c>
      <c r="F84" s="9">
        <v>41758</v>
      </c>
      <c r="G84" s="2">
        <f t="shared" si="1"/>
        <v>0</v>
      </c>
    </row>
    <row r="85" spans="1:7">
      <c r="A85" s="10" t="s">
        <v>77</v>
      </c>
      <c r="B85" s="10" t="s">
        <v>173</v>
      </c>
      <c r="C85" s="6" t="s">
        <v>191</v>
      </c>
      <c r="D85" s="8">
        <v>51823</v>
      </c>
      <c r="E85" s="4" t="s">
        <v>7</v>
      </c>
      <c r="F85" s="11">
        <v>41776</v>
      </c>
      <c r="G85" s="2">
        <f t="shared" si="1"/>
        <v>0</v>
      </c>
    </row>
    <row r="86" spans="1:7">
      <c r="A86" s="10" t="s">
        <v>78</v>
      </c>
      <c r="B86" s="10">
        <v>27603</v>
      </c>
      <c r="C86" s="6" t="s">
        <v>229</v>
      </c>
      <c r="D86" s="8">
        <v>51824</v>
      </c>
      <c r="E86" s="4" t="s">
        <v>7</v>
      </c>
      <c r="F86" s="13">
        <v>41721</v>
      </c>
      <c r="G86" s="2">
        <f t="shared" si="1"/>
        <v>0</v>
      </c>
    </row>
    <row r="87" spans="1:7">
      <c r="A87" s="10" t="s">
        <v>79</v>
      </c>
      <c r="B87" s="10" t="s">
        <v>174</v>
      </c>
      <c r="C87" s="6" t="s">
        <v>230</v>
      </c>
      <c r="D87" s="8">
        <v>51825</v>
      </c>
      <c r="E87" s="4" t="s">
        <v>7</v>
      </c>
      <c r="F87" s="13">
        <v>41758</v>
      </c>
      <c r="G87" s="2">
        <f t="shared" si="1"/>
        <v>0</v>
      </c>
    </row>
    <row r="88" spans="1:7">
      <c r="A88" s="10" t="s">
        <v>80</v>
      </c>
      <c r="B88" s="10">
        <v>28115</v>
      </c>
      <c r="C88" s="6" t="s">
        <v>230</v>
      </c>
      <c r="D88" s="8">
        <v>51826</v>
      </c>
      <c r="E88" s="4" t="s">
        <v>7</v>
      </c>
      <c r="F88" s="13">
        <v>41758</v>
      </c>
      <c r="G88" s="2">
        <f t="shared" si="1"/>
        <v>0</v>
      </c>
    </row>
    <row r="89" spans="1:7">
      <c r="A89" s="10" t="s">
        <v>81</v>
      </c>
      <c r="B89" s="10">
        <v>28108</v>
      </c>
      <c r="C89" s="6" t="s">
        <v>223</v>
      </c>
      <c r="D89" s="8">
        <v>51827</v>
      </c>
      <c r="E89" s="4" t="s">
        <v>7</v>
      </c>
      <c r="F89" s="9">
        <v>41758</v>
      </c>
      <c r="G89" s="2">
        <f t="shared" si="1"/>
        <v>0</v>
      </c>
    </row>
    <row r="90" spans="1:7">
      <c r="A90" s="10" t="s">
        <v>82</v>
      </c>
      <c r="B90" s="10">
        <v>28116</v>
      </c>
      <c r="C90" s="6" t="s">
        <v>223</v>
      </c>
      <c r="D90" s="8">
        <v>51828</v>
      </c>
      <c r="E90" s="4" t="s">
        <v>7</v>
      </c>
      <c r="F90" s="9">
        <v>41758</v>
      </c>
      <c r="G90" s="2">
        <f t="shared" si="1"/>
        <v>0</v>
      </c>
    </row>
    <row r="91" spans="1:7">
      <c r="A91" s="10" t="s">
        <v>83</v>
      </c>
      <c r="B91" s="10" t="s">
        <v>175</v>
      </c>
      <c r="C91" s="6" t="s">
        <v>207</v>
      </c>
      <c r="D91" s="8">
        <v>51829</v>
      </c>
      <c r="E91" s="4" t="s">
        <v>7</v>
      </c>
      <c r="F91" s="9">
        <v>41776</v>
      </c>
      <c r="G91" s="2">
        <f t="shared" si="1"/>
        <v>0</v>
      </c>
    </row>
    <row r="92" spans="1:7">
      <c r="A92" s="10" t="s">
        <v>84</v>
      </c>
      <c r="B92" s="7">
        <v>28112</v>
      </c>
      <c r="C92" s="6" t="s">
        <v>223</v>
      </c>
      <c r="D92" s="8">
        <v>51830</v>
      </c>
      <c r="E92" s="4" t="s">
        <v>7</v>
      </c>
      <c r="F92" s="11">
        <v>41758</v>
      </c>
      <c r="G92" s="2">
        <f t="shared" si="1"/>
        <v>0</v>
      </c>
    </row>
    <row r="93" spans="1:7">
      <c r="A93" s="10" t="s">
        <v>20</v>
      </c>
      <c r="B93" s="7" t="s">
        <v>176</v>
      </c>
      <c r="C93" s="6" t="s">
        <v>196</v>
      </c>
      <c r="D93" s="8">
        <v>51831</v>
      </c>
      <c r="E93" s="4" t="s">
        <v>7</v>
      </c>
      <c r="F93" s="11">
        <v>41786</v>
      </c>
      <c r="G93" s="2">
        <f t="shared" si="1"/>
        <v>0</v>
      </c>
    </row>
    <row r="94" spans="1:7">
      <c r="A94" s="10" t="s">
        <v>32</v>
      </c>
      <c r="B94" s="7" t="s">
        <v>121</v>
      </c>
      <c r="C94" s="6" t="s">
        <v>200</v>
      </c>
      <c r="D94" s="8">
        <v>51832</v>
      </c>
      <c r="E94" s="4" t="s">
        <v>7</v>
      </c>
      <c r="F94" s="9">
        <v>41769</v>
      </c>
      <c r="G94" s="2">
        <f t="shared" si="1"/>
        <v>0</v>
      </c>
    </row>
    <row r="95" spans="1:7">
      <c r="A95" s="10" t="s">
        <v>85</v>
      </c>
      <c r="B95" s="7" t="s">
        <v>177</v>
      </c>
      <c r="C95" s="6" t="s">
        <v>231</v>
      </c>
      <c r="D95" s="8">
        <v>51833</v>
      </c>
      <c r="E95" s="4" t="s">
        <v>7</v>
      </c>
      <c r="F95" s="11">
        <v>41744</v>
      </c>
      <c r="G95" s="2">
        <f t="shared" si="1"/>
        <v>0</v>
      </c>
    </row>
    <row r="96" spans="1:7">
      <c r="A96" s="10" t="s">
        <v>86</v>
      </c>
      <c r="B96" s="7" t="s">
        <v>178</v>
      </c>
      <c r="C96" s="6" t="s">
        <v>232</v>
      </c>
      <c r="D96" s="8">
        <v>51834</v>
      </c>
      <c r="E96" s="4" t="s">
        <v>7</v>
      </c>
      <c r="F96" s="9">
        <v>41744</v>
      </c>
      <c r="G96" s="2">
        <f t="shared" si="1"/>
        <v>0</v>
      </c>
    </row>
    <row r="97" spans="1:7">
      <c r="A97" s="10" t="s">
        <v>87</v>
      </c>
      <c r="B97" s="7" t="s">
        <v>179</v>
      </c>
      <c r="C97" s="6" t="s">
        <v>233</v>
      </c>
      <c r="D97" s="8">
        <v>51835</v>
      </c>
      <c r="E97" s="4" t="s">
        <v>7</v>
      </c>
      <c r="F97" s="9">
        <v>41767</v>
      </c>
      <c r="G97" s="2">
        <f t="shared" si="1"/>
        <v>0</v>
      </c>
    </row>
    <row r="98" spans="1:7">
      <c r="A98" s="10" t="s">
        <v>88</v>
      </c>
      <c r="B98" s="7" t="s">
        <v>180</v>
      </c>
      <c r="C98" s="6" t="s">
        <v>234</v>
      </c>
      <c r="D98" s="8">
        <v>51836</v>
      </c>
      <c r="E98" s="4" t="s">
        <v>7</v>
      </c>
      <c r="F98" s="9">
        <v>41769</v>
      </c>
      <c r="G98" s="2">
        <f t="shared" si="1"/>
        <v>0</v>
      </c>
    </row>
    <row r="99" spans="1:7">
      <c r="A99" s="10" t="s">
        <v>89</v>
      </c>
      <c r="B99" s="7" t="s">
        <v>181</v>
      </c>
      <c r="C99" s="6" t="s">
        <v>218</v>
      </c>
      <c r="D99" s="8">
        <v>51837</v>
      </c>
      <c r="E99" s="4" t="s">
        <v>7</v>
      </c>
      <c r="F99" s="11">
        <v>41884</v>
      </c>
      <c r="G99" s="2">
        <f t="shared" si="1"/>
        <v>0</v>
      </c>
    </row>
    <row r="100" spans="1:7">
      <c r="A100" s="10" t="s">
        <v>90</v>
      </c>
      <c r="B100" s="7" t="s">
        <v>182</v>
      </c>
      <c r="C100" s="6" t="s">
        <v>211</v>
      </c>
      <c r="D100" s="8">
        <v>51838</v>
      </c>
      <c r="E100" s="4" t="s">
        <v>7</v>
      </c>
      <c r="F100" s="11">
        <v>41821</v>
      </c>
      <c r="G100" s="2">
        <f t="shared" si="1"/>
        <v>0</v>
      </c>
    </row>
    <row r="101" spans="1:7">
      <c r="A101" s="10" t="s">
        <v>91</v>
      </c>
      <c r="B101" s="7">
        <v>28121</v>
      </c>
      <c r="C101" s="6" t="s">
        <v>235</v>
      </c>
      <c r="D101" s="8">
        <v>51839</v>
      </c>
      <c r="E101" s="4" t="s">
        <v>7</v>
      </c>
      <c r="F101" s="11">
        <v>41758</v>
      </c>
      <c r="G101" s="2">
        <f t="shared" si="1"/>
        <v>0</v>
      </c>
    </row>
    <row r="102" spans="1:7">
      <c r="A102" s="10" t="s">
        <v>92</v>
      </c>
      <c r="B102" s="7">
        <v>28113</v>
      </c>
      <c r="C102" s="6" t="s">
        <v>216</v>
      </c>
      <c r="D102" s="8">
        <v>51840</v>
      </c>
      <c r="E102" s="4" t="s">
        <v>7</v>
      </c>
      <c r="F102" s="9">
        <v>41752</v>
      </c>
      <c r="G102" s="2">
        <f t="shared" si="1"/>
        <v>0</v>
      </c>
    </row>
    <row r="103" spans="1:7">
      <c r="A103" s="10" t="s">
        <v>93</v>
      </c>
      <c r="B103" s="7">
        <v>28124</v>
      </c>
      <c r="C103" s="6" t="s">
        <v>227</v>
      </c>
      <c r="D103" s="8">
        <v>51841</v>
      </c>
      <c r="E103" s="4" t="s">
        <v>7</v>
      </c>
      <c r="F103" s="9">
        <v>41765</v>
      </c>
      <c r="G103" s="2">
        <f t="shared" si="1"/>
        <v>0</v>
      </c>
    </row>
    <row r="104" spans="1:7">
      <c r="A104" s="10" t="s">
        <v>94</v>
      </c>
      <c r="B104" s="7" t="s">
        <v>183</v>
      </c>
      <c r="C104" s="6" t="s">
        <v>195</v>
      </c>
      <c r="D104" s="8">
        <v>51842</v>
      </c>
      <c r="E104" s="4" t="s">
        <v>7</v>
      </c>
      <c r="F104" s="9">
        <v>41779</v>
      </c>
      <c r="G104" s="2">
        <f t="shared" si="1"/>
        <v>0</v>
      </c>
    </row>
    <row r="105" spans="1:7">
      <c r="A105" s="10" t="s">
        <v>95</v>
      </c>
      <c r="B105" s="10" t="s">
        <v>184</v>
      </c>
      <c r="C105" s="6" t="s">
        <v>229</v>
      </c>
      <c r="D105" s="8">
        <v>51843</v>
      </c>
      <c r="E105" s="4" t="s">
        <v>7</v>
      </c>
      <c r="F105" s="9">
        <v>41779</v>
      </c>
      <c r="G105" s="2">
        <f t="shared" si="1"/>
        <v>0</v>
      </c>
    </row>
    <row r="106" spans="1:7">
      <c r="A106" s="10" t="s">
        <v>96</v>
      </c>
      <c r="B106" s="7" t="s">
        <v>185</v>
      </c>
      <c r="C106" s="6" t="s">
        <v>196</v>
      </c>
      <c r="D106" s="8">
        <v>51844</v>
      </c>
      <c r="E106" s="4" t="s">
        <v>7</v>
      </c>
      <c r="F106" s="9">
        <v>41807</v>
      </c>
      <c r="G106" s="2">
        <f t="shared" si="1"/>
        <v>0</v>
      </c>
    </row>
    <row r="107" spans="1:7">
      <c r="A107" s="10" t="s">
        <v>97</v>
      </c>
      <c r="B107" s="7" t="s">
        <v>186</v>
      </c>
      <c r="C107" s="6" t="s">
        <v>236</v>
      </c>
      <c r="D107" s="8">
        <v>51845</v>
      </c>
      <c r="E107" s="4" t="s">
        <v>7</v>
      </c>
      <c r="F107" s="13">
        <v>41772</v>
      </c>
      <c r="G107" s="2">
        <f t="shared" si="1"/>
        <v>0</v>
      </c>
    </row>
    <row r="108" spans="1:7">
      <c r="A108" s="10" t="s">
        <v>31</v>
      </c>
      <c r="B108" s="7" t="s">
        <v>187</v>
      </c>
      <c r="C108" s="6" t="s">
        <v>191</v>
      </c>
      <c r="D108" s="8">
        <v>51846</v>
      </c>
      <c r="E108" s="4" t="s">
        <v>7</v>
      </c>
      <c r="F108" s="15">
        <v>41772</v>
      </c>
      <c r="G108" s="2">
        <f t="shared" si="1"/>
        <v>0</v>
      </c>
    </row>
    <row r="109" spans="1:7">
      <c r="A109" s="10" t="s">
        <v>28</v>
      </c>
      <c r="B109" s="7" t="s">
        <v>188</v>
      </c>
      <c r="C109" s="6" t="s">
        <v>191</v>
      </c>
      <c r="D109" s="8">
        <v>51847</v>
      </c>
      <c r="E109" s="4" t="s">
        <v>7</v>
      </c>
      <c r="F109" s="9">
        <v>41801</v>
      </c>
      <c r="G109" s="2">
        <f t="shared" si="1"/>
        <v>0</v>
      </c>
    </row>
    <row r="110" spans="1:7">
      <c r="A110" s="10" t="s">
        <v>98</v>
      </c>
      <c r="B110" s="7" t="s">
        <v>189</v>
      </c>
      <c r="C110" s="6" t="s">
        <v>237</v>
      </c>
      <c r="D110" s="8">
        <v>51848</v>
      </c>
      <c r="E110" s="4" t="s">
        <v>7</v>
      </c>
      <c r="F110" s="9">
        <v>41807</v>
      </c>
      <c r="G110" s="2">
        <f t="shared" si="1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B110"/>
  <sheetViews>
    <sheetView topLeftCell="B1" workbookViewId="0">
      <selection activeCell="E11" sqref="E11"/>
    </sheetView>
  </sheetViews>
  <sheetFormatPr baseColWidth="10" defaultRowHeight="15"/>
  <cols>
    <col min="1" max="2" width="11.42578125" style="16"/>
    <col min="3" max="3" width="14" style="16" bestFit="1" customWidth="1"/>
    <col min="4" max="4" width="11.7109375" style="16" customWidth="1"/>
    <col min="5" max="6" width="11.42578125" style="16"/>
    <col min="7" max="7" width="14.5703125" style="16" bestFit="1" customWidth="1"/>
    <col min="8" max="28" width="11.42578125" style="16"/>
    <col min="29" max="16384" width="11.42578125" style="3"/>
  </cols>
  <sheetData>
    <row r="1" spans="1: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6" t="s">
        <v>238</v>
      </c>
      <c r="I1" s="16" t="s">
        <v>239</v>
      </c>
      <c r="J1" s="16" t="s">
        <v>240</v>
      </c>
      <c r="K1" s="16" t="s">
        <v>241</v>
      </c>
      <c r="L1" s="16" t="s">
        <v>242</v>
      </c>
      <c r="M1" s="16" t="s">
        <v>243</v>
      </c>
      <c r="N1" s="16" t="s">
        <v>244</v>
      </c>
      <c r="O1" s="16" t="s">
        <v>245</v>
      </c>
      <c r="P1" s="16" t="s">
        <v>246</v>
      </c>
      <c r="Q1" s="16" t="s">
        <v>247</v>
      </c>
      <c r="R1" s="16" t="s">
        <v>248</v>
      </c>
      <c r="S1" s="16" t="s">
        <v>249</v>
      </c>
      <c r="T1" s="16" t="s">
        <v>250</v>
      </c>
      <c r="U1" s="16" t="s">
        <v>251</v>
      </c>
      <c r="V1" s="16" t="s">
        <v>252</v>
      </c>
      <c r="W1" s="16" t="s">
        <v>253</v>
      </c>
      <c r="X1" s="16" t="s">
        <v>254</v>
      </c>
      <c r="Y1" s="16" t="s">
        <v>255</v>
      </c>
      <c r="Z1" s="16" t="s">
        <v>256</v>
      </c>
      <c r="AA1" s="16" t="s">
        <v>257</v>
      </c>
      <c r="AB1" s="16" t="s">
        <v>258</v>
      </c>
    </row>
    <row r="2" spans="1:28">
      <c r="A2" s="6" t="s">
        <v>12</v>
      </c>
      <c r="B2" s="7" t="s">
        <v>99</v>
      </c>
      <c r="C2" s="6" t="s">
        <v>190</v>
      </c>
      <c r="D2" s="8">
        <v>51242</v>
      </c>
      <c r="E2" s="4" t="s">
        <v>7</v>
      </c>
      <c r="F2" s="9">
        <v>41677</v>
      </c>
      <c r="G2" s="2">
        <f>SUM(H2:AB2)</f>
        <v>24</v>
      </c>
      <c r="I2" s="16">
        <v>24</v>
      </c>
    </row>
    <row r="3" spans="1:28">
      <c r="A3" s="6" t="s">
        <v>12</v>
      </c>
      <c r="B3" s="7" t="s">
        <v>100</v>
      </c>
      <c r="C3" s="6" t="s">
        <v>190</v>
      </c>
      <c r="D3" s="8">
        <v>51243</v>
      </c>
      <c r="E3" s="4" t="s">
        <v>7</v>
      </c>
      <c r="F3" s="9">
        <v>41730</v>
      </c>
      <c r="G3" s="2">
        <f t="shared" ref="G3:G66" si="0">SUM(H3:AB3)</f>
        <v>0</v>
      </c>
    </row>
    <row r="4" spans="1:28">
      <c r="A4" s="6" t="s">
        <v>13</v>
      </c>
      <c r="B4" s="7" t="s">
        <v>101</v>
      </c>
      <c r="C4" s="6" t="s">
        <v>191</v>
      </c>
      <c r="D4" s="8">
        <v>51244</v>
      </c>
      <c r="E4" s="4" t="s">
        <v>7</v>
      </c>
      <c r="F4" s="9">
        <v>41695</v>
      </c>
      <c r="G4" s="2">
        <f t="shared" si="0"/>
        <v>0</v>
      </c>
    </row>
    <row r="5" spans="1:28">
      <c r="A5" s="6" t="s">
        <v>14</v>
      </c>
      <c r="B5" s="10" t="s">
        <v>102</v>
      </c>
      <c r="C5" s="6" t="s">
        <v>191</v>
      </c>
      <c r="D5" s="8">
        <v>51245</v>
      </c>
      <c r="E5" s="4" t="s">
        <v>7</v>
      </c>
      <c r="F5" s="9">
        <v>41681</v>
      </c>
      <c r="G5" s="2">
        <f t="shared" si="0"/>
        <v>0</v>
      </c>
    </row>
    <row r="6" spans="1:28">
      <c r="A6" s="6" t="s">
        <v>15</v>
      </c>
      <c r="B6" s="10" t="s">
        <v>103</v>
      </c>
      <c r="C6" s="6" t="s">
        <v>191</v>
      </c>
      <c r="D6" s="8">
        <v>51246</v>
      </c>
      <c r="E6" s="4" t="s">
        <v>7</v>
      </c>
      <c r="F6" s="9">
        <v>41695</v>
      </c>
      <c r="G6" s="2">
        <f t="shared" si="0"/>
        <v>0</v>
      </c>
    </row>
    <row r="7" spans="1:28">
      <c r="A7" s="6" t="s">
        <v>16</v>
      </c>
      <c r="B7" s="7" t="s">
        <v>104</v>
      </c>
      <c r="C7" s="6" t="s">
        <v>192</v>
      </c>
      <c r="D7" s="8">
        <v>51247</v>
      </c>
      <c r="E7" s="4" t="s">
        <v>7</v>
      </c>
      <c r="F7" s="9">
        <v>41688</v>
      </c>
      <c r="G7" s="2">
        <f t="shared" si="0"/>
        <v>0</v>
      </c>
    </row>
    <row r="8" spans="1:28">
      <c r="A8" s="6" t="s">
        <v>17</v>
      </c>
      <c r="B8" s="7" t="s">
        <v>105</v>
      </c>
      <c r="C8" s="6" t="s">
        <v>193</v>
      </c>
      <c r="D8" s="8">
        <v>51248</v>
      </c>
      <c r="E8" s="4" t="s">
        <v>7</v>
      </c>
      <c r="F8" s="9">
        <v>41695</v>
      </c>
      <c r="G8" s="2">
        <f t="shared" si="0"/>
        <v>0</v>
      </c>
    </row>
    <row r="9" spans="1:28">
      <c r="A9" s="6" t="s">
        <v>18</v>
      </c>
      <c r="B9" s="7" t="s">
        <v>106</v>
      </c>
      <c r="C9" s="6" t="s">
        <v>194</v>
      </c>
      <c r="D9" s="8">
        <v>51249</v>
      </c>
      <c r="E9" s="4" t="s">
        <v>7</v>
      </c>
      <c r="F9" s="11">
        <v>41716</v>
      </c>
      <c r="G9" s="2">
        <f t="shared" si="0"/>
        <v>0</v>
      </c>
    </row>
    <row r="10" spans="1:28">
      <c r="A10" s="7" t="s">
        <v>19</v>
      </c>
      <c r="B10" s="7" t="s">
        <v>107</v>
      </c>
      <c r="C10" s="6" t="s">
        <v>195</v>
      </c>
      <c r="D10" s="12" t="s">
        <v>8</v>
      </c>
      <c r="E10" s="4" t="s">
        <v>7</v>
      </c>
      <c r="F10" s="13">
        <v>41702</v>
      </c>
      <c r="G10" s="2">
        <f t="shared" si="0"/>
        <v>0</v>
      </c>
    </row>
    <row r="11" spans="1:28">
      <c r="A11" s="6" t="s">
        <v>20</v>
      </c>
      <c r="B11" s="7" t="s">
        <v>108</v>
      </c>
      <c r="C11" s="6" t="s">
        <v>196</v>
      </c>
      <c r="D11" s="12" t="s">
        <v>9</v>
      </c>
      <c r="E11" s="4" t="s">
        <v>7</v>
      </c>
      <c r="F11" s="9">
        <v>41688</v>
      </c>
      <c r="G11" s="2">
        <f t="shared" si="0"/>
        <v>0</v>
      </c>
    </row>
    <row r="12" spans="1:28">
      <c r="A12" s="6" t="s">
        <v>21</v>
      </c>
      <c r="B12" s="10">
        <v>27611</v>
      </c>
      <c r="C12" s="6" t="s">
        <v>197</v>
      </c>
      <c r="D12" s="8">
        <v>51252</v>
      </c>
      <c r="E12" s="4" t="s">
        <v>7</v>
      </c>
      <c r="F12" s="11" t="s">
        <v>10</v>
      </c>
      <c r="G12" s="2">
        <f t="shared" si="0"/>
        <v>0</v>
      </c>
    </row>
    <row r="13" spans="1:28">
      <c r="A13" s="6" t="s">
        <v>22</v>
      </c>
      <c r="B13" s="10" t="s">
        <v>109</v>
      </c>
      <c r="C13" s="6" t="s">
        <v>195</v>
      </c>
      <c r="D13" s="8">
        <v>51253</v>
      </c>
      <c r="E13" s="4" t="s">
        <v>7</v>
      </c>
      <c r="F13" s="9">
        <v>41758</v>
      </c>
      <c r="G13" s="2">
        <f t="shared" si="0"/>
        <v>0</v>
      </c>
    </row>
    <row r="14" spans="1:28">
      <c r="A14" s="7" t="s">
        <v>23</v>
      </c>
      <c r="B14" s="10" t="s">
        <v>110</v>
      </c>
      <c r="C14" s="6" t="s">
        <v>195</v>
      </c>
      <c r="D14" s="8">
        <v>51254</v>
      </c>
      <c r="E14" s="4" t="s">
        <v>7</v>
      </c>
      <c r="F14" s="9">
        <v>41716</v>
      </c>
      <c r="G14" s="2">
        <f t="shared" si="0"/>
        <v>0</v>
      </c>
    </row>
    <row r="15" spans="1:28">
      <c r="A15" s="10">
        <v>288271</v>
      </c>
      <c r="B15" s="10" t="s">
        <v>111</v>
      </c>
      <c r="C15" s="6" t="s">
        <v>198</v>
      </c>
      <c r="D15" s="8">
        <v>51255</v>
      </c>
      <c r="E15" s="4" t="s">
        <v>7</v>
      </c>
      <c r="F15" s="11">
        <v>41688</v>
      </c>
      <c r="G15" s="2">
        <f t="shared" si="0"/>
        <v>0</v>
      </c>
    </row>
    <row r="16" spans="1:28">
      <c r="A16" s="6" t="s">
        <v>24</v>
      </c>
      <c r="B16" s="10" t="s">
        <v>112</v>
      </c>
      <c r="C16" s="6" t="s">
        <v>191</v>
      </c>
      <c r="D16" s="8">
        <v>51256</v>
      </c>
      <c r="E16" s="4" t="s">
        <v>7</v>
      </c>
      <c r="F16" s="9">
        <v>41688</v>
      </c>
      <c r="G16" s="2">
        <f t="shared" si="0"/>
        <v>0</v>
      </c>
    </row>
    <row r="17" spans="1:12">
      <c r="A17" s="10">
        <v>101024640</v>
      </c>
      <c r="B17" s="10">
        <v>27938</v>
      </c>
      <c r="C17" s="6" t="s">
        <v>199</v>
      </c>
      <c r="D17" s="8">
        <v>51257</v>
      </c>
      <c r="E17" s="4" t="s">
        <v>7</v>
      </c>
      <c r="F17" s="9">
        <v>41688</v>
      </c>
      <c r="G17" s="2">
        <f t="shared" si="0"/>
        <v>0</v>
      </c>
    </row>
    <row r="18" spans="1:12">
      <c r="A18" s="10" t="s">
        <v>20</v>
      </c>
      <c r="B18" s="10" t="s">
        <v>113</v>
      </c>
      <c r="C18" s="6" t="s">
        <v>196</v>
      </c>
      <c r="D18" s="8">
        <v>51258</v>
      </c>
      <c r="E18" s="4" t="s">
        <v>7</v>
      </c>
      <c r="F18" s="13">
        <v>41709</v>
      </c>
      <c r="G18" s="2">
        <f t="shared" si="0"/>
        <v>150</v>
      </c>
      <c r="L18" s="16">
        <v>150</v>
      </c>
    </row>
    <row r="19" spans="1:12">
      <c r="A19" s="10" t="s">
        <v>25</v>
      </c>
      <c r="B19" s="10" t="s">
        <v>114</v>
      </c>
      <c r="C19" s="6" t="s">
        <v>200</v>
      </c>
      <c r="D19" s="8">
        <v>51259</v>
      </c>
      <c r="E19" s="4" t="s">
        <v>7</v>
      </c>
      <c r="F19" s="9">
        <v>41688</v>
      </c>
      <c r="G19" s="2">
        <f t="shared" si="0"/>
        <v>0</v>
      </c>
    </row>
    <row r="20" spans="1:12">
      <c r="A20" s="10" t="s">
        <v>26</v>
      </c>
      <c r="B20" s="10" t="s">
        <v>115</v>
      </c>
      <c r="C20" s="6" t="s">
        <v>201</v>
      </c>
      <c r="D20" s="8">
        <v>51260</v>
      </c>
      <c r="E20" s="4" t="s">
        <v>7</v>
      </c>
      <c r="F20" s="11">
        <v>41695</v>
      </c>
      <c r="G20" s="2">
        <f t="shared" si="0"/>
        <v>0</v>
      </c>
    </row>
    <row r="21" spans="1:12">
      <c r="A21" s="10" t="s">
        <v>27</v>
      </c>
      <c r="B21" s="10" t="s">
        <v>116</v>
      </c>
      <c r="C21" s="6" t="s">
        <v>191</v>
      </c>
      <c r="D21" s="8">
        <v>51261</v>
      </c>
      <c r="E21" s="4" t="s">
        <v>7</v>
      </c>
      <c r="F21" s="11">
        <v>41695</v>
      </c>
      <c r="G21" s="2">
        <f t="shared" si="0"/>
        <v>0</v>
      </c>
    </row>
    <row r="22" spans="1:12">
      <c r="A22" s="10" t="s">
        <v>28</v>
      </c>
      <c r="B22" s="10" t="s">
        <v>117</v>
      </c>
      <c r="C22" s="6" t="s">
        <v>191</v>
      </c>
      <c r="D22" s="8">
        <v>51262</v>
      </c>
      <c r="E22" s="4" t="s">
        <v>7</v>
      </c>
      <c r="F22" s="13">
        <v>41695</v>
      </c>
      <c r="G22" s="2">
        <f t="shared" si="0"/>
        <v>0</v>
      </c>
    </row>
    <row r="23" spans="1:12">
      <c r="A23" s="10" t="s">
        <v>29</v>
      </c>
      <c r="B23" s="10" t="s">
        <v>118</v>
      </c>
      <c r="C23" s="6" t="s">
        <v>191</v>
      </c>
      <c r="D23" s="8">
        <v>51263</v>
      </c>
      <c r="E23" s="4" t="s">
        <v>7</v>
      </c>
      <c r="F23" s="11">
        <v>41695</v>
      </c>
      <c r="G23" s="2">
        <f t="shared" si="0"/>
        <v>0</v>
      </c>
    </row>
    <row r="24" spans="1:12">
      <c r="A24" s="10" t="s">
        <v>30</v>
      </c>
      <c r="B24" s="10" t="s">
        <v>119</v>
      </c>
      <c r="C24" s="6" t="s">
        <v>202</v>
      </c>
      <c r="D24" s="8">
        <v>51264</v>
      </c>
      <c r="E24" s="4" t="s">
        <v>7</v>
      </c>
      <c r="F24" s="11">
        <v>41695</v>
      </c>
      <c r="G24" s="2">
        <f t="shared" si="0"/>
        <v>0</v>
      </c>
    </row>
    <row r="25" spans="1:12">
      <c r="A25" s="10" t="s">
        <v>31</v>
      </c>
      <c r="B25" s="10" t="s">
        <v>120</v>
      </c>
      <c r="C25" s="6" t="s">
        <v>191</v>
      </c>
      <c r="D25" s="8">
        <v>51265</v>
      </c>
      <c r="E25" s="4" t="s">
        <v>7</v>
      </c>
      <c r="F25" s="11">
        <v>41695</v>
      </c>
      <c r="G25" s="2">
        <f t="shared" si="0"/>
        <v>0</v>
      </c>
    </row>
    <row r="26" spans="1:12">
      <c r="A26" s="10" t="s">
        <v>32</v>
      </c>
      <c r="B26" s="10" t="s">
        <v>121</v>
      </c>
      <c r="C26" s="6" t="s">
        <v>200</v>
      </c>
      <c r="D26" s="8">
        <v>51266</v>
      </c>
      <c r="E26" s="4" t="s">
        <v>7</v>
      </c>
      <c r="F26" s="11">
        <v>41681</v>
      </c>
      <c r="G26" s="2">
        <f t="shared" si="0"/>
        <v>0</v>
      </c>
    </row>
    <row r="27" spans="1:12">
      <c r="A27" s="10" t="s">
        <v>33</v>
      </c>
      <c r="B27" s="10">
        <v>27728</v>
      </c>
      <c r="C27" s="6" t="s">
        <v>203</v>
      </c>
      <c r="D27" s="8">
        <v>51267</v>
      </c>
      <c r="E27" s="4" t="s">
        <v>7</v>
      </c>
      <c r="F27" s="11">
        <v>41695</v>
      </c>
      <c r="G27" s="2">
        <f t="shared" si="0"/>
        <v>0</v>
      </c>
    </row>
    <row r="28" spans="1:12">
      <c r="A28" s="10" t="s">
        <v>27</v>
      </c>
      <c r="B28" s="10" t="s">
        <v>122</v>
      </c>
      <c r="C28" s="6" t="s">
        <v>191</v>
      </c>
      <c r="D28" s="8">
        <v>51268</v>
      </c>
      <c r="E28" s="4" t="s">
        <v>7</v>
      </c>
      <c r="F28" s="9">
        <v>41723</v>
      </c>
      <c r="G28" s="2">
        <f t="shared" si="0"/>
        <v>0</v>
      </c>
    </row>
    <row r="29" spans="1:12">
      <c r="A29" s="10" t="s">
        <v>34</v>
      </c>
      <c r="B29" s="10" t="s">
        <v>123</v>
      </c>
      <c r="C29" s="6" t="s">
        <v>191</v>
      </c>
      <c r="D29" s="8">
        <v>51269</v>
      </c>
      <c r="E29" s="4" t="s">
        <v>7</v>
      </c>
      <c r="F29" s="9">
        <v>41702</v>
      </c>
      <c r="G29" s="2">
        <f t="shared" si="0"/>
        <v>0</v>
      </c>
    </row>
    <row r="30" spans="1:12">
      <c r="A30" s="10" t="s">
        <v>35</v>
      </c>
      <c r="B30" s="10" t="s">
        <v>124</v>
      </c>
      <c r="C30" s="6" t="s">
        <v>191</v>
      </c>
      <c r="D30" s="8">
        <v>51270</v>
      </c>
      <c r="E30" s="4" t="s">
        <v>7</v>
      </c>
      <c r="F30" s="9">
        <v>41702</v>
      </c>
      <c r="G30" s="2">
        <f t="shared" si="0"/>
        <v>0</v>
      </c>
    </row>
    <row r="31" spans="1:12">
      <c r="A31" s="10" t="s">
        <v>36</v>
      </c>
      <c r="B31" s="10" t="s">
        <v>125</v>
      </c>
      <c r="C31" s="6" t="s">
        <v>191</v>
      </c>
      <c r="D31" s="8">
        <v>51271</v>
      </c>
      <c r="E31" s="4" t="s">
        <v>7</v>
      </c>
      <c r="F31" s="13">
        <v>41695</v>
      </c>
      <c r="G31" s="2">
        <f t="shared" si="0"/>
        <v>0</v>
      </c>
    </row>
    <row r="32" spans="1:12">
      <c r="A32" s="10" t="s">
        <v>14</v>
      </c>
      <c r="B32" s="10" t="s">
        <v>126</v>
      </c>
      <c r="C32" s="6" t="s">
        <v>191</v>
      </c>
      <c r="D32" s="8">
        <v>51272</v>
      </c>
      <c r="E32" s="4" t="s">
        <v>7</v>
      </c>
      <c r="F32" s="9">
        <v>41751</v>
      </c>
      <c r="G32" s="2">
        <f t="shared" si="0"/>
        <v>0</v>
      </c>
    </row>
    <row r="33" spans="1:7">
      <c r="A33" s="10" t="s">
        <v>37</v>
      </c>
      <c r="B33" s="10" t="s">
        <v>127</v>
      </c>
      <c r="C33" s="6" t="s">
        <v>191</v>
      </c>
      <c r="D33" s="8">
        <v>51273</v>
      </c>
      <c r="E33" s="4" t="s">
        <v>7</v>
      </c>
      <c r="F33" s="9">
        <v>41695</v>
      </c>
      <c r="G33" s="2">
        <f t="shared" si="0"/>
        <v>0</v>
      </c>
    </row>
    <row r="34" spans="1:7">
      <c r="A34" s="10" t="s">
        <v>38</v>
      </c>
      <c r="B34" s="7" t="s">
        <v>128</v>
      </c>
      <c r="C34" s="6" t="s">
        <v>191</v>
      </c>
      <c r="D34" s="8">
        <v>51274</v>
      </c>
      <c r="E34" s="4" t="s">
        <v>7</v>
      </c>
      <c r="F34" s="9">
        <v>41758</v>
      </c>
      <c r="G34" s="2">
        <f t="shared" si="0"/>
        <v>0</v>
      </c>
    </row>
    <row r="35" spans="1:7">
      <c r="A35" s="10" t="s">
        <v>15</v>
      </c>
      <c r="B35" s="7" t="s">
        <v>129</v>
      </c>
      <c r="C35" s="6" t="s">
        <v>191</v>
      </c>
      <c r="D35" s="8">
        <v>51275</v>
      </c>
      <c r="E35" s="4" t="s">
        <v>7</v>
      </c>
      <c r="F35" s="9">
        <v>41758</v>
      </c>
      <c r="G35" s="2">
        <f t="shared" si="0"/>
        <v>0</v>
      </c>
    </row>
    <row r="36" spans="1:7">
      <c r="A36" s="10" t="s">
        <v>24</v>
      </c>
      <c r="B36" s="7" t="s">
        <v>130</v>
      </c>
      <c r="C36" s="6" t="s">
        <v>191</v>
      </c>
      <c r="D36" s="8">
        <v>51276</v>
      </c>
      <c r="E36" s="4" t="s">
        <v>7</v>
      </c>
      <c r="F36" s="9">
        <v>41758</v>
      </c>
      <c r="G36" s="2">
        <f t="shared" si="0"/>
        <v>0</v>
      </c>
    </row>
    <row r="37" spans="1:7">
      <c r="A37" s="10" t="s">
        <v>39</v>
      </c>
      <c r="B37" s="7" t="s">
        <v>131</v>
      </c>
      <c r="C37" s="6" t="s">
        <v>204</v>
      </c>
      <c r="D37" s="8">
        <v>51277</v>
      </c>
      <c r="E37" s="4" t="s">
        <v>7</v>
      </c>
      <c r="F37" s="9">
        <v>41716</v>
      </c>
      <c r="G37" s="2">
        <f t="shared" si="0"/>
        <v>0</v>
      </c>
    </row>
    <row r="38" spans="1:7">
      <c r="A38" s="7">
        <v>100879378</v>
      </c>
      <c r="B38" s="7">
        <v>27924</v>
      </c>
      <c r="C38" s="6" t="s">
        <v>205</v>
      </c>
      <c r="D38" s="8">
        <v>51278</v>
      </c>
      <c r="E38" s="4" t="s">
        <v>7</v>
      </c>
      <c r="F38" s="9">
        <v>41695</v>
      </c>
      <c r="G38" s="2">
        <f t="shared" si="0"/>
        <v>0</v>
      </c>
    </row>
    <row r="39" spans="1:7">
      <c r="A39" s="7">
        <v>101330403</v>
      </c>
      <c r="B39" s="7">
        <v>27922</v>
      </c>
      <c r="C39" s="6" t="s">
        <v>206</v>
      </c>
      <c r="D39" s="8">
        <v>51278</v>
      </c>
      <c r="E39" s="4" t="s">
        <v>7</v>
      </c>
      <c r="F39" s="9">
        <v>41695</v>
      </c>
      <c r="G39" s="2">
        <f t="shared" si="0"/>
        <v>0</v>
      </c>
    </row>
    <row r="40" spans="1:7">
      <c r="A40" s="10">
        <v>100879377</v>
      </c>
      <c r="B40" s="10">
        <v>27923</v>
      </c>
      <c r="C40" s="6" t="s">
        <v>206</v>
      </c>
      <c r="D40" s="8">
        <v>51278</v>
      </c>
      <c r="E40" s="4" t="s">
        <v>7</v>
      </c>
      <c r="F40" s="9">
        <v>41695</v>
      </c>
      <c r="G40" s="2">
        <f t="shared" si="0"/>
        <v>0</v>
      </c>
    </row>
    <row r="41" spans="1:7">
      <c r="A41" s="6" t="s">
        <v>20</v>
      </c>
      <c r="B41" s="10" t="s">
        <v>132</v>
      </c>
      <c r="C41" s="6" t="s">
        <v>196</v>
      </c>
      <c r="D41" s="8">
        <v>51279</v>
      </c>
      <c r="E41" s="4" t="s">
        <v>7</v>
      </c>
      <c r="F41" s="9">
        <v>41723</v>
      </c>
      <c r="G41" s="2">
        <f t="shared" si="0"/>
        <v>0</v>
      </c>
    </row>
    <row r="42" spans="1:7">
      <c r="A42" s="10" t="s">
        <v>40</v>
      </c>
      <c r="B42" s="10" t="s">
        <v>133</v>
      </c>
      <c r="C42" s="6" t="s">
        <v>207</v>
      </c>
      <c r="D42" s="8">
        <v>51280</v>
      </c>
      <c r="E42" s="4" t="s">
        <v>7</v>
      </c>
      <c r="F42" s="9">
        <v>41744</v>
      </c>
      <c r="G42" s="2">
        <f t="shared" si="0"/>
        <v>0</v>
      </c>
    </row>
    <row r="43" spans="1:7">
      <c r="A43" s="6" t="s">
        <v>41</v>
      </c>
      <c r="B43" s="10" t="s">
        <v>134</v>
      </c>
      <c r="C43" s="6" t="s">
        <v>194</v>
      </c>
      <c r="D43" s="8">
        <v>51281</v>
      </c>
      <c r="E43" s="4" t="s">
        <v>7</v>
      </c>
      <c r="F43" s="9">
        <v>41758</v>
      </c>
      <c r="G43" s="2">
        <f t="shared" si="0"/>
        <v>0</v>
      </c>
    </row>
    <row r="44" spans="1:7">
      <c r="A44" s="10" t="s">
        <v>42</v>
      </c>
      <c r="B44" s="10" t="s">
        <v>135</v>
      </c>
      <c r="C44" s="6" t="s">
        <v>200</v>
      </c>
      <c r="D44" s="8">
        <v>51282</v>
      </c>
      <c r="E44" s="4" t="s">
        <v>7</v>
      </c>
      <c r="F44" s="9">
        <v>41702</v>
      </c>
      <c r="G44" s="2">
        <f t="shared" si="0"/>
        <v>0</v>
      </c>
    </row>
    <row r="45" spans="1:7">
      <c r="A45" s="6" t="s">
        <v>43</v>
      </c>
      <c r="B45" s="7" t="s">
        <v>136</v>
      </c>
      <c r="C45" s="6" t="s">
        <v>208</v>
      </c>
      <c r="D45" s="8">
        <v>51283</v>
      </c>
      <c r="E45" s="4" t="s">
        <v>7</v>
      </c>
      <c r="F45" s="9">
        <v>41723</v>
      </c>
      <c r="G45" s="2">
        <f t="shared" si="0"/>
        <v>0</v>
      </c>
    </row>
    <row r="46" spans="1:7">
      <c r="A46" s="10" t="s">
        <v>44</v>
      </c>
      <c r="B46" s="7" t="s">
        <v>137</v>
      </c>
      <c r="C46" s="6" t="s">
        <v>209</v>
      </c>
      <c r="D46" s="8">
        <v>51284</v>
      </c>
      <c r="E46" s="4" t="s">
        <v>7</v>
      </c>
      <c r="F46" s="9">
        <v>41723</v>
      </c>
      <c r="G46" s="2">
        <f t="shared" si="0"/>
        <v>0</v>
      </c>
    </row>
    <row r="47" spans="1:7">
      <c r="A47" s="6" t="s">
        <v>45</v>
      </c>
      <c r="B47" s="7" t="s">
        <v>138</v>
      </c>
      <c r="C47" s="6" t="s">
        <v>191</v>
      </c>
      <c r="D47" s="8">
        <v>51285</v>
      </c>
      <c r="E47" s="4" t="s">
        <v>7</v>
      </c>
      <c r="F47" s="9">
        <v>41744</v>
      </c>
      <c r="G47" s="2">
        <f t="shared" si="0"/>
        <v>0</v>
      </c>
    </row>
    <row r="48" spans="1:7">
      <c r="A48" s="10" t="s">
        <v>46</v>
      </c>
      <c r="B48" s="7" t="s">
        <v>139</v>
      </c>
      <c r="C48" s="6" t="s">
        <v>191</v>
      </c>
      <c r="D48" s="8">
        <v>51286</v>
      </c>
      <c r="E48" s="4" t="s">
        <v>7</v>
      </c>
      <c r="F48" s="14">
        <v>41689</v>
      </c>
      <c r="G48" s="2">
        <f t="shared" si="0"/>
        <v>0</v>
      </c>
    </row>
    <row r="49" spans="1:7">
      <c r="A49" s="6" t="s">
        <v>47</v>
      </c>
      <c r="B49" s="7" t="s">
        <v>140</v>
      </c>
      <c r="C49" s="6" t="s">
        <v>191</v>
      </c>
      <c r="D49" s="8">
        <v>51287</v>
      </c>
      <c r="E49" s="4" t="s">
        <v>7</v>
      </c>
      <c r="F49" s="9">
        <v>41744</v>
      </c>
      <c r="G49" s="2">
        <f t="shared" si="0"/>
        <v>0</v>
      </c>
    </row>
    <row r="50" spans="1:7">
      <c r="A50" s="10" t="s">
        <v>48</v>
      </c>
      <c r="B50" s="7" t="s">
        <v>141</v>
      </c>
      <c r="C50" s="6" t="s">
        <v>210</v>
      </c>
      <c r="D50" s="8">
        <v>51288</v>
      </c>
      <c r="E50" s="4" t="s">
        <v>7</v>
      </c>
      <c r="F50" s="12" t="s">
        <v>11</v>
      </c>
      <c r="G50" s="2">
        <f t="shared" si="0"/>
        <v>0</v>
      </c>
    </row>
    <row r="51" spans="1:7">
      <c r="A51" s="10" t="s">
        <v>20</v>
      </c>
      <c r="B51" s="7" t="s">
        <v>142</v>
      </c>
      <c r="C51" s="6" t="s">
        <v>196</v>
      </c>
      <c r="D51" s="8">
        <v>51289</v>
      </c>
      <c r="E51" s="4" t="s">
        <v>7</v>
      </c>
      <c r="F51" s="9">
        <v>41737</v>
      </c>
      <c r="G51" s="2">
        <f t="shared" si="0"/>
        <v>0</v>
      </c>
    </row>
    <row r="52" spans="1:7">
      <c r="A52" s="10" t="s">
        <v>13</v>
      </c>
      <c r="B52" s="7" t="s">
        <v>143</v>
      </c>
      <c r="C52" s="6" t="s">
        <v>191</v>
      </c>
      <c r="D52" s="8">
        <v>51290</v>
      </c>
      <c r="E52" s="4" t="s">
        <v>7</v>
      </c>
      <c r="F52" s="9">
        <v>41723</v>
      </c>
      <c r="G52" s="2">
        <f t="shared" si="0"/>
        <v>0</v>
      </c>
    </row>
    <row r="53" spans="1:7">
      <c r="A53" s="7" t="s">
        <v>49</v>
      </c>
      <c r="B53" s="7" t="s">
        <v>144</v>
      </c>
      <c r="C53" s="6" t="s">
        <v>191</v>
      </c>
      <c r="D53" s="8">
        <v>51291</v>
      </c>
      <c r="E53" s="4" t="s">
        <v>7</v>
      </c>
      <c r="F53" s="9">
        <v>41702</v>
      </c>
      <c r="G53" s="2">
        <f t="shared" si="0"/>
        <v>0</v>
      </c>
    </row>
    <row r="54" spans="1:7">
      <c r="A54" s="7" t="s">
        <v>50</v>
      </c>
      <c r="B54" s="7" t="s">
        <v>145</v>
      </c>
      <c r="C54" s="6" t="s">
        <v>191</v>
      </c>
      <c r="D54" s="8">
        <v>51292</v>
      </c>
      <c r="E54" s="4" t="s">
        <v>7</v>
      </c>
      <c r="F54" s="9">
        <v>41709</v>
      </c>
      <c r="G54" s="2">
        <f t="shared" si="0"/>
        <v>0</v>
      </c>
    </row>
    <row r="55" spans="1:7">
      <c r="A55" s="7" t="s">
        <v>51</v>
      </c>
      <c r="B55" s="7" t="s">
        <v>146</v>
      </c>
      <c r="C55" s="6" t="s">
        <v>211</v>
      </c>
      <c r="D55" s="8">
        <v>51293</v>
      </c>
      <c r="E55" s="4" t="s">
        <v>7</v>
      </c>
      <c r="F55" s="9">
        <v>41744</v>
      </c>
      <c r="G55" s="2">
        <f t="shared" si="0"/>
        <v>0</v>
      </c>
    </row>
    <row r="56" spans="1:7">
      <c r="A56" s="7" t="s">
        <v>52</v>
      </c>
      <c r="B56" s="7" t="s">
        <v>147</v>
      </c>
      <c r="C56" s="6" t="s">
        <v>212</v>
      </c>
      <c r="D56" s="8">
        <v>51294</v>
      </c>
      <c r="E56" s="4" t="s">
        <v>7</v>
      </c>
      <c r="F56" s="9">
        <v>41776</v>
      </c>
      <c r="G56" s="2">
        <f t="shared" si="0"/>
        <v>0</v>
      </c>
    </row>
    <row r="57" spans="1:7">
      <c r="A57" s="7" t="s">
        <v>53</v>
      </c>
      <c r="B57" s="7" t="s">
        <v>148</v>
      </c>
      <c r="C57" s="6" t="s">
        <v>193</v>
      </c>
      <c r="D57" s="8">
        <v>51295</v>
      </c>
      <c r="E57" s="4" t="s">
        <v>7</v>
      </c>
      <c r="F57" s="9">
        <v>41786</v>
      </c>
      <c r="G57" s="2">
        <f t="shared" si="0"/>
        <v>0</v>
      </c>
    </row>
    <row r="58" spans="1:7">
      <c r="A58" s="10" t="s">
        <v>54</v>
      </c>
      <c r="B58" s="10" t="s">
        <v>149</v>
      </c>
      <c r="C58" s="6" t="s">
        <v>213</v>
      </c>
      <c r="D58" s="8">
        <v>51296</v>
      </c>
      <c r="E58" s="4" t="s">
        <v>7</v>
      </c>
      <c r="F58" s="9">
        <v>41752</v>
      </c>
      <c r="G58" s="2">
        <f t="shared" si="0"/>
        <v>0</v>
      </c>
    </row>
    <row r="59" spans="1:7">
      <c r="A59" s="10" t="s">
        <v>55</v>
      </c>
      <c r="B59" s="10" t="s">
        <v>150</v>
      </c>
      <c r="C59" s="6" t="s">
        <v>214</v>
      </c>
      <c r="D59" s="8">
        <v>51297</v>
      </c>
      <c r="E59" s="4" t="s">
        <v>7</v>
      </c>
      <c r="F59" s="9">
        <v>41731</v>
      </c>
      <c r="G59" s="2">
        <f t="shared" si="0"/>
        <v>0</v>
      </c>
    </row>
    <row r="60" spans="1:7">
      <c r="A60" s="10" t="s">
        <v>56</v>
      </c>
      <c r="B60" s="10" t="s">
        <v>151</v>
      </c>
      <c r="C60" s="6" t="s">
        <v>215</v>
      </c>
      <c r="D60" s="8">
        <v>51298</v>
      </c>
      <c r="E60" s="4" t="s">
        <v>7</v>
      </c>
      <c r="F60" s="9">
        <v>41779</v>
      </c>
      <c r="G60" s="2">
        <f t="shared" si="0"/>
        <v>0</v>
      </c>
    </row>
    <row r="61" spans="1:7">
      <c r="A61" s="10" t="s">
        <v>57</v>
      </c>
      <c r="B61" s="10" t="s">
        <v>152</v>
      </c>
      <c r="C61" s="6" t="s">
        <v>216</v>
      </c>
      <c r="D61" s="8">
        <v>51299</v>
      </c>
      <c r="E61" s="4" t="s">
        <v>7</v>
      </c>
      <c r="F61" s="9">
        <v>41772</v>
      </c>
      <c r="G61" s="2">
        <f t="shared" si="0"/>
        <v>0</v>
      </c>
    </row>
    <row r="62" spans="1:7">
      <c r="A62" s="10" t="s">
        <v>58</v>
      </c>
      <c r="B62" s="10" t="s">
        <v>153</v>
      </c>
      <c r="C62" s="6" t="s">
        <v>217</v>
      </c>
      <c r="D62" s="8">
        <v>51300</v>
      </c>
      <c r="E62" s="4" t="s">
        <v>7</v>
      </c>
      <c r="F62" s="13" t="s">
        <v>10</v>
      </c>
      <c r="G62" s="2">
        <f t="shared" si="0"/>
        <v>0</v>
      </c>
    </row>
    <row r="63" spans="1:7">
      <c r="A63" s="10" t="s">
        <v>59</v>
      </c>
      <c r="B63" s="10" t="s">
        <v>154</v>
      </c>
      <c r="C63" s="6" t="s">
        <v>218</v>
      </c>
      <c r="D63" s="8">
        <v>51801</v>
      </c>
      <c r="E63" s="4" t="s">
        <v>7</v>
      </c>
      <c r="F63" s="13" t="s">
        <v>10</v>
      </c>
      <c r="G63" s="2">
        <f t="shared" si="0"/>
        <v>0</v>
      </c>
    </row>
    <row r="64" spans="1:7">
      <c r="A64" s="10" t="s">
        <v>60</v>
      </c>
      <c r="B64" s="10" t="s">
        <v>155</v>
      </c>
      <c r="C64" s="6" t="s">
        <v>207</v>
      </c>
      <c r="D64" s="8">
        <v>51802</v>
      </c>
      <c r="E64" s="4" t="s">
        <v>7</v>
      </c>
      <c r="F64" s="13">
        <v>41731</v>
      </c>
      <c r="G64" s="2">
        <f t="shared" si="0"/>
        <v>0</v>
      </c>
    </row>
    <row r="65" spans="1:7">
      <c r="A65" s="10" t="s">
        <v>61</v>
      </c>
      <c r="B65" s="10" t="s">
        <v>156</v>
      </c>
      <c r="C65" s="6" t="s">
        <v>219</v>
      </c>
      <c r="D65" s="8">
        <v>51803</v>
      </c>
      <c r="E65" s="4" t="s">
        <v>7</v>
      </c>
      <c r="F65" s="9">
        <v>41737</v>
      </c>
      <c r="G65" s="2">
        <f t="shared" si="0"/>
        <v>0</v>
      </c>
    </row>
    <row r="66" spans="1:7">
      <c r="A66" s="10" t="s">
        <v>62</v>
      </c>
      <c r="B66" s="10" t="s">
        <v>157</v>
      </c>
      <c r="C66" s="6" t="s">
        <v>191</v>
      </c>
      <c r="D66" s="8">
        <v>51804</v>
      </c>
      <c r="E66" s="4" t="s">
        <v>7</v>
      </c>
      <c r="F66" s="9">
        <v>41731</v>
      </c>
      <c r="G66" s="2">
        <f t="shared" si="0"/>
        <v>0</v>
      </c>
    </row>
    <row r="67" spans="1:7">
      <c r="A67" s="10" t="s">
        <v>63</v>
      </c>
      <c r="B67" s="10" t="s">
        <v>158</v>
      </c>
      <c r="C67" s="6" t="s">
        <v>219</v>
      </c>
      <c r="D67" s="8">
        <v>51805</v>
      </c>
      <c r="E67" s="4" t="s">
        <v>7</v>
      </c>
      <c r="F67" s="9">
        <v>41723</v>
      </c>
      <c r="G67" s="2">
        <f t="shared" ref="G67:G110" si="1">SUM(H67:AB67)</f>
        <v>0</v>
      </c>
    </row>
    <row r="68" spans="1:7">
      <c r="A68" s="10" t="s">
        <v>64</v>
      </c>
      <c r="B68" s="10" t="s">
        <v>159</v>
      </c>
      <c r="C68" s="6" t="s">
        <v>220</v>
      </c>
      <c r="D68" s="8">
        <v>51806</v>
      </c>
      <c r="E68" s="4" t="s">
        <v>7</v>
      </c>
      <c r="F68" s="9">
        <v>41731</v>
      </c>
      <c r="G68" s="2">
        <f t="shared" si="1"/>
        <v>0</v>
      </c>
    </row>
    <row r="69" spans="1:7">
      <c r="A69" s="10" t="s">
        <v>65</v>
      </c>
      <c r="B69" s="10" t="s">
        <v>160</v>
      </c>
      <c r="C69" s="6" t="s">
        <v>191</v>
      </c>
      <c r="D69" s="8">
        <v>51807</v>
      </c>
      <c r="E69" s="4" t="s">
        <v>7</v>
      </c>
      <c r="F69" s="9">
        <v>41786</v>
      </c>
      <c r="G69" s="2">
        <f t="shared" si="1"/>
        <v>0</v>
      </c>
    </row>
    <row r="70" spans="1:7">
      <c r="A70" s="10" t="s">
        <v>66</v>
      </c>
      <c r="B70" s="10" t="s">
        <v>161</v>
      </c>
      <c r="C70" s="6" t="s">
        <v>221</v>
      </c>
      <c r="D70" s="8">
        <v>51808</v>
      </c>
      <c r="E70" s="4" t="s">
        <v>7</v>
      </c>
      <c r="F70" s="9">
        <v>41723</v>
      </c>
      <c r="G70" s="2">
        <f t="shared" si="1"/>
        <v>0</v>
      </c>
    </row>
    <row r="71" spans="1:7">
      <c r="A71" s="10" t="s">
        <v>67</v>
      </c>
      <c r="B71" s="10" t="s">
        <v>162</v>
      </c>
      <c r="C71" s="6" t="s">
        <v>222</v>
      </c>
      <c r="D71" s="8">
        <v>51809</v>
      </c>
      <c r="E71" s="4" t="s">
        <v>7</v>
      </c>
      <c r="F71" s="9">
        <v>41744</v>
      </c>
      <c r="G71" s="2">
        <f t="shared" si="1"/>
        <v>0</v>
      </c>
    </row>
    <row r="72" spans="1:7">
      <c r="A72" s="10" t="s">
        <v>68</v>
      </c>
      <c r="B72" s="10" t="s">
        <v>163</v>
      </c>
      <c r="C72" s="6" t="s">
        <v>193</v>
      </c>
      <c r="D72" s="8">
        <v>51810</v>
      </c>
      <c r="E72" s="4" t="s">
        <v>7</v>
      </c>
      <c r="F72" s="13">
        <v>41758</v>
      </c>
      <c r="G72" s="2">
        <f t="shared" si="1"/>
        <v>0</v>
      </c>
    </row>
    <row r="73" spans="1:7">
      <c r="A73" s="10" t="s">
        <v>26</v>
      </c>
      <c r="B73" s="10" t="s">
        <v>164</v>
      </c>
      <c r="C73" s="6" t="s">
        <v>201</v>
      </c>
      <c r="D73" s="8">
        <v>51811</v>
      </c>
      <c r="E73" s="4" t="s">
        <v>7</v>
      </c>
      <c r="F73" s="13">
        <v>41752</v>
      </c>
      <c r="G73" s="2">
        <f t="shared" si="1"/>
        <v>0</v>
      </c>
    </row>
    <row r="74" spans="1:7">
      <c r="A74" s="10" t="s">
        <v>69</v>
      </c>
      <c r="B74" s="10" t="s">
        <v>165</v>
      </c>
      <c r="C74" s="6" t="s">
        <v>194</v>
      </c>
      <c r="D74" s="8">
        <v>51812</v>
      </c>
      <c r="E74" s="4" t="s">
        <v>7</v>
      </c>
      <c r="F74" s="9">
        <v>41758</v>
      </c>
      <c r="G74" s="2">
        <f t="shared" si="1"/>
        <v>0</v>
      </c>
    </row>
    <row r="75" spans="1:7">
      <c r="A75" s="10">
        <v>760449</v>
      </c>
      <c r="B75" s="10" t="s">
        <v>166</v>
      </c>
      <c r="C75" s="6" t="s">
        <v>223</v>
      </c>
      <c r="D75" s="8">
        <v>51813</v>
      </c>
      <c r="E75" s="4" t="s">
        <v>7</v>
      </c>
      <c r="F75" s="9">
        <v>41783</v>
      </c>
      <c r="G75" s="2">
        <f t="shared" si="1"/>
        <v>0</v>
      </c>
    </row>
    <row r="76" spans="1:7">
      <c r="A76" s="10">
        <v>760455</v>
      </c>
      <c r="B76" s="10" t="s">
        <v>167</v>
      </c>
      <c r="C76" s="6" t="s">
        <v>224</v>
      </c>
      <c r="D76" s="8">
        <v>51814</v>
      </c>
      <c r="E76" s="4" t="s">
        <v>7</v>
      </c>
      <c r="F76" s="9">
        <v>41783</v>
      </c>
      <c r="G76" s="2">
        <f t="shared" si="1"/>
        <v>0</v>
      </c>
    </row>
    <row r="77" spans="1:7">
      <c r="A77" s="10" t="s">
        <v>70</v>
      </c>
      <c r="B77" s="7" t="s">
        <v>168</v>
      </c>
      <c r="C77" s="6" t="s">
        <v>218</v>
      </c>
      <c r="D77" s="8">
        <v>51815</v>
      </c>
      <c r="E77" s="4" t="s">
        <v>7</v>
      </c>
      <c r="F77" s="9">
        <v>41782</v>
      </c>
      <c r="G77" s="2">
        <f t="shared" si="1"/>
        <v>0</v>
      </c>
    </row>
    <row r="78" spans="1:7">
      <c r="A78" s="10" t="s">
        <v>71</v>
      </c>
      <c r="B78" s="7">
        <v>28114</v>
      </c>
      <c r="C78" s="6" t="s">
        <v>216</v>
      </c>
      <c r="D78" s="8">
        <v>51816</v>
      </c>
      <c r="E78" s="4" t="s">
        <v>7</v>
      </c>
      <c r="F78" s="9">
        <v>41731</v>
      </c>
      <c r="G78" s="2">
        <f t="shared" si="1"/>
        <v>0</v>
      </c>
    </row>
    <row r="79" spans="1:7">
      <c r="A79" s="10" t="s">
        <v>72</v>
      </c>
      <c r="B79" s="7">
        <v>28117</v>
      </c>
      <c r="C79" s="6" t="s">
        <v>225</v>
      </c>
      <c r="D79" s="8">
        <v>51817</v>
      </c>
      <c r="E79" s="4" t="s">
        <v>7</v>
      </c>
      <c r="F79" s="9">
        <v>41731</v>
      </c>
      <c r="G79" s="2">
        <f t="shared" si="1"/>
        <v>0</v>
      </c>
    </row>
    <row r="80" spans="1:7">
      <c r="A80" s="10" t="s">
        <v>73</v>
      </c>
      <c r="B80" s="7">
        <v>28119</v>
      </c>
      <c r="C80" s="6" t="s">
        <v>197</v>
      </c>
      <c r="D80" s="8">
        <v>51818</v>
      </c>
      <c r="E80" s="4" t="s">
        <v>7</v>
      </c>
      <c r="F80" s="9">
        <v>41723</v>
      </c>
      <c r="G80" s="2">
        <f t="shared" si="1"/>
        <v>0</v>
      </c>
    </row>
    <row r="81" spans="1:7">
      <c r="A81" s="10" t="s">
        <v>74</v>
      </c>
      <c r="B81" s="10" t="s">
        <v>169</v>
      </c>
      <c r="C81" s="6" t="s">
        <v>226</v>
      </c>
      <c r="D81" s="8">
        <v>51819</v>
      </c>
      <c r="E81" s="4" t="s">
        <v>7</v>
      </c>
      <c r="F81" s="9">
        <v>41758</v>
      </c>
      <c r="G81" s="2">
        <f t="shared" si="1"/>
        <v>0</v>
      </c>
    </row>
    <row r="82" spans="1:7">
      <c r="A82" s="10" t="s">
        <v>75</v>
      </c>
      <c r="B82" s="10" t="s">
        <v>170</v>
      </c>
      <c r="C82" s="6" t="s">
        <v>227</v>
      </c>
      <c r="D82" s="8">
        <v>51820</v>
      </c>
      <c r="E82" s="4" t="s">
        <v>7</v>
      </c>
      <c r="F82" s="9">
        <v>41758</v>
      </c>
      <c r="G82" s="2">
        <f t="shared" si="1"/>
        <v>0</v>
      </c>
    </row>
    <row r="83" spans="1:7">
      <c r="A83" s="10" t="s">
        <v>16</v>
      </c>
      <c r="B83" s="10" t="s">
        <v>171</v>
      </c>
      <c r="C83" s="6" t="s">
        <v>192</v>
      </c>
      <c r="D83" s="8">
        <v>51821</v>
      </c>
      <c r="E83" s="4" t="s">
        <v>7</v>
      </c>
      <c r="F83" s="9">
        <v>41758</v>
      </c>
      <c r="G83" s="2">
        <f t="shared" si="1"/>
        <v>0</v>
      </c>
    </row>
    <row r="84" spans="1:7">
      <c r="A84" s="10" t="s">
        <v>76</v>
      </c>
      <c r="B84" s="10" t="s">
        <v>172</v>
      </c>
      <c r="C84" s="6" t="s">
        <v>228</v>
      </c>
      <c r="D84" s="8">
        <v>51822</v>
      </c>
      <c r="E84" s="4" t="s">
        <v>7</v>
      </c>
      <c r="F84" s="9">
        <v>41758</v>
      </c>
      <c r="G84" s="2">
        <f t="shared" si="1"/>
        <v>0</v>
      </c>
    </row>
    <row r="85" spans="1:7">
      <c r="A85" s="10" t="s">
        <v>77</v>
      </c>
      <c r="B85" s="10" t="s">
        <v>173</v>
      </c>
      <c r="C85" s="6" t="s">
        <v>191</v>
      </c>
      <c r="D85" s="8">
        <v>51823</v>
      </c>
      <c r="E85" s="4" t="s">
        <v>7</v>
      </c>
      <c r="F85" s="11">
        <v>41776</v>
      </c>
      <c r="G85" s="2">
        <f t="shared" si="1"/>
        <v>0</v>
      </c>
    </row>
    <row r="86" spans="1:7">
      <c r="A86" s="10" t="s">
        <v>78</v>
      </c>
      <c r="B86" s="10">
        <v>27603</v>
      </c>
      <c r="C86" s="6" t="s">
        <v>229</v>
      </c>
      <c r="D86" s="8">
        <v>51824</v>
      </c>
      <c r="E86" s="4" t="s">
        <v>7</v>
      </c>
      <c r="F86" s="13">
        <v>41721</v>
      </c>
      <c r="G86" s="2">
        <f t="shared" si="1"/>
        <v>0</v>
      </c>
    </row>
    <row r="87" spans="1:7">
      <c r="A87" s="10" t="s">
        <v>79</v>
      </c>
      <c r="B87" s="10" t="s">
        <v>174</v>
      </c>
      <c r="C87" s="6" t="s">
        <v>230</v>
      </c>
      <c r="D87" s="8">
        <v>51825</v>
      </c>
      <c r="E87" s="4" t="s">
        <v>7</v>
      </c>
      <c r="F87" s="13">
        <v>41758</v>
      </c>
      <c r="G87" s="2">
        <f t="shared" si="1"/>
        <v>0</v>
      </c>
    </row>
    <row r="88" spans="1:7">
      <c r="A88" s="10" t="s">
        <v>80</v>
      </c>
      <c r="B88" s="10">
        <v>28115</v>
      </c>
      <c r="C88" s="6" t="s">
        <v>230</v>
      </c>
      <c r="D88" s="8">
        <v>51826</v>
      </c>
      <c r="E88" s="4" t="s">
        <v>7</v>
      </c>
      <c r="F88" s="13">
        <v>41758</v>
      </c>
      <c r="G88" s="2">
        <f t="shared" si="1"/>
        <v>0</v>
      </c>
    </row>
    <row r="89" spans="1:7">
      <c r="A89" s="10" t="s">
        <v>81</v>
      </c>
      <c r="B89" s="10">
        <v>28108</v>
      </c>
      <c r="C89" s="6" t="s">
        <v>223</v>
      </c>
      <c r="D89" s="8">
        <v>51827</v>
      </c>
      <c r="E89" s="4" t="s">
        <v>7</v>
      </c>
      <c r="F89" s="9">
        <v>41758</v>
      </c>
      <c r="G89" s="2">
        <f t="shared" si="1"/>
        <v>0</v>
      </c>
    </row>
    <row r="90" spans="1:7">
      <c r="A90" s="10" t="s">
        <v>82</v>
      </c>
      <c r="B90" s="10">
        <v>28116</v>
      </c>
      <c r="C90" s="6" t="s">
        <v>223</v>
      </c>
      <c r="D90" s="8">
        <v>51828</v>
      </c>
      <c r="E90" s="4" t="s">
        <v>7</v>
      </c>
      <c r="F90" s="9">
        <v>41758</v>
      </c>
      <c r="G90" s="2">
        <f t="shared" si="1"/>
        <v>0</v>
      </c>
    </row>
    <row r="91" spans="1:7">
      <c r="A91" s="10" t="s">
        <v>83</v>
      </c>
      <c r="B91" s="10" t="s">
        <v>175</v>
      </c>
      <c r="C91" s="6" t="s">
        <v>207</v>
      </c>
      <c r="D91" s="8">
        <v>51829</v>
      </c>
      <c r="E91" s="4" t="s">
        <v>7</v>
      </c>
      <c r="F91" s="9">
        <v>41776</v>
      </c>
      <c r="G91" s="2">
        <f t="shared" si="1"/>
        <v>0</v>
      </c>
    </row>
    <row r="92" spans="1:7">
      <c r="A92" s="10" t="s">
        <v>84</v>
      </c>
      <c r="B92" s="7">
        <v>28112</v>
      </c>
      <c r="C92" s="6" t="s">
        <v>223</v>
      </c>
      <c r="D92" s="8">
        <v>51830</v>
      </c>
      <c r="E92" s="4" t="s">
        <v>7</v>
      </c>
      <c r="F92" s="11">
        <v>41758</v>
      </c>
      <c r="G92" s="2">
        <f t="shared" si="1"/>
        <v>0</v>
      </c>
    </row>
    <row r="93" spans="1:7">
      <c r="A93" s="10" t="s">
        <v>20</v>
      </c>
      <c r="B93" s="7" t="s">
        <v>176</v>
      </c>
      <c r="C93" s="6" t="s">
        <v>196</v>
      </c>
      <c r="D93" s="8">
        <v>51831</v>
      </c>
      <c r="E93" s="4" t="s">
        <v>7</v>
      </c>
      <c r="F93" s="11">
        <v>41786</v>
      </c>
      <c r="G93" s="2">
        <f t="shared" si="1"/>
        <v>0</v>
      </c>
    </row>
    <row r="94" spans="1:7">
      <c r="A94" s="10" t="s">
        <v>32</v>
      </c>
      <c r="B94" s="7" t="s">
        <v>121</v>
      </c>
      <c r="C94" s="6" t="s">
        <v>200</v>
      </c>
      <c r="D94" s="8">
        <v>51832</v>
      </c>
      <c r="E94" s="4" t="s">
        <v>7</v>
      </c>
      <c r="F94" s="9">
        <v>41769</v>
      </c>
      <c r="G94" s="2">
        <f t="shared" si="1"/>
        <v>0</v>
      </c>
    </row>
    <row r="95" spans="1:7">
      <c r="A95" s="10" t="s">
        <v>85</v>
      </c>
      <c r="B95" s="7" t="s">
        <v>177</v>
      </c>
      <c r="C95" s="6" t="s">
        <v>231</v>
      </c>
      <c r="D95" s="8">
        <v>51833</v>
      </c>
      <c r="E95" s="4" t="s">
        <v>7</v>
      </c>
      <c r="F95" s="11">
        <v>41744</v>
      </c>
      <c r="G95" s="2">
        <f t="shared" si="1"/>
        <v>0</v>
      </c>
    </row>
    <row r="96" spans="1:7">
      <c r="A96" s="10" t="s">
        <v>86</v>
      </c>
      <c r="B96" s="7" t="s">
        <v>178</v>
      </c>
      <c r="C96" s="6" t="s">
        <v>232</v>
      </c>
      <c r="D96" s="8">
        <v>51834</v>
      </c>
      <c r="E96" s="4" t="s">
        <v>7</v>
      </c>
      <c r="F96" s="9">
        <v>41744</v>
      </c>
      <c r="G96" s="2">
        <f t="shared" si="1"/>
        <v>0</v>
      </c>
    </row>
    <row r="97" spans="1:7">
      <c r="A97" s="10" t="s">
        <v>87</v>
      </c>
      <c r="B97" s="7" t="s">
        <v>179</v>
      </c>
      <c r="C97" s="6" t="s">
        <v>233</v>
      </c>
      <c r="D97" s="8">
        <v>51835</v>
      </c>
      <c r="E97" s="4" t="s">
        <v>7</v>
      </c>
      <c r="F97" s="9">
        <v>41767</v>
      </c>
      <c r="G97" s="2">
        <f t="shared" si="1"/>
        <v>0</v>
      </c>
    </row>
    <row r="98" spans="1:7">
      <c r="A98" s="10" t="s">
        <v>88</v>
      </c>
      <c r="B98" s="7" t="s">
        <v>180</v>
      </c>
      <c r="C98" s="6" t="s">
        <v>234</v>
      </c>
      <c r="D98" s="8">
        <v>51836</v>
      </c>
      <c r="E98" s="4" t="s">
        <v>7</v>
      </c>
      <c r="F98" s="9">
        <v>41769</v>
      </c>
      <c r="G98" s="2">
        <f t="shared" si="1"/>
        <v>0</v>
      </c>
    </row>
    <row r="99" spans="1:7">
      <c r="A99" s="10" t="s">
        <v>89</v>
      </c>
      <c r="B99" s="7" t="s">
        <v>181</v>
      </c>
      <c r="C99" s="6" t="s">
        <v>218</v>
      </c>
      <c r="D99" s="8">
        <v>51837</v>
      </c>
      <c r="E99" s="4" t="s">
        <v>7</v>
      </c>
      <c r="F99" s="11">
        <v>41884</v>
      </c>
      <c r="G99" s="2">
        <f t="shared" si="1"/>
        <v>0</v>
      </c>
    </row>
    <row r="100" spans="1:7">
      <c r="A100" s="10" t="s">
        <v>90</v>
      </c>
      <c r="B100" s="7" t="s">
        <v>182</v>
      </c>
      <c r="C100" s="6" t="s">
        <v>211</v>
      </c>
      <c r="D100" s="8">
        <v>51838</v>
      </c>
      <c r="E100" s="4" t="s">
        <v>7</v>
      </c>
      <c r="F100" s="11">
        <v>41821</v>
      </c>
      <c r="G100" s="2">
        <f t="shared" si="1"/>
        <v>0</v>
      </c>
    </row>
    <row r="101" spans="1:7">
      <c r="A101" s="10" t="s">
        <v>91</v>
      </c>
      <c r="B101" s="7">
        <v>28121</v>
      </c>
      <c r="C101" s="6" t="s">
        <v>235</v>
      </c>
      <c r="D101" s="8">
        <v>51839</v>
      </c>
      <c r="E101" s="4" t="s">
        <v>7</v>
      </c>
      <c r="F101" s="11">
        <v>41758</v>
      </c>
      <c r="G101" s="2">
        <f t="shared" si="1"/>
        <v>0</v>
      </c>
    </row>
    <row r="102" spans="1:7">
      <c r="A102" s="10" t="s">
        <v>92</v>
      </c>
      <c r="B102" s="7">
        <v>28113</v>
      </c>
      <c r="C102" s="6" t="s">
        <v>216</v>
      </c>
      <c r="D102" s="8">
        <v>51840</v>
      </c>
      <c r="E102" s="4" t="s">
        <v>7</v>
      </c>
      <c r="F102" s="9">
        <v>41752</v>
      </c>
      <c r="G102" s="2">
        <f t="shared" si="1"/>
        <v>0</v>
      </c>
    </row>
    <row r="103" spans="1:7">
      <c r="A103" s="10" t="s">
        <v>93</v>
      </c>
      <c r="B103" s="7">
        <v>28124</v>
      </c>
      <c r="C103" s="6" t="s">
        <v>227</v>
      </c>
      <c r="D103" s="8">
        <v>51841</v>
      </c>
      <c r="E103" s="4" t="s">
        <v>7</v>
      </c>
      <c r="F103" s="9">
        <v>41765</v>
      </c>
      <c r="G103" s="2">
        <f t="shared" si="1"/>
        <v>0</v>
      </c>
    </row>
    <row r="104" spans="1:7">
      <c r="A104" s="10" t="s">
        <v>94</v>
      </c>
      <c r="B104" s="7" t="s">
        <v>183</v>
      </c>
      <c r="C104" s="6" t="s">
        <v>195</v>
      </c>
      <c r="D104" s="8">
        <v>51842</v>
      </c>
      <c r="E104" s="4" t="s">
        <v>7</v>
      </c>
      <c r="F104" s="9">
        <v>41779</v>
      </c>
      <c r="G104" s="2">
        <f t="shared" si="1"/>
        <v>0</v>
      </c>
    </row>
    <row r="105" spans="1:7">
      <c r="A105" s="10" t="s">
        <v>95</v>
      </c>
      <c r="B105" s="10" t="s">
        <v>184</v>
      </c>
      <c r="C105" s="6" t="s">
        <v>229</v>
      </c>
      <c r="D105" s="8">
        <v>51843</v>
      </c>
      <c r="E105" s="4" t="s">
        <v>7</v>
      </c>
      <c r="F105" s="9">
        <v>41779</v>
      </c>
      <c r="G105" s="2">
        <f t="shared" si="1"/>
        <v>0</v>
      </c>
    </row>
    <row r="106" spans="1:7">
      <c r="A106" s="10" t="s">
        <v>96</v>
      </c>
      <c r="B106" s="7" t="s">
        <v>185</v>
      </c>
      <c r="C106" s="6" t="s">
        <v>196</v>
      </c>
      <c r="D106" s="8">
        <v>51844</v>
      </c>
      <c r="E106" s="4" t="s">
        <v>7</v>
      </c>
      <c r="F106" s="9">
        <v>41807</v>
      </c>
      <c r="G106" s="2">
        <f t="shared" si="1"/>
        <v>0</v>
      </c>
    </row>
    <row r="107" spans="1:7">
      <c r="A107" s="10" t="s">
        <v>97</v>
      </c>
      <c r="B107" s="7" t="s">
        <v>186</v>
      </c>
      <c r="C107" s="6" t="s">
        <v>236</v>
      </c>
      <c r="D107" s="8">
        <v>51845</v>
      </c>
      <c r="E107" s="4" t="s">
        <v>7</v>
      </c>
      <c r="F107" s="13">
        <v>41772</v>
      </c>
      <c r="G107" s="2">
        <f t="shared" si="1"/>
        <v>0</v>
      </c>
    </row>
    <row r="108" spans="1:7">
      <c r="A108" s="10" t="s">
        <v>31</v>
      </c>
      <c r="B108" s="7" t="s">
        <v>187</v>
      </c>
      <c r="C108" s="6" t="s">
        <v>191</v>
      </c>
      <c r="D108" s="8">
        <v>51846</v>
      </c>
      <c r="E108" s="4" t="s">
        <v>7</v>
      </c>
      <c r="F108" s="15">
        <v>41772</v>
      </c>
      <c r="G108" s="2">
        <f t="shared" si="1"/>
        <v>0</v>
      </c>
    </row>
    <row r="109" spans="1:7">
      <c r="A109" s="10" t="s">
        <v>28</v>
      </c>
      <c r="B109" s="7" t="s">
        <v>188</v>
      </c>
      <c r="C109" s="6" t="s">
        <v>191</v>
      </c>
      <c r="D109" s="8">
        <v>51847</v>
      </c>
      <c r="E109" s="4" t="s">
        <v>7</v>
      </c>
      <c r="F109" s="9">
        <v>41801</v>
      </c>
      <c r="G109" s="2">
        <f t="shared" si="1"/>
        <v>0</v>
      </c>
    </row>
    <row r="110" spans="1:7">
      <c r="A110" s="10" t="s">
        <v>98</v>
      </c>
      <c r="B110" s="7" t="s">
        <v>189</v>
      </c>
      <c r="C110" s="6" t="s">
        <v>237</v>
      </c>
      <c r="D110" s="8">
        <v>51848</v>
      </c>
      <c r="E110" s="4" t="s">
        <v>7</v>
      </c>
      <c r="F110" s="9">
        <v>41807</v>
      </c>
      <c r="G110" s="2">
        <f t="shared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Application</vt:lpstr>
      <vt:lpstr>base</vt:lpstr>
      <vt:lpstr>TCN</vt:lpstr>
      <vt:lpstr>FCN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2014-04-02T09:30:18Z</dcterms:modified>
</cp:coreProperties>
</file>