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20505" yWindow="0" windowWidth="20175" windowHeight="16440" tabRatio="500"/>
  </bookViews>
  <sheets>
    <sheet name="BP" sheetId="1" r:id="rId1"/>
    <sheet name="Financeurs" sheetId="2" r:id="rId2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3" i="1" l="1" a="1"/>
  <c r="AB3" i="1"/>
  <c r="AB4" i="1" a="1"/>
  <c r="AB4" i="1"/>
  <c r="G9" i="1"/>
  <c r="AA3" i="1" a="1"/>
  <c r="AA3" i="1"/>
  <c r="AA4" i="1" a="1"/>
  <c r="AA4" i="1"/>
  <c r="G10" i="1"/>
  <c r="AB5" i="1" a="1"/>
  <c r="AB5" i="1"/>
  <c r="AB6" i="1" a="1"/>
  <c r="AB6" i="1"/>
  <c r="AB7" i="1" a="1"/>
  <c r="AB7" i="1"/>
  <c r="AB8" i="1" a="1"/>
  <c r="AB8" i="1"/>
  <c r="AB9" i="1" a="1"/>
  <c r="AB9" i="1"/>
  <c r="AA5" i="1" a="1"/>
  <c r="AA5" i="1"/>
  <c r="AA6" i="1" a="1"/>
  <c r="AA6" i="1"/>
  <c r="AA7" i="1" a="1"/>
  <c r="AA7" i="1"/>
  <c r="AA8" i="1" a="1"/>
  <c r="AA8" i="1"/>
  <c r="AA9" i="1" a="1"/>
  <c r="AA9" i="1"/>
</calcChain>
</file>

<file path=xl/sharedStrings.xml><?xml version="1.0" encoding="utf-8"?>
<sst xmlns="http://schemas.openxmlformats.org/spreadsheetml/2006/main" count="36" uniqueCount="21">
  <si>
    <t>Code géographique</t>
  </si>
  <si>
    <t>Charges</t>
  </si>
  <si>
    <t>Budget prévisionnel</t>
  </si>
  <si>
    <t>Produits</t>
  </si>
  <si>
    <t>Départements</t>
  </si>
  <si>
    <t>Communes</t>
  </si>
  <si>
    <t>Nom financeur</t>
  </si>
  <si>
    <t>Nom financeurs</t>
  </si>
  <si>
    <t>Type</t>
  </si>
  <si>
    <t>Département Gironde</t>
  </si>
  <si>
    <t>Département Creuse</t>
  </si>
  <si>
    <t>Département Allier</t>
  </si>
  <si>
    <t>Ville de Blois</t>
  </si>
  <si>
    <t>Département Loir et Cher</t>
  </si>
  <si>
    <t>Ville de Vierzon</t>
  </si>
  <si>
    <t>Ville de Bordeaux</t>
  </si>
  <si>
    <t>Ville de Libourne</t>
  </si>
  <si>
    <t>Ville de Evaux les bains</t>
  </si>
  <si>
    <t>Ville de Guéret</t>
  </si>
  <si>
    <t>Ville de Moulins</t>
  </si>
  <si>
    <t>Ville de Yzeure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</si>
</sst>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sz val="14"/>
      <color theme="1"/>
      <name val="Calibri"/>
      <scheme val="minor"/>
    </font>
    <font>
      <sz val="22"/>
      <color theme="1"/>
      <name val="Calibri"/>
      <scheme val="minor"/>
    </font>
    <font>
      <sz val="24"/>
      <color theme="1"/>
      <name val="Calibri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4"/>
      <color rgb="FF000000"/>
      <name val="Calibri"/>
      <scheme val="minor"/>
    </font>
    <font>
      <sz val="12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0"/>
  <sheetViews>
    <sheetView tabSelected="1" workbookViewId="0">
      <selection activeCell="B2" sqref="B2"/>
    </sheetView>
  </sheetViews>
  <sheetFormatPr baseColWidth="10" defaultRowHeight="15.75" x14ac:dyDescent="0.25"/>
  <cols>
    <col min="1" max="1" width="17.125" customWidth="1"/>
    <col min="6" max="6" width="15.625" customWidth="1"/>
    <col min="7" max="7" width="25" customWidth="1"/>
    <col min="27" max="27" width="17.25" style="9" customWidth="1"/>
    <col min="28" max="28" width="21.375" style="9" customWidth="1"/>
  </cols>
  <sheetData>
    <row r="2" spans="1:28" ht="28.5" x14ac:dyDescent="0.45">
      <c r="A2" t="s">
        <v>0</v>
      </c>
      <c r="B2" s="10">
        <v>41</v>
      </c>
      <c r="AA2" s="6" t="s">
        <v>5</v>
      </c>
      <c r="AB2" s="6" t="s">
        <v>4</v>
      </c>
    </row>
    <row r="3" spans="1:28" x14ac:dyDescent="0.25">
      <c r="AA3" s="9" t="str">
        <f t="array" ref="AA3">IFERROR(INDEX(Financeurs!$A:$A,SMALL(IF(Financeurs!$B:$B=AA$2,IF(Financeurs!$C:$C=BP!$B$2,ROW(A:A),"")),ROW(1:1))),"")</f>
        <v>Ville de Blois</v>
      </c>
      <c r="AB3" s="9" t="str">
        <f t="array" ref="AB3">IFERROR(INDEX(Financeurs!$A:$A,SMALL(IF(Financeurs!$B:$B=AB$2,IF(Financeurs!$C:$C=BP!$B$2,ROW(B:B),"")),ROW(1:1))),"")</f>
        <v>Département Loir et Cher</v>
      </c>
    </row>
    <row r="4" spans="1:28" ht="15" customHeight="1" x14ac:dyDescent="0.25">
      <c r="C4" s="5"/>
      <c r="D4" s="5"/>
      <c r="E4" s="5"/>
      <c r="AA4" s="9" t="str">
        <f t="array" ref="AA4">IFERROR(INDEX(Financeurs!$A:$A,SMALL(IF(Financeurs!$B:$B=AA$2,IF(Financeurs!$C:$C=BP!$B$2,ROW(A:A),"")),ROW(2:2))),"")</f>
        <v>Ville de Vierzon</v>
      </c>
      <c r="AB4" s="9" t="str">
        <f t="array" ref="AB4">IFERROR(INDEX(Financeurs!$A:$A,SMALL(IF(Financeurs!$B:$B=AB$2,IF(Financeurs!$C:$C=BP!$B$2,ROW(B:B),"")),ROW(2:2))),"")</f>
        <v/>
      </c>
    </row>
    <row r="5" spans="1:28" ht="15" customHeight="1" x14ac:dyDescent="0.25">
      <c r="C5" s="5"/>
      <c r="D5" s="5"/>
      <c r="E5" s="5"/>
      <c r="AA5" s="9" t="str">
        <f t="array" ref="AA5">IFERROR(INDEX(Financeurs!$A:$A,SMALL(IF(Financeurs!$B:$B=AA$2,IF(Financeurs!$C:$C=BP!$B$2,ROW(A:A),"")),ROW(3:3))),"")</f>
        <v/>
      </c>
      <c r="AB5" s="9" t="str">
        <f t="array" ref="AB5">IFERROR(INDEX(Financeurs!$A:$A,SMALL(IF(Financeurs!$B:$B=AB$2,IF(Financeurs!$C:$C=BP!$B$2,ROW(B:B),"")),ROW(3:3))),"")</f>
        <v/>
      </c>
    </row>
    <row r="6" spans="1:28" ht="17.100000000000001" customHeight="1" x14ac:dyDescent="0.25">
      <c r="C6" s="11" t="s">
        <v>2</v>
      </c>
      <c r="D6" s="11"/>
      <c r="E6" s="11"/>
      <c r="F6" s="2"/>
      <c r="G6" s="2"/>
      <c r="H6" s="2"/>
      <c r="AA6" s="9" t="str">
        <f t="array" ref="AA6">IFERROR(INDEX(Financeurs!$A:$A,SMALL(IF(Financeurs!$B:$B=AA$2,IF(Financeurs!$C:$C=BP!$B$2,ROW(A:A),"")),ROW(4:4))),"")</f>
        <v/>
      </c>
      <c r="AB6" s="9" t="str">
        <f t="array" ref="AB6">IFERROR(INDEX(Financeurs!$A:$A,SMALL(IF(Financeurs!$B:$B=AB$2,IF(Financeurs!$C:$C=BP!$B$2,ROW(B:B),"")),ROW(4:4))),"")</f>
        <v/>
      </c>
    </row>
    <row r="7" spans="1:28" ht="17.100000000000001" customHeight="1" x14ac:dyDescent="0.3">
      <c r="B7" s="3"/>
      <c r="C7" s="11"/>
      <c r="D7" s="11"/>
      <c r="E7" s="11"/>
      <c r="F7" s="2"/>
      <c r="G7" s="2"/>
      <c r="H7" s="2"/>
      <c r="AA7" s="9" t="str">
        <f t="array" ref="AA7">IFERROR(INDEX(Financeurs!$A:$A,SMALL(IF(Financeurs!$B:$B=AA$2,IF(Financeurs!$C:$C=BP!$B$2,ROW(A:A),"")),ROW(5:5))),"")</f>
        <v/>
      </c>
      <c r="AB7" s="9" t="str">
        <f t="array" ref="AB7">IFERROR(INDEX(Financeurs!$A:$A,SMALL(IF(Financeurs!$B:$B=AB$2,IF(Financeurs!$C:$C=BP!$B$2,ROW(B:B),"")),ROW(5:5))),"")</f>
        <v/>
      </c>
    </row>
    <row r="8" spans="1:28" ht="21" x14ac:dyDescent="0.35">
      <c r="A8" s="1" t="s">
        <v>1</v>
      </c>
      <c r="B8" s="4"/>
      <c r="F8" s="1" t="s">
        <v>3</v>
      </c>
      <c r="G8" s="4" t="s">
        <v>6</v>
      </c>
      <c r="AA8" s="9" t="str">
        <f t="array" ref="AA8">IFERROR(INDEX(Financeurs!$A:$A,SMALL(IF(Financeurs!$B:$B=AA$2,IF(Financeurs!$C:$C=BP!$B$2,ROW(A:A),"")),ROW(6:6))),"")</f>
        <v/>
      </c>
      <c r="AB8" s="9" t="str">
        <f t="array" ref="AB8">IFERROR(INDEX(Financeurs!$A:$A,SMALL(IF(Financeurs!$B:$B=AB$2,IF(Financeurs!$C:$C=BP!$B$2,ROW(B:B),"")),ROW(6:6))),"")</f>
        <v/>
      </c>
    </row>
    <row r="9" spans="1:28" ht="18.75" x14ac:dyDescent="0.3">
      <c r="F9" s="8" t="s">
        <v>4</v>
      </c>
      <c r="G9" s="7" t="str">
        <f>AB3&amp;""&amp;" "&amp;AB4&amp;""</f>
        <v xml:space="preserve">Département Loir et Cher </v>
      </c>
      <c r="AA9" s="9" t="str">
        <f t="array" ref="AA9">IFERROR(INDEX(Financeurs!$A:$A,SMALL(IF(Financeurs!$B:$B=AA$2,IF(Financeurs!$C:$C=BP!$B$2,ROW(A:A),"")),ROW(7:7))),"")</f>
        <v/>
      </c>
      <c r="AB9" s="9" t="str">
        <f t="array" ref="AB9">IFERROR(INDEX(Financeurs!$A:$A,SMALL(IF(Financeurs!$B:$B=AB$2,IF(Financeurs!$C:$C=BP!$B$2,ROW(B:B),"")),ROW(7:7))),"")</f>
        <v/>
      </c>
    </row>
    <row r="10" spans="1:28" ht="18.75" x14ac:dyDescent="0.3">
      <c r="F10" s="8" t="s">
        <v>5</v>
      </c>
      <c r="G10" s="7" t="str">
        <f>AA3&amp;""&amp;" "&amp;AA4&amp;""</f>
        <v>Ville de Blois Ville de Vierzon</v>
      </c>
    </row>
  </sheetData>
  <mergeCells count="1">
    <mergeCell ref="C6:E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2" sqref="A2"/>
    </sheetView>
  </sheetViews>
  <sheetFormatPr baseColWidth="10" defaultRowHeight="15.75" x14ac:dyDescent="0.25"/>
  <cols>
    <col min="1" max="1" width="21.625" customWidth="1"/>
    <col min="2" max="2" width="13.125" customWidth="1"/>
    <col min="3" max="3" width="16.625" customWidth="1"/>
  </cols>
  <sheetData>
    <row r="1" spans="1:3" x14ac:dyDescent="0.25">
      <c r="A1" t="s">
        <v>7</v>
      </c>
      <c r="B1" t="s">
        <v>8</v>
      </c>
      <c r="C1" t="s">
        <v>0</v>
      </c>
    </row>
    <row r="2" spans="1:3" x14ac:dyDescent="0.25">
      <c r="A2" t="s">
        <v>9</v>
      </c>
      <c r="B2" t="s">
        <v>4</v>
      </c>
      <c r="C2">
        <v>33</v>
      </c>
    </row>
    <row r="3" spans="1:3" x14ac:dyDescent="0.25">
      <c r="A3" t="s">
        <v>10</v>
      </c>
      <c r="B3" t="s">
        <v>4</v>
      </c>
      <c r="C3">
        <v>23</v>
      </c>
    </row>
    <row r="4" spans="1:3" x14ac:dyDescent="0.25">
      <c r="A4" t="s">
        <v>13</v>
      </c>
      <c r="B4" t="s">
        <v>4</v>
      </c>
      <c r="C4">
        <v>41</v>
      </c>
    </row>
    <row r="5" spans="1:3" x14ac:dyDescent="0.25">
      <c r="A5" t="s">
        <v>11</v>
      </c>
      <c r="B5" t="s">
        <v>4</v>
      </c>
      <c r="C5">
        <v>3</v>
      </c>
    </row>
    <row r="6" spans="1:3" x14ac:dyDescent="0.25">
      <c r="A6" t="s">
        <v>12</v>
      </c>
      <c r="B6" t="s">
        <v>5</v>
      </c>
      <c r="C6">
        <v>41</v>
      </c>
    </row>
    <row r="7" spans="1:3" x14ac:dyDescent="0.25">
      <c r="A7" t="s">
        <v>14</v>
      </c>
      <c r="B7" t="s">
        <v>5</v>
      </c>
      <c r="C7">
        <v>41</v>
      </c>
    </row>
    <row r="8" spans="1:3" x14ac:dyDescent="0.25">
      <c r="A8" t="s">
        <v>15</v>
      </c>
      <c r="B8" t="s">
        <v>5</v>
      </c>
      <c r="C8">
        <v>33</v>
      </c>
    </row>
    <row r="9" spans="1:3" x14ac:dyDescent="0.25">
      <c r="A9" t="s">
        <v>16</v>
      </c>
      <c r="B9" t="s">
        <v>5</v>
      </c>
      <c r="C9">
        <v>33</v>
      </c>
    </row>
    <row r="10" spans="1:3" x14ac:dyDescent="0.25">
      <c r="A10" t="s">
        <v>17</v>
      </c>
      <c r="B10" t="s">
        <v>5</v>
      </c>
      <c r="C10">
        <v>23</v>
      </c>
    </row>
    <row r="11" spans="1:3" x14ac:dyDescent="0.25">
      <c r="A11" t="s">
        <v>18</v>
      </c>
      <c r="B11" t="s">
        <v>5</v>
      </c>
      <c r="C11">
        <v>23</v>
      </c>
    </row>
    <row r="12" spans="1:3" x14ac:dyDescent="0.25">
      <c r="A12" t="s">
        <v>19</v>
      </c>
      <c r="B12" t="s">
        <v>5</v>
      </c>
      <c r="C12">
        <v>3</v>
      </c>
    </row>
    <row r="13" spans="1:3" x14ac:dyDescent="0.25">
      <c r="A13" t="s">
        <v>20</v>
      </c>
      <c r="B13" t="s">
        <v>5</v>
      </c>
      <c r="C13">
        <v>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BP</vt:lpstr>
      <vt:lpstr>Financeurs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mb</cp:lastModifiedBy>
  <dcterms:created xsi:type="dcterms:W3CDTF">2017-05-26T13:35:09Z</dcterms:created>
  <dcterms:modified xsi:type="dcterms:W3CDTF">2017-05-27T15:38:07Z</dcterms:modified>
</cp:coreProperties>
</file>