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00" windowHeight="11100"/>
  </bookViews>
  <sheets>
    <sheet name="Sheet1" sheetId="1" r:id="rId1"/>
  </sheets>
  <definedNames>
    <definedName name="NUM">Sheet1!$B$1:$B$100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 a="1"/>
  <c r="E5" i="1" s="1"/>
  <c r="E4" i="1" a="1"/>
  <c r="E4" i="1" s="1"/>
  <c r="E6" i="1" l="1" a="1"/>
  <c r="E6" i="1" s="1"/>
  <c r="E7" i="1" s="1" a="1"/>
  <c r="E7" i="1" s="1"/>
  <c r="F4" i="1"/>
  <c r="E8" i="1" l="1" a="1"/>
  <c r="E8" i="1" s="1"/>
  <c r="E9" i="1" a="1"/>
  <c r="E9" i="1" s="1"/>
  <c r="F5" i="1"/>
  <c r="F7" i="1"/>
  <c r="F6" i="1"/>
  <c r="E10" i="1" l="1" a="1"/>
  <c r="E10" i="1" s="1"/>
  <c r="F8" i="1"/>
  <c r="E11" i="1" l="1" a="1"/>
  <c r="E11" i="1" s="1"/>
  <c r="E12" i="1" s="1" a="1"/>
  <c r="E12" i="1" s="1"/>
  <c r="F9" i="1"/>
  <c r="E13" i="1" l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F11" i="1"/>
  <c r="F10" i="1"/>
</calcChain>
</file>

<file path=xl/sharedStrings.xml><?xml version="1.0" encoding="utf-8"?>
<sst xmlns="http://schemas.openxmlformats.org/spreadsheetml/2006/main" count="16" uniqueCount="16">
  <si>
    <r>
      <t>Céréales contenant du gluten</t>
    </r>
    <r>
      <rPr>
        <sz val="11"/>
        <color theme="1"/>
        <rFont val="Calibri"/>
        <family val="2"/>
        <scheme val="minor"/>
      </rPr>
      <t xml:space="preserve"> et les produits à base de ces céréales.</t>
    </r>
  </si>
  <si>
    <r>
      <t xml:space="preserve"> Crustacés</t>
    </r>
    <r>
      <rPr>
        <sz val="11"/>
        <color theme="1"/>
        <rFont val="Calibri"/>
        <family val="2"/>
        <scheme val="minor"/>
      </rPr>
      <t xml:space="preserve"> et produits à bas de crustacés.</t>
    </r>
  </si>
  <si>
    <r>
      <t>Œufs</t>
    </r>
    <r>
      <rPr>
        <sz val="11"/>
        <color theme="1"/>
        <rFont val="Calibri"/>
        <family val="2"/>
        <scheme val="minor"/>
      </rPr>
      <t xml:space="preserve"> et produits à base d’œufs.</t>
    </r>
  </si>
  <si>
    <r>
      <t xml:space="preserve"> Poissons</t>
    </r>
    <r>
      <rPr>
        <sz val="11"/>
        <color theme="1"/>
        <rFont val="Calibri"/>
        <family val="2"/>
        <scheme val="minor"/>
      </rPr>
      <t xml:space="preserve"> et produits à base de poissons</t>
    </r>
  </si>
  <si>
    <r>
      <t xml:space="preserve"> Arachides</t>
    </r>
    <r>
      <rPr>
        <sz val="11"/>
        <color theme="1"/>
        <rFont val="Calibri"/>
        <family val="2"/>
        <scheme val="minor"/>
      </rPr>
      <t xml:space="preserve"> et produits à base d’arachides.</t>
    </r>
  </si>
  <si>
    <r>
      <t xml:space="preserve"> Soja</t>
    </r>
    <r>
      <rPr>
        <sz val="11"/>
        <color theme="1"/>
        <rFont val="Calibri"/>
        <family val="2"/>
        <scheme val="minor"/>
      </rPr>
      <t xml:space="preserve"> et produits à base de soja.</t>
    </r>
  </si>
  <si>
    <r>
      <t xml:space="preserve"> Lait</t>
    </r>
    <r>
      <rPr>
        <sz val="11"/>
        <color theme="1"/>
        <rFont val="Calibri"/>
        <family val="2"/>
        <scheme val="minor"/>
      </rPr>
      <t xml:space="preserve"> et produit à base de lait.</t>
    </r>
  </si>
  <si>
    <r>
      <t xml:space="preserve"> Fruits à coque</t>
    </r>
    <r>
      <rPr>
        <sz val="11"/>
        <color theme="1"/>
        <rFont val="Calibri"/>
        <family val="2"/>
        <scheme val="minor"/>
      </rPr>
      <t>.</t>
    </r>
  </si>
  <si>
    <r>
      <t>Céleri</t>
    </r>
    <r>
      <rPr>
        <sz val="11"/>
        <color theme="1"/>
        <rFont val="Calibri"/>
        <family val="2"/>
        <scheme val="minor"/>
      </rPr>
      <t xml:space="preserve"> et produits à base de céleri.</t>
    </r>
  </si>
  <si>
    <r>
      <t>Moutarde</t>
    </r>
    <r>
      <rPr>
        <sz val="11"/>
        <color theme="1"/>
        <rFont val="Calibri"/>
        <family val="2"/>
        <scheme val="minor"/>
      </rPr>
      <t xml:space="preserve"> et produits à base de moutarde.</t>
    </r>
  </si>
  <si>
    <r>
      <t>Graines de sésame</t>
    </r>
    <r>
      <rPr>
        <sz val="11"/>
        <color theme="1"/>
        <rFont val="Calibri"/>
        <family val="2"/>
        <scheme val="minor"/>
      </rPr>
      <t xml:space="preserve"> et produits à base de graines de sésame.</t>
    </r>
  </si>
  <si>
    <r>
      <t xml:space="preserve"> Anhydride sulfureux et sulfites</t>
    </r>
    <r>
      <rPr>
        <sz val="11"/>
        <color theme="1"/>
        <rFont val="Calibri"/>
        <family val="2"/>
        <scheme val="minor"/>
      </rPr>
      <t>.</t>
    </r>
  </si>
  <si>
    <r>
      <t xml:space="preserve"> Lupin</t>
    </r>
    <r>
      <rPr>
        <sz val="11"/>
        <color theme="1"/>
        <rFont val="Calibri"/>
        <family val="2"/>
        <scheme val="minor"/>
      </rPr>
      <t xml:space="preserve"> et produits à base de lupin.</t>
    </r>
  </si>
  <si>
    <r>
      <t xml:space="preserve"> Mollusques</t>
    </r>
    <r>
      <rPr>
        <sz val="11"/>
        <color theme="1"/>
        <rFont val="Calibri"/>
        <family val="2"/>
        <scheme val="minor"/>
      </rPr>
      <t xml:space="preserve"> et produits à base de mollusques.</t>
    </r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</si>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</sst>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 indent="1"/>
    </xf>
    <xf numFmtId="0" fontId="0" fillId="0" borderId="0" xfId="0" applyBorder="1"/>
    <xf numFmtId="0" fontId="2" fillId="0" borderId="0" xfId="0" applyFont="1" applyBorder="1"/>
  </cellXfs>
  <cellStyles count="1">
    <cellStyle name="Normal" xfId="0" builtinId="0"/>
  </cellStyles>
  <dxfs count="1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M1:N15" totalsRowShown="0">
  <tableColumns count="2">
    <tableColumn id="1" name="Colonne1"/>
    <tableColumn id="2" name="Colonne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8"/>
  <sheetViews>
    <sheetView showZeros="0" tabSelected="1" workbookViewId="0">
      <selection activeCell="E4" sqref="E4"/>
    </sheetView>
  </sheetViews>
  <sheetFormatPr baseColWidth="10" defaultColWidth="9.140625" defaultRowHeight="15" x14ac:dyDescent="0.25"/>
  <cols>
    <col min="1" max="1" width="2.7109375" customWidth="1"/>
    <col min="3" max="4" width="2.7109375" customWidth="1"/>
    <col min="5" max="5" width="6.7109375" customWidth="1"/>
    <col min="6" max="6" width="61.85546875" bestFit="1" customWidth="1"/>
    <col min="10" max="10" width="9.5703125" customWidth="1"/>
    <col min="14" max="14" width="62.140625" customWidth="1"/>
  </cols>
  <sheetData>
    <row r="1" spans="2:14" x14ac:dyDescent="0.25">
      <c r="M1" t="s">
        <v>14</v>
      </c>
      <c r="N1" t="s">
        <v>15</v>
      </c>
    </row>
    <row r="2" spans="2:14" x14ac:dyDescent="0.25">
      <c r="M2">
        <v>1</v>
      </c>
      <c r="N2" s="1" t="s">
        <v>0</v>
      </c>
    </row>
    <row r="3" spans="2:14" x14ac:dyDescent="0.25">
      <c r="M3">
        <v>2</v>
      </c>
      <c r="N3" s="1" t="s">
        <v>1</v>
      </c>
    </row>
    <row r="4" spans="2:14" ht="18.75" x14ac:dyDescent="0.3">
      <c r="B4">
        <v>1</v>
      </c>
      <c r="E4" s="3">
        <f t="array" ref="E4">INDEX(NUM,MIN(IF(NUM&lt;&gt;"",IF(COUNTIF(E$3:E3,NUM)=0,ROW(NUM)))))</f>
        <v>1</v>
      </c>
      <c r="F4" s="2" t="str">
        <f>VLOOKUP(E4,Table1[],2,0)</f>
        <v>Céréales contenant du gluten et les produits à base de ces céréales.</v>
      </c>
      <c r="G4" s="2"/>
      <c r="H4" s="2"/>
      <c r="I4" s="2"/>
      <c r="J4" s="2"/>
      <c r="M4">
        <v>3</v>
      </c>
      <c r="N4" s="1" t="s">
        <v>2</v>
      </c>
    </row>
    <row r="5" spans="2:14" ht="18.75" x14ac:dyDescent="0.3">
      <c r="B5">
        <v>2</v>
      </c>
      <c r="E5" s="3">
        <f t="array" ref="E5">INDEX(NUM,MIN(IF(NUM&lt;&gt;"",IF(COUNTIF(E$3:E4,NUM)=0,ROW(NUM)))))</f>
        <v>2</v>
      </c>
      <c r="F5" s="2" t="str">
        <f>VLOOKUP(E5,Table1[],2,0)</f>
        <v xml:space="preserve"> Crustacés et produits à bas de crustacés.</v>
      </c>
      <c r="G5" s="2"/>
      <c r="H5" s="2"/>
      <c r="I5" s="2"/>
      <c r="J5" s="2"/>
      <c r="M5">
        <v>4</v>
      </c>
      <c r="N5" s="1" t="s">
        <v>3</v>
      </c>
    </row>
    <row r="6" spans="2:14" ht="18.75" x14ac:dyDescent="0.3">
      <c r="B6">
        <v>1</v>
      </c>
      <c r="E6" s="3">
        <f t="array" ref="E6">INDEX(NUM,MIN(IF(NUM&lt;&gt;"",IF(COUNTIF(E$3:E5,NUM)=0,ROW(NUM)))))</f>
        <v>5</v>
      </c>
      <c r="F6" s="2" t="str">
        <f>VLOOKUP(E6,Table1[],2,0)</f>
        <v xml:space="preserve"> Arachides et produits à base d’arachides.</v>
      </c>
      <c r="G6" s="2"/>
      <c r="H6" s="2"/>
      <c r="I6" s="2"/>
      <c r="J6" s="2"/>
      <c r="M6">
        <v>5</v>
      </c>
      <c r="N6" s="1" t="s">
        <v>4</v>
      </c>
    </row>
    <row r="7" spans="2:14" ht="18.75" x14ac:dyDescent="0.3">
      <c r="B7">
        <v>5</v>
      </c>
      <c r="E7" s="3">
        <f t="array" ref="E7">INDEX(NUM,MIN(IF(NUM&lt;&gt;"",IF(COUNTIF(E$3:E6,NUM)=0,ROW(NUM)))))</f>
        <v>6</v>
      </c>
      <c r="F7" s="2" t="str">
        <f>VLOOKUP(E7,Table1[],2,0)</f>
        <v xml:space="preserve"> Soja et produits à base de soja.</v>
      </c>
      <c r="G7" s="2"/>
      <c r="H7" s="2"/>
      <c r="I7" s="2"/>
      <c r="J7" s="2"/>
      <c r="M7">
        <v>6</v>
      </c>
      <c r="N7" s="1" t="s">
        <v>5</v>
      </c>
    </row>
    <row r="8" spans="2:14" ht="18.75" x14ac:dyDescent="0.3">
      <c r="B8">
        <v>6</v>
      </c>
      <c r="E8" s="3">
        <f t="array" ref="E8">INDEX(NUM,MIN(IF(NUM&lt;&gt;"",IF(COUNTIF(E$3:E7,NUM)=0,ROW(NUM)))))</f>
        <v>7</v>
      </c>
      <c r="F8" s="2" t="str">
        <f>VLOOKUP(E8,Table1[],2,0)</f>
        <v xml:space="preserve"> Lait et produit à base de lait.</v>
      </c>
      <c r="G8" s="2"/>
      <c r="H8" s="2"/>
      <c r="I8" s="2"/>
      <c r="J8" s="2"/>
      <c r="M8">
        <v>7</v>
      </c>
      <c r="N8" s="1" t="s">
        <v>6</v>
      </c>
    </row>
    <row r="9" spans="2:14" ht="18.75" x14ac:dyDescent="0.3">
      <c r="B9">
        <v>7</v>
      </c>
      <c r="E9" s="3">
        <f t="array" ref="E9">INDEX(NUM,MIN(IF(NUM&lt;&gt;"",IF(COUNTIF(E$3:E8,NUM)=0,ROW(NUM)))))</f>
        <v>8</v>
      </c>
      <c r="F9" s="2" t="str">
        <f>VLOOKUP(E9,Table1[],2,0)</f>
        <v xml:space="preserve"> Fruits à coque.</v>
      </c>
      <c r="G9" s="2"/>
      <c r="H9" s="2"/>
      <c r="I9" s="2"/>
      <c r="J9" s="2"/>
      <c r="M9">
        <v>8</v>
      </c>
      <c r="N9" s="1" t="s">
        <v>7</v>
      </c>
    </row>
    <row r="10" spans="2:14" ht="18.75" x14ac:dyDescent="0.3">
      <c r="B10">
        <v>8</v>
      </c>
      <c r="E10" s="3">
        <f t="array" ref="E10">INDEX(NUM,MIN(IF(NUM&lt;&gt;"",IF(COUNTIF(E$3:E9,NUM)=0,ROW(NUM)))))</f>
        <v>14</v>
      </c>
      <c r="F10" s="2" t="str">
        <f>VLOOKUP(E10,Table1[],2,0)</f>
        <v xml:space="preserve"> Mollusques et produits à base de mollusques.</v>
      </c>
      <c r="G10" s="2"/>
      <c r="H10" s="2"/>
      <c r="I10" s="2"/>
      <c r="J10" s="2"/>
      <c r="M10">
        <v>9</v>
      </c>
      <c r="N10" s="1" t="s">
        <v>8</v>
      </c>
    </row>
    <row r="11" spans="2:14" ht="18.75" x14ac:dyDescent="0.3">
      <c r="B11">
        <v>14</v>
      </c>
      <c r="E11" s="3">
        <f t="array" ref="E11">INDEX(NUM,MIN(IF(NUM&lt;&gt;"",IF(COUNTIF(E$3:E10,NUM)=0,ROW(NUM)))))</f>
        <v>12</v>
      </c>
      <c r="F11" s="2" t="str">
        <f>VLOOKUP(E11,Table1[],2,0)</f>
        <v xml:space="preserve"> Anhydride sulfureux et sulfites.</v>
      </c>
      <c r="G11" s="2"/>
      <c r="H11" s="2"/>
      <c r="I11" s="2"/>
      <c r="J11" s="2"/>
      <c r="M11">
        <v>10</v>
      </c>
      <c r="N11" s="1" t="s">
        <v>9</v>
      </c>
    </row>
    <row r="12" spans="2:14" ht="18.75" x14ac:dyDescent="0.3">
      <c r="B12">
        <v>14</v>
      </c>
      <c r="E12" s="3">
        <f t="array" ref="E12">INDEX(NUM,MIN(IF(NUM&lt;&gt;"",IF(COUNTIF(E$3:E11,NUM)=0,ROW(NUM)))))</f>
        <v>0</v>
      </c>
      <c r="F12" s="2"/>
      <c r="G12" s="2"/>
      <c r="H12" s="2"/>
      <c r="I12" s="2"/>
      <c r="J12" s="2"/>
      <c r="M12">
        <v>11</v>
      </c>
      <c r="N12" s="1" t="s">
        <v>10</v>
      </c>
    </row>
    <row r="13" spans="2:14" ht="18.75" x14ac:dyDescent="0.3">
      <c r="B13">
        <v>12</v>
      </c>
      <c r="E13" s="3">
        <f t="array" ref="E13">INDEX(NUM,MIN(IF(NUM&lt;&gt;"",IF(COUNTIF(E$3:E12,NUM)=0,ROW(NUM)))))</f>
        <v>0</v>
      </c>
      <c r="F13" s="2"/>
      <c r="G13" s="2"/>
      <c r="H13" s="2"/>
      <c r="I13" s="2"/>
      <c r="J13" s="2"/>
      <c r="M13">
        <v>12</v>
      </c>
      <c r="N13" s="1" t="s">
        <v>11</v>
      </c>
    </row>
    <row r="14" spans="2:14" ht="18.75" x14ac:dyDescent="0.3">
      <c r="E14" s="3">
        <f t="array" ref="E14">INDEX(NUM,MIN(IF(NUM&lt;&gt;"",IF(COUNTIF(E$3:E13,NUM)=0,ROW(NUM)))))</f>
        <v>0</v>
      </c>
      <c r="F14" s="2"/>
      <c r="G14" s="2"/>
      <c r="H14" s="2"/>
      <c r="I14" s="2"/>
      <c r="J14" s="2"/>
      <c r="M14">
        <v>13</v>
      </c>
      <c r="N14" s="1" t="s">
        <v>12</v>
      </c>
    </row>
    <row r="15" spans="2:14" ht="18.75" x14ac:dyDescent="0.3">
      <c r="E15" s="3">
        <f t="array" ref="E15">INDEX(NUM,MIN(IF(NUM&lt;&gt;"",IF(COUNTIF(E$3:E14,NUM)=0,ROW(NUM)))))</f>
        <v>0</v>
      </c>
      <c r="M15">
        <v>14</v>
      </c>
      <c r="N15" s="1" t="s">
        <v>13</v>
      </c>
    </row>
    <row r="16" spans="2:14" ht="18.75" x14ac:dyDescent="0.3">
      <c r="E16" s="3">
        <f t="array" ref="E16">INDEX(NUM,MIN(IF(NUM&lt;&gt;"",IF(COUNTIF(E$3:E15,NUM)=0,ROW(NUM)))))</f>
        <v>0</v>
      </c>
    </row>
    <row r="17" spans="5:5" ht="18.75" x14ac:dyDescent="0.3">
      <c r="E17" s="3">
        <f t="array" ref="E17">INDEX(NUM,MIN(IF(NUM&lt;&gt;"",IF(COUNTIF(E$3:E16,NUM)=0,ROW(NUM)))))</f>
        <v>0</v>
      </c>
    </row>
    <row r="18" spans="5:5" ht="18.75" x14ac:dyDescent="0.3">
      <c r="E18" s="3">
        <f t="array" ref="E18">INDEX(NUM,MIN(IF(NUM&lt;&gt;"",IF(COUNTIF(E$3:E17,NUM)=0,ROW(NUM)))))</f>
        <v>0</v>
      </c>
    </row>
  </sheetData>
  <sortState ref="E4:F11">
    <sortCondition ref="E4:E11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NUM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mb</cp:lastModifiedBy>
  <dcterms:created xsi:type="dcterms:W3CDTF">2018-02-21T18:02:14Z</dcterms:created>
  <dcterms:modified xsi:type="dcterms:W3CDTF">2018-02-21T21:48:16Z</dcterms:modified>
</cp:coreProperties>
</file>