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600" windowHeight="11700"/>
  </bookViews>
  <sheets>
    <sheet name="RECAP" sheetId="3" r:id="rId1"/>
    <sheet name="NOMS" sheetId="1" r:id="rId2"/>
  </sheets>
  <externalReferences>
    <externalReference r:id="rId3"/>
  </externalReferences>
  <definedNames>
    <definedName name="_xlnm.Print_Titles" localSheetId="1">NOMS!$13:$14</definedName>
    <definedName name="_xlnm.Print_Area" localSheetId="1">NOMS!$A$1:$P$59</definedName>
    <definedName name="_xlnm.Print_Area" localSheetId="0">RECAP!$A$1:$K$37</definedName>
  </definedNames>
  <calcPr calcId="144525"/>
  <fileRecoveryPr repairLoad="1"/>
</workbook>
</file>

<file path=xl/calcChain.xml><?xml version="1.0" encoding="utf-8"?>
<calcChain xmlns="http://schemas.openxmlformats.org/spreadsheetml/2006/main">
  <c r="D14" i="3" l="1" a="1"/>
  <c r="D14" i="3"/>
  <c r="D15" i="3" a="1"/>
  <c r="D15" i="3"/>
  <c r="D16" i="3" a="1"/>
  <c r="D16" i="3"/>
  <c r="D17" i="3" a="1"/>
  <c r="D17" i="3"/>
  <c r="D18" i="3" a="1"/>
  <c r="D18" i="3"/>
  <c r="D19" i="3" a="1"/>
  <c r="D19" i="3"/>
  <c r="D20" i="3" a="1"/>
  <c r="D20" i="3"/>
  <c r="D21" i="3" a="1"/>
  <c r="D21" i="3"/>
  <c r="D22" i="3" a="1"/>
  <c r="D22" i="3"/>
  <c r="D23" i="3" a="1"/>
  <c r="D23" i="3"/>
  <c r="D24" i="3" a="1"/>
  <c r="D24" i="3"/>
  <c r="D25" i="3" a="1"/>
  <c r="D25" i="3"/>
  <c r="D26" i="3" a="1"/>
  <c r="D26" i="3"/>
  <c r="D27" i="3" a="1"/>
  <c r="D27" i="3"/>
  <c r="D28" i="3" a="1"/>
  <c r="D28" i="3"/>
  <c r="D29" i="3" a="1"/>
  <c r="D29" i="3"/>
  <c r="D30" i="3" a="1"/>
  <c r="D30" i="3"/>
  <c r="D31" i="3" a="1"/>
  <c r="D31" i="3"/>
  <c r="D32" i="3" a="1"/>
  <c r="D32" i="3"/>
  <c r="D33" i="3" a="1"/>
  <c r="D33" i="3"/>
  <c r="D34" i="3" a="1"/>
  <c r="D34" i="3"/>
  <c r="D35" i="3" a="1"/>
  <c r="D35" i="3"/>
  <c r="D36" i="3" a="1"/>
  <c r="D36" i="3"/>
  <c r="D37" i="3" a="1"/>
  <c r="D37" i="3"/>
  <c r="D38" i="3" a="1"/>
  <c r="D38" i="3"/>
  <c r="D39" i="3" a="1"/>
  <c r="D39" i="3"/>
  <c r="D40" i="3" a="1"/>
  <c r="D40" i="3"/>
  <c r="D41" i="3" a="1"/>
  <c r="D41" i="3"/>
  <c r="D42" i="3" a="1"/>
  <c r="D42" i="3"/>
  <c r="D43" i="3" a="1"/>
  <c r="D43" i="3"/>
  <c r="D44" i="3" a="1"/>
  <c r="D44" i="3"/>
  <c r="D45" i="3" a="1"/>
  <c r="D45" i="3"/>
  <c r="D46" i="3" a="1"/>
  <c r="D46" i="3"/>
  <c r="D47" i="3" a="1"/>
  <c r="D47" i="3"/>
  <c r="D48" i="3" a="1"/>
  <c r="D48" i="3"/>
  <c r="D49" i="3" a="1"/>
  <c r="D49" i="3"/>
  <c r="D50" i="3" a="1"/>
  <c r="D50" i="3"/>
  <c r="D51" i="3" a="1"/>
  <c r="D51" i="3"/>
  <c r="D52" i="3" a="1"/>
  <c r="D52" i="3"/>
  <c r="D53" i="3" a="1"/>
  <c r="D53" i="3"/>
  <c r="D54" i="3" a="1"/>
  <c r="D54" i="3"/>
  <c r="D55" i="3" a="1"/>
  <c r="D55" i="3"/>
  <c r="D56" i="3" a="1"/>
  <c r="D56" i="3"/>
  <c r="D57" i="3" a="1"/>
  <c r="D57" i="3"/>
  <c r="D58" i="3" a="1"/>
  <c r="D58" i="3"/>
  <c r="D59" i="3" a="1"/>
  <c r="D59" i="3"/>
  <c r="D60" i="3" a="1"/>
  <c r="D60" i="3"/>
  <c r="D61" i="3" a="1"/>
  <c r="D61" i="3"/>
  <c r="D62" i="3" a="1"/>
  <c r="D62" i="3"/>
  <c r="D63" i="3" a="1"/>
  <c r="D63" i="3"/>
  <c r="D64" i="3" a="1"/>
  <c r="D64" i="3"/>
  <c r="D65" i="3" a="1"/>
  <c r="D65" i="3"/>
  <c r="D66" i="3" a="1"/>
  <c r="D66" i="3"/>
  <c r="D67" i="3" a="1"/>
  <c r="D67" i="3"/>
  <c r="D68" i="3" a="1"/>
  <c r="D68" i="3"/>
  <c r="D69" i="3" a="1"/>
  <c r="D69" i="3"/>
  <c r="D70" i="3" a="1"/>
  <c r="D70" i="3"/>
  <c r="D71" i="3" a="1"/>
  <c r="D71" i="3"/>
  <c r="D13" i="3" a="1"/>
  <c r="D13" i="3" s="1"/>
  <c r="D12" i="3" a="1"/>
  <c r="D12" i="3" s="1"/>
  <c r="C13" i="3" a="1"/>
  <c r="C13" i="3"/>
  <c r="C14" i="3" a="1"/>
  <c r="C14" i="3"/>
  <c r="C15" i="3" a="1"/>
  <c r="C15" i="3"/>
  <c r="C16" i="3" a="1"/>
  <c r="C16" i="3"/>
  <c r="C17" i="3" a="1"/>
  <c r="C17" i="3"/>
  <c r="C18" i="3" a="1"/>
  <c r="C18" i="3"/>
  <c r="C19" i="3" a="1"/>
  <c r="C19" i="3"/>
  <c r="C20" i="3" a="1"/>
  <c r="C20" i="3"/>
  <c r="C21" i="3" a="1"/>
  <c r="C21" i="3"/>
  <c r="C22" i="3" a="1"/>
  <c r="C22" i="3"/>
  <c r="C23" i="3" a="1"/>
  <c r="C23" i="3"/>
  <c r="C24" i="3" a="1"/>
  <c r="C24" i="3"/>
  <c r="C25" i="3" a="1"/>
  <c r="C25" i="3"/>
  <c r="C26" i="3" a="1"/>
  <c r="C26" i="3"/>
  <c r="C27" i="3" a="1"/>
  <c r="C27" i="3"/>
  <c r="C28" i="3" a="1"/>
  <c r="C28" i="3"/>
  <c r="C29" i="3" a="1"/>
  <c r="C29" i="3"/>
  <c r="C30" i="3" a="1"/>
  <c r="C30" i="3"/>
  <c r="C31" i="3" a="1"/>
  <c r="C31" i="3"/>
  <c r="C32" i="3" a="1"/>
  <c r="C32" i="3"/>
  <c r="C33" i="3" a="1"/>
  <c r="C33" i="3"/>
  <c r="C34" i="3" a="1"/>
  <c r="C34" i="3"/>
  <c r="C35" i="3" a="1"/>
  <c r="C35" i="3"/>
  <c r="C36" i="3" a="1"/>
  <c r="C36" i="3"/>
  <c r="C37" i="3" a="1"/>
  <c r="C37" i="3"/>
  <c r="C38" i="3" a="1"/>
  <c r="C38" i="3"/>
  <c r="C39" i="3" a="1"/>
  <c r="C39" i="3"/>
  <c r="C40" i="3" a="1"/>
  <c r="C40" i="3"/>
  <c r="C41" i="3" a="1"/>
  <c r="C41" i="3"/>
  <c r="C42" i="3" a="1"/>
  <c r="C42" i="3"/>
  <c r="C43" i="3" a="1"/>
  <c r="C43" i="3"/>
  <c r="C44" i="3" a="1"/>
  <c r="C44" i="3"/>
  <c r="C45" i="3" a="1"/>
  <c r="C45" i="3"/>
  <c r="C46" i="3" a="1"/>
  <c r="C46" i="3"/>
  <c r="C47" i="3" a="1"/>
  <c r="C47" i="3"/>
  <c r="C48" i="3" a="1"/>
  <c r="C48" i="3"/>
  <c r="C49" i="3" a="1"/>
  <c r="C49" i="3"/>
  <c r="C50" i="3" a="1"/>
  <c r="C50" i="3"/>
  <c r="C51" i="3" a="1"/>
  <c r="C51" i="3"/>
  <c r="C52" i="3" a="1"/>
  <c r="C52" i="3"/>
  <c r="C53" i="3" a="1"/>
  <c r="C53" i="3"/>
  <c r="C54" i="3" a="1"/>
  <c r="C54" i="3"/>
  <c r="C55" i="3" a="1"/>
  <c r="C55" i="3"/>
  <c r="C56" i="3" a="1"/>
  <c r="C56" i="3"/>
  <c r="C57" i="3" a="1"/>
  <c r="C57" i="3"/>
  <c r="C58" i="3" a="1"/>
  <c r="C58" i="3"/>
  <c r="C59" i="3" a="1"/>
  <c r="C59" i="3"/>
  <c r="C60" i="3" a="1"/>
  <c r="C60" i="3"/>
  <c r="C61" i="3" a="1"/>
  <c r="C61" i="3"/>
  <c r="C62" i="3" a="1"/>
  <c r="C62" i="3"/>
  <c r="C63" i="3" a="1"/>
  <c r="C63" i="3"/>
  <c r="C64" i="3" a="1"/>
  <c r="C64" i="3"/>
  <c r="C65" i="3" a="1"/>
  <c r="C65" i="3"/>
  <c r="C66" i="3" a="1"/>
  <c r="C66" i="3"/>
  <c r="C67" i="3" a="1"/>
  <c r="C67" i="3"/>
  <c r="C68" i="3" a="1"/>
  <c r="C68" i="3"/>
  <c r="C69" i="3" a="1"/>
  <c r="C69" i="3"/>
  <c r="C70" i="3" a="1"/>
  <c r="C70" i="3"/>
  <c r="C71" i="3" a="1"/>
  <c r="C71" i="3"/>
  <c r="C12" i="3" a="1"/>
  <c r="C12" i="3" s="1"/>
  <c r="B13" i="3" a="1"/>
  <c r="B13" i="3"/>
  <c r="B14" i="3" a="1"/>
  <c r="B14" i="3"/>
  <c r="B15" i="3" a="1"/>
  <c r="B15" i="3"/>
  <c r="B16" i="3" a="1"/>
  <c r="B16" i="3"/>
  <c r="B17" i="3" a="1"/>
  <c r="B17" i="3"/>
  <c r="B18" i="3" a="1"/>
  <c r="B18" i="3"/>
  <c r="B19" i="3" a="1"/>
  <c r="B19" i="3"/>
  <c r="B20" i="3" a="1"/>
  <c r="B20" i="3"/>
  <c r="B21" i="3" a="1"/>
  <c r="B21" i="3"/>
  <c r="B22" i="3" a="1"/>
  <c r="B22" i="3"/>
  <c r="B23" i="3" a="1"/>
  <c r="B23" i="3"/>
  <c r="B24" i="3" a="1"/>
  <c r="B24" i="3"/>
  <c r="B25" i="3" a="1"/>
  <c r="B25" i="3"/>
  <c r="B26" i="3" a="1"/>
  <c r="B26" i="3"/>
  <c r="B27" i="3" a="1"/>
  <c r="B27" i="3"/>
  <c r="B28" i="3" a="1"/>
  <c r="B28" i="3"/>
  <c r="B29" i="3" a="1"/>
  <c r="B29" i="3"/>
  <c r="B30" i="3" a="1"/>
  <c r="B30" i="3"/>
  <c r="B31" i="3" a="1"/>
  <c r="B31" i="3"/>
  <c r="B32" i="3" a="1"/>
  <c r="B32" i="3"/>
  <c r="B33" i="3" a="1"/>
  <c r="B33" i="3"/>
  <c r="B34" i="3" a="1"/>
  <c r="B34" i="3"/>
  <c r="B35" i="3" a="1"/>
  <c r="B35" i="3"/>
  <c r="B36" i="3" a="1"/>
  <c r="B36" i="3"/>
  <c r="B37" i="3" a="1"/>
  <c r="B37" i="3"/>
  <c r="B38" i="3" a="1"/>
  <c r="B38" i="3"/>
  <c r="B39" i="3" a="1"/>
  <c r="B39" i="3"/>
  <c r="B40" i="3" a="1"/>
  <c r="B40" i="3"/>
  <c r="B41" i="3" a="1"/>
  <c r="B41" i="3"/>
  <c r="B42" i="3" a="1"/>
  <c r="B42" i="3"/>
  <c r="B43" i="3" a="1"/>
  <c r="B43" i="3"/>
  <c r="B44" i="3" a="1"/>
  <c r="B44" i="3"/>
  <c r="B45" i="3" a="1"/>
  <c r="B45" i="3"/>
  <c r="B46" i="3" a="1"/>
  <c r="B46" i="3"/>
  <c r="B47" i="3" a="1"/>
  <c r="B47" i="3"/>
  <c r="B48" i="3" a="1"/>
  <c r="B48" i="3"/>
  <c r="B49" i="3" a="1"/>
  <c r="B49" i="3"/>
  <c r="B50" i="3" a="1"/>
  <c r="B50" i="3"/>
  <c r="B51" i="3" a="1"/>
  <c r="B51" i="3"/>
  <c r="B52" i="3" a="1"/>
  <c r="B52" i="3"/>
  <c r="B53" i="3" a="1"/>
  <c r="B53" i="3"/>
  <c r="B54" i="3" a="1"/>
  <c r="B54" i="3"/>
  <c r="B55" i="3" a="1"/>
  <c r="B55" i="3"/>
  <c r="B56" i="3" a="1"/>
  <c r="B56" i="3"/>
  <c r="B57" i="3" a="1"/>
  <c r="B57" i="3"/>
  <c r="B58" i="3" a="1"/>
  <c r="B58" i="3"/>
  <c r="B59" i="3" a="1"/>
  <c r="B59" i="3"/>
  <c r="B60" i="3" a="1"/>
  <c r="B60" i="3"/>
  <c r="B61" i="3" a="1"/>
  <c r="B61" i="3"/>
  <c r="B62" i="3" a="1"/>
  <c r="B62" i="3"/>
  <c r="B63" i="3" a="1"/>
  <c r="B63" i="3"/>
  <c r="B64" i="3" a="1"/>
  <c r="B64" i="3"/>
  <c r="B65" i="3" a="1"/>
  <c r="B65" i="3"/>
  <c r="B66" i="3" a="1"/>
  <c r="B66" i="3"/>
  <c r="B67" i="3" a="1"/>
  <c r="B67" i="3"/>
  <c r="B68" i="3" a="1"/>
  <c r="B68" i="3"/>
  <c r="B69" i="3" a="1"/>
  <c r="B69" i="3"/>
  <c r="B70" i="3" a="1"/>
  <c r="B70" i="3"/>
  <c r="B71" i="3" a="1"/>
  <c r="B71" i="3"/>
  <c r="B12" i="3" a="1"/>
  <c r="B12" i="3" s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14" i="1"/>
  <c r="AS114" i="1" l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AS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B59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B58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B57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B56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B55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B54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B53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B52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B51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B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B49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B48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B47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B46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B45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B44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B43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B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B41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B40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B39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B38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B37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B36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B35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B34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B33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B32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B31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B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B29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B28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B27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B26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B25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B24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B23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B22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B21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B20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B19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B18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B17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B16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B15" i="1"/>
</calcChain>
</file>

<file path=xl/sharedStrings.xml><?xml version="1.0" encoding="utf-8"?>
<sst xmlns="http://schemas.openxmlformats.org/spreadsheetml/2006/main" count="213" uniqueCount="47">
  <si>
    <t>SEMESTRES</t>
  </si>
  <si>
    <t>JOURS</t>
  </si>
  <si>
    <t>DATES</t>
  </si>
  <si>
    <t>EQ. DE GARDE</t>
  </si>
  <si>
    <t>THEMES</t>
  </si>
  <si>
    <t>LIEUX</t>
  </si>
  <si>
    <t>NOMS DES AGENTS</t>
  </si>
  <si>
    <t>SEMESTRE 1</t>
  </si>
  <si>
    <t>C</t>
  </si>
  <si>
    <t>FMPA LOCAL HTG</t>
  </si>
  <si>
    <t>DIEPPE</t>
  </si>
  <si>
    <t>A</t>
  </si>
  <si>
    <t>B</t>
  </si>
  <si>
    <t>YAHIAOUI</t>
  </si>
  <si>
    <t>FMPA TEST DEPT.</t>
  </si>
  <si>
    <t>SUD</t>
  </si>
  <si>
    <t>DUPLESSIS</t>
  </si>
  <si>
    <t>EST</t>
  </si>
  <si>
    <t>JAMET</t>
  </si>
  <si>
    <t>OUEST</t>
  </si>
  <si>
    <t>CHARTIER</t>
  </si>
  <si>
    <t>HERVE</t>
  </si>
  <si>
    <t>LENOIR</t>
  </si>
  <si>
    <t>LEFRANCOIS</t>
  </si>
  <si>
    <t>VIOGNE</t>
  </si>
  <si>
    <t>GRANDSIRE</t>
  </si>
  <si>
    <t>DUVAL</t>
  </si>
  <si>
    <t>LABOULAIS</t>
  </si>
  <si>
    <t>PAILLETTE</t>
  </si>
  <si>
    <t>JAN</t>
  </si>
  <si>
    <t>DOLE</t>
  </si>
  <si>
    <t>FMPA SAV 3</t>
  </si>
  <si>
    <t>ROCHETTE</t>
  </si>
  <si>
    <t>SEMESTRE 2</t>
  </si>
  <si>
    <t>CAZIN</t>
  </si>
  <si>
    <t>THEBAULT</t>
  </si>
  <si>
    <t>HIEL REY</t>
  </si>
  <si>
    <t>MICHOT</t>
  </si>
  <si>
    <t>RECAPITULATIF INDIVIDUEL FMPA AQUATIQUE</t>
  </si>
  <si>
    <t>Nom :</t>
  </si>
  <si>
    <t>Observation :</t>
  </si>
  <si>
    <t>FMPA SAV</t>
  </si>
  <si>
    <t>N°</t>
  </si>
  <si>
    <t>Dates</t>
  </si>
  <si>
    <t>Lieux</t>
  </si>
  <si>
    <t>Thèmes</t>
  </si>
  <si>
    <t>ANNEE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</si>
</sst>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67">
    <xf numFmtId="0" fontId="0" fillId="0" borderId="0" xfId="0"/>
    <xf numFmtId="0" fontId="1" fillId="0" borderId="0" xfId="1" applyAlignment="1">
      <alignment horizontal="center" vertical="center"/>
    </xf>
    <xf numFmtId="49" fontId="6" fillId="0" borderId="4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49" fontId="6" fillId="0" borderId="6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0" fontId="1" fillId="0" borderId="7" xfId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vertical="center"/>
    </xf>
    <xf numFmtId="0" fontId="9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49" fontId="12" fillId="2" borderId="18" xfId="1" applyNumberFormat="1" applyFont="1" applyFill="1" applyBorder="1" applyAlignment="1">
      <alignment horizontal="center" vertical="center" wrapText="1"/>
    </xf>
    <xf numFmtId="49" fontId="12" fillId="2" borderId="19" xfId="1" applyNumberFormat="1" applyFont="1" applyFill="1" applyBorder="1" applyAlignment="1">
      <alignment horizontal="center" vertical="center" wrapText="1"/>
    </xf>
    <xf numFmtId="49" fontId="12" fillId="2" borderId="20" xfId="1" applyNumberFormat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" fillId="2" borderId="21" xfId="1" applyFill="1" applyBorder="1" applyAlignment="1">
      <alignment horizontal="center" vertical="center"/>
    </xf>
    <xf numFmtId="164" fontId="1" fillId="2" borderId="22" xfId="1" applyNumberFormat="1" applyFill="1" applyBorder="1" applyAlignment="1">
      <alignment horizontal="center" vertical="center"/>
    </xf>
    <xf numFmtId="164" fontId="1" fillId="2" borderId="23" xfId="1" applyNumberForma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49" fontId="1" fillId="0" borderId="21" xfId="1" applyNumberFormat="1" applyFont="1" applyBorder="1" applyAlignment="1">
      <alignment horizontal="center" vertical="center"/>
    </xf>
    <xf numFmtId="49" fontId="1" fillId="0" borderId="26" xfId="1" applyNumberFormat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center" vertical="center"/>
    </xf>
    <xf numFmtId="49" fontId="1" fillId="0" borderId="27" xfId="1" applyNumberFormat="1" applyFont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164" fontId="1" fillId="2" borderId="29" xfId="1" applyNumberFormat="1" applyFill="1" applyBorder="1" applyAlignment="1">
      <alignment horizontal="center" vertical="center"/>
    </xf>
    <xf numFmtId="164" fontId="1" fillId="2" borderId="30" xfId="1" applyNumberFormat="1" applyFill="1" applyBorder="1" applyAlignment="1">
      <alignment horizontal="center" vertical="center"/>
    </xf>
    <xf numFmtId="0" fontId="1" fillId="0" borderId="31" xfId="1" applyFont="1" applyFill="1" applyBorder="1" applyAlignment="1">
      <alignment horizontal="center" vertical="center"/>
    </xf>
    <xf numFmtId="0" fontId="1" fillId="2" borderId="32" xfId="1" applyFill="1" applyBorder="1" applyAlignment="1">
      <alignment horizontal="center" vertical="center"/>
    </xf>
    <xf numFmtId="49" fontId="1" fillId="0" borderId="28" xfId="1" applyNumberFormat="1" applyFont="1" applyBorder="1" applyAlignment="1">
      <alignment horizontal="center" vertical="center"/>
    </xf>
    <xf numFmtId="49" fontId="1" fillId="0" borderId="33" xfId="1" applyNumberFormat="1" applyFont="1" applyBorder="1" applyAlignment="1">
      <alignment horizontal="center" vertical="center"/>
    </xf>
    <xf numFmtId="49" fontId="13" fillId="0" borderId="33" xfId="1" applyNumberFormat="1" applyFont="1" applyBorder="1" applyAlignment="1">
      <alignment horizontal="center" vertical="center"/>
    </xf>
    <xf numFmtId="49" fontId="1" fillId="0" borderId="34" xfId="1" applyNumberFormat="1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/>
    </xf>
    <xf numFmtId="164" fontId="1" fillId="2" borderId="35" xfId="1" applyNumberFormat="1" applyFill="1" applyBorder="1" applyAlignment="1">
      <alignment horizontal="center" vertical="center"/>
    </xf>
    <xf numFmtId="164" fontId="1" fillId="2" borderId="36" xfId="1" applyNumberFormat="1" applyFill="1" applyBorder="1" applyAlignment="1">
      <alignment horizontal="center" vertical="center"/>
    </xf>
    <xf numFmtId="0" fontId="1" fillId="0" borderId="37" xfId="1" applyFont="1" applyBorder="1" applyAlignment="1">
      <alignment horizontal="center" vertical="center"/>
    </xf>
    <xf numFmtId="0" fontId="1" fillId="2" borderId="38" xfId="1" applyFill="1" applyBorder="1" applyAlignment="1">
      <alignment horizontal="center" vertical="center"/>
    </xf>
    <xf numFmtId="49" fontId="1" fillId="0" borderId="35" xfId="1" applyNumberFormat="1" applyFont="1" applyBorder="1" applyAlignment="1">
      <alignment horizontal="center" vertical="center"/>
    </xf>
    <xf numFmtId="49" fontId="13" fillId="0" borderId="33" xfId="1" applyNumberFormat="1" applyFont="1" applyFill="1" applyBorder="1" applyAlignment="1">
      <alignment horizontal="center" vertical="center"/>
    </xf>
    <xf numFmtId="49" fontId="1" fillId="0" borderId="39" xfId="1" applyNumberFormat="1" applyFont="1" applyBorder="1" applyAlignment="1">
      <alignment horizontal="center" vertical="center"/>
    </xf>
    <xf numFmtId="0" fontId="1" fillId="3" borderId="37" xfId="1" applyFont="1" applyFill="1" applyBorder="1" applyAlignment="1">
      <alignment horizontal="center" vertical="center"/>
    </xf>
    <xf numFmtId="49" fontId="13" fillId="0" borderId="35" xfId="1" applyNumberFormat="1" applyFont="1" applyFill="1" applyBorder="1" applyAlignment="1">
      <alignment horizontal="center" vertical="center"/>
    </xf>
    <xf numFmtId="49" fontId="3" fillId="4" borderId="40" xfId="1" applyNumberFormat="1" applyFont="1" applyFill="1" applyBorder="1" applyAlignment="1">
      <alignment horizontal="center" vertical="center"/>
    </xf>
    <xf numFmtId="49" fontId="3" fillId="4" borderId="41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 vertical="center"/>
    </xf>
    <xf numFmtId="49" fontId="3" fillId="4" borderId="5" xfId="1" applyNumberFormat="1" applyFont="1" applyFill="1" applyBorder="1" applyAlignment="1">
      <alignment horizontal="center" vertical="center"/>
    </xf>
    <xf numFmtId="49" fontId="13" fillId="0" borderId="29" xfId="1" applyNumberFormat="1" applyFont="1" applyFill="1" applyBorder="1" applyAlignment="1">
      <alignment horizontal="center" vertical="center"/>
    </xf>
    <xf numFmtId="49" fontId="1" fillId="0" borderId="42" xfId="1" applyNumberFormat="1" applyFont="1" applyBorder="1" applyAlignment="1">
      <alignment horizontal="center" vertical="center"/>
    </xf>
    <xf numFmtId="49" fontId="1" fillId="0" borderId="43" xfId="1" applyNumberFormat="1" applyFont="1" applyBorder="1" applyAlignment="1">
      <alignment horizontal="center" vertical="center"/>
    </xf>
    <xf numFmtId="49" fontId="1" fillId="0" borderId="44" xfId="1" applyNumberFormat="1" applyFont="1" applyBorder="1" applyAlignment="1">
      <alignment horizontal="center" vertical="center"/>
    </xf>
    <xf numFmtId="49" fontId="3" fillId="4" borderId="45" xfId="1" applyNumberFormat="1" applyFont="1" applyFill="1" applyBorder="1" applyAlignment="1">
      <alignment horizontal="center" vertical="center"/>
    </xf>
    <xf numFmtId="49" fontId="3" fillId="4" borderId="29" xfId="1" applyNumberFormat="1" applyFont="1" applyFill="1" applyBorder="1" applyAlignment="1">
      <alignment horizontal="center" vertical="center"/>
    </xf>
    <xf numFmtId="49" fontId="3" fillId="4" borderId="32" xfId="1" applyNumberFormat="1" applyFont="1" applyFill="1" applyBorder="1" applyAlignment="1">
      <alignment horizontal="center" vertical="center"/>
    </xf>
    <xf numFmtId="49" fontId="3" fillId="4" borderId="31" xfId="1" applyNumberFormat="1" applyFont="1" applyFill="1" applyBorder="1" applyAlignment="1">
      <alignment horizontal="center" vertical="center"/>
    </xf>
    <xf numFmtId="49" fontId="3" fillId="4" borderId="35" xfId="1" applyNumberFormat="1" applyFont="1" applyFill="1" applyBorder="1" applyAlignment="1">
      <alignment horizontal="center" vertical="center"/>
    </xf>
    <xf numFmtId="49" fontId="3" fillId="4" borderId="38" xfId="1" applyNumberFormat="1" applyFont="1" applyFill="1" applyBorder="1" applyAlignment="1">
      <alignment horizontal="center" vertical="center"/>
    </xf>
    <xf numFmtId="49" fontId="3" fillId="4" borderId="37" xfId="1" applyNumberFormat="1" applyFont="1" applyFill="1" applyBorder="1" applyAlignment="1">
      <alignment horizontal="center" vertical="center"/>
    </xf>
    <xf numFmtId="0" fontId="1" fillId="5" borderId="37" xfId="1" applyFont="1" applyFill="1" applyBorder="1" applyAlignment="1">
      <alignment horizontal="center" vertical="center"/>
    </xf>
    <xf numFmtId="49" fontId="3" fillId="4" borderId="46" xfId="1" applyNumberFormat="1" applyFont="1" applyFill="1" applyBorder="1" applyAlignment="1">
      <alignment horizontal="center" vertical="center"/>
    </xf>
    <xf numFmtId="0" fontId="1" fillId="2" borderId="47" xfId="1" applyFill="1" applyBorder="1" applyAlignment="1">
      <alignment horizontal="center" vertical="center"/>
    </xf>
    <xf numFmtId="164" fontId="1" fillId="2" borderId="48" xfId="1" applyNumberFormat="1" applyFill="1" applyBorder="1" applyAlignment="1">
      <alignment horizontal="center" vertical="center"/>
    </xf>
    <xf numFmtId="164" fontId="1" fillId="2" borderId="49" xfId="1" applyNumberFormat="1" applyFill="1" applyBorder="1" applyAlignment="1">
      <alignment horizontal="center" vertical="center"/>
    </xf>
    <xf numFmtId="0" fontId="1" fillId="0" borderId="50" xfId="1" applyFont="1" applyBorder="1" applyAlignment="1">
      <alignment horizontal="center" vertical="center"/>
    </xf>
    <xf numFmtId="0" fontId="1" fillId="2" borderId="51" xfId="1" applyFill="1" applyBorder="1" applyAlignment="1">
      <alignment horizontal="center" vertical="center"/>
    </xf>
    <xf numFmtId="49" fontId="1" fillId="0" borderId="47" xfId="1" applyNumberFormat="1" applyFont="1" applyBorder="1" applyAlignment="1">
      <alignment horizontal="center" vertical="center"/>
    </xf>
    <xf numFmtId="49" fontId="1" fillId="0" borderId="52" xfId="1" applyNumberFormat="1" applyFont="1" applyBorder="1" applyAlignment="1">
      <alignment horizontal="center" vertical="center"/>
    </xf>
    <xf numFmtId="49" fontId="1" fillId="0" borderId="48" xfId="1" applyNumberFormat="1" applyFont="1" applyBorder="1" applyAlignment="1">
      <alignment horizontal="center" vertical="center"/>
    </xf>
    <xf numFmtId="49" fontId="13" fillId="0" borderId="52" xfId="1" applyNumberFormat="1" applyFont="1" applyFill="1" applyBorder="1" applyAlignment="1">
      <alignment horizontal="center" vertical="center"/>
    </xf>
    <xf numFmtId="49" fontId="1" fillId="0" borderId="53" xfId="1" applyNumberFormat="1" applyFont="1" applyBorder="1" applyAlignment="1">
      <alignment horizontal="center" vertical="center"/>
    </xf>
    <xf numFmtId="49" fontId="1" fillId="0" borderId="54" xfId="1" applyNumberFormat="1" applyFont="1" applyBorder="1" applyAlignment="1">
      <alignment horizontal="center" vertical="center"/>
    </xf>
    <xf numFmtId="0" fontId="1" fillId="2" borderId="55" xfId="1" applyFill="1" applyBorder="1" applyAlignment="1">
      <alignment horizontal="center" vertical="center"/>
    </xf>
    <xf numFmtId="49" fontId="1" fillId="0" borderId="55" xfId="1" applyNumberFormat="1" applyFont="1" applyBorder="1" applyAlignment="1">
      <alignment horizontal="center" vertical="center"/>
    </xf>
    <xf numFmtId="49" fontId="1" fillId="0" borderId="29" xfId="1" applyNumberFormat="1" applyFont="1" applyBorder="1" applyAlignment="1">
      <alignment horizontal="center" vertical="center"/>
    </xf>
    <xf numFmtId="49" fontId="13" fillId="0" borderId="43" xfId="1" applyNumberFormat="1" applyFont="1" applyFill="1" applyBorder="1" applyAlignment="1">
      <alignment horizontal="center" vertical="center"/>
    </xf>
    <xf numFmtId="49" fontId="13" fillId="0" borderId="56" xfId="1" applyNumberFormat="1" applyFont="1" applyFill="1" applyBorder="1" applyAlignment="1">
      <alignment horizontal="center" vertical="center"/>
    </xf>
    <xf numFmtId="49" fontId="3" fillId="0" borderId="57" xfId="1" applyNumberFormat="1" applyFont="1" applyFill="1" applyBorder="1" applyAlignment="1">
      <alignment horizontal="center" vertical="center"/>
    </xf>
    <xf numFmtId="49" fontId="3" fillId="0" borderId="58" xfId="1" applyNumberFormat="1" applyFont="1" applyFill="1" applyBorder="1" applyAlignment="1">
      <alignment horizontal="center" vertical="center"/>
    </xf>
    <xf numFmtId="164" fontId="1" fillId="2" borderId="36" xfId="1" applyNumberFormat="1" applyFont="1" applyFill="1" applyBorder="1" applyAlignment="1">
      <alignment horizontal="center" vertical="center"/>
    </xf>
    <xf numFmtId="49" fontId="13" fillId="0" borderId="52" xfId="1" applyNumberFormat="1" applyFont="1" applyBorder="1" applyAlignment="1">
      <alignment horizontal="center" vertical="center"/>
    </xf>
    <xf numFmtId="49" fontId="13" fillId="0" borderId="43" xfId="1" applyNumberFormat="1" applyFont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164" fontId="1" fillId="2" borderId="0" xfId="1" applyNumberForma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2" applyAlignment="1">
      <alignment vertical="center"/>
    </xf>
    <xf numFmtId="0" fontId="14" fillId="0" borderId="0" xfId="2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Border="1" applyAlignment="1">
      <alignment vertical="center"/>
    </xf>
    <xf numFmtId="0" fontId="14" fillId="0" borderId="0" xfId="2" applyBorder="1" applyAlignment="1">
      <alignment horizontal="center" vertical="center"/>
    </xf>
    <xf numFmtId="0" fontId="14" fillId="0" borderId="29" xfId="2" applyBorder="1" applyAlignment="1">
      <alignment horizontal="center" vertical="center"/>
    </xf>
    <xf numFmtId="0" fontId="17" fillId="0" borderId="32" xfId="2" applyFont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17" fillId="0" borderId="0" xfId="2" applyFont="1" applyBorder="1" applyAlignment="1">
      <alignment horizontal="left" vertical="top" wrapText="1"/>
    </xf>
    <xf numFmtId="0" fontId="16" fillId="0" borderId="0" xfId="2" applyFont="1" applyBorder="1" applyAlignment="1">
      <alignment horizontal="center" vertical="center"/>
    </xf>
    <xf numFmtId="0" fontId="14" fillId="0" borderId="21" xfId="2" applyBorder="1" applyAlignment="1">
      <alignment horizontal="center" vertical="center"/>
    </xf>
    <xf numFmtId="0" fontId="14" fillId="0" borderId="26" xfId="2" applyBorder="1" applyAlignment="1">
      <alignment horizontal="center" vertical="center"/>
    </xf>
    <xf numFmtId="0" fontId="14" fillId="0" borderId="28" xfId="2" applyBorder="1" applyAlignment="1">
      <alignment horizontal="center" vertical="center"/>
    </xf>
    <xf numFmtId="0" fontId="14" fillId="0" borderId="33" xfId="2" applyBorder="1" applyAlignment="1">
      <alignment vertical="center"/>
    </xf>
    <xf numFmtId="0" fontId="14" fillId="2" borderId="28" xfId="2" applyFill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4" fillId="0" borderId="26" xfId="2" applyBorder="1" applyAlignment="1">
      <alignment horizontal="center" vertical="center"/>
    </xf>
    <xf numFmtId="0" fontId="14" fillId="0" borderId="27" xfId="2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top"/>
    </xf>
    <xf numFmtId="0" fontId="14" fillId="0" borderId="0" xfId="2" applyFont="1" applyBorder="1" applyAlignment="1">
      <alignment horizontal="left" vertical="center"/>
    </xf>
    <xf numFmtId="0" fontId="17" fillId="0" borderId="45" xfId="2" applyFont="1" applyBorder="1" applyAlignment="1">
      <alignment horizontal="center" vertical="top"/>
    </xf>
    <xf numFmtId="0" fontId="17" fillId="0" borderId="40" xfId="2" applyFont="1" applyBorder="1" applyAlignment="1">
      <alignment horizontal="center" vertical="top"/>
    </xf>
    <xf numFmtId="0" fontId="17" fillId="0" borderId="40" xfId="2" applyFont="1" applyBorder="1" applyAlignment="1">
      <alignment horizontal="left" vertical="top" wrapText="1"/>
    </xf>
    <xf numFmtId="0" fontId="17" fillId="0" borderId="56" xfId="2" applyFont="1" applyBorder="1" applyAlignment="1">
      <alignment horizontal="left" vertical="top" wrapText="1"/>
    </xf>
    <xf numFmtId="0" fontId="17" fillId="0" borderId="32" xfId="2" applyFont="1" applyBorder="1" applyAlignment="1">
      <alignment horizontal="left" vertical="top" wrapText="1"/>
    </xf>
    <xf numFmtId="0" fontId="17" fillId="0" borderId="42" xfId="2" applyFont="1" applyBorder="1" applyAlignment="1">
      <alignment horizontal="left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8" xfId="1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5" fillId="2" borderId="4" xfId="1" applyFont="1" applyFill="1" applyBorder="1" applyAlignment="1">
      <alignment horizontal="center" vertical="top"/>
    </xf>
    <xf numFmtId="0" fontId="5" fillId="2" borderId="0" xfId="1" applyFont="1" applyFill="1" applyBorder="1" applyAlignment="1">
      <alignment horizontal="center" vertical="top"/>
    </xf>
    <xf numFmtId="0" fontId="5" fillId="2" borderId="5" xfId="1" applyFont="1" applyFill="1" applyBorder="1" applyAlignment="1">
      <alignment horizontal="center" vertical="top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textRotation="90"/>
    </xf>
    <xf numFmtId="0" fontId="2" fillId="0" borderId="14" xfId="1" applyFont="1" applyBorder="1" applyAlignment="1">
      <alignment horizontal="center" vertical="center" textRotation="90"/>
    </xf>
    <xf numFmtId="0" fontId="2" fillId="0" borderId="17" xfId="1" applyFont="1" applyBorder="1" applyAlignment="1">
      <alignment horizontal="center" vertical="center" textRotation="90"/>
    </xf>
    <xf numFmtId="0" fontId="7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164" fontId="12" fillId="2" borderId="10" xfId="1" applyNumberFormat="1" applyFont="1" applyFill="1" applyBorder="1" applyAlignment="1">
      <alignment horizontal="center" vertical="center" wrapText="1"/>
    </xf>
    <xf numFmtId="164" fontId="12" fillId="2" borderId="15" xfId="1" applyNumberFormat="1" applyFont="1" applyFill="1" applyBorder="1" applyAlignment="1">
      <alignment horizontal="center" vertical="center" wrapText="1"/>
    </xf>
    <xf numFmtId="164" fontId="12" fillId="2" borderId="11" xfId="1" applyNumberFormat="1" applyFont="1" applyFill="1" applyBorder="1" applyAlignment="1">
      <alignment horizontal="center" vertical="center" wrapText="1"/>
    </xf>
    <xf numFmtId="164" fontId="12" fillId="2" borderId="16" xfId="1" applyNumberFormat="1" applyFont="1" applyFill="1" applyBorder="1" applyAlignment="1">
      <alignment horizontal="center" vertical="center" wrapText="1"/>
    </xf>
    <xf numFmtId="164" fontId="12" fillId="2" borderId="9" xfId="1" applyNumberFormat="1" applyFont="1" applyFill="1" applyBorder="1" applyAlignment="1">
      <alignment horizontal="center" vertical="center" wrapText="1"/>
    </xf>
    <xf numFmtId="164" fontId="12" fillId="2" borderId="17" xfId="1" applyNumberFormat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49" fontId="12" fillId="2" borderId="10" xfId="1" applyNumberFormat="1" applyFont="1" applyFill="1" applyBorder="1" applyAlignment="1">
      <alignment horizontal="center" vertical="center" wrapText="1"/>
    </xf>
    <xf numFmtId="49" fontId="12" fillId="2" borderId="12" xfId="1" applyNumberFormat="1" applyFont="1" applyFill="1" applyBorder="1" applyAlignment="1">
      <alignment horizontal="center" vertical="center" wrapText="1"/>
    </xf>
    <xf numFmtId="49" fontId="12" fillId="2" borderId="11" xfId="1" applyNumberFormat="1" applyFont="1" applyFill="1" applyBorder="1" applyAlignment="1">
      <alignment horizontal="center" vertical="center" wrapText="1"/>
    </xf>
    <xf numFmtId="14" fontId="14" fillId="0" borderId="33" xfId="2" applyNumberFormat="1" applyBorder="1" applyAlignment="1">
      <alignment vertical="center"/>
    </xf>
    <xf numFmtId="0" fontId="14" fillId="0" borderId="35" xfId="2" applyBorder="1" applyAlignment="1">
      <alignment horizontal="center" vertical="center"/>
    </xf>
    <xf numFmtId="0" fontId="14" fillId="0" borderId="37" xfId="2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8" fillId="0" borderId="0" xfId="1" applyFont="1" applyFill="1" applyBorder="1" applyAlignment="1">
      <alignment vertical="center"/>
    </xf>
    <xf numFmtId="0" fontId="19" fillId="0" borderId="13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eme/OneDrive/Documents/SAPEUR%20POMPIER/Sp&#233;cialit&#233;s/AQUATIQUE/FMPA/FMPA%20Aquatique%202019%20-%20CIS%20Diep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- EFFECTIF"/>
      <sheetName val="RECAP DATES AGENTS"/>
      <sheetName val="FMPA SAV 2019"/>
      <sheetName val="FMPA SAL 2019"/>
      <sheetName val="EM. FMPA SAV LOCALE"/>
      <sheetName val="DATE STAGE 2019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showZeros="0" tabSelected="1" workbookViewId="0">
      <selection activeCell="B12" sqref="B12"/>
    </sheetView>
  </sheetViews>
  <sheetFormatPr baseColWidth="10" defaultColWidth="10.85546875" defaultRowHeight="19.5" customHeight="1" x14ac:dyDescent="0.25"/>
  <cols>
    <col min="1" max="1" width="5.85546875" style="93" customWidth="1"/>
    <col min="2" max="2" width="11.85546875" style="92" customWidth="1"/>
    <col min="3" max="3" width="14.28515625" style="92" customWidth="1"/>
    <col min="4" max="4" width="10.85546875" style="92"/>
    <col min="5" max="5" width="12.5703125" style="92" customWidth="1"/>
    <col min="6" max="6" width="1.28515625" style="95" customWidth="1"/>
    <col min="7" max="7" width="6.42578125" style="96" bestFit="1" customWidth="1"/>
    <col min="8" max="8" width="11.85546875" style="92" customWidth="1"/>
    <col min="9" max="9" width="14.28515625" style="92" customWidth="1"/>
    <col min="10" max="10" width="14.85546875" style="92" customWidth="1"/>
    <col min="11" max="16384" width="10.85546875" style="92"/>
  </cols>
  <sheetData>
    <row r="1" spans="1:11" ht="38.450000000000003" customHeight="1" x14ac:dyDescent="0.25">
      <c r="A1" s="112" t="s">
        <v>38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</row>
    <row r="2" spans="1:11" ht="53.1" customHeight="1" x14ac:dyDescent="0.25">
      <c r="A2" s="113" t="s">
        <v>46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1" ht="19.5" customHeight="1" x14ac:dyDescent="0.25">
      <c r="B3" s="94" t="s">
        <v>39</v>
      </c>
      <c r="C3" s="92" t="s">
        <v>23</v>
      </c>
      <c r="E3" s="94"/>
      <c r="F3" s="114"/>
      <c r="G3" s="114"/>
      <c r="I3" s="94"/>
    </row>
    <row r="4" spans="1:11" ht="19.5" customHeight="1" x14ac:dyDescent="0.25">
      <c r="B4" s="94"/>
      <c r="E4" s="94"/>
      <c r="F4" s="114"/>
      <c r="G4" s="114"/>
      <c r="I4" s="94"/>
    </row>
    <row r="5" spans="1:11" ht="19.5" customHeight="1" x14ac:dyDescent="0.25">
      <c r="I5" s="94"/>
    </row>
    <row r="7" spans="1:11" ht="19.5" customHeight="1" x14ac:dyDescent="0.25">
      <c r="A7" s="115" t="s">
        <v>40</v>
      </c>
      <c r="B7" s="116"/>
      <c r="C7" s="117">
        <v>0</v>
      </c>
      <c r="D7" s="117"/>
      <c r="E7" s="117"/>
      <c r="F7" s="117"/>
      <c r="G7" s="117"/>
      <c r="H7" s="117"/>
      <c r="I7" s="117"/>
      <c r="J7" s="117"/>
      <c r="K7" s="118"/>
    </row>
    <row r="8" spans="1:11" ht="35.1" customHeight="1" x14ac:dyDescent="0.25">
      <c r="A8" s="97"/>
      <c r="B8" s="98"/>
      <c r="C8" s="119"/>
      <c r="D8" s="119"/>
      <c r="E8" s="119"/>
      <c r="F8" s="119"/>
      <c r="G8" s="119"/>
      <c r="H8" s="119"/>
      <c r="I8" s="119"/>
      <c r="J8" s="119"/>
      <c r="K8" s="120"/>
    </row>
    <row r="9" spans="1:11" ht="13.5" customHeight="1" thickBot="1" x14ac:dyDescent="0.3">
      <c r="B9" s="99"/>
      <c r="C9" s="100"/>
      <c r="D9" s="100"/>
      <c r="E9" s="100"/>
      <c r="F9" s="100"/>
      <c r="G9" s="92"/>
    </row>
    <row r="10" spans="1:11" ht="19.5" customHeight="1" thickBot="1" x14ac:dyDescent="0.3">
      <c r="A10" s="107" t="s">
        <v>41</v>
      </c>
      <c r="B10" s="108"/>
      <c r="C10" s="108"/>
      <c r="D10" s="108"/>
      <c r="E10" s="109"/>
      <c r="F10" s="101"/>
      <c r="G10" s="92"/>
    </row>
    <row r="11" spans="1:11" ht="19.5" customHeight="1" x14ac:dyDescent="0.25">
      <c r="A11" s="102" t="s">
        <v>42</v>
      </c>
      <c r="B11" s="103" t="s">
        <v>43</v>
      </c>
      <c r="C11" s="103" t="s">
        <v>44</v>
      </c>
      <c r="D11" s="110" t="s">
        <v>45</v>
      </c>
      <c r="E11" s="111"/>
      <c r="F11" s="96"/>
      <c r="G11" s="92"/>
    </row>
    <row r="12" spans="1:11" ht="19.5" customHeight="1" x14ac:dyDescent="0.25">
      <c r="A12" s="104">
        <v>1</v>
      </c>
      <c r="B12" s="160">
        <f t="array" ref="B12">IF(ROW()-11&gt;COUNTIF(NOMS!$Q$15:$Q$150,"1"),"",INDEX(NOMS!C:C,SMALL(IF(NOMS!$Q$15:$Q$150=1,ROW($A$15:$A$150),""),ROW()-11)))</f>
        <v>43544</v>
      </c>
      <c r="C12" s="105" t="str">
        <f t="array" ref="C12">IF(ROW()-11&gt;COUNTIF(NOMS!$Q$15:$Q$150,"1"),"",INDEX(NOMS!F:F,SMALL(IF(NOMS!$Q$15:$Q$150=1,ROW($A$15:$A$150),""),ROW()-11)))</f>
        <v>DIEPPE</v>
      </c>
      <c r="D12" s="161" t="str">
        <f t="array" ref="D12">IF(ROW()-11&gt;COUNTIF(NOMS!$Q$15:$Q$150,"1"),"",INDEX(NOMS!E:E,SMALL(IF(NOMS!$Q$15:$Q$150=1,ROW($A$15:$A$150),""),ROW()-11)))</f>
        <v>FMPA LOCAL HTG</v>
      </c>
      <c r="E12" s="162"/>
      <c r="G12" s="92"/>
    </row>
    <row r="13" spans="1:11" ht="19.5" customHeight="1" x14ac:dyDescent="0.25">
      <c r="A13" s="106">
        <v>2</v>
      </c>
      <c r="B13" s="160">
        <f t="array" ref="B13">IF(ROW()-11&gt;COUNTIF(NOMS!$Q$15:$Q$150,"1"),"",INDEX(NOMS!C:C,SMALL(IF(NOMS!$Q$15:$Q$150=1,ROW($A$15:$A$150),""),ROW()-11)))</f>
        <v>43553</v>
      </c>
      <c r="C13" s="105" t="str">
        <f t="array" ref="C13">IF(ROW()-11&gt;COUNTIF(NOMS!$Q$15:$Q$150,"1"),"",INDEX(NOMS!F:F,SMALL(IF(NOMS!$Q$15:$Q$150=1,ROW($A$15:$A$150),""),ROW()-11)))</f>
        <v>EST</v>
      </c>
      <c r="D13" s="161" t="str">
        <f t="array" ref="D13">IF(ROW()-11&gt;COUNTIF(NOMS!$Q$15:$Q$150,"1"),"",INDEX(NOMS!E:E,SMALL(IF(NOMS!$Q$15:$Q$150=1,ROW($A$15:$A$150),""),ROW()-11)))</f>
        <v>FMPA TEST DEPT.</v>
      </c>
      <c r="E13" s="162"/>
      <c r="G13" s="92"/>
    </row>
    <row r="14" spans="1:11" ht="19.5" customHeight="1" x14ac:dyDescent="0.25">
      <c r="A14" s="104">
        <v>3</v>
      </c>
      <c r="B14" s="160">
        <f t="array" ref="B14">IF(ROW()-11&gt;COUNTIF(NOMS!$Q$15:$Q$150,"1"),"",INDEX(NOMS!C:C,SMALL(IF(NOMS!$Q$15:$Q$150=1,ROW($A$15:$A$150),""),ROW()-11)))</f>
        <v>43598</v>
      </c>
      <c r="C14" s="105" t="str">
        <f t="array" ref="C14">IF(ROW()-11&gt;COUNTIF(NOMS!$Q$15:$Q$150,"1"),"",INDEX(NOMS!F:F,SMALL(IF(NOMS!$Q$15:$Q$150=1,ROW($A$15:$A$150),""),ROW()-11)))</f>
        <v>DIEPPE</v>
      </c>
      <c r="D14" s="161" t="str">
        <f t="array" ref="D14">IF(ROW()-11&gt;COUNTIF(NOMS!$Q$15:$Q$150,"1"),"",INDEX(NOMS!E:E,SMALL(IF(NOMS!$Q$15:$Q$150=1,ROW($A$15:$A$150),""),ROW()-11)))</f>
        <v>FMPA LOCAL HTG</v>
      </c>
      <c r="E14" s="162"/>
      <c r="G14" s="92"/>
    </row>
    <row r="15" spans="1:11" ht="19.5" customHeight="1" x14ac:dyDescent="0.25">
      <c r="A15" s="106">
        <v>4</v>
      </c>
      <c r="B15" s="160">
        <f t="array" ref="B15">IF(ROW()-11&gt;COUNTIF(NOMS!$Q$15:$Q$150,"1"),"",INDEX(NOMS!C:C,SMALL(IF(NOMS!$Q$15:$Q$150=1,ROW($A$15:$A$150),""),ROW()-11)))</f>
        <v>43605</v>
      </c>
      <c r="C15" s="105" t="str">
        <f t="array" ref="C15">IF(ROW()-11&gt;COUNTIF(NOMS!$Q$15:$Q$150,"1"),"",INDEX(NOMS!F:F,SMALL(IF(NOMS!$Q$15:$Q$150=1,ROW($A$15:$A$150),""),ROW()-11)))</f>
        <v>EST</v>
      </c>
      <c r="D15" s="161" t="str">
        <f t="array" ref="D15">IF(ROW()-11&gt;COUNTIF(NOMS!$Q$15:$Q$150,"1"),"",INDEX(NOMS!E:E,SMALL(IF(NOMS!$Q$15:$Q$150=1,ROW($A$15:$A$150),""),ROW()-11)))</f>
        <v>FMPA SAV 3</v>
      </c>
      <c r="E15" s="162"/>
      <c r="G15" s="92"/>
    </row>
    <row r="16" spans="1:11" ht="19.5" customHeight="1" x14ac:dyDescent="0.25">
      <c r="A16" s="104">
        <v>5</v>
      </c>
      <c r="B16" s="160">
        <f t="array" ref="B16">IF(ROW()-11&gt;COUNTIF(NOMS!$Q$15:$Q$150,"1"),"",INDEX(NOMS!C:C,SMALL(IF(NOMS!$Q$15:$Q$150=1,ROW($A$15:$A$150),""),ROW()-11)))</f>
        <v>43712</v>
      </c>
      <c r="C16" s="105" t="str">
        <f t="array" ref="C16">IF(ROW()-11&gt;COUNTIF(NOMS!$Q$15:$Q$150,"1"),"",INDEX(NOMS!F:F,SMALL(IF(NOMS!$Q$15:$Q$150=1,ROW($A$15:$A$150),""),ROW()-11)))</f>
        <v>DIEPPE</v>
      </c>
      <c r="D16" s="161" t="str">
        <f t="array" ref="D16">IF(ROW()-11&gt;COUNTIF(NOMS!$Q$15:$Q$150,"1"),"",INDEX(NOMS!E:E,SMALL(IF(NOMS!$Q$15:$Q$150=1,ROW($A$15:$A$150),""),ROW()-11)))</f>
        <v>FMPA LOCAL HTG</v>
      </c>
      <c r="E16" s="162"/>
      <c r="G16" s="92"/>
    </row>
    <row r="17" spans="1:7" ht="19.5" customHeight="1" x14ac:dyDescent="0.25">
      <c r="A17" s="106">
        <v>6</v>
      </c>
      <c r="B17" s="160">
        <f t="array" ref="B17">IF(ROW()-11&gt;COUNTIF(NOMS!$Q$15:$Q$150,"1"),"",INDEX(NOMS!C:C,SMALL(IF(NOMS!$Q$15:$Q$150=1,ROW($A$15:$A$150),""),ROW()-11)))</f>
        <v>43796</v>
      </c>
      <c r="C17" s="105" t="str">
        <f t="array" ref="C17">IF(ROW()-11&gt;COUNTIF(NOMS!$Q$15:$Q$150,"1"),"",INDEX(NOMS!F:F,SMALL(IF(NOMS!$Q$15:$Q$150=1,ROW($A$15:$A$150),""),ROW()-11)))</f>
        <v>DIEPPE</v>
      </c>
      <c r="D17" s="161" t="str">
        <f t="array" ref="D17">IF(ROW()-11&gt;COUNTIF(NOMS!$Q$15:$Q$150,"1"),"",INDEX(NOMS!E:E,SMALL(IF(NOMS!$Q$15:$Q$150=1,ROW($A$15:$A$150),""),ROW()-11)))</f>
        <v>FMPA LOCAL HTG</v>
      </c>
      <c r="E17" s="162"/>
      <c r="G17" s="92"/>
    </row>
    <row r="18" spans="1:7" ht="19.5" customHeight="1" x14ac:dyDescent="0.25">
      <c r="A18" s="104">
        <v>7</v>
      </c>
      <c r="B18" s="160" t="str">
        <f t="array" ref="B18">IF(ROW()-11&gt;COUNTIF(NOMS!$Q$15:$Q$150,"1"),"",INDEX(NOMS!C:C,SMALL(IF(NOMS!$Q$15:$Q$150=1,ROW($A$15:$A$150),""),ROW()-11)))</f>
        <v/>
      </c>
      <c r="C18" s="105" t="str">
        <f t="array" ref="C18">IF(ROW()-11&gt;COUNTIF(NOMS!$Q$15:$Q$150,"1"),"",INDEX(NOMS!F:F,SMALL(IF(NOMS!$Q$15:$Q$150=1,ROW($A$15:$A$150),""),ROW()-11)))</f>
        <v/>
      </c>
      <c r="D18" s="161" t="str">
        <f t="array" ref="D18">IF(ROW()-11&gt;COUNTIF(NOMS!$Q$15:$Q$150,"1"),"",INDEX(NOMS!E:E,SMALL(IF(NOMS!$Q$15:$Q$150=1,ROW($A$15:$A$150),""),ROW()-11)))</f>
        <v/>
      </c>
      <c r="E18" s="162"/>
      <c r="G18" s="92"/>
    </row>
    <row r="19" spans="1:7" ht="19.5" customHeight="1" x14ac:dyDescent="0.25">
      <c r="A19" s="106">
        <v>8</v>
      </c>
      <c r="B19" s="160" t="str">
        <f t="array" ref="B19">IF(ROW()-11&gt;COUNTIF(NOMS!$Q$15:$Q$150,"1"),"",INDEX(NOMS!C:C,SMALL(IF(NOMS!$Q$15:$Q$150=1,ROW($A$15:$A$150),""),ROW()-11)))</f>
        <v/>
      </c>
      <c r="C19" s="105" t="str">
        <f t="array" ref="C19">IF(ROW()-11&gt;COUNTIF(NOMS!$Q$15:$Q$150,"1"),"",INDEX(NOMS!F:F,SMALL(IF(NOMS!$Q$15:$Q$150=1,ROW($A$15:$A$150),""),ROW()-11)))</f>
        <v/>
      </c>
      <c r="D19" s="161" t="str">
        <f t="array" ref="D19">IF(ROW()-11&gt;COUNTIF(NOMS!$Q$15:$Q$150,"1"),"",INDEX(NOMS!E:E,SMALL(IF(NOMS!$Q$15:$Q$150=1,ROW($A$15:$A$150),""),ROW()-11)))</f>
        <v/>
      </c>
      <c r="E19" s="162"/>
      <c r="G19" s="92"/>
    </row>
    <row r="20" spans="1:7" ht="19.5" customHeight="1" x14ac:dyDescent="0.25">
      <c r="A20" s="104">
        <v>9</v>
      </c>
      <c r="B20" s="160" t="str">
        <f t="array" ref="B20">IF(ROW()-11&gt;COUNTIF(NOMS!$Q$15:$Q$150,"1"),"",INDEX(NOMS!C:C,SMALL(IF(NOMS!$Q$15:$Q$150=1,ROW($A$15:$A$150),""),ROW()-11)))</f>
        <v/>
      </c>
      <c r="C20" s="105" t="str">
        <f t="array" ref="C20">IF(ROW()-11&gt;COUNTIF(NOMS!$Q$15:$Q$150,"1"),"",INDEX(NOMS!F:F,SMALL(IF(NOMS!$Q$15:$Q$150=1,ROW($A$15:$A$150),""),ROW()-11)))</f>
        <v/>
      </c>
      <c r="D20" s="161" t="str">
        <f t="array" ref="D20">IF(ROW()-11&gt;COUNTIF(NOMS!$Q$15:$Q$150,"1"),"",INDEX(NOMS!E:E,SMALL(IF(NOMS!$Q$15:$Q$150=1,ROW($A$15:$A$150),""),ROW()-11)))</f>
        <v/>
      </c>
      <c r="E20" s="162"/>
      <c r="G20" s="92"/>
    </row>
    <row r="21" spans="1:7" ht="19.5" customHeight="1" x14ac:dyDescent="0.25">
      <c r="A21" s="106">
        <v>10</v>
      </c>
      <c r="B21" s="160" t="str">
        <f t="array" ref="B21">IF(ROW()-11&gt;COUNTIF(NOMS!$Q$15:$Q$150,"1"),"",INDEX(NOMS!C:C,SMALL(IF(NOMS!$Q$15:$Q$150=1,ROW($A$15:$A$150),""),ROW()-11)))</f>
        <v/>
      </c>
      <c r="C21" s="105" t="str">
        <f t="array" ref="C21">IF(ROW()-11&gt;COUNTIF(NOMS!$Q$15:$Q$150,"1"),"",INDEX(NOMS!F:F,SMALL(IF(NOMS!$Q$15:$Q$150=1,ROW($A$15:$A$150),""),ROW()-11)))</f>
        <v/>
      </c>
      <c r="D21" s="161" t="str">
        <f t="array" ref="D21">IF(ROW()-11&gt;COUNTIF(NOMS!$Q$15:$Q$150,"1"),"",INDEX(NOMS!E:E,SMALL(IF(NOMS!$Q$15:$Q$150=1,ROW($A$15:$A$150),""),ROW()-11)))</f>
        <v/>
      </c>
      <c r="E21" s="162"/>
      <c r="G21" s="92"/>
    </row>
    <row r="22" spans="1:7" ht="19.5" customHeight="1" x14ac:dyDescent="0.25">
      <c r="A22" s="104">
        <v>11</v>
      </c>
      <c r="B22" s="160" t="str">
        <f t="array" ref="B22">IF(ROW()-11&gt;COUNTIF(NOMS!$Q$15:$Q$150,"1"),"",INDEX(NOMS!C:C,SMALL(IF(NOMS!$Q$15:$Q$150=1,ROW($A$15:$A$150),""),ROW()-11)))</f>
        <v/>
      </c>
      <c r="C22" s="105" t="str">
        <f t="array" ref="C22">IF(ROW()-11&gt;COUNTIF(NOMS!$Q$15:$Q$150,"1"),"",INDEX(NOMS!F:F,SMALL(IF(NOMS!$Q$15:$Q$150=1,ROW($A$15:$A$150),""),ROW()-11)))</f>
        <v/>
      </c>
      <c r="D22" s="161" t="str">
        <f t="array" ref="D22">IF(ROW()-11&gt;COUNTIF(NOMS!$Q$15:$Q$150,"1"),"",INDEX(NOMS!E:E,SMALL(IF(NOMS!$Q$15:$Q$150=1,ROW($A$15:$A$150),""),ROW()-11)))</f>
        <v/>
      </c>
      <c r="E22" s="162"/>
      <c r="G22" s="92"/>
    </row>
    <row r="23" spans="1:7" ht="19.5" customHeight="1" x14ac:dyDescent="0.25">
      <c r="A23" s="106">
        <v>12</v>
      </c>
      <c r="B23" s="160" t="str">
        <f t="array" ref="B23">IF(ROW()-11&gt;COUNTIF(NOMS!$Q$15:$Q$150,"1"),"",INDEX(NOMS!C:C,SMALL(IF(NOMS!$Q$15:$Q$150=1,ROW($A$15:$A$150),""),ROW()-11)))</f>
        <v/>
      </c>
      <c r="C23" s="105" t="str">
        <f t="array" ref="C23">IF(ROW()-11&gt;COUNTIF(NOMS!$Q$15:$Q$150,"1"),"",INDEX(NOMS!F:F,SMALL(IF(NOMS!$Q$15:$Q$150=1,ROW($A$15:$A$150),""),ROW()-11)))</f>
        <v/>
      </c>
      <c r="D23" s="161" t="str">
        <f t="array" ref="D23">IF(ROW()-11&gt;COUNTIF(NOMS!$Q$15:$Q$150,"1"),"",INDEX(NOMS!E:E,SMALL(IF(NOMS!$Q$15:$Q$150=1,ROW($A$15:$A$150),""),ROW()-11)))</f>
        <v/>
      </c>
      <c r="E23" s="162"/>
      <c r="G23" s="92"/>
    </row>
    <row r="24" spans="1:7" ht="19.5" customHeight="1" x14ac:dyDescent="0.25">
      <c r="A24" s="104">
        <v>13</v>
      </c>
      <c r="B24" s="160" t="str">
        <f t="array" ref="B24">IF(ROW()-11&gt;COUNTIF(NOMS!$Q$15:$Q$150,"1"),"",INDEX(NOMS!C:C,SMALL(IF(NOMS!$Q$15:$Q$150=1,ROW($A$15:$A$150),""),ROW()-11)))</f>
        <v/>
      </c>
      <c r="C24" s="105" t="str">
        <f t="array" ref="C24">IF(ROW()-11&gt;COUNTIF(NOMS!$Q$15:$Q$150,"1"),"",INDEX(NOMS!F:F,SMALL(IF(NOMS!$Q$15:$Q$150=1,ROW($A$15:$A$150),""),ROW()-11)))</f>
        <v/>
      </c>
      <c r="D24" s="161" t="str">
        <f t="array" ref="D24">IF(ROW()-11&gt;COUNTIF(NOMS!$Q$15:$Q$150,"1"),"",INDEX(NOMS!E:E,SMALL(IF(NOMS!$Q$15:$Q$150=1,ROW($A$15:$A$150),""),ROW()-11)))</f>
        <v/>
      </c>
      <c r="E24" s="162"/>
      <c r="G24" s="92"/>
    </row>
    <row r="25" spans="1:7" ht="19.5" customHeight="1" x14ac:dyDescent="0.25">
      <c r="A25" s="106">
        <v>14</v>
      </c>
      <c r="B25" s="160" t="str">
        <f t="array" ref="B25">IF(ROW()-11&gt;COUNTIF(NOMS!$Q$15:$Q$150,"1"),"",INDEX(NOMS!C:C,SMALL(IF(NOMS!$Q$15:$Q$150=1,ROW($A$15:$A$150),""),ROW()-11)))</f>
        <v/>
      </c>
      <c r="C25" s="105" t="str">
        <f t="array" ref="C25">IF(ROW()-11&gt;COUNTIF(NOMS!$Q$15:$Q$150,"1"),"",INDEX(NOMS!F:F,SMALL(IF(NOMS!$Q$15:$Q$150=1,ROW($A$15:$A$150),""),ROW()-11)))</f>
        <v/>
      </c>
      <c r="D25" s="161" t="str">
        <f t="array" ref="D25">IF(ROW()-11&gt;COUNTIF(NOMS!$Q$15:$Q$150,"1"),"",INDEX(NOMS!E:E,SMALL(IF(NOMS!$Q$15:$Q$150=1,ROW($A$15:$A$150),""),ROW()-11)))</f>
        <v/>
      </c>
      <c r="E25" s="162"/>
      <c r="G25" s="92"/>
    </row>
    <row r="26" spans="1:7" ht="19.5" customHeight="1" x14ac:dyDescent="0.25">
      <c r="A26" s="104">
        <v>15</v>
      </c>
      <c r="B26" s="160" t="str">
        <f t="array" ref="B26">IF(ROW()-11&gt;COUNTIF(NOMS!$Q$15:$Q$150,"1"),"",INDEX(NOMS!C:C,SMALL(IF(NOMS!$Q$15:$Q$150=1,ROW($A$15:$A$150),""),ROW()-11)))</f>
        <v/>
      </c>
      <c r="C26" s="105" t="str">
        <f t="array" ref="C26">IF(ROW()-11&gt;COUNTIF(NOMS!$Q$15:$Q$150,"1"),"",INDEX(NOMS!F:F,SMALL(IF(NOMS!$Q$15:$Q$150=1,ROW($A$15:$A$150),""),ROW()-11)))</f>
        <v/>
      </c>
      <c r="D26" s="161" t="str">
        <f t="array" ref="D26">IF(ROW()-11&gt;COUNTIF(NOMS!$Q$15:$Q$150,"1"),"",INDEX(NOMS!E:E,SMALL(IF(NOMS!$Q$15:$Q$150=1,ROW($A$15:$A$150),""),ROW()-11)))</f>
        <v/>
      </c>
      <c r="E26" s="162"/>
      <c r="G26" s="92"/>
    </row>
    <row r="27" spans="1:7" ht="19.5" customHeight="1" x14ac:dyDescent="0.25">
      <c r="A27" s="106">
        <v>16</v>
      </c>
      <c r="B27" s="160" t="str">
        <f t="array" ref="B27">IF(ROW()-11&gt;COUNTIF(NOMS!$Q$15:$Q$150,"1"),"",INDEX(NOMS!C:C,SMALL(IF(NOMS!$Q$15:$Q$150=1,ROW($A$15:$A$150),""),ROW()-11)))</f>
        <v/>
      </c>
      <c r="C27" s="105" t="str">
        <f t="array" ref="C27">IF(ROW()-11&gt;COUNTIF(NOMS!$Q$15:$Q$150,"1"),"",INDEX(NOMS!F:F,SMALL(IF(NOMS!$Q$15:$Q$150=1,ROW($A$15:$A$150),""),ROW()-11)))</f>
        <v/>
      </c>
      <c r="D27" s="161" t="str">
        <f t="array" ref="D27">IF(ROW()-11&gt;COUNTIF(NOMS!$Q$15:$Q$150,"1"),"",INDEX(NOMS!E:E,SMALL(IF(NOMS!$Q$15:$Q$150=1,ROW($A$15:$A$150),""),ROW()-11)))</f>
        <v/>
      </c>
      <c r="E27" s="162"/>
      <c r="G27" s="92"/>
    </row>
    <row r="28" spans="1:7" ht="19.5" customHeight="1" x14ac:dyDescent="0.25">
      <c r="A28" s="104">
        <v>17</v>
      </c>
      <c r="B28" s="160" t="str">
        <f t="array" ref="B28">IF(ROW()-11&gt;COUNTIF(NOMS!$Q$15:$Q$150,"1"),"",INDEX(NOMS!C:C,SMALL(IF(NOMS!$Q$15:$Q$150=1,ROW($A$15:$A$150),""),ROW()-11)))</f>
        <v/>
      </c>
      <c r="C28" s="105" t="str">
        <f t="array" ref="C28">IF(ROW()-11&gt;COUNTIF(NOMS!$Q$15:$Q$150,"1"),"",INDEX(NOMS!F:F,SMALL(IF(NOMS!$Q$15:$Q$150=1,ROW($A$15:$A$150),""),ROW()-11)))</f>
        <v/>
      </c>
      <c r="D28" s="161" t="str">
        <f t="array" ref="D28">IF(ROW()-11&gt;COUNTIF(NOMS!$Q$15:$Q$150,"1"),"",INDEX(NOMS!E:E,SMALL(IF(NOMS!$Q$15:$Q$150=1,ROW($A$15:$A$150),""),ROW()-11)))</f>
        <v/>
      </c>
      <c r="E28" s="162"/>
      <c r="G28" s="92"/>
    </row>
    <row r="29" spans="1:7" ht="19.5" customHeight="1" x14ac:dyDescent="0.25">
      <c r="A29" s="106">
        <v>18</v>
      </c>
      <c r="B29" s="160" t="str">
        <f t="array" ref="B29">IF(ROW()-11&gt;COUNTIF(NOMS!$Q$15:$Q$150,"1"),"",INDEX(NOMS!C:C,SMALL(IF(NOMS!$Q$15:$Q$150=1,ROW($A$15:$A$150),""),ROW()-11)))</f>
        <v/>
      </c>
      <c r="C29" s="105" t="str">
        <f t="array" ref="C29">IF(ROW()-11&gt;COUNTIF(NOMS!$Q$15:$Q$150,"1"),"",INDEX(NOMS!F:F,SMALL(IF(NOMS!$Q$15:$Q$150=1,ROW($A$15:$A$150),""),ROW()-11)))</f>
        <v/>
      </c>
      <c r="D29" s="161" t="str">
        <f t="array" ref="D29">IF(ROW()-11&gt;COUNTIF(NOMS!$Q$15:$Q$150,"1"),"",INDEX(NOMS!E:E,SMALL(IF(NOMS!$Q$15:$Q$150=1,ROW($A$15:$A$150),""),ROW()-11)))</f>
        <v/>
      </c>
      <c r="E29" s="162"/>
      <c r="G29" s="92"/>
    </row>
    <row r="30" spans="1:7" ht="19.5" customHeight="1" x14ac:dyDescent="0.25">
      <c r="A30" s="104">
        <v>19</v>
      </c>
      <c r="B30" s="160" t="str">
        <f t="array" ref="B30">IF(ROW()-11&gt;COUNTIF(NOMS!$Q$15:$Q$150,"1"),"",INDEX(NOMS!C:C,SMALL(IF(NOMS!$Q$15:$Q$150=1,ROW($A$15:$A$150),""),ROW()-11)))</f>
        <v/>
      </c>
      <c r="C30" s="105" t="str">
        <f t="array" ref="C30">IF(ROW()-11&gt;COUNTIF(NOMS!$Q$15:$Q$150,"1"),"",INDEX(NOMS!F:F,SMALL(IF(NOMS!$Q$15:$Q$150=1,ROW($A$15:$A$150),""),ROW()-11)))</f>
        <v/>
      </c>
      <c r="D30" s="161" t="str">
        <f t="array" ref="D30">IF(ROW()-11&gt;COUNTIF(NOMS!$Q$15:$Q$150,"1"),"",INDEX(NOMS!E:E,SMALL(IF(NOMS!$Q$15:$Q$150=1,ROW($A$15:$A$150),""),ROW()-11)))</f>
        <v/>
      </c>
      <c r="E30" s="162"/>
      <c r="G30" s="92"/>
    </row>
    <row r="31" spans="1:7" ht="19.5" customHeight="1" x14ac:dyDescent="0.25">
      <c r="A31" s="106">
        <v>20</v>
      </c>
      <c r="B31" s="160" t="str">
        <f t="array" ref="B31">IF(ROW()-11&gt;COUNTIF(NOMS!$Q$15:$Q$150,"1"),"",INDEX(NOMS!C:C,SMALL(IF(NOMS!$Q$15:$Q$150=1,ROW($A$15:$A$150),""),ROW()-11)))</f>
        <v/>
      </c>
      <c r="C31" s="105" t="str">
        <f t="array" ref="C31">IF(ROW()-11&gt;COUNTIF(NOMS!$Q$15:$Q$150,"1"),"",INDEX(NOMS!F:F,SMALL(IF(NOMS!$Q$15:$Q$150=1,ROW($A$15:$A$150),""),ROW()-11)))</f>
        <v/>
      </c>
      <c r="D31" s="161" t="str">
        <f t="array" ref="D31">IF(ROW()-11&gt;COUNTIF(NOMS!$Q$15:$Q$150,"1"),"",INDEX(NOMS!E:E,SMALL(IF(NOMS!$Q$15:$Q$150=1,ROW($A$15:$A$150),""),ROW()-11)))</f>
        <v/>
      </c>
      <c r="E31" s="162"/>
      <c r="G31" s="92"/>
    </row>
    <row r="32" spans="1:7" ht="19.5" customHeight="1" x14ac:dyDescent="0.25">
      <c r="A32" s="104">
        <v>21</v>
      </c>
      <c r="B32" s="160" t="str">
        <f t="array" ref="B32">IF(ROW()-11&gt;COUNTIF(NOMS!$Q$15:$Q$150,"1"),"",INDEX(NOMS!C:C,SMALL(IF(NOMS!$Q$15:$Q$150=1,ROW($A$15:$A$150),""),ROW()-11)))</f>
        <v/>
      </c>
      <c r="C32" s="105" t="str">
        <f t="array" ref="C32">IF(ROW()-11&gt;COUNTIF(NOMS!$Q$15:$Q$150,"1"),"",INDEX(NOMS!F:F,SMALL(IF(NOMS!$Q$15:$Q$150=1,ROW($A$15:$A$150),""),ROW()-11)))</f>
        <v/>
      </c>
      <c r="D32" s="161" t="str">
        <f t="array" ref="D32">IF(ROW()-11&gt;COUNTIF(NOMS!$Q$15:$Q$150,"1"),"",INDEX(NOMS!E:E,SMALL(IF(NOMS!$Q$15:$Q$150=1,ROW($A$15:$A$150),""),ROW()-11)))</f>
        <v/>
      </c>
      <c r="E32" s="162"/>
      <c r="G32" s="92"/>
    </row>
    <row r="33" spans="1:7" ht="19.5" customHeight="1" x14ac:dyDescent="0.25">
      <c r="A33" s="106">
        <v>22</v>
      </c>
      <c r="B33" s="160" t="str">
        <f t="array" ref="B33">IF(ROW()-11&gt;COUNTIF(NOMS!$Q$15:$Q$150,"1"),"",INDEX(NOMS!C:C,SMALL(IF(NOMS!$Q$15:$Q$150=1,ROW($A$15:$A$150),""),ROW()-11)))</f>
        <v/>
      </c>
      <c r="C33" s="105" t="str">
        <f t="array" ref="C33">IF(ROW()-11&gt;COUNTIF(NOMS!$Q$15:$Q$150,"1"),"",INDEX(NOMS!F:F,SMALL(IF(NOMS!$Q$15:$Q$150=1,ROW($A$15:$A$150),""),ROW()-11)))</f>
        <v/>
      </c>
      <c r="D33" s="161" t="str">
        <f t="array" ref="D33">IF(ROW()-11&gt;COUNTIF(NOMS!$Q$15:$Q$150,"1"),"",INDEX(NOMS!E:E,SMALL(IF(NOMS!$Q$15:$Q$150=1,ROW($A$15:$A$150),""),ROW()-11)))</f>
        <v/>
      </c>
      <c r="E33" s="162"/>
      <c r="G33" s="92"/>
    </row>
    <row r="34" spans="1:7" ht="19.5" customHeight="1" x14ac:dyDescent="0.25">
      <c r="A34" s="104">
        <v>23</v>
      </c>
      <c r="B34" s="160" t="str">
        <f t="array" ref="B34">IF(ROW()-11&gt;COUNTIF(NOMS!$Q$15:$Q$150,"1"),"",INDEX(NOMS!C:C,SMALL(IF(NOMS!$Q$15:$Q$150=1,ROW($A$15:$A$150),""),ROW()-11)))</f>
        <v/>
      </c>
      <c r="C34" s="105" t="str">
        <f t="array" ref="C34">IF(ROW()-11&gt;COUNTIF(NOMS!$Q$15:$Q$150,"1"),"",INDEX(NOMS!F:F,SMALL(IF(NOMS!$Q$15:$Q$150=1,ROW($A$15:$A$150),""),ROW()-11)))</f>
        <v/>
      </c>
      <c r="D34" s="161" t="str">
        <f t="array" ref="D34">IF(ROW()-11&gt;COUNTIF(NOMS!$Q$15:$Q$150,"1"),"",INDEX(NOMS!E:E,SMALL(IF(NOMS!$Q$15:$Q$150=1,ROW($A$15:$A$150),""),ROW()-11)))</f>
        <v/>
      </c>
      <c r="E34" s="162"/>
      <c r="G34" s="92"/>
    </row>
    <row r="35" spans="1:7" ht="19.5" customHeight="1" x14ac:dyDescent="0.25">
      <c r="A35" s="106">
        <v>24</v>
      </c>
      <c r="B35" s="160" t="str">
        <f t="array" ref="B35">IF(ROW()-11&gt;COUNTIF(NOMS!$Q$15:$Q$150,"1"),"",INDEX(NOMS!C:C,SMALL(IF(NOMS!$Q$15:$Q$150=1,ROW($A$15:$A$150),""),ROW()-11)))</f>
        <v/>
      </c>
      <c r="C35" s="105" t="str">
        <f t="array" ref="C35">IF(ROW()-11&gt;COUNTIF(NOMS!$Q$15:$Q$150,"1"),"",INDEX(NOMS!F:F,SMALL(IF(NOMS!$Q$15:$Q$150=1,ROW($A$15:$A$150),""),ROW()-11)))</f>
        <v/>
      </c>
      <c r="D35" s="161" t="str">
        <f t="array" ref="D35">IF(ROW()-11&gt;COUNTIF(NOMS!$Q$15:$Q$150,"1"),"",INDEX(NOMS!E:E,SMALL(IF(NOMS!$Q$15:$Q$150=1,ROW($A$15:$A$150),""),ROW()-11)))</f>
        <v/>
      </c>
      <c r="E35" s="162"/>
      <c r="G35" s="92"/>
    </row>
    <row r="36" spans="1:7" ht="19.5" customHeight="1" x14ac:dyDescent="0.25">
      <c r="A36" s="104">
        <v>25</v>
      </c>
      <c r="B36" s="160" t="str">
        <f t="array" ref="B36">IF(ROW()-11&gt;COUNTIF(NOMS!$Q$15:$Q$150,"1"),"",INDEX(NOMS!C:C,SMALL(IF(NOMS!$Q$15:$Q$150=1,ROW($A$15:$A$150),""),ROW()-11)))</f>
        <v/>
      </c>
      <c r="C36" s="105" t="str">
        <f t="array" ref="C36">IF(ROW()-11&gt;COUNTIF(NOMS!$Q$15:$Q$150,"1"),"",INDEX(NOMS!F:F,SMALL(IF(NOMS!$Q$15:$Q$150=1,ROW($A$15:$A$150),""),ROW()-11)))</f>
        <v/>
      </c>
      <c r="D36" s="161" t="str">
        <f t="array" ref="D36">IF(ROW()-11&gt;COUNTIF(NOMS!$Q$15:$Q$150,"1"),"",INDEX(NOMS!E:E,SMALL(IF(NOMS!$Q$15:$Q$150=1,ROW($A$15:$A$150),""),ROW()-11)))</f>
        <v/>
      </c>
      <c r="E36" s="162"/>
      <c r="G36" s="92"/>
    </row>
    <row r="37" spans="1:7" ht="19.5" customHeight="1" x14ac:dyDescent="0.25">
      <c r="A37" s="106">
        <v>26</v>
      </c>
      <c r="B37" s="160" t="str">
        <f t="array" ref="B37">IF(ROW()-11&gt;COUNTIF(NOMS!$Q$15:$Q$150,"1"),"",INDEX(NOMS!C:C,SMALL(IF(NOMS!$Q$15:$Q$150=1,ROW($A$15:$A$150),""),ROW()-11)))</f>
        <v/>
      </c>
      <c r="C37" s="105" t="str">
        <f t="array" ref="C37">IF(ROW()-11&gt;COUNTIF(NOMS!$Q$15:$Q$150,"1"),"",INDEX(NOMS!F:F,SMALL(IF(NOMS!$Q$15:$Q$150=1,ROW($A$15:$A$150),""),ROW()-11)))</f>
        <v/>
      </c>
      <c r="D37" s="161" t="str">
        <f t="array" ref="D37">IF(ROW()-11&gt;COUNTIF(NOMS!$Q$15:$Q$150,"1"),"",INDEX(NOMS!E:E,SMALL(IF(NOMS!$Q$15:$Q$150=1,ROW($A$15:$A$150),""),ROW()-11)))</f>
        <v/>
      </c>
      <c r="E37" s="162"/>
      <c r="G37" s="92"/>
    </row>
    <row r="38" spans="1:7" ht="19.5" customHeight="1" x14ac:dyDescent="0.25">
      <c r="A38" s="104">
        <v>27</v>
      </c>
      <c r="B38" s="160" t="str">
        <f t="array" ref="B38">IF(ROW()-11&gt;COUNTIF(NOMS!$Q$15:$Q$150,"1"),"",INDEX(NOMS!C:C,SMALL(IF(NOMS!$Q$15:$Q$150=1,ROW($A$15:$A$150),""),ROW()-11)))</f>
        <v/>
      </c>
      <c r="C38" s="105" t="str">
        <f t="array" ref="C38">IF(ROW()-11&gt;COUNTIF(NOMS!$Q$15:$Q$150,"1"),"",INDEX(NOMS!F:F,SMALL(IF(NOMS!$Q$15:$Q$150=1,ROW($A$15:$A$150),""),ROW()-11)))</f>
        <v/>
      </c>
      <c r="D38" s="161" t="str">
        <f t="array" ref="D38">IF(ROW()-11&gt;COUNTIF(NOMS!$Q$15:$Q$150,"1"),"",INDEX(NOMS!E:E,SMALL(IF(NOMS!$Q$15:$Q$150=1,ROW($A$15:$A$150),""),ROW()-11)))</f>
        <v/>
      </c>
      <c r="E38" s="162"/>
      <c r="G38" s="92"/>
    </row>
    <row r="39" spans="1:7" ht="19.5" customHeight="1" x14ac:dyDescent="0.25">
      <c r="A39" s="106">
        <v>28</v>
      </c>
      <c r="B39" s="160" t="str">
        <f t="array" ref="B39">IF(ROW()-11&gt;COUNTIF(NOMS!$Q$15:$Q$150,"1"),"",INDEX(NOMS!C:C,SMALL(IF(NOMS!$Q$15:$Q$150=1,ROW($A$15:$A$150),""),ROW()-11)))</f>
        <v/>
      </c>
      <c r="C39" s="105" t="str">
        <f t="array" ref="C39">IF(ROW()-11&gt;COUNTIF(NOMS!$Q$15:$Q$150,"1"),"",INDEX(NOMS!F:F,SMALL(IF(NOMS!$Q$15:$Q$150=1,ROW($A$15:$A$150),""),ROW()-11)))</f>
        <v/>
      </c>
      <c r="D39" s="161" t="str">
        <f t="array" ref="D39">IF(ROW()-11&gt;COUNTIF(NOMS!$Q$15:$Q$150,"1"),"",INDEX(NOMS!E:E,SMALL(IF(NOMS!$Q$15:$Q$150=1,ROW($A$15:$A$150),""),ROW()-11)))</f>
        <v/>
      </c>
      <c r="E39" s="162"/>
      <c r="G39" s="92"/>
    </row>
    <row r="40" spans="1:7" ht="19.5" customHeight="1" x14ac:dyDescent="0.25">
      <c r="A40" s="104">
        <v>29</v>
      </c>
      <c r="B40" s="160" t="str">
        <f t="array" ref="B40">IF(ROW()-11&gt;COUNTIF(NOMS!$Q$15:$Q$150,"1"),"",INDEX(NOMS!C:C,SMALL(IF(NOMS!$Q$15:$Q$150=1,ROW($A$15:$A$150),""),ROW()-11)))</f>
        <v/>
      </c>
      <c r="C40" s="105" t="str">
        <f t="array" ref="C40">IF(ROW()-11&gt;COUNTIF(NOMS!$Q$15:$Q$150,"1"),"",INDEX(NOMS!F:F,SMALL(IF(NOMS!$Q$15:$Q$150=1,ROW($A$15:$A$150),""),ROW()-11)))</f>
        <v/>
      </c>
      <c r="D40" s="161" t="str">
        <f t="array" ref="D40">IF(ROW()-11&gt;COUNTIF(NOMS!$Q$15:$Q$150,"1"),"",INDEX(NOMS!E:E,SMALL(IF(NOMS!$Q$15:$Q$150=1,ROW($A$15:$A$150),""),ROW()-11)))</f>
        <v/>
      </c>
      <c r="E40" s="162"/>
      <c r="G40" s="92"/>
    </row>
    <row r="41" spans="1:7" ht="19.5" customHeight="1" x14ac:dyDescent="0.25">
      <c r="A41" s="106">
        <v>30</v>
      </c>
      <c r="B41" s="160" t="str">
        <f t="array" ref="B41">IF(ROW()-11&gt;COUNTIF(NOMS!$Q$15:$Q$150,"1"),"",INDEX(NOMS!C:C,SMALL(IF(NOMS!$Q$15:$Q$150=1,ROW($A$15:$A$150),""),ROW()-11)))</f>
        <v/>
      </c>
      <c r="C41" s="105" t="str">
        <f t="array" ref="C41">IF(ROW()-11&gt;COUNTIF(NOMS!$Q$15:$Q$150,"1"),"",INDEX(NOMS!F:F,SMALL(IF(NOMS!$Q$15:$Q$150=1,ROW($A$15:$A$150),""),ROW()-11)))</f>
        <v/>
      </c>
      <c r="D41" s="161" t="str">
        <f t="array" ref="D41">IF(ROW()-11&gt;COUNTIF(NOMS!$Q$15:$Q$150,"1"),"",INDEX(NOMS!E:E,SMALL(IF(NOMS!$Q$15:$Q$150=1,ROW($A$15:$A$150),""),ROW()-11)))</f>
        <v/>
      </c>
      <c r="E41" s="162"/>
      <c r="G41" s="92"/>
    </row>
    <row r="42" spans="1:7" ht="19.5" customHeight="1" x14ac:dyDescent="0.25">
      <c r="A42" s="104">
        <v>31</v>
      </c>
      <c r="B42" s="160" t="str">
        <f t="array" ref="B42">IF(ROW()-11&gt;COUNTIF(NOMS!$Q$15:$Q$150,"1"),"",INDEX(NOMS!C:C,SMALL(IF(NOMS!$Q$15:$Q$150=1,ROW($A$15:$A$150),""),ROW()-11)))</f>
        <v/>
      </c>
      <c r="C42" s="105" t="str">
        <f t="array" ref="C42">IF(ROW()-11&gt;COUNTIF(NOMS!$Q$15:$Q$150,"1"),"",INDEX(NOMS!F:F,SMALL(IF(NOMS!$Q$15:$Q$150=1,ROW($A$15:$A$150),""),ROW()-11)))</f>
        <v/>
      </c>
      <c r="D42" s="161" t="str">
        <f t="array" ref="D42">IF(ROW()-11&gt;COUNTIF(NOMS!$Q$15:$Q$150,"1"),"",INDEX(NOMS!E:E,SMALL(IF(NOMS!$Q$15:$Q$150=1,ROW($A$15:$A$150),""),ROW()-11)))</f>
        <v/>
      </c>
      <c r="E42" s="162"/>
      <c r="G42" s="92"/>
    </row>
    <row r="43" spans="1:7" ht="19.5" customHeight="1" x14ac:dyDescent="0.25">
      <c r="A43" s="106">
        <v>32</v>
      </c>
      <c r="B43" s="160" t="str">
        <f t="array" ref="B43">IF(ROW()-11&gt;COUNTIF(NOMS!$Q$15:$Q$150,"1"),"",INDEX(NOMS!C:C,SMALL(IF(NOMS!$Q$15:$Q$150=1,ROW($A$15:$A$150),""),ROW()-11)))</f>
        <v/>
      </c>
      <c r="C43" s="105" t="str">
        <f t="array" ref="C43">IF(ROW()-11&gt;COUNTIF(NOMS!$Q$15:$Q$150,"1"),"",INDEX(NOMS!F:F,SMALL(IF(NOMS!$Q$15:$Q$150=1,ROW($A$15:$A$150),""),ROW()-11)))</f>
        <v/>
      </c>
      <c r="D43" s="161" t="str">
        <f t="array" ref="D43">IF(ROW()-11&gt;COUNTIF(NOMS!$Q$15:$Q$150,"1"),"",INDEX(NOMS!E:E,SMALL(IF(NOMS!$Q$15:$Q$150=1,ROW($A$15:$A$150),""),ROW()-11)))</f>
        <v/>
      </c>
      <c r="E43" s="162"/>
      <c r="G43" s="92"/>
    </row>
    <row r="44" spans="1:7" ht="19.5" customHeight="1" x14ac:dyDescent="0.25">
      <c r="A44" s="104">
        <v>33</v>
      </c>
      <c r="B44" s="160" t="str">
        <f t="array" ref="B44">IF(ROW()-11&gt;COUNTIF(NOMS!$Q$15:$Q$150,"1"),"",INDEX(NOMS!C:C,SMALL(IF(NOMS!$Q$15:$Q$150=1,ROW($A$15:$A$150),""),ROW()-11)))</f>
        <v/>
      </c>
      <c r="C44" s="105" t="str">
        <f t="array" ref="C44">IF(ROW()-11&gt;COUNTIF(NOMS!$Q$15:$Q$150,"1"),"",INDEX(NOMS!F:F,SMALL(IF(NOMS!$Q$15:$Q$150=1,ROW($A$15:$A$150),""),ROW()-11)))</f>
        <v/>
      </c>
      <c r="D44" s="161" t="str">
        <f t="array" ref="D44">IF(ROW()-11&gt;COUNTIF(NOMS!$Q$15:$Q$150,"1"),"",INDEX(NOMS!E:E,SMALL(IF(NOMS!$Q$15:$Q$150=1,ROW($A$15:$A$150),""),ROW()-11)))</f>
        <v/>
      </c>
      <c r="E44" s="162"/>
      <c r="G44" s="92"/>
    </row>
    <row r="45" spans="1:7" ht="19.5" customHeight="1" x14ac:dyDescent="0.25">
      <c r="A45" s="106">
        <v>34</v>
      </c>
      <c r="B45" s="160" t="str">
        <f t="array" ref="B45">IF(ROW()-11&gt;COUNTIF(NOMS!$Q$15:$Q$150,"1"),"",INDEX(NOMS!C:C,SMALL(IF(NOMS!$Q$15:$Q$150=1,ROW($A$15:$A$150),""),ROW()-11)))</f>
        <v/>
      </c>
      <c r="C45" s="105" t="str">
        <f t="array" ref="C45">IF(ROW()-11&gt;COUNTIF(NOMS!$Q$15:$Q$150,"1"),"",INDEX(NOMS!F:F,SMALL(IF(NOMS!$Q$15:$Q$150=1,ROW($A$15:$A$150),""),ROW()-11)))</f>
        <v/>
      </c>
      <c r="D45" s="161" t="str">
        <f t="array" ref="D45">IF(ROW()-11&gt;COUNTIF(NOMS!$Q$15:$Q$150,"1"),"",INDEX(NOMS!E:E,SMALL(IF(NOMS!$Q$15:$Q$150=1,ROW($A$15:$A$150),""),ROW()-11)))</f>
        <v/>
      </c>
      <c r="E45" s="162"/>
      <c r="G45" s="92"/>
    </row>
    <row r="46" spans="1:7" ht="19.5" customHeight="1" x14ac:dyDescent="0.25">
      <c r="A46" s="104">
        <v>35</v>
      </c>
      <c r="B46" s="160" t="str">
        <f t="array" ref="B46">IF(ROW()-11&gt;COUNTIF(NOMS!$Q$15:$Q$150,"1"),"",INDEX(NOMS!C:C,SMALL(IF(NOMS!$Q$15:$Q$150=1,ROW($A$15:$A$150),""),ROW()-11)))</f>
        <v/>
      </c>
      <c r="C46" s="105" t="str">
        <f t="array" ref="C46">IF(ROW()-11&gt;COUNTIF(NOMS!$Q$15:$Q$150,"1"),"",INDEX(NOMS!F:F,SMALL(IF(NOMS!$Q$15:$Q$150=1,ROW($A$15:$A$150),""),ROW()-11)))</f>
        <v/>
      </c>
      <c r="D46" s="161" t="str">
        <f t="array" ref="D46">IF(ROW()-11&gt;COUNTIF(NOMS!$Q$15:$Q$150,"1"),"",INDEX(NOMS!E:E,SMALL(IF(NOMS!$Q$15:$Q$150=1,ROW($A$15:$A$150),""),ROW()-11)))</f>
        <v/>
      </c>
      <c r="E46" s="162"/>
      <c r="G46" s="92"/>
    </row>
    <row r="47" spans="1:7" ht="19.5" customHeight="1" x14ac:dyDescent="0.25">
      <c r="A47" s="106">
        <v>36</v>
      </c>
      <c r="B47" s="160" t="str">
        <f t="array" ref="B47">IF(ROW()-11&gt;COUNTIF(NOMS!$Q$15:$Q$150,"1"),"",INDEX(NOMS!C:C,SMALL(IF(NOMS!$Q$15:$Q$150=1,ROW($A$15:$A$150),""),ROW()-11)))</f>
        <v/>
      </c>
      <c r="C47" s="105" t="str">
        <f t="array" ref="C47">IF(ROW()-11&gt;COUNTIF(NOMS!$Q$15:$Q$150,"1"),"",INDEX(NOMS!F:F,SMALL(IF(NOMS!$Q$15:$Q$150=1,ROW($A$15:$A$150),""),ROW()-11)))</f>
        <v/>
      </c>
      <c r="D47" s="161" t="str">
        <f t="array" ref="D47">IF(ROW()-11&gt;COUNTIF(NOMS!$Q$15:$Q$150,"1"),"",INDEX(NOMS!E:E,SMALL(IF(NOMS!$Q$15:$Q$150=1,ROW($A$15:$A$150),""),ROW()-11)))</f>
        <v/>
      </c>
      <c r="E47" s="162"/>
      <c r="G47" s="92"/>
    </row>
    <row r="48" spans="1:7" ht="19.5" customHeight="1" x14ac:dyDescent="0.25">
      <c r="A48" s="104">
        <v>37</v>
      </c>
      <c r="B48" s="160" t="str">
        <f t="array" ref="B48">IF(ROW()-11&gt;COUNTIF(NOMS!$Q$15:$Q$150,"1"),"",INDEX(NOMS!C:C,SMALL(IF(NOMS!$Q$15:$Q$150=1,ROW($A$15:$A$150),""),ROW()-11)))</f>
        <v/>
      </c>
      <c r="C48" s="105" t="str">
        <f t="array" ref="C48">IF(ROW()-11&gt;COUNTIF(NOMS!$Q$15:$Q$150,"1"),"",INDEX(NOMS!F:F,SMALL(IF(NOMS!$Q$15:$Q$150=1,ROW($A$15:$A$150),""),ROW()-11)))</f>
        <v/>
      </c>
      <c r="D48" s="161" t="str">
        <f t="array" ref="D48">IF(ROW()-11&gt;COUNTIF(NOMS!$Q$15:$Q$150,"1"),"",INDEX(NOMS!E:E,SMALL(IF(NOMS!$Q$15:$Q$150=1,ROW($A$15:$A$150),""),ROW()-11)))</f>
        <v/>
      </c>
      <c r="E48" s="162"/>
      <c r="G48" s="92"/>
    </row>
    <row r="49" spans="1:7" ht="19.5" customHeight="1" x14ac:dyDescent="0.25">
      <c r="A49" s="106">
        <v>38</v>
      </c>
      <c r="B49" s="160" t="str">
        <f t="array" ref="B49">IF(ROW()-11&gt;COUNTIF(NOMS!$Q$15:$Q$150,"1"),"",INDEX(NOMS!C:C,SMALL(IF(NOMS!$Q$15:$Q$150=1,ROW($A$15:$A$150),""),ROW()-11)))</f>
        <v/>
      </c>
      <c r="C49" s="105" t="str">
        <f t="array" ref="C49">IF(ROW()-11&gt;COUNTIF(NOMS!$Q$15:$Q$150,"1"),"",INDEX(NOMS!F:F,SMALL(IF(NOMS!$Q$15:$Q$150=1,ROW($A$15:$A$150),""),ROW()-11)))</f>
        <v/>
      </c>
      <c r="D49" s="161" t="str">
        <f t="array" ref="D49">IF(ROW()-11&gt;COUNTIF(NOMS!$Q$15:$Q$150,"1"),"",INDEX(NOMS!E:E,SMALL(IF(NOMS!$Q$15:$Q$150=1,ROW($A$15:$A$150),""),ROW()-11)))</f>
        <v/>
      </c>
      <c r="E49" s="162"/>
      <c r="G49" s="92"/>
    </row>
    <row r="50" spans="1:7" ht="19.5" customHeight="1" x14ac:dyDescent="0.25">
      <c r="A50" s="104">
        <v>39</v>
      </c>
      <c r="B50" s="160" t="str">
        <f t="array" ref="B50">IF(ROW()-11&gt;COUNTIF(NOMS!$Q$15:$Q$150,"1"),"",INDEX(NOMS!C:C,SMALL(IF(NOMS!$Q$15:$Q$150=1,ROW($A$15:$A$150),""),ROW()-11)))</f>
        <v/>
      </c>
      <c r="C50" s="105" t="str">
        <f t="array" ref="C50">IF(ROW()-11&gt;COUNTIF(NOMS!$Q$15:$Q$150,"1"),"",INDEX(NOMS!F:F,SMALL(IF(NOMS!$Q$15:$Q$150=1,ROW($A$15:$A$150),""),ROW()-11)))</f>
        <v/>
      </c>
      <c r="D50" s="161" t="str">
        <f t="array" ref="D50">IF(ROW()-11&gt;COUNTIF(NOMS!$Q$15:$Q$150,"1"),"",INDEX(NOMS!E:E,SMALL(IF(NOMS!$Q$15:$Q$150=1,ROW($A$15:$A$150),""),ROW()-11)))</f>
        <v/>
      </c>
      <c r="E50" s="162"/>
      <c r="G50" s="92"/>
    </row>
    <row r="51" spans="1:7" ht="19.5" customHeight="1" x14ac:dyDescent="0.25">
      <c r="A51" s="106">
        <v>40</v>
      </c>
      <c r="B51" s="160" t="str">
        <f t="array" ref="B51">IF(ROW()-11&gt;COUNTIF(NOMS!$Q$15:$Q$150,"1"),"",INDEX(NOMS!C:C,SMALL(IF(NOMS!$Q$15:$Q$150=1,ROW($A$15:$A$150),""),ROW()-11)))</f>
        <v/>
      </c>
      <c r="C51" s="105" t="str">
        <f t="array" ref="C51">IF(ROW()-11&gt;COUNTIF(NOMS!$Q$15:$Q$150,"1"),"",INDEX(NOMS!F:F,SMALL(IF(NOMS!$Q$15:$Q$150=1,ROW($A$15:$A$150),""),ROW()-11)))</f>
        <v/>
      </c>
      <c r="D51" s="161" t="str">
        <f t="array" ref="D51">IF(ROW()-11&gt;COUNTIF(NOMS!$Q$15:$Q$150,"1"),"",INDEX(NOMS!E:E,SMALL(IF(NOMS!$Q$15:$Q$150=1,ROW($A$15:$A$150),""),ROW()-11)))</f>
        <v/>
      </c>
      <c r="E51" s="162"/>
      <c r="G51" s="92"/>
    </row>
    <row r="52" spans="1:7" ht="19.5" customHeight="1" x14ac:dyDescent="0.25">
      <c r="A52" s="104">
        <v>41</v>
      </c>
      <c r="B52" s="160" t="str">
        <f t="array" ref="B52">IF(ROW()-11&gt;COUNTIF(NOMS!$Q$15:$Q$150,"1"),"",INDEX(NOMS!C:C,SMALL(IF(NOMS!$Q$15:$Q$150=1,ROW($A$15:$A$150),""),ROW()-11)))</f>
        <v/>
      </c>
      <c r="C52" s="105" t="str">
        <f t="array" ref="C52">IF(ROW()-11&gt;COUNTIF(NOMS!$Q$15:$Q$150,"1"),"",INDEX(NOMS!F:F,SMALL(IF(NOMS!$Q$15:$Q$150=1,ROW($A$15:$A$150),""),ROW()-11)))</f>
        <v/>
      </c>
      <c r="D52" s="161" t="str">
        <f t="array" ref="D52">IF(ROW()-11&gt;COUNTIF(NOMS!$Q$15:$Q$150,"1"),"",INDEX(NOMS!E:E,SMALL(IF(NOMS!$Q$15:$Q$150=1,ROW($A$15:$A$150),""),ROW()-11)))</f>
        <v/>
      </c>
      <c r="E52" s="162"/>
      <c r="G52" s="92"/>
    </row>
    <row r="53" spans="1:7" ht="19.5" customHeight="1" x14ac:dyDescent="0.25">
      <c r="A53" s="106">
        <v>42</v>
      </c>
      <c r="B53" s="160" t="str">
        <f t="array" ref="B53">IF(ROW()-11&gt;COUNTIF(NOMS!$Q$15:$Q$150,"1"),"",INDEX(NOMS!C:C,SMALL(IF(NOMS!$Q$15:$Q$150=1,ROW($A$15:$A$150),""),ROW()-11)))</f>
        <v/>
      </c>
      <c r="C53" s="105" t="str">
        <f t="array" ref="C53">IF(ROW()-11&gt;COUNTIF(NOMS!$Q$15:$Q$150,"1"),"",INDEX(NOMS!F:F,SMALL(IF(NOMS!$Q$15:$Q$150=1,ROW($A$15:$A$150),""),ROW()-11)))</f>
        <v/>
      </c>
      <c r="D53" s="161" t="str">
        <f t="array" ref="D53">IF(ROW()-11&gt;COUNTIF(NOMS!$Q$15:$Q$150,"1"),"",INDEX(NOMS!E:E,SMALL(IF(NOMS!$Q$15:$Q$150=1,ROW($A$15:$A$150),""),ROW()-11)))</f>
        <v/>
      </c>
      <c r="E53" s="162"/>
      <c r="G53" s="92"/>
    </row>
    <row r="54" spans="1:7" ht="19.5" customHeight="1" x14ac:dyDescent="0.25">
      <c r="A54" s="104">
        <v>43</v>
      </c>
      <c r="B54" s="160" t="str">
        <f t="array" ref="B54">IF(ROW()-11&gt;COUNTIF(NOMS!$Q$15:$Q$150,"1"),"",INDEX(NOMS!C:C,SMALL(IF(NOMS!$Q$15:$Q$150=1,ROW($A$15:$A$150),""),ROW()-11)))</f>
        <v/>
      </c>
      <c r="C54" s="105" t="str">
        <f t="array" ref="C54">IF(ROW()-11&gt;COUNTIF(NOMS!$Q$15:$Q$150,"1"),"",INDEX(NOMS!F:F,SMALL(IF(NOMS!$Q$15:$Q$150=1,ROW($A$15:$A$150),""),ROW()-11)))</f>
        <v/>
      </c>
      <c r="D54" s="161" t="str">
        <f t="array" ref="D54">IF(ROW()-11&gt;COUNTIF(NOMS!$Q$15:$Q$150,"1"),"",INDEX(NOMS!E:E,SMALL(IF(NOMS!$Q$15:$Q$150=1,ROW($A$15:$A$150),""),ROW()-11)))</f>
        <v/>
      </c>
      <c r="E54" s="162"/>
      <c r="G54" s="92"/>
    </row>
    <row r="55" spans="1:7" ht="19.5" customHeight="1" x14ac:dyDescent="0.25">
      <c r="A55" s="106">
        <v>44</v>
      </c>
      <c r="B55" s="160" t="str">
        <f t="array" ref="B55">IF(ROW()-11&gt;COUNTIF(NOMS!$Q$15:$Q$150,"1"),"",INDEX(NOMS!C:C,SMALL(IF(NOMS!$Q$15:$Q$150=1,ROW($A$15:$A$150),""),ROW()-11)))</f>
        <v/>
      </c>
      <c r="C55" s="105" t="str">
        <f t="array" ref="C55">IF(ROW()-11&gt;COUNTIF(NOMS!$Q$15:$Q$150,"1"),"",INDEX(NOMS!F:F,SMALL(IF(NOMS!$Q$15:$Q$150=1,ROW($A$15:$A$150),""),ROW()-11)))</f>
        <v/>
      </c>
      <c r="D55" s="161" t="str">
        <f t="array" ref="D55">IF(ROW()-11&gt;COUNTIF(NOMS!$Q$15:$Q$150,"1"),"",INDEX(NOMS!E:E,SMALL(IF(NOMS!$Q$15:$Q$150=1,ROW($A$15:$A$150),""),ROW()-11)))</f>
        <v/>
      </c>
      <c r="E55" s="162"/>
      <c r="G55" s="92"/>
    </row>
    <row r="56" spans="1:7" ht="19.5" customHeight="1" x14ac:dyDescent="0.25">
      <c r="A56" s="104">
        <v>45</v>
      </c>
      <c r="B56" s="160" t="str">
        <f t="array" ref="B56">IF(ROW()-11&gt;COUNTIF(NOMS!$Q$15:$Q$150,"1"),"",INDEX(NOMS!C:C,SMALL(IF(NOMS!$Q$15:$Q$150=1,ROW($A$15:$A$150),""),ROW()-11)))</f>
        <v/>
      </c>
      <c r="C56" s="105" t="str">
        <f t="array" ref="C56">IF(ROW()-11&gt;COUNTIF(NOMS!$Q$15:$Q$150,"1"),"",INDEX(NOMS!F:F,SMALL(IF(NOMS!$Q$15:$Q$150=1,ROW($A$15:$A$150),""),ROW()-11)))</f>
        <v/>
      </c>
      <c r="D56" s="161" t="str">
        <f t="array" ref="D56">IF(ROW()-11&gt;COUNTIF(NOMS!$Q$15:$Q$150,"1"),"",INDEX(NOMS!E:E,SMALL(IF(NOMS!$Q$15:$Q$150=1,ROW($A$15:$A$150),""),ROW()-11)))</f>
        <v/>
      </c>
      <c r="E56" s="162"/>
      <c r="G56" s="92"/>
    </row>
    <row r="57" spans="1:7" ht="19.5" customHeight="1" x14ac:dyDescent="0.25">
      <c r="A57" s="106">
        <v>46</v>
      </c>
      <c r="B57" s="160" t="str">
        <f t="array" ref="B57">IF(ROW()-11&gt;COUNTIF(NOMS!$Q$15:$Q$150,"1"),"",INDEX(NOMS!C:C,SMALL(IF(NOMS!$Q$15:$Q$150=1,ROW($A$15:$A$150),""),ROW()-11)))</f>
        <v/>
      </c>
      <c r="C57" s="105" t="str">
        <f t="array" ref="C57">IF(ROW()-11&gt;COUNTIF(NOMS!$Q$15:$Q$150,"1"),"",INDEX(NOMS!F:F,SMALL(IF(NOMS!$Q$15:$Q$150=1,ROW($A$15:$A$150),""),ROW()-11)))</f>
        <v/>
      </c>
      <c r="D57" s="161" t="str">
        <f t="array" ref="D57">IF(ROW()-11&gt;COUNTIF(NOMS!$Q$15:$Q$150,"1"),"",INDEX(NOMS!E:E,SMALL(IF(NOMS!$Q$15:$Q$150=1,ROW($A$15:$A$150),""),ROW()-11)))</f>
        <v/>
      </c>
      <c r="E57" s="162"/>
      <c r="G57" s="92"/>
    </row>
    <row r="58" spans="1:7" ht="19.5" customHeight="1" x14ac:dyDescent="0.25">
      <c r="A58" s="104">
        <v>47</v>
      </c>
      <c r="B58" s="160" t="str">
        <f t="array" ref="B58">IF(ROW()-11&gt;COUNTIF(NOMS!$Q$15:$Q$150,"1"),"",INDEX(NOMS!C:C,SMALL(IF(NOMS!$Q$15:$Q$150=1,ROW($A$15:$A$150),""),ROW()-11)))</f>
        <v/>
      </c>
      <c r="C58" s="105" t="str">
        <f t="array" ref="C58">IF(ROW()-11&gt;COUNTIF(NOMS!$Q$15:$Q$150,"1"),"",INDEX(NOMS!F:F,SMALL(IF(NOMS!$Q$15:$Q$150=1,ROW($A$15:$A$150),""),ROW()-11)))</f>
        <v/>
      </c>
      <c r="D58" s="161" t="str">
        <f t="array" ref="D58">IF(ROW()-11&gt;COUNTIF(NOMS!$Q$15:$Q$150,"1"),"",INDEX(NOMS!E:E,SMALL(IF(NOMS!$Q$15:$Q$150=1,ROW($A$15:$A$150),""),ROW()-11)))</f>
        <v/>
      </c>
      <c r="E58" s="162"/>
      <c r="G58" s="92"/>
    </row>
    <row r="59" spans="1:7" ht="19.5" customHeight="1" x14ac:dyDescent="0.25">
      <c r="A59" s="106">
        <v>48</v>
      </c>
      <c r="B59" s="160" t="str">
        <f t="array" ref="B59">IF(ROW()-11&gt;COUNTIF(NOMS!$Q$15:$Q$150,"1"),"",INDEX(NOMS!C:C,SMALL(IF(NOMS!$Q$15:$Q$150=1,ROW($A$15:$A$150),""),ROW()-11)))</f>
        <v/>
      </c>
      <c r="C59" s="105" t="str">
        <f t="array" ref="C59">IF(ROW()-11&gt;COUNTIF(NOMS!$Q$15:$Q$150,"1"),"",INDEX(NOMS!F:F,SMALL(IF(NOMS!$Q$15:$Q$150=1,ROW($A$15:$A$150),""),ROW()-11)))</f>
        <v/>
      </c>
      <c r="D59" s="161" t="str">
        <f t="array" ref="D59">IF(ROW()-11&gt;COUNTIF(NOMS!$Q$15:$Q$150,"1"),"",INDEX(NOMS!E:E,SMALL(IF(NOMS!$Q$15:$Q$150=1,ROW($A$15:$A$150),""),ROW()-11)))</f>
        <v/>
      </c>
      <c r="E59" s="162"/>
      <c r="G59" s="92"/>
    </row>
    <row r="60" spans="1:7" ht="19.5" customHeight="1" x14ac:dyDescent="0.25">
      <c r="A60" s="104">
        <v>49</v>
      </c>
      <c r="B60" s="160" t="str">
        <f t="array" ref="B60">IF(ROW()-11&gt;COUNTIF(NOMS!$Q$15:$Q$150,"1"),"",INDEX(NOMS!C:C,SMALL(IF(NOMS!$Q$15:$Q$150=1,ROW($A$15:$A$150),""),ROW()-11)))</f>
        <v/>
      </c>
      <c r="C60" s="105" t="str">
        <f t="array" ref="C60">IF(ROW()-11&gt;COUNTIF(NOMS!$Q$15:$Q$150,"1"),"",INDEX(NOMS!F:F,SMALL(IF(NOMS!$Q$15:$Q$150=1,ROW($A$15:$A$150),""),ROW()-11)))</f>
        <v/>
      </c>
      <c r="D60" s="161" t="str">
        <f t="array" ref="D60">IF(ROW()-11&gt;COUNTIF(NOMS!$Q$15:$Q$150,"1"),"",INDEX(NOMS!E:E,SMALL(IF(NOMS!$Q$15:$Q$150=1,ROW($A$15:$A$150),""),ROW()-11)))</f>
        <v/>
      </c>
      <c r="E60" s="162"/>
      <c r="G60" s="92"/>
    </row>
    <row r="61" spans="1:7" ht="19.5" customHeight="1" x14ac:dyDescent="0.25">
      <c r="A61" s="106">
        <v>50</v>
      </c>
      <c r="B61" s="160" t="str">
        <f t="array" ref="B61">IF(ROW()-11&gt;COUNTIF(NOMS!$Q$15:$Q$150,"1"),"",INDEX(NOMS!C:C,SMALL(IF(NOMS!$Q$15:$Q$150=1,ROW($A$15:$A$150),""),ROW()-11)))</f>
        <v/>
      </c>
      <c r="C61" s="105" t="str">
        <f t="array" ref="C61">IF(ROW()-11&gt;COUNTIF(NOMS!$Q$15:$Q$150,"1"),"",INDEX(NOMS!F:F,SMALL(IF(NOMS!$Q$15:$Q$150=1,ROW($A$15:$A$150),""),ROW()-11)))</f>
        <v/>
      </c>
      <c r="D61" s="161" t="str">
        <f t="array" ref="D61">IF(ROW()-11&gt;COUNTIF(NOMS!$Q$15:$Q$150,"1"),"",INDEX(NOMS!E:E,SMALL(IF(NOMS!$Q$15:$Q$150=1,ROW($A$15:$A$150),""),ROW()-11)))</f>
        <v/>
      </c>
      <c r="E61" s="162"/>
      <c r="G61" s="92"/>
    </row>
    <row r="62" spans="1:7" ht="19.5" customHeight="1" x14ac:dyDescent="0.25">
      <c r="A62" s="104">
        <v>51</v>
      </c>
      <c r="B62" s="160" t="str">
        <f t="array" ref="B62">IF(ROW()-11&gt;COUNTIF(NOMS!$Q$15:$Q$150,"1"),"",INDEX(NOMS!C:C,SMALL(IF(NOMS!$Q$15:$Q$150=1,ROW($A$15:$A$150),""),ROW()-11)))</f>
        <v/>
      </c>
      <c r="C62" s="105" t="str">
        <f t="array" ref="C62">IF(ROW()-11&gt;COUNTIF(NOMS!$Q$15:$Q$150,"1"),"",INDEX(NOMS!F:F,SMALL(IF(NOMS!$Q$15:$Q$150=1,ROW($A$15:$A$150),""),ROW()-11)))</f>
        <v/>
      </c>
      <c r="D62" s="161" t="str">
        <f t="array" ref="D62">IF(ROW()-11&gt;COUNTIF(NOMS!$Q$15:$Q$150,"1"),"",INDEX(NOMS!E:E,SMALL(IF(NOMS!$Q$15:$Q$150=1,ROW($A$15:$A$150),""),ROW()-11)))</f>
        <v/>
      </c>
      <c r="E62" s="162"/>
      <c r="G62" s="92"/>
    </row>
    <row r="63" spans="1:7" ht="19.5" customHeight="1" x14ac:dyDescent="0.25">
      <c r="A63" s="106">
        <v>52</v>
      </c>
      <c r="B63" s="160" t="str">
        <f t="array" ref="B63">IF(ROW()-11&gt;COUNTIF(NOMS!$Q$15:$Q$150,"1"),"",INDEX(NOMS!C:C,SMALL(IF(NOMS!$Q$15:$Q$150=1,ROW($A$15:$A$150),""),ROW()-11)))</f>
        <v/>
      </c>
      <c r="C63" s="105" t="str">
        <f t="array" ref="C63">IF(ROW()-11&gt;COUNTIF(NOMS!$Q$15:$Q$150,"1"),"",INDEX(NOMS!F:F,SMALL(IF(NOMS!$Q$15:$Q$150=1,ROW($A$15:$A$150),""),ROW()-11)))</f>
        <v/>
      </c>
      <c r="D63" s="161" t="str">
        <f t="array" ref="D63">IF(ROW()-11&gt;COUNTIF(NOMS!$Q$15:$Q$150,"1"),"",INDEX(NOMS!E:E,SMALL(IF(NOMS!$Q$15:$Q$150=1,ROW($A$15:$A$150),""),ROW()-11)))</f>
        <v/>
      </c>
      <c r="E63" s="162"/>
      <c r="G63" s="92"/>
    </row>
    <row r="64" spans="1:7" ht="19.5" customHeight="1" x14ac:dyDescent="0.25">
      <c r="A64" s="104">
        <v>53</v>
      </c>
      <c r="B64" s="160" t="str">
        <f t="array" ref="B64">IF(ROW()-11&gt;COUNTIF(NOMS!$Q$15:$Q$150,"1"),"",INDEX(NOMS!C:C,SMALL(IF(NOMS!$Q$15:$Q$150=1,ROW($A$15:$A$150),""),ROW()-11)))</f>
        <v/>
      </c>
      <c r="C64" s="105" t="str">
        <f t="array" ref="C64">IF(ROW()-11&gt;COUNTIF(NOMS!$Q$15:$Q$150,"1"),"",INDEX(NOMS!F:F,SMALL(IF(NOMS!$Q$15:$Q$150=1,ROW($A$15:$A$150),""),ROW()-11)))</f>
        <v/>
      </c>
      <c r="D64" s="161" t="str">
        <f t="array" ref="D64">IF(ROW()-11&gt;COUNTIF(NOMS!$Q$15:$Q$150,"1"),"",INDEX(NOMS!E:E,SMALL(IF(NOMS!$Q$15:$Q$150=1,ROW($A$15:$A$150),""),ROW()-11)))</f>
        <v/>
      </c>
      <c r="E64" s="162"/>
      <c r="G64" s="92"/>
    </row>
    <row r="65" spans="1:7" ht="19.5" customHeight="1" x14ac:dyDescent="0.25">
      <c r="A65" s="106">
        <v>54</v>
      </c>
      <c r="B65" s="160" t="str">
        <f t="array" ref="B65">IF(ROW()-11&gt;COUNTIF(NOMS!$Q$15:$Q$150,"1"),"",INDEX(NOMS!C:C,SMALL(IF(NOMS!$Q$15:$Q$150=1,ROW($A$15:$A$150),""),ROW()-11)))</f>
        <v/>
      </c>
      <c r="C65" s="105" t="str">
        <f t="array" ref="C65">IF(ROW()-11&gt;COUNTIF(NOMS!$Q$15:$Q$150,"1"),"",INDEX(NOMS!F:F,SMALL(IF(NOMS!$Q$15:$Q$150=1,ROW($A$15:$A$150),""),ROW()-11)))</f>
        <v/>
      </c>
      <c r="D65" s="161" t="str">
        <f t="array" ref="D65">IF(ROW()-11&gt;COUNTIF(NOMS!$Q$15:$Q$150,"1"),"",INDEX(NOMS!E:E,SMALL(IF(NOMS!$Q$15:$Q$150=1,ROW($A$15:$A$150),""),ROW()-11)))</f>
        <v/>
      </c>
      <c r="E65" s="162"/>
      <c r="G65" s="92"/>
    </row>
    <row r="66" spans="1:7" ht="19.5" customHeight="1" x14ac:dyDescent="0.25">
      <c r="A66" s="104">
        <v>55</v>
      </c>
      <c r="B66" s="160" t="str">
        <f t="array" ref="B66">IF(ROW()-11&gt;COUNTIF(NOMS!$Q$15:$Q$150,"1"),"",INDEX(NOMS!C:C,SMALL(IF(NOMS!$Q$15:$Q$150=1,ROW($A$15:$A$150),""),ROW()-11)))</f>
        <v/>
      </c>
      <c r="C66" s="105" t="str">
        <f t="array" ref="C66">IF(ROW()-11&gt;COUNTIF(NOMS!$Q$15:$Q$150,"1"),"",INDEX(NOMS!F:F,SMALL(IF(NOMS!$Q$15:$Q$150=1,ROW($A$15:$A$150),""),ROW()-11)))</f>
        <v/>
      </c>
      <c r="D66" s="161" t="str">
        <f t="array" ref="D66">IF(ROW()-11&gt;COUNTIF(NOMS!$Q$15:$Q$150,"1"),"",INDEX(NOMS!E:E,SMALL(IF(NOMS!$Q$15:$Q$150=1,ROW($A$15:$A$150),""),ROW()-11)))</f>
        <v/>
      </c>
      <c r="E66" s="162"/>
      <c r="G66" s="92"/>
    </row>
    <row r="67" spans="1:7" ht="19.5" customHeight="1" x14ac:dyDescent="0.25">
      <c r="A67" s="106">
        <v>56</v>
      </c>
      <c r="B67" s="160" t="str">
        <f t="array" ref="B67">IF(ROW()-11&gt;COUNTIF(NOMS!$Q$15:$Q$150,"1"),"",INDEX(NOMS!C:C,SMALL(IF(NOMS!$Q$15:$Q$150=1,ROW($A$15:$A$150),""),ROW()-11)))</f>
        <v/>
      </c>
      <c r="C67" s="105" t="str">
        <f t="array" ref="C67">IF(ROW()-11&gt;COUNTIF(NOMS!$Q$15:$Q$150,"1"),"",INDEX(NOMS!F:F,SMALL(IF(NOMS!$Q$15:$Q$150=1,ROW($A$15:$A$150),""),ROW()-11)))</f>
        <v/>
      </c>
      <c r="D67" s="161" t="str">
        <f t="array" ref="D67">IF(ROW()-11&gt;COUNTIF(NOMS!$Q$15:$Q$150,"1"),"",INDEX(NOMS!E:E,SMALL(IF(NOMS!$Q$15:$Q$150=1,ROW($A$15:$A$150),""),ROW()-11)))</f>
        <v/>
      </c>
      <c r="E67" s="162"/>
      <c r="G67" s="92"/>
    </row>
    <row r="68" spans="1:7" ht="19.5" customHeight="1" x14ac:dyDescent="0.25">
      <c r="A68" s="104">
        <v>57</v>
      </c>
      <c r="B68" s="160" t="str">
        <f t="array" ref="B68">IF(ROW()-11&gt;COUNTIF(NOMS!$Q$15:$Q$150,"1"),"",INDEX(NOMS!C:C,SMALL(IF(NOMS!$Q$15:$Q$150=1,ROW($A$15:$A$150),""),ROW()-11)))</f>
        <v/>
      </c>
      <c r="C68" s="105" t="str">
        <f t="array" ref="C68">IF(ROW()-11&gt;COUNTIF(NOMS!$Q$15:$Q$150,"1"),"",INDEX(NOMS!F:F,SMALL(IF(NOMS!$Q$15:$Q$150=1,ROW($A$15:$A$150),""),ROW()-11)))</f>
        <v/>
      </c>
      <c r="D68" s="161" t="str">
        <f t="array" ref="D68">IF(ROW()-11&gt;COUNTIF(NOMS!$Q$15:$Q$150,"1"),"",INDEX(NOMS!E:E,SMALL(IF(NOMS!$Q$15:$Q$150=1,ROW($A$15:$A$150),""),ROW()-11)))</f>
        <v/>
      </c>
      <c r="E68" s="162"/>
      <c r="G68" s="92"/>
    </row>
    <row r="69" spans="1:7" ht="19.5" customHeight="1" x14ac:dyDescent="0.25">
      <c r="A69" s="106">
        <v>58</v>
      </c>
      <c r="B69" s="160" t="str">
        <f t="array" ref="B69">IF(ROW()-11&gt;COUNTIF(NOMS!$Q$15:$Q$150,"1"),"",INDEX(NOMS!C:C,SMALL(IF(NOMS!$Q$15:$Q$150=1,ROW($A$15:$A$150),""),ROW()-11)))</f>
        <v/>
      </c>
      <c r="C69" s="105" t="str">
        <f t="array" ref="C69">IF(ROW()-11&gt;COUNTIF(NOMS!$Q$15:$Q$150,"1"),"",INDEX(NOMS!F:F,SMALL(IF(NOMS!$Q$15:$Q$150=1,ROW($A$15:$A$150),""),ROW()-11)))</f>
        <v/>
      </c>
      <c r="D69" s="161" t="str">
        <f t="array" ref="D69">IF(ROW()-11&gt;COUNTIF(NOMS!$Q$15:$Q$150,"1"),"",INDEX(NOMS!E:E,SMALL(IF(NOMS!$Q$15:$Q$150=1,ROW($A$15:$A$150),""),ROW()-11)))</f>
        <v/>
      </c>
      <c r="E69" s="162"/>
      <c r="G69" s="92"/>
    </row>
    <row r="70" spans="1:7" ht="19.5" customHeight="1" x14ac:dyDescent="0.25">
      <c r="A70" s="104">
        <v>59</v>
      </c>
      <c r="B70" s="160" t="str">
        <f t="array" ref="B70">IF(ROW()-11&gt;COUNTIF(NOMS!$Q$15:$Q$150,"1"),"",INDEX(NOMS!C:C,SMALL(IF(NOMS!$Q$15:$Q$150=1,ROW($A$15:$A$150),""),ROW()-11)))</f>
        <v/>
      </c>
      <c r="C70" s="105" t="str">
        <f t="array" ref="C70">IF(ROW()-11&gt;COUNTIF(NOMS!$Q$15:$Q$150,"1"),"",INDEX(NOMS!F:F,SMALL(IF(NOMS!$Q$15:$Q$150=1,ROW($A$15:$A$150),""),ROW()-11)))</f>
        <v/>
      </c>
      <c r="D70" s="161" t="str">
        <f t="array" ref="D70">IF(ROW()-11&gt;COUNTIF(NOMS!$Q$15:$Q$150,"1"),"",INDEX(NOMS!E:E,SMALL(IF(NOMS!$Q$15:$Q$150=1,ROW($A$15:$A$150),""),ROW()-11)))</f>
        <v/>
      </c>
      <c r="E70" s="162"/>
      <c r="G70" s="92"/>
    </row>
    <row r="71" spans="1:7" ht="19.5" customHeight="1" x14ac:dyDescent="0.25">
      <c r="A71" s="106">
        <v>60</v>
      </c>
      <c r="B71" s="160" t="str">
        <f t="array" ref="B71">IF(ROW()-11&gt;COUNTIF(NOMS!$Q$15:$Q$150,"1"),"",INDEX(NOMS!C:C,SMALL(IF(NOMS!$Q$15:$Q$150=1,ROW($A$15:$A$150),""),ROW()-11)))</f>
        <v/>
      </c>
      <c r="C71" s="105" t="str">
        <f t="array" ref="C71">IF(ROW()-11&gt;COUNTIF(NOMS!$Q$15:$Q$150,"1"),"",INDEX(NOMS!F:F,SMALL(IF(NOMS!$Q$15:$Q$150=1,ROW($A$15:$A$150),""),ROW()-11)))</f>
        <v/>
      </c>
      <c r="D71" s="161" t="str">
        <f t="array" ref="D71">IF(ROW()-11&gt;COUNTIF(NOMS!$Q$15:$Q$150,"1"),"",INDEX(NOMS!E:E,SMALL(IF(NOMS!$Q$15:$Q$150=1,ROW($A$15:$A$150),""),ROW()-11)))</f>
        <v/>
      </c>
      <c r="E71" s="162"/>
      <c r="G71" s="92"/>
    </row>
    <row r="72" spans="1:7" ht="19.5" customHeight="1" x14ac:dyDescent="0.25">
      <c r="G72" s="92"/>
    </row>
  </sheetData>
  <mergeCells count="68">
    <mergeCell ref="D70:E70"/>
    <mergeCell ref="D71:E71"/>
    <mergeCell ref="D67:E67"/>
    <mergeCell ref="D68:E68"/>
    <mergeCell ref="D69:E69"/>
    <mergeCell ref="D64:E64"/>
    <mergeCell ref="D65:E65"/>
    <mergeCell ref="D66:E66"/>
    <mergeCell ref="D61:E61"/>
    <mergeCell ref="D62:E62"/>
    <mergeCell ref="D63:E63"/>
    <mergeCell ref="D58:E58"/>
    <mergeCell ref="D59:E59"/>
    <mergeCell ref="D60:E60"/>
    <mergeCell ref="D55:E55"/>
    <mergeCell ref="D56:E56"/>
    <mergeCell ref="D57:E57"/>
    <mergeCell ref="D52:E52"/>
    <mergeCell ref="D53:E53"/>
    <mergeCell ref="D54:E54"/>
    <mergeCell ref="D49:E49"/>
    <mergeCell ref="D50:E50"/>
    <mergeCell ref="D51:E51"/>
    <mergeCell ref="D46:E46"/>
    <mergeCell ref="D47:E47"/>
    <mergeCell ref="D48:E48"/>
    <mergeCell ref="D43:E43"/>
    <mergeCell ref="D44:E44"/>
    <mergeCell ref="D45:E45"/>
    <mergeCell ref="D40:E40"/>
    <mergeCell ref="D41:E41"/>
    <mergeCell ref="D42:E42"/>
    <mergeCell ref="D37:E37"/>
    <mergeCell ref="D38:E38"/>
    <mergeCell ref="D39:E39"/>
    <mergeCell ref="D34:E34"/>
    <mergeCell ref="D35:E35"/>
    <mergeCell ref="D36:E36"/>
    <mergeCell ref="D31:E31"/>
    <mergeCell ref="D32:E32"/>
    <mergeCell ref="D33:E33"/>
    <mergeCell ref="D28:E28"/>
    <mergeCell ref="D29:E29"/>
    <mergeCell ref="D30:E30"/>
    <mergeCell ref="D25:E25"/>
    <mergeCell ref="D26:E26"/>
    <mergeCell ref="D27:E27"/>
    <mergeCell ref="D22:E22"/>
    <mergeCell ref="D23:E23"/>
    <mergeCell ref="D24:E24"/>
    <mergeCell ref="D19:E19"/>
    <mergeCell ref="D20:E20"/>
    <mergeCell ref="D21:E21"/>
    <mergeCell ref="D16:E16"/>
    <mergeCell ref="D17:E17"/>
    <mergeCell ref="D18:E18"/>
    <mergeCell ref="D13:E13"/>
    <mergeCell ref="D14:E14"/>
    <mergeCell ref="D15:E15"/>
    <mergeCell ref="A10:E10"/>
    <mergeCell ref="D11:E11"/>
    <mergeCell ref="D12:E12"/>
    <mergeCell ref="A1:K1"/>
    <mergeCell ref="A2:K2"/>
    <mergeCell ref="F3:G3"/>
    <mergeCell ref="F4:G4"/>
    <mergeCell ref="A7:B7"/>
    <mergeCell ref="C7:K8"/>
  </mergeCells>
  <printOptions horizontalCentered="1"/>
  <pageMargins left="0.23622047244094491" right="0.23622047244094491" top="0.59055118110236227" bottom="0.59055118110236227" header="0.31496062992125984" footer="0.31496062992125984"/>
  <pageSetup paperSize="9" scale="86" fitToHeight="0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'[1]RECAP - EFFECTIF'!#REF!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114"/>
  <sheetViews>
    <sheetView zoomScale="62" zoomScaleNormal="60" workbookViewId="0">
      <selection activeCell="B15" sqref="B15"/>
    </sheetView>
  </sheetViews>
  <sheetFormatPr baseColWidth="10" defaultColWidth="16.42578125" defaultRowHeight="24" customHeight="1" x14ac:dyDescent="0.25"/>
  <cols>
    <col min="1" max="1" width="11.85546875" style="1" customWidth="1"/>
    <col min="2" max="2" width="7.42578125" style="87" customWidth="1"/>
    <col min="3" max="3" width="14.5703125" style="88" customWidth="1"/>
    <col min="4" max="4" width="8.85546875" style="88" customWidth="1"/>
    <col min="5" max="5" width="30.7109375" style="89" customWidth="1"/>
    <col min="6" max="6" width="9.5703125" style="90" customWidth="1"/>
    <col min="7" max="9" width="16.42578125" style="1"/>
    <col min="10" max="10" width="16.42578125" style="91"/>
    <col min="11" max="16" width="16.42578125" style="1"/>
    <col min="17" max="17" width="16.42578125" style="163"/>
    <col min="18" max="25" width="16.42578125" style="1"/>
    <col min="26" max="45" width="0" style="1" hidden="1" customWidth="1"/>
    <col min="46" max="16384" width="16.42578125" style="1"/>
  </cols>
  <sheetData>
    <row r="1" spans="1:45" ht="60.6" customHeight="1" x14ac:dyDescent="0.9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6"/>
    </row>
    <row r="2" spans="1:45" ht="47.45" customHeight="1" thickBot="1" x14ac:dyDescent="0.3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9"/>
    </row>
    <row r="3" spans="1:45" ht="21" x14ac:dyDescent="0.25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2"/>
    </row>
    <row r="4" spans="1:45" ht="21" x14ac:dyDescent="0.25">
      <c r="A4" s="133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5"/>
    </row>
    <row r="5" spans="1:45" ht="21" x14ac:dyDescent="0.25">
      <c r="A5" s="136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8"/>
    </row>
    <row r="6" spans="1:45" ht="21.75" thickBot="1" x14ac:dyDescent="0.3">
      <c r="A6" s="121"/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3"/>
    </row>
    <row r="7" spans="1:45" ht="23.25" x14ac:dyDescent="0.25">
      <c r="A7" s="142"/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4"/>
    </row>
    <row r="8" spans="1:45" s="4" customFormat="1" ht="21" x14ac:dyDescent="0.25">
      <c r="A8" s="2"/>
      <c r="B8" s="3"/>
      <c r="C8" s="3"/>
      <c r="D8" s="3"/>
      <c r="E8" s="3"/>
      <c r="F8" s="3"/>
      <c r="G8" s="3"/>
      <c r="H8" s="3"/>
      <c r="J8" s="5"/>
      <c r="K8" s="3"/>
      <c r="L8" s="3"/>
      <c r="M8" s="3"/>
      <c r="N8" s="3"/>
      <c r="O8" s="3"/>
      <c r="P8" s="6"/>
      <c r="Q8" s="164"/>
    </row>
    <row r="9" spans="1:45" ht="21" x14ac:dyDescent="0.25">
      <c r="A9" s="2"/>
      <c r="B9" s="3"/>
      <c r="C9" s="3"/>
      <c r="D9" s="3"/>
      <c r="E9" s="3"/>
      <c r="F9" s="3"/>
      <c r="G9" s="3"/>
      <c r="H9" s="3"/>
      <c r="I9" s="7"/>
      <c r="J9" s="5"/>
      <c r="K9" s="3"/>
      <c r="L9" s="3"/>
      <c r="M9" s="3"/>
      <c r="N9" s="3"/>
      <c r="O9" s="3"/>
      <c r="P9" s="6"/>
    </row>
    <row r="10" spans="1:45" ht="21" x14ac:dyDescent="0.25">
      <c r="A10" s="2"/>
      <c r="B10" s="3"/>
      <c r="C10" s="3"/>
      <c r="D10" s="3"/>
      <c r="E10" s="3"/>
      <c r="F10" s="3"/>
      <c r="G10" s="3"/>
      <c r="H10" s="3"/>
      <c r="I10" s="7"/>
      <c r="J10" s="5"/>
      <c r="K10" s="3"/>
      <c r="L10" s="3"/>
      <c r="M10" s="3"/>
      <c r="N10" s="3"/>
      <c r="O10" s="3"/>
      <c r="P10" s="6"/>
    </row>
    <row r="11" spans="1:45" ht="21.75" thickBot="1" x14ac:dyDescent="0.3">
      <c r="A11" s="8"/>
      <c r="B11" s="9"/>
      <c r="C11" s="9"/>
      <c r="D11" s="9"/>
      <c r="E11" s="9"/>
      <c r="F11" s="9"/>
      <c r="G11" s="9"/>
      <c r="H11" s="9"/>
      <c r="I11" s="10"/>
      <c r="J11" s="11"/>
      <c r="K11" s="9"/>
      <c r="L11" s="9"/>
      <c r="M11" s="9"/>
      <c r="N11" s="9"/>
      <c r="O11" s="9"/>
      <c r="P11" s="12"/>
    </row>
    <row r="12" spans="1:45" ht="27" thickBot="1" x14ac:dyDescent="0.3">
      <c r="B12" s="13"/>
      <c r="C12" s="14"/>
      <c r="D12" s="14"/>
      <c r="E12" s="14"/>
      <c r="F12" s="14"/>
      <c r="G12" s="14"/>
      <c r="H12" s="14"/>
      <c r="I12" s="14"/>
      <c r="J12" s="15"/>
      <c r="K12" s="14"/>
      <c r="L12" s="14"/>
      <c r="M12" s="14"/>
      <c r="N12" s="14"/>
      <c r="O12" s="14"/>
      <c r="P12" s="14"/>
    </row>
    <row r="13" spans="1:45" s="16" customFormat="1" ht="25.5" customHeight="1" thickBot="1" x14ac:dyDescent="0.3">
      <c r="A13" s="145" t="s">
        <v>0</v>
      </c>
      <c r="B13" s="147" t="s">
        <v>1</v>
      </c>
      <c r="C13" s="149" t="s">
        <v>2</v>
      </c>
      <c r="D13" s="151" t="s">
        <v>3</v>
      </c>
      <c r="E13" s="153" t="s">
        <v>4</v>
      </c>
      <c r="F13" s="155" t="s">
        <v>5</v>
      </c>
      <c r="G13" s="157" t="s">
        <v>6</v>
      </c>
      <c r="H13" s="158"/>
      <c r="I13" s="158"/>
      <c r="J13" s="158"/>
      <c r="K13" s="158"/>
      <c r="L13" s="158"/>
      <c r="M13" s="158"/>
      <c r="N13" s="158"/>
      <c r="O13" s="158"/>
      <c r="P13" s="159"/>
      <c r="Q13" s="165"/>
    </row>
    <row r="14" spans="1:45" s="20" customFormat="1" ht="20.100000000000001" customHeight="1" thickBot="1" x14ac:dyDescent="0.3">
      <c r="A14" s="146"/>
      <c r="B14" s="148"/>
      <c r="C14" s="150"/>
      <c r="D14" s="152"/>
      <c r="E14" s="154"/>
      <c r="F14" s="156"/>
      <c r="G14" s="17">
        <v>1</v>
      </c>
      <c r="H14" s="18">
        <v>2</v>
      </c>
      <c r="I14" s="18">
        <v>3</v>
      </c>
      <c r="J14" s="18">
        <v>4</v>
      </c>
      <c r="K14" s="18">
        <v>5</v>
      </c>
      <c r="L14" s="18">
        <v>6</v>
      </c>
      <c r="M14" s="18">
        <v>7</v>
      </c>
      <c r="N14" s="18">
        <v>8</v>
      </c>
      <c r="O14" s="18">
        <v>9</v>
      </c>
      <c r="P14" s="19">
        <v>10</v>
      </c>
      <c r="Q14" s="166">
        <f>COUNTIF(G14:K14,RECAP!$C$3)</f>
        <v>0</v>
      </c>
    </row>
    <row r="15" spans="1:45" ht="24" customHeight="1" x14ac:dyDescent="0.25">
      <c r="A15" s="139" t="s">
        <v>7</v>
      </c>
      <c r="B15" s="21" t="str">
        <f t="shared" ref="B15:B59" si="0">TEXT(C15,"Jjj")</f>
        <v>mar</v>
      </c>
      <c r="C15" s="22">
        <v>43487</v>
      </c>
      <c r="D15" s="23" t="s">
        <v>8</v>
      </c>
      <c r="E15" s="24" t="s">
        <v>9</v>
      </c>
      <c r="F15" s="25" t="s">
        <v>10</v>
      </c>
      <c r="G15" s="26"/>
      <c r="H15" s="27"/>
      <c r="I15" s="27"/>
      <c r="J15" s="28"/>
      <c r="K15" s="27"/>
      <c r="L15" s="27"/>
      <c r="M15" s="27"/>
      <c r="N15" s="27"/>
      <c r="O15" s="27"/>
      <c r="P15" s="29"/>
      <c r="Q15" s="166">
        <f>COUNTIF(G15:K15,RECAP!$C$3)</f>
        <v>0</v>
      </c>
      <c r="Z15" s="1" t="str">
        <f t="shared" ref="Z15:Z46" si="1">CONCATENATE($E15,G15)</f>
        <v>FMPA LOCAL HTG</v>
      </c>
      <c r="AA15" s="1" t="str">
        <f t="shared" ref="AA15:AA46" si="2">CONCATENATE($E15,H15)</f>
        <v>FMPA LOCAL HTG</v>
      </c>
      <c r="AB15" s="1" t="str">
        <f t="shared" ref="AB15:AB46" si="3">CONCATENATE($E15,I15)</f>
        <v>FMPA LOCAL HTG</v>
      </c>
      <c r="AC15" s="1" t="str">
        <f t="shared" ref="AC15:AC46" si="4">CONCATENATE($E15,J15)</f>
        <v>FMPA LOCAL HTG</v>
      </c>
      <c r="AD15" s="1" t="str">
        <f t="shared" ref="AD15:AD46" si="5">CONCATENATE($E15,K15)</f>
        <v>FMPA LOCAL HTG</v>
      </c>
      <c r="AE15" s="1" t="str">
        <f t="shared" ref="AE15:AE46" si="6">CONCATENATE($E15,L15)</f>
        <v>FMPA LOCAL HTG</v>
      </c>
      <c r="AF15" s="1" t="str">
        <f t="shared" ref="AF15:AF46" si="7">CONCATENATE($E15,M15)</f>
        <v>FMPA LOCAL HTG</v>
      </c>
      <c r="AG15" s="1" t="str">
        <f t="shared" ref="AG15:AG46" si="8">CONCATENATE($E15,N15)</f>
        <v>FMPA LOCAL HTG</v>
      </c>
      <c r="AH15" s="1" t="str">
        <f t="shared" ref="AH15:AH46" si="9">CONCATENATE($E15,O15)</f>
        <v>FMPA LOCAL HTG</v>
      </c>
      <c r="AI15" s="1" t="str">
        <f t="shared" ref="AI15:AI46" si="10">CONCATENATE($E15,P15)</f>
        <v>FMPA LOCAL HTG</v>
      </c>
      <c r="AJ15" s="1" t="e">
        <f>CONCATENATE($E15,#REF!)</f>
        <v>#REF!</v>
      </c>
      <c r="AK15" s="1" t="str">
        <f t="shared" ref="AK15:AK46" si="11">CONCATENATE($E15,Q15)</f>
        <v>FMPA LOCAL HTG0</v>
      </c>
      <c r="AL15" s="1" t="str">
        <f t="shared" ref="AL15:AS27" si="12">CONCATENATE($E15,R15)</f>
        <v>FMPA LOCAL HTG</v>
      </c>
      <c r="AM15" s="1" t="str">
        <f t="shared" si="12"/>
        <v>FMPA LOCAL HTG</v>
      </c>
      <c r="AN15" s="1" t="str">
        <f t="shared" si="12"/>
        <v>FMPA LOCAL HTG</v>
      </c>
      <c r="AO15" s="1" t="str">
        <f t="shared" si="12"/>
        <v>FMPA LOCAL HTG</v>
      </c>
      <c r="AP15" s="1" t="str">
        <f t="shared" si="12"/>
        <v>FMPA LOCAL HTG</v>
      </c>
      <c r="AQ15" s="1" t="str">
        <f t="shared" si="12"/>
        <v>FMPA LOCAL HTG</v>
      </c>
      <c r="AR15" s="1" t="str">
        <f t="shared" si="12"/>
        <v>FMPA LOCAL HTG</v>
      </c>
      <c r="AS15" s="1" t="str">
        <f t="shared" si="12"/>
        <v>FMPA LOCAL HTG</v>
      </c>
    </row>
    <row r="16" spans="1:45" ht="24" customHeight="1" x14ac:dyDescent="0.25">
      <c r="A16" s="140"/>
      <c r="B16" s="30" t="str">
        <f t="shared" si="0"/>
        <v>mer</v>
      </c>
      <c r="C16" s="31">
        <v>43488</v>
      </c>
      <c r="D16" s="32" t="s">
        <v>11</v>
      </c>
      <c r="E16" s="33" t="s">
        <v>9</v>
      </c>
      <c r="F16" s="34" t="s">
        <v>10</v>
      </c>
      <c r="G16" s="35"/>
      <c r="H16" s="36"/>
      <c r="I16" s="36"/>
      <c r="J16" s="37"/>
      <c r="K16" s="36"/>
      <c r="L16" s="36"/>
      <c r="M16" s="36"/>
      <c r="N16" s="36"/>
      <c r="O16" s="36"/>
      <c r="P16" s="38"/>
      <c r="Q16" s="166">
        <f>COUNTIF(G16:K16,RECAP!$C$3)</f>
        <v>0</v>
      </c>
      <c r="Z16" s="1" t="str">
        <f t="shared" si="1"/>
        <v>FMPA LOCAL HTG</v>
      </c>
      <c r="AA16" s="1" t="str">
        <f t="shared" si="2"/>
        <v>FMPA LOCAL HTG</v>
      </c>
      <c r="AB16" s="1" t="str">
        <f t="shared" si="3"/>
        <v>FMPA LOCAL HTG</v>
      </c>
      <c r="AC16" s="1" t="str">
        <f t="shared" si="4"/>
        <v>FMPA LOCAL HTG</v>
      </c>
      <c r="AD16" s="1" t="str">
        <f t="shared" si="5"/>
        <v>FMPA LOCAL HTG</v>
      </c>
      <c r="AE16" s="1" t="str">
        <f t="shared" si="6"/>
        <v>FMPA LOCAL HTG</v>
      </c>
      <c r="AF16" s="1" t="str">
        <f t="shared" si="7"/>
        <v>FMPA LOCAL HTG</v>
      </c>
      <c r="AG16" s="1" t="str">
        <f t="shared" si="8"/>
        <v>FMPA LOCAL HTG</v>
      </c>
      <c r="AH16" s="1" t="str">
        <f t="shared" si="9"/>
        <v>FMPA LOCAL HTG</v>
      </c>
      <c r="AI16" s="1" t="str">
        <f t="shared" si="10"/>
        <v>FMPA LOCAL HTG</v>
      </c>
      <c r="AJ16" s="1" t="e">
        <f>CONCATENATE($E16,#REF!)</f>
        <v>#REF!</v>
      </c>
      <c r="AK16" s="1" t="str">
        <f t="shared" si="11"/>
        <v>FMPA LOCAL HTG0</v>
      </c>
      <c r="AL16" s="1" t="str">
        <f t="shared" si="12"/>
        <v>FMPA LOCAL HTG</v>
      </c>
      <c r="AM16" s="1" t="str">
        <f t="shared" si="12"/>
        <v>FMPA LOCAL HTG</v>
      </c>
      <c r="AN16" s="1" t="str">
        <f t="shared" si="12"/>
        <v>FMPA LOCAL HTG</v>
      </c>
      <c r="AO16" s="1" t="str">
        <f t="shared" si="12"/>
        <v>FMPA LOCAL HTG</v>
      </c>
      <c r="AP16" s="1" t="str">
        <f t="shared" si="12"/>
        <v>FMPA LOCAL HTG</v>
      </c>
      <c r="AQ16" s="1" t="str">
        <f t="shared" si="12"/>
        <v>FMPA LOCAL HTG</v>
      </c>
      <c r="AR16" s="1" t="str">
        <f t="shared" si="12"/>
        <v>FMPA LOCAL HTG</v>
      </c>
      <c r="AS16" s="1" t="str">
        <f t="shared" si="12"/>
        <v>FMPA LOCAL HTG</v>
      </c>
    </row>
    <row r="17" spans="1:45" ht="24" customHeight="1" x14ac:dyDescent="0.25">
      <c r="A17" s="140"/>
      <c r="B17" s="30" t="str">
        <f t="shared" si="0"/>
        <v>mer</v>
      </c>
      <c r="C17" s="31">
        <v>43516</v>
      </c>
      <c r="D17" s="32" t="s">
        <v>12</v>
      </c>
      <c r="E17" s="39" t="s">
        <v>9</v>
      </c>
      <c r="F17" s="34" t="s">
        <v>10</v>
      </c>
      <c r="G17" s="35"/>
      <c r="H17" s="36"/>
      <c r="I17" s="36"/>
      <c r="J17" s="37"/>
      <c r="K17" s="36"/>
      <c r="L17" s="36"/>
      <c r="M17" s="36"/>
      <c r="N17" s="36"/>
      <c r="O17" s="36"/>
      <c r="P17" s="38"/>
      <c r="Q17" s="166">
        <f>COUNTIF(G17:K17,RECAP!$C$3)</f>
        <v>0</v>
      </c>
      <c r="Z17" s="1" t="str">
        <f t="shared" si="1"/>
        <v>FMPA LOCAL HTG</v>
      </c>
      <c r="AA17" s="1" t="str">
        <f t="shared" si="2"/>
        <v>FMPA LOCAL HTG</v>
      </c>
      <c r="AB17" s="1" t="str">
        <f t="shared" si="3"/>
        <v>FMPA LOCAL HTG</v>
      </c>
      <c r="AC17" s="1" t="str">
        <f t="shared" si="4"/>
        <v>FMPA LOCAL HTG</v>
      </c>
      <c r="AD17" s="1" t="str">
        <f t="shared" si="5"/>
        <v>FMPA LOCAL HTG</v>
      </c>
      <c r="AE17" s="1" t="str">
        <f t="shared" si="6"/>
        <v>FMPA LOCAL HTG</v>
      </c>
      <c r="AF17" s="1" t="str">
        <f t="shared" si="7"/>
        <v>FMPA LOCAL HTG</v>
      </c>
      <c r="AG17" s="1" t="str">
        <f t="shared" si="8"/>
        <v>FMPA LOCAL HTG</v>
      </c>
      <c r="AH17" s="1" t="str">
        <f t="shared" si="9"/>
        <v>FMPA LOCAL HTG</v>
      </c>
      <c r="AI17" s="1" t="str">
        <f t="shared" si="10"/>
        <v>FMPA LOCAL HTG</v>
      </c>
      <c r="AJ17" s="1" t="e">
        <f>CONCATENATE($E17,#REF!)</f>
        <v>#REF!</v>
      </c>
      <c r="AK17" s="1" t="str">
        <f t="shared" si="11"/>
        <v>FMPA LOCAL HTG0</v>
      </c>
      <c r="AL17" s="1" t="str">
        <f t="shared" si="12"/>
        <v>FMPA LOCAL HTG</v>
      </c>
      <c r="AM17" s="1" t="str">
        <f t="shared" si="12"/>
        <v>FMPA LOCAL HTG</v>
      </c>
      <c r="AN17" s="1" t="str">
        <f t="shared" si="12"/>
        <v>FMPA LOCAL HTG</v>
      </c>
      <c r="AO17" s="1" t="str">
        <f t="shared" si="12"/>
        <v>FMPA LOCAL HTG</v>
      </c>
      <c r="AP17" s="1" t="str">
        <f t="shared" si="12"/>
        <v>FMPA LOCAL HTG</v>
      </c>
      <c r="AQ17" s="1" t="str">
        <f t="shared" si="12"/>
        <v>FMPA LOCAL HTG</v>
      </c>
      <c r="AR17" s="1" t="str">
        <f t="shared" si="12"/>
        <v>FMPA LOCAL HTG</v>
      </c>
      <c r="AS17" s="1" t="str">
        <f t="shared" si="12"/>
        <v>FMPA LOCAL HTG</v>
      </c>
    </row>
    <row r="18" spans="1:45" ht="24" customHeight="1" x14ac:dyDescent="0.25">
      <c r="A18" s="140"/>
      <c r="B18" s="30" t="str">
        <f t="shared" si="0"/>
        <v>ven</v>
      </c>
      <c r="C18" s="40">
        <v>43518</v>
      </c>
      <c r="D18" s="41" t="s">
        <v>11</v>
      </c>
      <c r="E18" s="42" t="s">
        <v>9</v>
      </c>
      <c r="F18" s="43" t="s">
        <v>10</v>
      </c>
      <c r="G18" s="35" t="s">
        <v>13</v>
      </c>
      <c r="H18" s="36"/>
      <c r="I18" s="44"/>
      <c r="J18" s="45"/>
      <c r="K18" s="46"/>
      <c r="L18" s="36"/>
      <c r="M18" s="36"/>
      <c r="N18" s="36"/>
      <c r="O18" s="36"/>
      <c r="P18" s="38"/>
      <c r="Q18" s="166">
        <f>COUNTIF(G18:K18,RECAP!$C$3)</f>
        <v>0</v>
      </c>
      <c r="Z18" s="1" t="str">
        <f t="shared" si="1"/>
        <v>FMPA LOCAL HTGYAHIAOUI</v>
      </c>
      <c r="AA18" s="1" t="str">
        <f t="shared" si="2"/>
        <v>FMPA LOCAL HTG</v>
      </c>
      <c r="AB18" s="1" t="str">
        <f t="shared" si="3"/>
        <v>FMPA LOCAL HTG</v>
      </c>
      <c r="AC18" s="1" t="str">
        <f t="shared" si="4"/>
        <v>FMPA LOCAL HTG</v>
      </c>
      <c r="AD18" s="1" t="str">
        <f t="shared" si="5"/>
        <v>FMPA LOCAL HTG</v>
      </c>
      <c r="AE18" s="1" t="str">
        <f t="shared" si="6"/>
        <v>FMPA LOCAL HTG</v>
      </c>
      <c r="AF18" s="1" t="str">
        <f t="shared" si="7"/>
        <v>FMPA LOCAL HTG</v>
      </c>
      <c r="AG18" s="1" t="str">
        <f t="shared" si="8"/>
        <v>FMPA LOCAL HTG</v>
      </c>
      <c r="AH18" s="1" t="str">
        <f t="shared" si="9"/>
        <v>FMPA LOCAL HTG</v>
      </c>
      <c r="AI18" s="1" t="str">
        <f t="shared" si="10"/>
        <v>FMPA LOCAL HTG</v>
      </c>
      <c r="AJ18" s="1" t="e">
        <f>CONCATENATE($E18,#REF!)</f>
        <v>#REF!</v>
      </c>
      <c r="AK18" s="1" t="str">
        <f t="shared" si="11"/>
        <v>FMPA LOCAL HTG0</v>
      </c>
      <c r="AL18" s="1" t="str">
        <f t="shared" si="12"/>
        <v>FMPA LOCAL HTG</v>
      </c>
      <c r="AM18" s="1" t="str">
        <f t="shared" si="12"/>
        <v>FMPA LOCAL HTG</v>
      </c>
      <c r="AN18" s="1" t="str">
        <f t="shared" si="12"/>
        <v>FMPA LOCAL HTG</v>
      </c>
      <c r="AO18" s="1" t="str">
        <f t="shared" si="12"/>
        <v>FMPA LOCAL HTG</v>
      </c>
      <c r="AP18" s="1" t="str">
        <f t="shared" si="12"/>
        <v>FMPA LOCAL HTG</v>
      </c>
      <c r="AQ18" s="1" t="str">
        <f t="shared" si="12"/>
        <v>FMPA LOCAL HTG</v>
      </c>
      <c r="AR18" s="1" t="str">
        <f t="shared" si="12"/>
        <v>FMPA LOCAL HTG</v>
      </c>
      <c r="AS18" s="1" t="str">
        <f t="shared" si="12"/>
        <v>FMPA LOCAL HTG</v>
      </c>
    </row>
    <row r="19" spans="1:45" ht="24" customHeight="1" x14ac:dyDescent="0.25">
      <c r="A19" s="140"/>
      <c r="B19" s="30" t="str">
        <f t="shared" si="0"/>
        <v>jeu</v>
      </c>
      <c r="C19" s="40">
        <v>43524</v>
      </c>
      <c r="D19" s="41" t="s">
        <v>11</v>
      </c>
      <c r="E19" s="47" t="s">
        <v>14</v>
      </c>
      <c r="F19" s="43" t="s">
        <v>15</v>
      </c>
      <c r="G19" s="35" t="s">
        <v>16</v>
      </c>
      <c r="H19" s="36"/>
      <c r="I19" s="44"/>
      <c r="J19" s="48"/>
      <c r="K19" s="49"/>
      <c r="L19" s="49"/>
      <c r="M19" s="49"/>
      <c r="N19" s="49"/>
      <c r="O19" s="49"/>
      <c r="P19" s="50"/>
      <c r="Q19" s="166">
        <f>COUNTIF(G19:K19,RECAP!$C$3)</f>
        <v>0</v>
      </c>
      <c r="Z19" s="1" t="str">
        <f t="shared" si="1"/>
        <v>FMPA TEST DEPT.DUPLESSIS</v>
      </c>
      <c r="AA19" s="1" t="str">
        <f t="shared" si="2"/>
        <v>FMPA TEST DEPT.</v>
      </c>
      <c r="AB19" s="1" t="str">
        <f t="shared" si="3"/>
        <v>FMPA TEST DEPT.</v>
      </c>
      <c r="AC19" s="1" t="str">
        <f t="shared" si="4"/>
        <v>FMPA TEST DEPT.</v>
      </c>
      <c r="AD19" s="1" t="str">
        <f t="shared" si="5"/>
        <v>FMPA TEST DEPT.</v>
      </c>
      <c r="AE19" s="1" t="str">
        <f t="shared" si="6"/>
        <v>FMPA TEST DEPT.</v>
      </c>
      <c r="AF19" s="1" t="str">
        <f t="shared" si="7"/>
        <v>FMPA TEST DEPT.</v>
      </c>
      <c r="AG19" s="1" t="str">
        <f t="shared" si="8"/>
        <v>FMPA TEST DEPT.</v>
      </c>
      <c r="AH19" s="1" t="str">
        <f t="shared" si="9"/>
        <v>FMPA TEST DEPT.</v>
      </c>
      <c r="AI19" s="1" t="str">
        <f t="shared" si="10"/>
        <v>FMPA TEST DEPT.</v>
      </c>
      <c r="AJ19" s="1" t="e">
        <f>CONCATENATE($E19,#REF!)</f>
        <v>#REF!</v>
      </c>
      <c r="AK19" s="1" t="str">
        <f t="shared" si="11"/>
        <v>FMPA TEST DEPT.0</v>
      </c>
      <c r="AL19" s="1" t="str">
        <f t="shared" si="12"/>
        <v>FMPA TEST DEPT.</v>
      </c>
      <c r="AM19" s="1" t="str">
        <f t="shared" si="12"/>
        <v>FMPA TEST DEPT.</v>
      </c>
      <c r="AN19" s="1" t="str">
        <f t="shared" si="12"/>
        <v>FMPA TEST DEPT.</v>
      </c>
      <c r="AO19" s="1" t="str">
        <f t="shared" si="12"/>
        <v>FMPA TEST DEPT.</v>
      </c>
      <c r="AP19" s="1" t="str">
        <f t="shared" si="12"/>
        <v>FMPA TEST DEPT.</v>
      </c>
      <c r="AQ19" s="1" t="str">
        <f t="shared" si="12"/>
        <v>FMPA TEST DEPT.</v>
      </c>
      <c r="AR19" s="1" t="str">
        <f t="shared" si="12"/>
        <v>FMPA TEST DEPT.</v>
      </c>
      <c r="AS19" s="1" t="str">
        <f t="shared" si="12"/>
        <v>FMPA TEST DEPT.</v>
      </c>
    </row>
    <row r="20" spans="1:45" ht="24" customHeight="1" x14ac:dyDescent="0.25">
      <c r="A20" s="140"/>
      <c r="B20" s="30" t="str">
        <f t="shared" si="0"/>
        <v>ven</v>
      </c>
      <c r="C20" s="40">
        <v>43525</v>
      </c>
      <c r="D20" s="41" t="s">
        <v>12</v>
      </c>
      <c r="E20" s="47" t="s">
        <v>14</v>
      </c>
      <c r="F20" s="43" t="s">
        <v>17</v>
      </c>
      <c r="G20" s="35" t="s">
        <v>18</v>
      </c>
      <c r="H20" s="36"/>
      <c r="I20" s="44"/>
      <c r="J20" s="48"/>
      <c r="K20" s="51"/>
      <c r="L20" s="51"/>
      <c r="M20" s="51"/>
      <c r="N20" s="51"/>
      <c r="O20" s="51"/>
      <c r="P20" s="52"/>
      <c r="Q20" s="166">
        <f>COUNTIF(G20:K20,RECAP!$C$3)</f>
        <v>0</v>
      </c>
      <c r="Z20" s="1" t="str">
        <f t="shared" si="1"/>
        <v>FMPA TEST DEPT.JAMET</v>
      </c>
      <c r="AA20" s="1" t="str">
        <f t="shared" si="2"/>
        <v>FMPA TEST DEPT.</v>
      </c>
      <c r="AB20" s="1" t="str">
        <f t="shared" si="3"/>
        <v>FMPA TEST DEPT.</v>
      </c>
      <c r="AC20" s="1" t="str">
        <f t="shared" si="4"/>
        <v>FMPA TEST DEPT.</v>
      </c>
      <c r="AD20" s="1" t="str">
        <f t="shared" si="5"/>
        <v>FMPA TEST DEPT.</v>
      </c>
      <c r="AE20" s="1" t="str">
        <f t="shared" si="6"/>
        <v>FMPA TEST DEPT.</v>
      </c>
      <c r="AF20" s="1" t="str">
        <f t="shared" si="7"/>
        <v>FMPA TEST DEPT.</v>
      </c>
      <c r="AG20" s="1" t="str">
        <f t="shared" si="8"/>
        <v>FMPA TEST DEPT.</v>
      </c>
      <c r="AH20" s="1" t="str">
        <f t="shared" si="9"/>
        <v>FMPA TEST DEPT.</v>
      </c>
      <c r="AI20" s="1" t="str">
        <f t="shared" si="10"/>
        <v>FMPA TEST DEPT.</v>
      </c>
      <c r="AJ20" s="1" t="e">
        <f>CONCATENATE($E20,#REF!)</f>
        <v>#REF!</v>
      </c>
      <c r="AK20" s="1" t="str">
        <f t="shared" si="11"/>
        <v>FMPA TEST DEPT.0</v>
      </c>
      <c r="AL20" s="1" t="str">
        <f t="shared" si="12"/>
        <v>FMPA TEST DEPT.</v>
      </c>
      <c r="AM20" s="1" t="str">
        <f t="shared" si="12"/>
        <v>FMPA TEST DEPT.</v>
      </c>
      <c r="AN20" s="1" t="str">
        <f t="shared" si="12"/>
        <v>FMPA TEST DEPT.</v>
      </c>
      <c r="AO20" s="1" t="str">
        <f t="shared" si="12"/>
        <v>FMPA TEST DEPT.</v>
      </c>
      <c r="AP20" s="1" t="str">
        <f t="shared" si="12"/>
        <v>FMPA TEST DEPT.</v>
      </c>
      <c r="AQ20" s="1" t="str">
        <f t="shared" si="12"/>
        <v>FMPA TEST DEPT.</v>
      </c>
      <c r="AR20" s="1" t="str">
        <f t="shared" si="12"/>
        <v>FMPA TEST DEPT.</v>
      </c>
      <c r="AS20" s="1" t="str">
        <f t="shared" si="12"/>
        <v>FMPA TEST DEPT.</v>
      </c>
    </row>
    <row r="21" spans="1:45" ht="24" customHeight="1" x14ac:dyDescent="0.25">
      <c r="A21" s="140"/>
      <c r="B21" s="30" t="str">
        <f t="shared" si="0"/>
        <v>sam</v>
      </c>
      <c r="C21" s="40">
        <v>43526</v>
      </c>
      <c r="D21" s="41" t="s">
        <v>8</v>
      </c>
      <c r="E21" s="47" t="s">
        <v>14</v>
      </c>
      <c r="F21" s="43" t="s">
        <v>15</v>
      </c>
      <c r="G21" s="35"/>
      <c r="H21" s="36"/>
      <c r="I21" s="44"/>
      <c r="J21" s="45"/>
      <c r="K21" s="51"/>
      <c r="L21" s="51"/>
      <c r="M21" s="51"/>
      <c r="N21" s="51"/>
      <c r="O21" s="51"/>
      <c r="P21" s="52"/>
      <c r="Q21" s="166">
        <f>COUNTIF(G21:K21,RECAP!$C$3)</f>
        <v>0</v>
      </c>
      <c r="Z21" s="1" t="str">
        <f t="shared" si="1"/>
        <v>FMPA TEST DEPT.</v>
      </c>
      <c r="AA21" s="1" t="str">
        <f t="shared" si="2"/>
        <v>FMPA TEST DEPT.</v>
      </c>
      <c r="AB21" s="1" t="str">
        <f t="shared" si="3"/>
        <v>FMPA TEST DEPT.</v>
      </c>
      <c r="AC21" s="1" t="str">
        <f t="shared" si="4"/>
        <v>FMPA TEST DEPT.</v>
      </c>
      <c r="AD21" s="1" t="str">
        <f t="shared" si="5"/>
        <v>FMPA TEST DEPT.</v>
      </c>
      <c r="AE21" s="1" t="str">
        <f t="shared" si="6"/>
        <v>FMPA TEST DEPT.</v>
      </c>
      <c r="AF21" s="1" t="str">
        <f t="shared" si="7"/>
        <v>FMPA TEST DEPT.</v>
      </c>
      <c r="AG21" s="1" t="str">
        <f t="shared" si="8"/>
        <v>FMPA TEST DEPT.</v>
      </c>
      <c r="AH21" s="1" t="str">
        <f t="shared" si="9"/>
        <v>FMPA TEST DEPT.</v>
      </c>
      <c r="AI21" s="1" t="str">
        <f t="shared" si="10"/>
        <v>FMPA TEST DEPT.</v>
      </c>
      <c r="AJ21" s="1" t="e">
        <f>CONCATENATE($E21,#REF!)</f>
        <v>#REF!</v>
      </c>
      <c r="AK21" s="1" t="str">
        <f t="shared" si="11"/>
        <v>FMPA TEST DEPT.0</v>
      </c>
      <c r="AL21" s="1" t="str">
        <f t="shared" si="12"/>
        <v>FMPA TEST DEPT.</v>
      </c>
      <c r="AM21" s="1" t="str">
        <f t="shared" si="12"/>
        <v>FMPA TEST DEPT.</v>
      </c>
      <c r="AN21" s="1" t="str">
        <f t="shared" si="12"/>
        <v>FMPA TEST DEPT.</v>
      </c>
      <c r="AO21" s="1" t="str">
        <f t="shared" si="12"/>
        <v>FMPA TEST DEPT.</v>
      </c>
      <c r="AP21" s="1" t="str">
        <f t="shared" si="12"/>
        <v>FMPA TEST DEPT.</v>
      </c>
      <c r="AQ21" s="1" t="str">
        <f t="shared" si="12"/>
        <v>FMPA TEST DEPT.</v>
      </c>
      <c r="AR21" s="1" t="str">
        <f t="shared" si="12"/>
        <v>FMPA TEST DEPT.</v>
      </c>
      <c r="AS21" s="1" t="str">
        <f t="shared" si="12"/>
        <v>FMPA TEST DEPT.</v>
      </c>
    </row>
    <row r="22" spans="1:45" ht="24" customHeight="1" x14ac:dyDescent="0.25">
      <c r="A22" s="140"/>
      <c r="B22" s="30" t="str">
        <f t="shared" si="0"/>
        <v>jeu</v>
      </c>
      <c r="C22" s="40">
        <v>43538</v>
      </c>
      <c r="D22" s="41" t="s">
        <v>8</v>
      </c>
      <c r="E22" s="47" t="s">
        <v>14</v>
      </c>
      <c r="F22" s="43" t="s">
        <v>19</v>
      </c>
      <c r="G22" s="35"/>
      <c r="H22" s="36"/>
      <c r="I22" s="44"/>
      <c r="J22" s="53"/>
      <c r="K22" s="51"/>
      <c r="L22" s="51"/>
      <c r="M22" s="51"/>
      <c r="N22" s="51"/>
      <c r="O22" s="51"/>
      <c r="P22" s="52"/>
      <c r="Q22" s="166">
        <f>COUNTIF(G22:K22,RECAP!$C$3)</f>
        <v>0</v>
      </c>
      <c r="Z22" s="1" t="str">
        <f t="shared" si="1"/>
        <v>FMPA TEST DEPT.</v>
      </c>
      <c r="AA22" s="1" t="str">
        <f t="shared" si="2"/>
        <v>FMPA TEST DEPT.</v>
      </c>
      <c r="AB22" s="1" t="str">
        <f t="shared" si="3"/>
        <v>FMPA TEST DEPT.</v>
      </c>
      <c r="AC22" s="1" t="str">
        <f t="shared" si="4"/>
        <v>FMPA TEST DEPT.</v>
      </c>
      <c r="AD22" s="1" t="str">
        <f t="shared" si="5"/>
        <v>FMPA TEST DEPT.</v>
      </c>
      <c r="AE22" s="1" t="str">
        <f t="shared" si="6"/>
        <v>FMPA TEST DEPT.</v>
      </c>
      <c r="AF22" s="1" t="str">
        <f t="shared" si="7"/>
        <v>FMPA TEST DEPT.</v>
      </c>
      <c r="AG22" s="1" t="str">
        <f t="shared" si="8"/>
        <v>FMPA TEST DEPT.</v>
      </c>
      <c r="AH22" s="1" t="str">
        <f t="shared" si="9"/>
        <v>FMPA TEST DEPT.</v>
      </c>
      <c r="AI22" s="1" t="str">
        <f t="shared" si="10"/>
        <v>FMPA TEST DEPT.</v>
      </c>
      <c r="AJ22" s="1" t="e">
        <f>CONCATENATE($E22,#REF!)</f>
        <v>#REF!</v>
      </c>
      <c r="AK22" s="1" t="str">
        <f t="shared" si="11"/>
        <v>FMPA TEST DEPT.0</v>
      </c>
      <c r="AL22" s="1" t="str">
        <f t="shared" si="12"/>
        <v>FMPA TEST DEPT.</v>
      </c>
      <c r="AM22" s="1" t="str">
        <f t="shared" si="12"/>
        <v>FMPA TEST DEPT.</v>
      </c>
      <c r="AN22" s="1" t="str">
        <f t="shared" si="12"/>
        <v>FMPA TEST DEPT.</v>
      </c>
      <c r="AO22" s="1" t="str">
        <f t="shared" si="12"/>
        <v>FMPA TEST DEPT.</v>
      </c>
      <c r="AP22" s="1" t="str">
        <f t="shared" si="12"/>
        <v>FMPA TEST DEPT.</v>
      </c>
      <c r="AQ22" s="1" t="str">
        <f t="shared" si="12"/>
        <v>FMPA TEST DEPT.</v>
      </c>
      <c r="AR22" s="1" t="str">
        <f t="shared" si="12"/>
        <v>FMPA TEST DEPT.</v>
      </c>
      <c r="AS22" s="1" t="str">
        <f t="shared" si="12"/>
        <v>FMPA TEST DEPT.</v>
      </c>
    </row>
    <row r="23" spans="1:45" ht="24" customHeight="1" x14ac:dyDescent="0.25">
      <c r="A23" s="140"/>
      <c r="B23" s="30" t="str">
        <f t="shared" si="0"/>
        <v>ven</v>
      </c>
      <c r="C23" s="40">
        <v>43539</v>
      </c>
      <c r="D23" s="41" t="s">
        <v>11</v>
      </c>
      <c r="E23" s="47" t="s">
        <v>14</v>
      </c>
      <c r="F23" s="43" t="s">
        <v>17</v>
      </c>
      <c r="G23" s="35" t="s">
        <v>20</v>
      </c>
      <c r="H23" s="36"/>
      <c r="I23" s="44"/>
      <c r="J23" s="48"/>
      <c r="K23" s="51"/>
      <c r="L23" s="51"/>
      <c r="M23" s="51"/>
      <c r="N23" s="51"/>
      <c r="O23" s="51"/>
      <c r="P23" s="52"/>
      <c r="Q23" s="166">
        <f>COUNTIF(G23:K23,RECAP!$C$3)</f>
        <v>0</v>
      </c>
      <c r="Z23" s="1" t="str">
        <f t="shared" si="1"/>
        <v>FMPA TEST DEPT.CHARTIER</v>
      </c>
      <c r="AA23" s="1" t="str">
        <f t="shared" si="2"/>
        <v>FMPA TEST DEPT.</v>
      </c>
      <c r="AB23" s="1" t="str">
        <f t="shared" si="3"/>
        <v>FMPA TEST DEPT.</v>
      </c>
      <c r="AC23" s="1" t="str">
        <f t="shared" si="4"/>
        <v>FMPA TEST DEPT.</v>
      </c>
      <c r="AD23" s="1" t="str">
        <f t="shared" si="5"/>
        <v>FMPA TEST DEPT.</v>
      </c>
      <c r="AE23" s="1" t="str">
        <f t="shared" si="6"/>
        <v>FMPA TEST DEPT.</v>
      </c>
      <c r="AF23" s="1" t="str">
        <f t="shared" si="7"/>
        <v>FMPA TEST DEPT.</v>
      </c>
      <c r="AG23" s="1" t="str">
        <f t="shared" si="8"/>
        <v>FMPA TEST DEPT.</v>
      </c>
      <c r="AH23" s="1" t="str">
        <f t="shared" si="9"/>
        <v>FMPA TEST DEPT.</v>
      </c>
      <c r="AI23" s="1" t="str">
        <f t="shared" si="10"/>
        <v>FMPA TEST DEPT.</v>
      </c>
      <c r="AJ23" s="1" t="e">
        <f>CONCATENATE($E23,#REF!)</f>
        <v>#REF!</v>
      </c>
      <c r="AK23" s="1" t="str">
        <f t="shared" si="11"/>
        <v>FMPA TEST DEPT.0</v>
      </c>
      <c r="AL23" s="1" t="str">
        <f t="shared" si="12"/>
        <v>FMPA TEST DEPT.</v>
      </c>
      <c r="AM23" s="1" t="str">
        <f t="shared" si="12"/>
        <v>FMPA TEST DEPT.</v>
      </c>
      <c r="AN23" s="1" t="str">
        <f t="shared" si="12"/>
        <v>FMPA TEST DEPT.</v>
      </c>
      <c r="AO23" s="1" t="str">
        <f t="shared" si="12"/>
        <v>FMPA TEST DEPT.</v>
      </c>
      <c r="AP23" s="1" t="str">
        <f t="shared" si="12"/>
        <v>FMPA TEST DEPT.</v>
      </c>
      <c r="AQ23" s="1" t="str">
        <f t="shared" si="12"/>
        <v>FMPA TEST DEPT.</v>
      </c>
      <c r="AR23" s="1" t="str">
        <f t="shared" si="12"/>
        <v>FMPA TEST DEPT.</v>
      </c>
      <c r="AS23" s="1" t="str">
        <f t="shared" si="12"/>
        <v>FMPA TEST DEPT.</v>
      </c>
    </row>
    <row r="24" spans="1:45" ht="24" customHeight="1" x14ac:dyDescent="0.25">
      <c r="A24" s="140"/>
      <c r="B24" s="30" t="str">
        <f t="shared" si="0"/>
        <v>mer</v>
      </c>
      <c r="C24" s="40">
        <v>43544</v>
      </c>
      <c r="D24" s="41" t="s">
        <v>8</v>
      </c>
      <c r="E24" s="42" t="s">
        <v>9</v>
      </c>
      <c r="F24" s="43" t="s">
        <v>10</v>
      </c>
      <c r="G24" s="35" t="s">
        <v>21</v>
      </c>
      <c r="H24" s="36" t="s">
        <v>22</v>
      </c>
      <c r="I24" s="44" t="s">
        <v>23</v>
      </c>
      <c r="J24" s="45"/>
      <c r="K24" s="54"/>
      <c r="L24" s="55"/>
      <c r="M24" s="55"/>
      <c r="N24" s="55"/>
      <c r="O24" s="55"/>
      <c r="P24" s="56"/>
      <c r="Q24" s="166">
        <f>COUNTIF(G24:K24,RECAP!$C$3)</f>
        <v>1</v>
      </c>
      <c r="Z24" s="1" t="str">
        <f t="shared" si="1"/>
        <v>FMPA LOCAL HTGHERVE</v>
      </c>
      <c r="AA24" s="1" t="str">
        <f t="shared" si="2"/>
        <v>FMPA LOCAL HTGLENOIR</v>
      </c>
      <c r="AB24" s="1" t="str">
        <f t="shared" si="3"/>
        <v>FMPA LOCAL HTGLEFRANCOIS</v>
      </c>
      <c r="AC24" s="1" t="str">
        <f t="shared" si="4"/>
        <v>FMPA LOCAL HTG</v>
      </c>
      <c r="AD24" s="1" t="str">
        <f t="shared" si="5"/>
        <v>FMPA LOCAL HTG</v>
      </c>
      <c r="AE24" s="1" t="str">
        <f t="shared" si="6"/>
        <v>FMPA LOCAL HTG</v>
      </c>
      <c r="AF24" s="1" t="str">
        <f t="shared" si="7"/>
        <v>FMPA LOCAL HTG</v>
      </c>
      <c r="AG24" s="1" t="str">
        <f t="shared" si="8"/>
        <v>FMPA LOCAL HTG</v>
      </c>
      <c r="AH24" s="1" t="str">
        <f t="shared" si="9"/>
        <v>FMPA LOCAL HTG</v>
      </c>
      <c r="AI24" s="1" t="str">
        <f t="shared" si="10"/>
        <v>FMPA LOCAL HTG</v>
      </c>
      <c r="AJ24" s="1" t="e">
        <f>CONCATENATE($E24,#REF!)</f>
        <v>#REF!</v>
      </c>
      <c r="AK24" s="1" t="str">
        <f t="shared" si="11"/>
        <v>FMPA LOCAL HTG1</v>
      </c>
      <c r="AL24" s="1" t="str">
        <f t="shared" si="12"/>
        <v>FMPA LOCAL HTG</v>
      </c>
      <c r="AM24" s="1" t="str">
        <f t="shared" si="12"/>
        <v>FMPA LOCAL HTG</v>
      </c>
      <c r="AN24" s="1" t="str">
        <f t="shared" si="12"/>
        <v>FMPA LOCAL HTG</v>
      </c>
      <c r="AO24" s="1" t="str">
        <f t="shared" si="12"/>
        <v>FMPA LOCAL HTG</v>
      </c>
      <c r="AP24" s="1" t="str">
        <f t="shared" si="12"/>
        <v>FMPA LOCAL HTG</v>
      </c>
      <c r="AQ24" s="1" t="str">
        <f t="shared" si="12"/>
        <v>FMPA LOCAL HTG</v>
      </c>
      <c r="AR24" s="1" t="str">
        <f t="shared" si="12"/>
        <v>FMPA LOCAL HTG</v>
      </c>
      <c r="AS24" s="1" t="str">
        <f t="shared" si="12"/>
        <v>FMPA LOCAL HTG</v>
      </c>
    </row>
    <row r="25" spans="1:45" ht="24" customHeight="1" x14ac:dyDescent="0.25">
      <c r="A25" s="140"/>
      <c r="B25" s="30" t="str">
        <f t="shared" si="0"/>
        <v>ven</v>
      </c>
      <c r="C25" s="40">
        <v>43546</v>
      </c>
      <c r="D25" s="41" t="s">
        <v>12</v>
      </c>
      <c r="E25" s="42" t="s">
        <v>9</v>
      </c>
      <c r="F25" s="43" t="s">
        <v>10</v>
      </c>
      <c r="G25" s="35"/>
      <c r="H25" s="36"/>
      <c r="I25" s="44"/>
      <c r="J25" s="45"/>
      <c r="K25" s="46"/>
      <c r="L25" s="36"/>
      <c r="M25" s="36"/>
      <c r="N25" s="36"/>
      <c r="O25" s="36"/>
      <c r="P25" s="38"/>
      <c r="Q25" s="166">
        <f>COUNTIF(G25:K25,RECAP!$C$3)</f>
        <v>0</v>
      </c>
      <c r="Z25" s="1" t="str">
        <f t="shared" si="1"/>
        <v>FMPA LOCAL HTG</v>
      </c>
      <c r="AA25" s="1" t="str">
        <f t="shared" si="2"/>
        <v>FMPA LOCAL HTG</v>
      </c>
      <c r="AB25" s="1" t="str">
        <f t="shared" si="3"/>
        <v>FMPA LOCAL HTG</v>
      </c>
      <c r="AC25" s="1" t="str">
        <f t="shared" si="4"/>
        <v>FMPA LOCAL HTG</v>
      </c>
      <c r="AD25" s="1" t="str">
        <f t="shared" si="5"/>
        <v>FMPA LOCAL HTG</v>
      </c>
      <c r="AE25" s="1" t="str">
        <f t="shared" si="6"/>
        <v>FMPA LOCAL HTG</v>
      </c>
      <c r="AF25" s="1" t="str">
        <f t="shared" si="7"/>
        <v>FMPA LOCAL HTG</v>
      </c>
      <c r="AG25" s="1" t="str">
        <f t="shared" si="8"/>
        <v>FMPA LOCAL HTG</v>
      </c>
      <c r="AH25" s="1" t="str">
        <f t="shared" si="9"/>
        <v>FMPA LOCAL HTG</v>
      </c>
      <c r="AI25" s="1" t="str">
        <f t="shared" si="10"/>
        <v>FMPA LOCAL HTG</v>
      </c>
      <c r="AJ25" s="1" t="e">
        <f>CONCATENATE($E25,#REF!)</f>
        <v>#REF!</v>
      </c>
      <c r="AK25" s="1" t="str">
        <f t="shared" si="11"/>
        <v>FMPA LOCAL HTG0</v>
      </c>
      <c r="AL25" s="1" t="str">
        <f t="shared" si="12"/>
        <v>FMPA LOCAL HTG</v>
      </c>
      <c r="AM25" s="1" t="str">
        <f t="shared" si="12"/>
        <v>FMPA LOCAL HTG</v>
      </c>
      <c r="AN25" s="1" t="str">
        <f t="shared" si="12"/>
        <v>FMPA LOCAL HTG</v>
      </c>
      <c r="AO25" s="1" t="str">
        <f t="shared" si="12"/>
        <v>FMPA LOCAL HTG</v>
      </c>
      <c r="AP25" s="1" t="str">
        <f t="shared" si="12"/>
        <v>FMPA LOCAL HTG</v>
      </c>
      <c r="AQ25" s="1" t="str">
        <f t="shared" si="12"/>
        <v>FMPA LOCAL HTG</v>
      </c>
      <c r="AR25" s="1" t="str">
        <f t="shared" si="12"/>
        <v>FMPA LOCAL HTG</v>
      </c>
      <c r="AS25" s="1" t="str">
        <f t="shared" si="12"/>
        <v>FMPA LOCAL HTG</v>
      </c>
    </row>
    <row r="26" spans="1:45" ht="24" customHeight="1" x14ac:dyDescent="0.25">
      <c r="A26" s="140"/>
      <c r="B26" s="30" t="str">
        <f t="shared" si="0"/>
        <v>ven</v>
      </c>
      <c r="C26" s="40">
        <v>43553</v>
      </c>
      <c r="D26" s="41" t="s">
        <v>8</v>
      </c>
      <c r="E26" s="47" t="s">
        <v>14</v>
      </c>
      <c r="F26" s="43" t="s">
        <v>17</v>
      </c>
      <c r="G26" s="35" t="s">
        <v>24</v>
      </c>
      <c r="H26" s="36" t="s">
        <v>23</v>
      </c>
      <c r="I26" s="44" t="s">
        <v>25</v>
      </c>
      <c r="J26" s="45" t="s">
        <v>21</v>
      </c>
      <c r="K26" s="57" t="s">
        <v>26</v>
      </c>
      <c r="L26" s="49"/>
      <c r="M26" s="49"/>
      <c r="N26" s="49"/>
      <c r="O26" s="49"/>
      <c r="P26" s="50"/>
      <c r="Q26" s="166">
        <f>COUNTIF(G26:K26,RECAP!$C$3)</f>
        <v>1</v>
      </c>
      <c r="Z26" s="1" t="str">
        <f t="shared" si="1"/>
        <v>FMPA TEST DEPT.VIOGNE</v>
      </c>
      <c r="AA26" s="1" t="str">
        <f t="shared" si="2"/>
        <v>FMPA TEST DEPT.LEFRANCOIS</v>
      </c>
      <c r="AB26" s="1" t="str">
        <f t="shared" si="3"/>
        <v>FMPA TEST DEPT.GRANDSIRE</v>
      </c>
      <c r="AC26" s="1" t="str">
        <f t="shared" si="4"/>
        <v>FMPA TEST DEPT.HERVE</v>
      </c>
      <c r="AD26" s="1" t="str">
        <f t="shared" si="5"/>
        <v>FMPA TEST DEPT.DUVAL</v>
      </c>
      <c r="AE26" s="1" t="str">
        <f t="shared" si="6"/>
        <v>FMPA TEST DEPT.</v>
      </c>
      <c r="AF26" s="1" t="str">
        <f t="shared" si="7"/>
        <v>FMPA TEST DEPT.</v>
      </c>
      <c r="AG26" s="1" t="str">
        <f t="shared" si="8"/>
        <v>FMPA TEST DEPT.</v>
      </c>
      <c r="AH26" s="1" t="str">
        <f t="shared" si="9"/>
        <v>FMPA TEST DEPT.</v>
      </c>
      <c r="AI26" s="1" t="str">
        <f t="shared" si="10"/>
        <v>FMPA TEST DEPT.</v>
      </c>
      <c r="AJ26" s="1" t="e">
        <f>CONCATENATE($E26,#REF!)</f>
        <v>#REF!</v>
      </c>
      <c r="AK26" s="1" t="str">
        <f t="shared" si="11"/>
        <v>FMPA TEST DEPT.1</v>
      </c>
      <c r="AL26" s="1" t="str">
        <f t="shared" si="12"/>
        <v>FMPA TEST DEPT.</v>
      </c>
      <c r="AM26" s="1" t="str">
        <f t="shared" si="12"/>
        <v>FMPA TEST DEPT.</v>
      </c>
      <c r="AN26" s="1" t="str">
        <f t="shared" si="12"/>
        <v>FMPA TEST DEPT.</v>
      </c>
      <c r="AO26" s="1" t="str">
        <f t="shared" si="12"/>
        <v>FMPA TEST DEPT.</v>
      </c>
      <c r="AP26" s="1" t="str">
        <f t="shared" si="12"/>
        <v>FMPA TEST DEPT.</v>
      </c>
      <c r="AQ26" s="1" t="str">
        <f t="shared" si="12"/>
        <v>FMPA TEST DEPT.</v>
      </c>
      <c r="AR26" s="1" t="str">
        <f t="shared" si="12"/>
        <v>FMPA TEST DEPT.</v>
      </c>
      <c r="AS26" s="1" t="str">
        <f t="shared" si="12"/>
        <v>FMPA TEST DEPT.</v>
      </c>
    </row>
    <row r="27" spans="1:45" ht="24" customHeight="1" x14ac:dyDescent="0.25">
      <c r="A27" s="140"/>
      <c r="B27" s="30" t="str">
        <f t="shared" si="0"/>
        <v>sam</v>
      </c>
      <c r="C27" s="40">
        <v>43554</v>
      </c>
      <c r="D27" s="41" t="s">
        <v>11</v>
      </c>
      <c r="E27" s="47" t="s">
        <v>14</v>
      </c>
      <c r="F27" s="43" t="s">
        <v>19</v>
      </c>
      <c r="G27" s="35"/>
      <c r="H27" s="36"/>
      <c r="I27" s="44"/>
      <c r="J27" s="45"/>
      <c r="K27" s="58"/>
      <c r="L27" s="59"/>
      <c r="M27" s="59"/>
      <c r="N27" s="59"/>
      <c r="O27" s="59"/>
      <c r="P27" s="60"/>
      <c r="Q27" s="166">
        <f>COUNTIF(G27:K27,RECAP!$C$3)</f>
        <v>0</v>
      </c>
      <c r="Z27" s="1" t="str">
        <f t="shared" si="1"/>
        <v>FMPA TEST DEPT.</v>
      </c>
      <c r="AA27" s="1" t="str">
        <f t="shared" si="2"/>
        <v>FMPA TEST DEPT.</v>
      </c>
      <c r="AB27" s="1" t="str">
        <f t="shared" si="3"/>
        <v>FMPA TEST DEPT.</v>
      </c>
      <c r="AC27" s="1" t="str">
        <f t="shared" si="4"/>
        <v>FMPA TEST DEPT.</v>
      </c>
      <c r="AD27" s="1" t="str">
        <f t="shared" si="5"/>
        <v>FMPA TEST DEPT.</v>
      </c>
      <c r="AE27" s="1" t="str">
        <f t="shared" si="6"/>
        <v>FMPA TEST DEPT.</v>
      </c>
      <c r="AF27" s="1" t="str">
        <f t="shared" si="7"/>
        <v>FMPA TEST DEPT.</v>
      </c>
      <c r="AG27" s="1" t="str">
        <f t="shared" si="8"/>
        <v>FMPA TEST DEPT.</v>
      </c>
      <c r="AH27" s="1" t="str">
        <f t="shared" si="9"/>
        <v>FMPA TEST DEPT.</v>
      </c>
      <c r="AI27" s="1" t="str">
        <f t="shared" si="10"/>
        <v>FMPA TEST DEPT.</v>
      </c>
      <c r="AJ27" s="1" t="e">
        <f>CONCATENATE($E27,#REF!)</f>
        <v>#REF!</v>
      </c>
      <c r="AK27" s="1" t="str">
        <f t="shared" si="11"/>
        <v>FMPA TEST DEPT.0</v>
      </c>
      <c r="AL27" s="1" t="str">
        <f t="shared" si="12"/>
        <v>FMPA TEST DEPT.</v>
      </c>
      <c r="AM27" s="1" t="str">
        <f t="shared" si="12"/>
        <v>FMPA TEST DEPT.</v>
      </c>
      <c r="AN27" s="1" t="str">
        <f t="shared" si="12"/>
        <v>FMPA TEST DEPT.</v>
      </c>
      <c r="AO27" s="1" t="str">
        <f t="shared" si="12"/>
        <v>FMPA TEST DEPT.</v>
      </c>
      <c r="AP27" s="1" t="str">
        <f t="shared" si="12"/>
        <v>FMPA TEST DEPT.</v>
      </c>
      <c r="AQ27" s="1" t="str">
        <f t="shared" si="12"/>
        <v>FMPA TEST DEPT.</v>
      </c>
      <c r="AR27" s="1" t="str">
        <f t="shared" si="12"/>
        <v>FMPA TEST DEPT.</v>
      </c>
      <c r="AS27" s="1" t="str">
        <f t="shared" si="12"/>
        <v>FMPA TEST DEPT.</v>
      </c>
    </row>
    <row r="28" spans="1:45" ht="24" customHeight="1" x14ac:dyDescent="0.25">
      <c r="A28" s="140"/>
      <c r="B28" s="30" t="str">
        <f t="shared" si="0"/>
        <v>ven</v>
      </c>
      <c r="C28" s="40">
        <v>43560</v>
      </c>
      <c r="D28" s="41" t="s">
        <v>11</v>
      </c>
      <c r="E28" s="42" t="s">
        <v>9</v>
      </c>
      <c r="F28" s="43" t="s">
        <v>10</v>
      </c>
      <c r="G28" s="35" t="s">
        <v>13</v>
      </c>
      <c r="H28" s="36" t="s">
        <v>26</v>
      </c>
      <c r="I28" s="44" t="s">
        <v>27</v>
      </c>
      <c r="J28" s="45"/>
      <c r="K28" s="46"/>
      <c r="L28" s="36"/>
      <c r="M28" s="36"/>
      <c r="N28" s="36"/>
      <c r="O28" s="36"/>
      <c r="P28" s="38"/>
      <c r="Q28" s="166">
        <f>COUNTIF(G28:K28,RECAP!$C$3)</f>
        <v>0</v>
      </c>
      <c r="Z28" s="1" t="str">
        <f t="shared" si="1"/>
        <v>FMPA LOCAL HTGYAHIAOUI</v>
      </c>
      <c r="AA28" s="1" t="str">
        <f t="shared" si="2"/>
        <v>FMPA LOCAL HTGDUVAL</v>
      </c>
      <c r="AB28" s="1" t="str">
        <f t="shared" si="3"/>
        <v>FMPA LOCAL HTGLABOULAIS</v>
      </c>
      <c r="AC28" s="1" t="str">
        <f t="shared" si="4"/>
        <v>FMPA LOCAL HTG</v>
      </c>
      <c r="AD28" s="1" t="str">
        <f t="shared" si="5"/>
        <v>FMPA LOCAL HTG</v>
      </c>
      <c r="AE28" s="1" t="str">
        <f t="shared" si="6"/>
        <v>FMPA LOCAL HTG</v>
      </c>
      <c r="AF28" s="1" t="str">
        <f t="shared" si="7"/>
        <v>FMPA LOCAL HTG</v>
      </c>
      <c r="AG28" s="1" t="str">
        <f t="shared" si="8"/>
        <v>FMPA LOCAL HTG</v>
      </c>
      <c r="AH28" s="1" t="str">
        <f t="shared" si="9"/>
        <v>FMPA LOCAL HTG</v>
      </c>
      <c r="AI28" s="1" t="str">
        <f t="shared" si="10"/>
        <v>FMPA LOCAL HTG</v>
      </c>
      <c r="AJ28" s="1" t="e">
        <f>CONCATENATE($E28,#REF!)</f>
        <v>#REF!</v>
      </c>
      <c r="AK28" s="1" t="str">
        <f t="shared" si="11"/>
        <v>FMPA LOCAL HTG0</v>
      </c>
      <c r="AL28" s="1" t="str">
        <f t="shared" ref="AL28:AS50" si="13">CONCATENATE($E28,R28)</f>
        <v>FMPA LOCAL HTG</v>
      </c>
      <c r="AM28" s="1" t="str">
        <f t="shared" si="13"/>
        <v>FMPA LOCAL HTG</v>
      </c>
      <c r="AN28" s="1" t="str">
        <f t="shared" si="13"/>
        <v>FMPA LOCAL HTG</v>
      </c>
      <c r="AO28" s="1" t="str">
        <f t="shared" si="13"/>
        <v>FMPA LOCAL HTG</v>
      </c>
      <c r="AP28" s="1" t="str">
        <f t="shared" si="13"/>
        <v>FMPA LOCAL HTG</v>
      </c>
      <c r="AQ28" s="1" t="str">
        <f t="shared" si="13"/>
        <v>FMPA LOCAL HTG</v>
      </c>
      <c r="AR28" s="1" t="str">
        <f t="shared" si="13"/>
        <v>FMPA LOCAL HTG</v>
      </c>
      <c r="AS28" s="1" t="str">
        <f t="shared" si="13"/>
        <v>FMPA LOCAL HTG</v>
      </c>
    </row>
    <row r="29" spans="1:45" ht="24" customHeight="1" x14ac:dyDescent="0.25">
      <c r="A29" s="140"/>
      <c r="B29" s="30" t="str">
        <f t="shared" si="0"/>
        <v>mer</v>
      </c>
      <c r="C29" s="40">
        <v>43579</v>
      </c>
      <c r="D29" s="41" t="s">
        <v>12</v>
      </c>
      <c r="E29" s="42" t="s">
        <v>9</v>
      </c>
      <c r="F29" s="43" t="s">
        <v>10</v>
      </c>
      <c r="G29" s="35"/>
      <c r="H29" s="36"/>
      <c r="I29" s="44"/>
      <c r="J29" s="45"/>
      <c r="K29" s="46"/>
      <c r="L29" s="36"/>
      <c r="M29" s="36"/>
      <c r="N29" s="36"/>
      <c r="O29" s="36"/>
      <c r="P29" s="38"/>
      <c r="Q29" s="166">
        <f>COUNTIF(G29:K29,RECAP!$C$3)</f>
        <v>0</v>
      </c>
      <c r="Z29" s="1" t="str">
        <f t="shared" si="1"/>
        <v>FMPA LOCAL HTG</v>
      </c>
      <c r="AA29" s="1" t="str">
        <f t="shared" si="2"/>
        <v>FMPA LOCAL HTG</v>
      </c>
      <c r="AB29" s="1" t="str">
        <f t="shared" si="3"/>
        <v>FMPA LOCAL HTG</v>
      </c>
      <c r="AC29" s="1" t="str">
        <f t="shared" si="4"/>
        <v>FMPA LOCAL HTG</v>
      </c>
      <c r="AD29" s="1" t="str">
        <f t="shared" si="5"/>
        <v>FMPA LOCAL HTG</v>
      </c>
      <c r="AE29" s="1" t="str">
        <f t="shared" si="6"/>
        <v>FMPA LOCAL HTG</v>
      </c>
      <c r="AF29" s="1" t="str">
        <f t="shared" si="7"/>
        <v>FMPA LOCAL HTG</v>
      </c>
      <c r="AG29" s="1" t="str">
        <f t="shared" si="8"/>
        <v>FMPA LOCAL HTG</v>
      </c>
      <c r="AH29" s="1" t="str">
        <f t="shared" si="9"/>
        <v>FMPA LOCAL HTG</v>
      </c>
      <c r="AI29" s="1" t="str">
        <f t="shared" si="10"/>
        <v>FMPA LOCAL HTG</v>
      </c>
      <c r="AJ29" s="1" t="e">
        <f>CONCATENATE($E29,#REF!)</f>
        <v>#REF!</v>
      </c>
      <c r="AK29" s="1" t="str">
        <f>CONCATENATE($E29,Q30)</f>
        <v>FMPA LOCAL HTG1</v>
      </c>
      <c r="AL29" s="1" t="str">
        <f t="shared" si="13"/>
        <v>FMPA LOCAL HTG</v>
      </c>
      <c r="AM29" s="1" t="str">
        <f t="shared" si="13"/>
        <v>FMPA LOCAL HTG</v>
      </c>
      <c r="AN29" s="1" t="str">
        <f t="shared" si="13"/>
        <v>FMPA LOCAL HTG</v>
      </c>
      <c r="AO29" s="1" t="str">
        <f t="shared" si="13"/>
        <v>FMPA LOCAL HTG</v>
      </c>
      <c r="AP29" s="1" t="str">
        <f t="shared" si="13"/>
        <v>FMPA LOCAL HTG</v>
      </c>
      <c r="AQ29" s="1" t="str">
        <f t="shared" si="13"/>
        <v>FMPA LOCAL HTG</v>
      </c>
      <c r="AR29" s="1" t="str">
        <f t="shared" si="13"/>
        <v>FMPA LOCAL HTG</v>
      </c>
      <c r="AS29" s="1" t="str">
        <f t="shared" si="13"/>
        <v>FMPA LOCAL HTG</v>
      </c>
    </row>
    <row r="30" spans="1:45" ht="24" customHeight="1" x14ac:dyDescent="0.25">
      <c r="A30" s="140"/>
      <c r="B30" s="30" t="str">
        <f>TEXT(C30,"Jjj")</f>
        <v>lun</v>
      </c>
      <c r="C30" s="40">
        <v>43598</v>
      </c>
      <c r="D30" s="41" t="s">
        <v>8</v>
      </c>
      <c r="E30" s="42" t="s">
        <v>9</v>
      </c>
      <c r="F30" s="43" t="s">
        <v>10</v>
      </c>
      <c r="G30" s="35" t="s">
        <v>24</v>
      </c>
      <c r="H30" s="36" t="s">
        <v>22</v>
      </c>
      <c r="I30" s="44" t="s">
        <v>23</v>
      </c>
      <c r="J30" s="45" t="s">
        <v>25</v>
      </c>
      <c r="K30" s="46" t="s">
        <v>28</v>
      </c>
      <c r="L30" s="36"/>
      <c r="M30" s="36"/>
      <c r="N30" s="36"/>
      <c r="O30" s="36"/>
      <c r="P30" s="38"/>
      <c r="Q30" s="166">
        <f>COUNTIF(G30:K30,RECAP!$C$3)</f>
        <v>1</v>
      </c>
      <c r="Z30" s="1" t="str">
        <f t="shared" si="1"/>
        <v>FMPA LOCAL HTGVIOGNE</v>
      </c>
      <c r="AA30" s="1" t="str">
        <f t="shared" si="2"/>
        <v>FMPA LOCAL HTGLENOIR</v>
      </c>
      <c r="AB30" s="1" t="str">
        <f t="shared" si="3"/>
        <v>FMPA LOCAL HTGLEFRANCOIS</v>
      </c>
      <c r="AC30" s="1" t="str">
        <f t="shared" si="4"/>
        <v>FMPA LOCAL HTGGRANDSIRE</v>
      </c>
      <c r="AD30" s="1" t="str">
        <f t="shared" si="5"/>
        <v>FMPA LOCAL HTGPAILLETTE</v>
      </c>
      <c r="AE30" s="1" t="str">
        <f t="shared" si="6"/>
        <v>FMPA LOCAL HTG</v>
      </c>
      <c r="AF30" s="1" t="str">
        <f t="shared" si="7"/>
        <v>FMPA LOCAL HTG</v>
      </c>
      <c r="AG30" s="1" t="str">
        <f t="shared" si="8"/>
        <v>FMPA LOCAL HTG</v>
      </c>
      <c r="AH30" s="1" t="str">
        <f t="shared" si="9"/>
        <v>FMPA LOCAL HTG</v>
      </c>
      <c r="AI30" s="1" t="str">
        <f t="shared" si="10"/>
        <v>FMPA LOCAL HTG</v>
      </c>
      <c r="AJ30" s="1" t="e">
        <f>CONCATENATE($E30,#REF!)</f>
        <v>#REF!</v>
      </c>
      <c r="AK30" s="1" t="e">
        <f>CONCATENATE($E30,#REF!)</f>
        <v>#REF!</v>
      </c>
      <c r="AL30" s="1" t="str">
        <f t="shared" si="13"/>
        <v>FMPA LOCAL HTG</v>
      </c>
      <c r="AM30" s="1" t="str">
        <f t="shared" si="13"/>
        <v>FMPA LOCAL HTG</v>
      </c>
      <c r="AN30" s="1" t="str">
        <f t="shared" si="13"/>
        <v>FMPA LOCAL HTG</v>
      </c>
      <c r="AO30" s="1" t="str">
        <f t="shared" si="13"/>
        <v>FMPA LOCAL HTG</v>
      </c>
      <c r="AP30" s="1" t="str">
        <f t="shared" si="13"/>
        <v>FMPA LOCAL HTG</v>
      </c>
      <c r="AQ30" s="1" t="str">
        <f t="shared" si="13"/>
        <v>FMPA LOCAL HTG</v>
      </c>
      <c r="AR30" s="1" t="str">
        <f t="shared" si="13"/>
        <v>FMPA LOCAL HTG</v>
      </c>
      <c r="AS30" s="1" t="str">
        <f t="shared" si="13"/>
        <v>FMPA LOCAL HTG</v>
      </c>
    </row>
    <row r="31" spans="1:45" ht="24" customHeight="1" x14ac:dyDescent="0.25">
      <c r="A31" s="140"/>
      <c r="B31" s="30" t="str">
        <f t="shared" si="0"/>
        <v>ven</v>
      </c>
      <c r="C31" s="40">
        <v>43602</v>
      </c>
      <c r="D31" s="41" t="s">
        <v>11</v>
      </c>
      <c r="E31" s="47" t="s">
        <v>14</v>
      </c>
      <c r="F31" s="43" t="s">
        <v>17</v>
      </c>
      <c r="G31" s="35" t="s">
        <v>29</v>
      </c>
      <c r="H31" s="36" t="s">
        <v>30</v>
      </c>
      <c r="I31" s="44" t="s">
        <v>27</v>
      </c>
      <c r="J31" s="45" t="s">
        <v>28</v>
      </c>
      <c r="K31" s="61"/>
      <c r="L31" s="62"/>
      <c r="M31" s="62"/>
      <c r="N31" s="62"/>
      <c r="O31" s="62"/>
      <c r="P31" s="63"/>
      <c r="Q31" s="166">
        <f>COUNTIF(G31:K31,RECAP!$C$3)</f>
        <v>0</v>
      </c>
      <c r="Z31" s="1" t="str">
        <f t="shared" si="1"/>
        <v>FMPA TEST DEPT.JAN</v>
      </c>
      <c r="AA31" s="1" t="str">
        <f t="shared" si="2"/>
        <v>FMPA TEST DEPT.DOLE</v>
      </c>
      <c r="AB31" s="1" t="str">
        <f t="shared" si="3"/>
        <v>FMPA TEST DEPT.LABOULAIS</v>
      </c>
      <c r="AC31" s="1" t="str">
        <f t="shared" si="4"/>
        <v>FMPA TEST DEPT.PAILLETTE</v>
      </c>
      <c r="AD31" s="1" t="str">
        <f t="shared" si="5"/>
        <v>FMPA TEST DEPT.</v>
      </c>
      <c r="AE31" s="1" t="str">
        <f t="shared" si="6"/>
        <v>FMPA TEST DEPT.</v>
      </c>
      <c r="AF31" s="1" t="str">
        <f t="shared" si="7"/>
        <v>FMPA TEST DEPT.</v>
      </c>
      <c r="AG31" s="1" t="str">
        <f t="shared" si="8"/>
        <v>FMPA TEST DEPT.</v>
      </c>
      <c r="AH31" s="1" t="str">
        <f t="shared" si="9"/>
        <v>FMPA TEST DEPT.</v>
      </c>
      <c r="AI31" s="1" t="str">
        <f t="shared" si="10"/>
        <v>FMPA TEST DEPT.</v>
      </c>
      <c r="AJ31" s="1" t="e">
        <f>CONCATENATE($E31,#REF!)</f>
        <v>#REF!</v>
      </c>
      <c r="AK31" s="1" t="str">
        <f t="shared" si="11"/>
        <v>FMPA TEST DEPT.0</v>
      </c>
      <c r="AL31" s="1" t="str">
        <f t="shared" si="13"/>
        <v>FMPA TEST DEPT.</v>
      </c>
      <c r="AM31" s="1" t="str">
        <f t="shared" si="13"/>
        <v>FMPA TEST DEPT.</v>
      </c>
      <c r="AN31" s="1" t="str">
        <f t="shared" si="13"/>
        <v>FMPA TEST DEPT.</v>
      </c>
      <c r="AO31" s="1" t="str">
        <f t="shared" si="13"/>
        <v>FMPA TEST DEPT.</v>
      </c>
      <c r="AP31" s="1" t="str">
        <f t="shared" si="13"/>
        <v>FMPA TEST DEPT.</v>
      </c>
      <c r="AQ31" s="1" t="str">
        <f t="shared" si="13"/>
        <v>FMPA TEST DEPT.</v>
      </c>
      <c r="AR31" s="1" t="str">
        <f t="shared" si="13"/>
        <v>FMPA TEST DEPT.</v>
      </c>
      <c r="AS31" s="1" t="str">
        <f t="shared" si="13"/>
        <v>FMPA TEST DEPT.</v>
      </c>
    </row>
    <row r="32" spans="1:45" ht="24" customHeight="1" x14ac:dyDescent="0.25">
      <c r="A32" s="140"/>
      <c r="B32" s="30" t="str">
        <f t="shared" si="0"/>
        <v>sam</v>
      </c>
      <c r="C32" s="40">
        <v>43603</v>
      </c>
      <c r="D32" s="41" t="s">
        <v>12</v>
      </c>
      <c r="E32" s="47" t="s">
        <v>14</v>
      </c>
      <c r="F32" s="43" t="s">
        <v>15</v>
      </c>
      <c r="G32" s="35"/>
      <c r="H32" s="36"/>
      <c r="I32" s="44"/>
      <c r="J32" s="45"/>
      <c r="K32" s="57"/>
      <c r="L32" s="49"/>
      <c r="M32" s="49"/>
      <c r="N32" s="49"/>
      <c r="O32" s="49"/>
      <c r="P32" s="50"/>
      <c r="Q32" s="166">
        <f>COUNTIF(G32:K32,RECAP!$C$3)</f>
        <v>0</v>
      </c>
      <c r="Z32" s="1" t="str">
        <f t="shared" si="1"/>
        <v>FMPA TEST DEPT.</v>
      </c>
      <c r="AA32" s="1" t="str">
        <f t="shared" si="2"/>
        <v>FMPA TEST DEPT.</v>
      </c>
      <c r="AB32" s="1" t="str">
        <f t="shared" si="3"/>
        <v>FMPA TEST DEPT.</v>
      </c>
      <c r="AC32" s="1" t="str">
        <f t="shared" si="4"/>
        <v>FMPA TEST DEPT.</v>
      </c>
      <c r="AD32" s="1" t="str">
        <f t="shared" si="5"/>
        <v>FMPA TEST DEPT.</v>
      </c>
      <c r="AE32" s="1" t="str">
        <f t="shared" si="6"/>
        <v>FMPA TEST DEPT.</v>
      </c>
      <c r="AF32" s="1" t="str">
        <f t="shared" si="7"/>
        <v>FMPA TEST DEPT.</v>
      </c>
      <c r="AG32" s="1" t="str">
        <f t="shared" si="8"/>
        <v>FMPA TEST DEPT.</v>
      </c>
      <c r="AH32" s="1" t="str">
        <f t="shared" si="9"/>
        <v>FMPA TEST DEPT.</v>
      </c>
      <c r="AI32" s="1" t="str">
        <f t="shared" si="10"/>
        <v>FMPA TEST DEPT.</v>
      </c>
      <c r="AJ32" s="1" t="e">
        <f>CONCATENATE($E32,#REF!)</f>
        <v>#REF!</v>
      </c>
      <c r="AK32" s="1" t="str">
        <f t="shared" si="11"/>
        <v>FMPA TEST DEPT.0</v>
      </c>
      <c r="AL32" s="1" t="str">
        <f t="shared" si="13"/>
        <v>FMPA TEST DEPT.</v>
      </c>
      <c r="AM32" s="1" t="str">
        <f t="shared" si="13"/>
        <v>FMPA TEST DEPT.</v>
      </c>
      <c r="AN32" s="1" t="str">
        <f t="shared" si="13"/>
        <v>FMPA TEST DEPT.</v>
      </c>
      <c r="AO32" s="1" t="str">
        <f t="shared" si="13"/>
        <v>FMPA TEST DEPT.</v>
      </c>
      <c r="AP32" s="1" t="str">
        <f t="shared" si="13"/>
        <v>FMPA TEST DEPT.</v>
      </c>
      <c r="AQ32" s="1" t="str">
        <f t="shared" si="13"/>
        <v>FMPA TEST DEPT.</v>
      </c>
      <c r="AR32" s="1" t="str">
        <f t="shared" si="13"/>
        <v>FMPA TEST DEPT.</v>
      </c>
      <c r="AS32" s="1" t="str">
        <f t="shared" si="13"/>
        <v>FMPA TEST DEPT.</v>
      </c>
    </row>
    <row r="33" spans="1:45" ht="24" customHeight="1" x14ac:dyDescent="0.25">
      <c r="A33" s="140"/>
      <c r="B33" s="30" t="str">
        <f t="shared" si="0"/>
        <v>lun</v>
      </c>
      <c r="C33" s="40">
        <v>43605</v>
      </c>
      <c r="D33" s="41" t="s">
        <v>11</v>
      </c>
      <c r="E33" s="64" t="s">
        <v>31</v>
      </c>
      <c r="F33" s="43" t="s">
        <v>17</v>
      </c>
      <c r="G33" s="35" t="s">
        <v>32</v>
      </c>
      <c r="H33" s="36" t="s">
        <v>13</v>
      </c>
      <c r="I33" s="44" t="s">
        <v>29</v>
      </c>
      <c r="J33" s="45" t="s">
        <v>23</v>
      </c>
      <c r="K33" s="65"/>
      <c r="L33" s="51"/>
      <c r="M33" s="51"/>
      <c r="N33" s="51"/>
      <c r="O33" s="51"/>
      <c r="P33" s="52"/>
      <c r="Q33" s="166">
        <f>COUNTIF(G33:K33,RECAP!$C$3)</f>
        <v>1</v>
      </c>
      <c r="Z33" s="1" t="str">
        <f t="shared" si="1"/>
        <v>FMPA SAV 3ROCHETTE</v>
      </c>
      <c r="AA33" s="1" t="str">
        <f t="shared" si="2"/>
        <v>FMPA SAV 3YAHIAOUI</v>
      </c>
      <c r="AB33" s="1" t="str">
        <f t="shared" si="3"/>
        <v>FMPA SAV 3JAN</v>
      </c>
      <c r="AC33" s="1" t="str">
        <f t="shared" si="4"/>
        <v>FMPA SAV 3LEFRANCOIS</v>
      </c>
      <c r="AD33" s="1" t="str">
        <f t="shared" si="5"/>
        <v>FMPA SAV 3</v>
      </c>
      <c r="AE33" s="1" t="str">
        <f t="shared" si="6"/>
        <v>FMPA SAV 3</v>
      </c>
      <c r="AF33" s="1" t="str">
        <f t="shared" si="7"/>
        <v>FMPA SAV 3</v>
      </c>
      <c r="AG33" s="1" t="str">
        <f t="shared" si="8"/>
        <v>FMPA SAV 3</v>
      </c>
      <c r="AH33" s="1" t="str">
        <f t="shared" si="9"/>
        <v>FMPA SAV 3</v>
      </c>
      <c r="AI33" s="1" t="str">
        <f t="shared" si="10"/>
        <v>FMPA SAV 3</v>
      </c>
      <c r="AJ33" s="1" t="e">
        <f>CONCATENATE($E33,#REF!)</f>
        <v>#REF!</v>
      </c>
      <c r="AK33" s="1" t="str">
        <f t="shared" si="11"/>
        <v>FMPA SAV 31</v>
      </c>
      <c r="AL33" s="1" t="str">
        <f t="shared" si="13"/>
        <v>FMPA SAV 3</v>
      </c>
      <c r="AM33" s="1" t="str">
        <f t="shared" si="13"/>
        <v>FMPA SAV 3</v>
      </c>
      <c r="AN33" s="1" t="str">
        <f t="shared" si="13"/>
        <v>FMPA SAV 3</v>
      </c>
      <c r="AO33" s="1" t="str">
        <f t="shared" si="13"/>
        <v>FMPA SAV 3</v>
      </c>
      <c r="AP33" s="1" t="str">
        <f t="shared" si="13"/>
        <v>FMPA SAV 3</v>
      </c>
      <c r="AQ33" s="1" t="str">
        <f t="shared" si="13"/>
        <v>FMPA SAV 3</v>
      </c>
      <c r="AR33" s="1" t="str">
        <f t="shared" si="13"/>
        <v>FMPA SAV 3</v>
      </c>
      <c r="AS33" s="1" t="str">
        <f t="shared" si="13"/>
        <v>FMPA SAV 3</v>
      </c>
    </row>
    <row r="34" spans="1:45" ht="24" customHeight="1" x14ac:dyDescent="0.25">
      <c r="A34" s="140"/>
      <c r="B34" s="30" t="str">
        <f t="shared" si="0"/>
        <v>mar</v>
      </c>
      <c r="C34" s="40">
        <v>43606</v>
      </c>
      <c r="D34" s="41" t="s">
        <v>12</v>
      </c>
      <c r="E34" s="64" t="s">
        <v>31</v>
      </c>
      <c r="F34" s="43" t="s">
        <v>19</v>
      </c>
      <c r="G34" s="35" t="s">
        <v>18</v>
      </c>
      <c r="H34" s="36" t="s">
        <v>24</v>
      </c>
      <c r="I34" s="44"/>
      <c r="J34" s="45"/>
      <c r="K34" s="58"/>
      <c r="L34" s="59"/>
      <c r="M34" s="59"/>
      <c r="N34" s="59"/>
      <c r="O34" s="59"/>
      <c r="P34" s="60"/>
      <c r="Q34" s="166">
        <f>COUNTIF(G34:K34,RECAP!$C$3)</f>
        <v>0</v>
      </c>
      <c r="Z34" s="1" t="str">
        <f t="shared" si="1"/>
        <v>FMPA SAV 3JAMET</v>
      </c>
      <c r="AA34" s="1" t="str">
        <f t="shared" si="2"/>
        <v>FMPA SAV 3VIOGNE</v>
      </c>
      <c r="AB34" s="1" t="str">
        <f t="shared" si="3"/>
        <v>FMPA SAV 3</v>
      </c>
      <c r="AC34" s="1" t="str">
        <f t="shared" si="4"/>
        <v>FMPA SAV 3</v>
      </c>
      <c r="AD34" s="1" t="str">
        <f t="shared" si="5"/>
        <v>FMPA SAV 3</v>
      </c>
      <c r="AE34" s="1" t="str">
        <f t="shared" si="6"/>
        <v>FMPA SAV 3</v>
      </c>
      <c r="AF34" s="1" t="str">
        <f t="shared" si="7"/>
        <v>FMPA SAV 3</v>
      </c>
      <c r="AG34" s="1" t="str">
        <f t="shared" si="8"/>
        <v>FMPA SAV 3</v>
      </c>
      <c r="AH34" s="1" t="str">
        <f t="shared" si="9"/>
        <v>FMPA SAV 3</v>
      </c>
      <c r="AI34" s="1" t="str">
        <f t="shared" si="10"/>
        <v>FMPA SAV 3</v>
      </c>
      <c r="AJ34" s="1" t="e">
        <f>CONCATENATE($E34,#REF!)</f>
        <v>#REF!</v>
      </c>
      <c r="AK34" s="1" t="str">
        <f t="shared" si="11"/>
        <v>FMPA SAV 30</v>
      </c>
      <c r="AL34" s="1" t="str">
        <f t="shared" si="13"/>
        <v>FMPA SAV 3</v>
      </c>
      <c r="AM34" s="1" t="str">
        <f t="shared" si="13"/>
        <v>FMPA SAV 3</v>
      </c>
      <c r="AN34" s="1" t="str">
        <f t="shared" si="13"/>
        <v>FMPA SAV 3</v>
      </c>
      <c r="AO34" s="1" t="str">
        <f t="shared" si="13"/>
        <v>FMPA SAV 3</v>
      </c>
      <c r="AP34" s="1" t="str">
        <f t="shared" si="13"/>
        <v>FMPA SAV 3</v>
      </c>
      <c r="AQ34" s="1" t="str">
        <f t="shared" si="13"/>
        <v>FMPA SAV 3</v>
      </c>
      <c r="AR34" s="1" t="str">
        <f t="shared" si="13"/>
        <v>FMPA SAV 3</v>
      </c>
      <c r="AS34" s="1" t="str">
        <f t="shared" si="13"/>
        <v>FMPA SAV 3</v>
      </c>
    </row>
    <row r="35" spans="1:45" ht="24" customHeight="1" x14ac:dyDescent="0.25">
      <c r="A35" s="140"/>
      <c r="B35" s="30" t="str">
        <f t="shared" si="0"/>
        <v>mar</v>
      </c>
      <c r="C35" s="40">
        <v>43606</v>
      </c>
      <c r="D35" s="41" t="s">
        <v>12</v>
      </c>
      <c r="E35" s="42" t="s">
        <v>9</v>
      </c>
      <c r="F35" s="43" t="s">
        <v>10</v>
      </c>
      <c r="G35" s="35"/>
      <c r="H35" s="36"/>
      <c r="I35" s="44"/>
      <c r="J35" s="45"/>
      <c r="K35" s="46"/>
      <c r="L35" s="36"/>
      <c r="M35" s="36"/>
      <c r="N35" s="36"/>
      <c r="O35" s="36"/>
      <c r="P35" s="38"/>
      <c r="Q35" s="166">
        <f>COUNTIF(G35:K35,RECAP!$C$3)</f>
        <v>0</v>
      </c>
      <c r="Z35" s="1" t="str">
        <f t="shared" si="1"/>
        <v>FMPA LOCAL HTG</v>
      </c>
      <c r="AA35" s="1" t="str">
        <f t="shared" si="2"/>
        <v>FMPA LOCAL HTG</v>
      </c>
      <c r="AB35" s="1" t="str">
        <f t="shared" si="3"/>
        <v>FMPA LOCAL HTG</v>
      </c>
      <c r="AC35" s="1" t="str">
        <f t="shared" si="4"/>
        <v>FMPA LOCAL HTG</v>
      </c>
      <c r="AD35" s="1" t="str">
        <f t="shared" si="5"/>
        <v>FMPA LOCAL HTG</v>
      </c>
      <c r="AE35" s="1" t="str">
        <f t="shared" si="6"/>
        <v>FMPA LOCAL HTG</v>
      </c>
      <c r="AF35" s="1" t="str">
        <f t="shared" si="7"/>
        <v>FMPA LOCAL HTG</v>
      </c>
      <c r="AG35" s="1" t="str">
        <f t="shared" si="8"/>
        <v>FMPA LOCAL HTG</v>
      </c>
      <c r="AH35" s="1" t="str">
        <f t="shared" si="9"/>
        <v>FMPA LOCAL HTG</v>
      </c>
      <c r="AI35" s="1" t="str">
        <f t="shared" si="10"/>
        <v>FMPA LOCAL HTG</v>
      </c>
      <c r="AJ35" s="1" t="e">
        <f>CONCATENATE($E35,#REF!)</f>
        <v>#REF!</v>
      </c>
      <c r="AK35" s="1" t="str">
        <f t="shared" si="11"/>
        <v>FMPA LOCAL HTG0</v>
      </c>
      <c r="AL35" s="1" t="str">
        <f t="shared" si="13"/>
        <v>FMPA LOCAL HTG</v>
      </c>
      <c r="AM35" s="1" t="str">
        <f t="shared" si="13"/>
        <v>FMPA LOCAL HTG</v>
      </c>
      <c r="AN35" s="1" t="str">
        <f t="shared" si="13"/>
        <v>FMPA LOCAL HTG</v>
      </c>
      <c r="AO35" s="1" t="str">
        <f t="shared" si="13"/>
        <v>FMPA LOCAL HTG</v>
      </c>
      <c r="AP35" s="1" t="str">
        <f t="shared" si="13"/>
        <v>FMPA LOCAL HTG</v>
      </c>
      <c r="AQ35" s="1" t="str">
        <f t="shared" si="13"/>
        <v>FMPA LOCAL HTG</v>
      </c>
      <c r="AR35" s="1" t="str">
        <f t="shared" si="13"/>
        <v>FMPA LOCAL HTG</v>
      </c>
      <c r="AS35" s="1" t="str">
        <f t="shared" si="13"/>
        <v>FMPA LOCAL HTG</v>
      </c>
    </row>
    <row r="36" spans="1:45" ht="24" customHeight="1" x14ac:dyDescent="0.25">
      <c r="A36" s="140"/>
      <c r="B36" s="30" t="str">
        <f t="shared" si="0"/>
        <v>mer</v>
      </c>
      <c r="C36" s="40">
        <v>43607</v>
      </c>
      <c r="D36" s="41" t="s">
        <v>8</v>
      </c>
      <c r="E36" s="42" t="s">
        <v>9</v>
      </c>
      <c r="F36" s="43" t="s">
        <v>10</v>
      </c>
      <c r="G36" s="35" t="s">
        <v>21</v>
      </c>
      <c r="H36" s="36" t="s">
        <v>24</v>
      </c>
      <c r="I36" s="44"/>
      <c r="J36" s="45"/>
      <c r="K36" s="46"/>
      <c r="L36" s="36"/>
      <c r="M36" s="36"/>
      <c r="N36" s="36"/>
      <c r="O36" s="36"/>
      <c r="P36" s="38"/>
      <c r="Q36" s="166">
        <f>COUNTIF(G36:K36,RECAP!$C$3)</f>
        <v>0</v>
      </c>
      <c r="Z36" s="1" t="str">
        <f t="shared" si="1"/>
        <v>FMPA LOCAL HTGHERVE</v>
      </c>
      <c r="AA36" s="1" t="str">
        <f t="shared" si="2"/>
        <v>FMPA LOCAL HTGVIOGNE</v>
      </c>
      <c r="AB36" s="1" t="str">
        <f t="shared" si="3"/>
        <v>FMPA LOCAL HTG</v>
      </c>
      <c r="AC36" s="1" t="str">
        <f t="shared" si="4"/>
        <v>FMPA LOCAL HTG</v>
      </c>
      <c r="AD36" s="1" t="str">
        <f t="shared" si="5"/>
        <v>FMPA LOCAL HTG</v>
      </c>
      <c r="AE36" s="1" t="str">
        <f t="shared" si="6"/>
        <v>FMPA LOCAL HTG</v>
      </c>
      <c r="AF36" s="1" t="str">
        <f t="shared" si="7"/>
        <v>FMPA LOCAL HTG</v>
      </c>
      <c r="AG36" s="1" t="str">
        <f t="shared" si="8"/>
        <v>FMPA LOCAL HTG</v>
      </c>
      <c r="AH36" s="1" t="str">
        <f t="shared" si="9"/>
        <v>FMPA LOCAL HTG</v>
      </c>
      <c r="AI36" s="1" t="str">
        <f t="shared" si="10"/>
        <v>FMPA LOCAL HTG</v>
      </c>
      <c r="AJ36" s="1" t="e">
        <f>CONCATENATE($E36,#REF!)</f>
        <v>#REF!</v>
      </c>
      <c r="AK36" s="1" t="str">
        <f t="shared" si="11"/>
        <v>FMPA LOCAL HTG0</v>
      </c>
      <c r="AL36" s="1" t="str">
        <f t="shared" si="13"/>
        <v>FMPA LOCAL HTG</v>
      </c>
      <c r="AM36" s="1" t="str">
        <f t="shared" si="13"/>
        <v>FMPA LOCAL HTG</v>
      </c>
      <c r="AN36" s="1" t="str">
        <f t="shared" si="13"/>
        <v>FMPA LOCAL HTG</v>
      </c>
      <c r="AO36" s="1" t="str">
        <f t="shared" si="13"/>
        <v>FMPA LOCAL HTG</v>
      </c>
      <c r="AP36" s="1" t="str">
        <f t="shared" si="13"/>
        <v>FMPA LOCAL HTG</v>
      </c>
      <c r="AQ36" s="1" t="str">
        <f t="shared" si="13"/>
        <v>FMPA LOCAL HTG</v>
      </c>
      <c r="AR36" s="1" t="str">
        <f t="shared" si="13"/>
        <v>FMPA LOCAL HTG</v>
      </c>
      <c r="AS36" s="1" t="str">
        <f t="shared" si="13"/>
        <v>FMPA LOCAL HTG</v>
      </c>
    </row>
    <row r="37" spans="1:45" ht="24" customHeight="1" x14ac:dyDescent="0.25">
      <c r="A37" s="140"/>
      <c r="B37" s="30" t="str">
        <f t="shared" si="0"/>
        <v>mer</v>
      </c>
      <c r="C37" s="40">
        <v>43621</v>
      </c>
      <c r="D37" s="41" t="s">
        <v>12</v>
      </c>
      <c r="E37" s="42" t="s">
        <v>9</v>
      </c>
      <c r="F37" s="43" t="s">
        <v>10</v>
      </c>
      <c r="G37" s="35" t="s">
        <v>26</v>
      </c>
      <c r="H37" s="36"/>
      <c r="I37" s="44"/>
      <c r="J37" s="45"/>
      <c r="K37" s="46"/>
      <c r="L37" s="36"/>
      <c r="M37" s="36"/>
      <c r="N37" s="36"/>
      <c r="O37" s="36"/>
      <c r="P37" s="38"/>
      <c r="Q37" s="166">
        <f>COUNTIF(G37:K37,RECAP!$C$3)</f>
        <v>0</v>
      </c>
      <c r="Z37" s="1" t="str">
        <f t="shared" si="1"/>
        <v>FMPA LOCAL HTGDUVAL</v>
      </c>
      <c r="AA37" s="1" t="str">
        <f t="shared" si="2"/>
        <v>FMPA LOCAL HTG</v>
      </c>
      <c r="AB37" s="1" t="str">
        <f t="shared" si="3"/>
        <v>FMPA LOCAL HTG</v>
      </c>
      <c r="AC37" s="1" t="str">
        <f t="shared" si="4"/>
        <v>FMPA LOCAL HTG</v>
      </c>
      <c r="AD37" s="1" t="str">
        <f t="shared" si="5"/>
        <v>FMPA LOCAL HTG</v>
      </c>
      <c r="AE37" s="1" t="str">
        <f t="shared" si="6"/>
        <v>FMPA LOCAL HTG</v>
      </c>
      <c r="AF37" s="1" t="str">
        <f t="shared" si="7"/>
        <v>FMPA LOCAL HTG</v>
      </c>
      <c r="AG37" s="1" t="str">
        <f t="shared" si="8"/>
        <v>FMPA LOCAL HTG</v>
      </c>
      <c r="AH37" s="1" t="str">
        <f t="shared" si="9"/>
        <v>FMPA LOCAL HTG</v>
      </c>
      <c r="AI37" s="1" t="str">
        <f t="shared" si="10"/>
        <v>FMPA LOCAL HTG</v>
      </c>
      <c r="AJ37" s="1" t="e">
        <f>CONCATENATE($E37,#REF!)</f>
        <v>#REF!</v>
      </c>
      <c r="AK37" s="1" t="str">
        <f t="shared" si="11"/>
        <v>FMPA LOCAL HTG0</v>
      </c>
      <c r="AL37" s="1" t="str">
        <f t="shared" si="13"/>
        <v>FMPA LOCAL HTG</v>
      </c>
      <c r="AM37" s="1" t="str">
        <f t="shared" si="13"/>
        <v>FMPA LOCAL HTG</v>
      </c>
      <c r="AN37" s="1" t="str">
        <f t="shared" si="13"/>
        <v>FMPA LOCAL HTG</v>
      </c>
      <c r="AO37" s="1" t="str">
        <f t="shared" si="13"/>
        <v>FMPA LOCAL HTG</v>
      </c>
      <c r="AP37" s="1" t="str">
        <f t="shared" si="13"/>
        <v>FMPA LOCAL HTG</v>
      </c>
      <c r="AQ37" s="1" t="str">
        <f t="shared" si="13"/>
        <v>FMPA LOCAL HTG</v>
      </c>
      <c r="AR37" s="1" t="str">
        <f t="shared" si="13"/>
        <v>FMPA LOCAL HTG</v>
      </c>
      <c r="AS37" s="1" t="str">
        <f t="shared" si="13"/>
        <v>FMPA LOCAL HTG</v>
      </c>
    </row>
    <row r="38" spans="1:45" ht="24" customHeight="1" thickBot="1" x14ac:dyDescent="0.3">
      <c r="A38" s="141"/>
      <c r="B38" s="66" t="str">
        <f t="shared" si="0"/>
        <v>ven</v>
      </c>
      <c r="C38" s="67">
        <v>43623</v>
      </c>
      <c r="D38" s="68" t="s">
        <v>11</v>
      </c>
      <c r="E38" s="69" t="s">
        <v>9</v>
      </c>
      <c r="F38" s="70" t="s">
        <v>10</v>
      </c>
      <c r="G38" s="71" t="s">
        <v>28</v>
      </c>
      <c r="H38" s="72"/>
      <c r="I38" s="73"/>
      <c r="J38" s="74"/>
      <c r="K38" s="75"/>
      <c r="L38" s="72"/>
      <c r="M38" s="72"/>
      <c r="N38" s="72"/>
      <c r="O38" s="72"/>
      <c r="P38" s="76"/>
      <c r="Q38" s="166">
        <f>COUNTIF(G38:K38,RECAP!$C$3)</f>
        <v>0</v>
      </c>
      <c r="Z38" s="1" t="str">
        <f t="shared" si="1"/>
        <v>FMPA LOCAL HTGPAILLETTE</v>
      </c>
      <c r="AA38" s="1" t="str">
        <f t="shared" si="2"/>
        <v>FMPA LOCAL HTG</v>
      </c>
      <c r="AB38" s="1" t="str">
        <f t="shared" si="3"/>
        <v>FMPA LOCAL HTG</v>
      </c>
      <c r="AC38" s="1" t="str">
        <f t="shared" si="4"/>
        <v>FMPA LOCAL HTG</v>
      </c>
      <c r="AD38" s="1" t="str">
        <f t="shared" si="5"/>
        <v>FMPA LOCAL HTG</v>
      </c>
      <c r="AE38" s="1" t="str">
        <f t="shared" si="6"/>
        <v>FMPA LOCAL HTG</v>
      </c>
      <c r="AF38" s="1" t="str">
        <f t="shared" si="7"/>
        <v>FMPA LOCAL HTG</v>
      </c>
      <c r="AG38" s="1" t="str">
        <f t="shared" si="8"/>
        <v>FMPA LOCAL HTG</v>
      </c>
      <c r="AH38" s="1" t="str">
        <f t="shared" si="9"/>
        <v>FMPA LOCAL HTG</v>
      </c>
      <c r="AI38" s="1" t="str">
        <f t="shared" si="10"/>
        <v>FMPA LOCAL HTG</v>
      </c>
      <c r="AJ38" s="1" t="e">
        <f>CONCATENATE($E38,#REF!)</f>
        <v>#REF!</v>
      </c>
      <c r="AK38" s="1" t="str">
        <f t="shared" si="11"/>
        <v>FMPA LOCAL HTG0</v>
      </c>
      <c r="AL38" s="1" t="str">
        <f t="shared" si="13"/>
        <v>FMPA LOCAL HTG</v>
      </c>
      <c r="AM38" s="1" t="str">
        <f t="shared" si="13"/>
        <v>FMPA LOCAL HTG</v>
      </c>
      <c r="AN38" s="1" t="str">
        <f t="shared" si="13"/>
        <v>FMPA LOCAL HTG</v>
      </c>
      <c r="AO38" s="1" t="str">
        <f t="shared" si="13"/>
        <v>FMPA LOCAL HTG</v>
      </c>
      <c r="AP38" s="1" t="str">
        <f t="shared" si="13"/>
        <v>FMPA LOCAL HTG</v>
      </c>
      <c r="AQ38" s="1" t="str">
        <f t="shared" si="13"/>
        <v>FMPA LOCAL HTG</v>
      </c>
      <c r="AR38" s="1" t="str">
        <f t="shared" si="13"/>
        <v>FMPA LOCAL HTG</v>
      </c>
      <c r="AS38" s="1" t="str">
        <f t="shared" si="13"/>
        <v>FMPA LOCAL HTG</v>
      </c>
    </row>
    <row r="39" spans="1:45" ht="24" customHeight="1" x14ac:dyDescent="0.25">
      <c r="A39" s="139" t="s">
        <v>33</v>
      </c>
      <c r="B39" s="77" t="str">
        <f t="shared" si="0"/>
        <v>mer</v>
      </c>
      <c r="C39" s="31">
        <v>43649</v>
      </c>
      <c r="D39" s="32" t="s">
        <v>8</v>
      </c>
      <c r="E39" s="39" t="s">
        <v>9</v>
      </c>
      <c r="F39" s="34" t="s">
        <v>10</v>
      </c>
      <c r="G39" s="78" t="s">
        <v>22</v>
      </c>
      <c r="H39" s="55" t="s">
        <v>26</v>
      </c>
      <c r="I39" s="79"/>
      <c r="J39" s="80"/>
      <c r="K39" s="54"/>
      <c r="L39" s="55"/>
      <c r="M39" s="55"/>
      <c r="N39" s="55"/>
      <c r="O39" s="55"/>
      <c r="P39" s="56"/>
      <c r="Q39" s="166">
        <f>COUNTIF(G39:K39,RECAP!$C$3)</f>
        <v>0</v>
      </c>
      <c r="Z39" s="1" t="str">
        <f t="shared" si="1"/>
        <v>FMPA LOCAL HTGLENOIR</v>
      </c>
      <c r="AA39" s="1" t="str">
        <f t="shared" si="2"/>
        <v>FMPA LOCAL HTGDUVAL</v>
      </c>
      <c r="AB39" s="1" t="str">
        <f t="shared" si="3"/>
        <v>FMPA LOCAL HTG</v>
      </c>
      <c r="AC39" s="1" t="str">
        <f t="shared" si="4"/>
        <v>FMPA LOCAL HTG</v>
      </c>
      <c r="AD39" s="1" t="str">
        <f t="shared" si="5"/>
        <v>FMPA LOCAL HTG</v>
      </c>
      <c r="AE39" s="1" t="str">
        <f t="shared" si="6"/>
        <v>FMPA LOCAL HTG</v>
      </c>
      <c r="AF39" s="1" t="str">
        <f t="shared" si="7"/>
        <v>FMPA LOCAL HTG</v>
      </c>
      <c r="AG39" s="1" t="str">
        <f t="shared" si="8"/>
        <v>FMPA LOCAL HTG</v>
      </c>
      <c r="AH39" s="1" t="str">
        <f t="shared" si="9"/>
        <v>FMPA LOCAL HTG</v>
      </c>
      <c r="AI39" s="1" t="str">
        <f t="shared" si="10"/>
        <v>FMPA LOCAL HTG</v>
      </c>
      <c r="AJ39" s="1" t="e">
        <f>CONCATENATE($E39,#REF!)</f>
        <v>#REF!</v>
      </c>
      <c r="AK39" s="1" t="str">
        <f t="shared" si="11"/>
        <v>FMPA LOCAL HTG0</v>
      </c>
      <c r="AL39" s="1" t="str">
        <f t="shared" si="13"/>
        <v>FMPA LOCAL HTG</v>
      </c>
      <c r="AM39" s="1" t="str">
        <f t="shared" si="13"/>
        <v>FMPA LOCAL HTG</v>
      </c>
      <c r="AN39" s="1" t="str">
        <f t="shared" si="13"/>
        <v>FMPA LOCAL HTG</v>
      </c>
      <c r="AO39" s="1" t="str">
        <f t="shared" si="13"/>
        <v>FMPA LOCAL HTG</v>
      </c>
      <c r="AP39" s="1" t="str">
        <f t="shared" si="13"/>
        <v>FMPA LOCAL HTG</v>
      </c>
      <c r="AQ39" s="1" t="str">
        <f t="shared" si="13"/>
        <v>FMPA LOCAL HTG</v>
      </c>
      <c r="AR39" s="1" t="str">
        <f t="shared" si="13"/>
        <v>FMPA LOCAL HTG</v>
      </c>
      <c r="AS39" s="1" t="str">
        <f t="shared" si="13"/>
        <v>FMPA LOCAL HTG</v>
      </c>
    </row>
    <row r="40" spans="1:45" ht="24" customHeight="1" x14ac:dyDescent="0.25">
      <c r="A40" s="140"/>
      <c r="B40" s="30" t="str">
        <f t="shared" si="0"/>
        <v>ven</v>
      </c>
      <c r="C40" s="40">
        <v>43651</v>
      </c>
      <c r="D40" s="41" t="s">
        <v>12</v>
      </c>
      <c r="E40" s="42" t="s">
        <v>9</v>
      </c>
      <c r="F40" s="43" t="s">
        <v>10</v>
      </c>
      <c r="G40" s="35"/>
      <c r="H40" s="36"/>
      <c r="I40" s="44"/>
      <c r="J40" s="45"/>
      <c r="K40" s="46"/>
      <c r="L40" s="36"/>
      <c r="M40" s="36"/>
      <c r="N40" s="36"/>
      <c r="O40" s="36"/>
      <c r="P40" s="38"/>
      <c r="Q40" s="166">
        <f>COUNTIF(G40:K40,RECAP!$C$3)</f>
        <v>0</v>
      </c>
      <c r="Z40" s="1" t="str">
        <f t="shared" si="1"/>
        <v>FMPA LOCAL HTG</v>
      </c>
      <c r="AA40" s="1" t="str">
        <f t="shared" si="2"/>
        <v>FMPA LOCAL HTG</v>
      </c>
      <c r="AB40" s="1" t="str">
        <f t="shared" si="3"/>
        <v>FMPA LOCAL HTG</v>
      </c>
      <c r="AC40" s="1" t="str">
        <f t="shared" si="4"/>
        <v>FMPA LOCAL HTG</v>
      </c>
      <c r="AD40" s="1" t="str">
        <f t="shared" si="5"/>
        <v>FMPA LOCAL HTG</v>
      </c>
      <c r="AE40" s="1" t="str">
        <f t="shared" si="6"/>
        <v>FMPA LOCAL HTG</v>
      </c>
      <c r="AF40" s="1" t="str">
        <f t="shared" si="7"/>
        <v>FMPA LOCAL HTG</v>
      </c>
      <c r="AG40" s="1" t="str">
        <f t="shared" si="8"/>
        <v>FMPA LOCAL HTG</v>
      </c>
      <c r="AH40" s="1" t="str">
        <f t="shared" si="9"/>
        <v>FMPA LOCAL HTG</v>
      </c>
      <c r="AI40" s="1" t="str">
        <f t="shared" si="10"/>
        <v>FMPA LOCAL HTG</v>
      </c>
      <c r="AJ40" s="1" t="e">
        <f>CONCATENATE($E40,#REF!)</f>
        <v>#REF!</v>
      </c>
      <c r="AK40" s="1" t="str">
        <f t="shared" si="11"/>
        <v>FMPA LOCAL HTG0</v>
      </c>
      <c r="AL40" s="1" t="str">
        <f t="shared" si="13"/>
        <v>FMPA LOCAL HTG</v>
      </c>
      <c r="AM40" s="1" t="str">
        <f t="shared" si="13"/>
        <v>FMPA LOCAL HTG</v>
      </c>
      <c r="AN40" s="1" t="str">
        <f t="shared" si="13"/>
        <v>FMPA LOCAL HTG</v>
      </c>
      <c r="AO40" s="1" t="str">
        <f t="shared" si="13"/>
        <v>FMPA LOCAL HTG</v>
      </c>
      <c r="AP40" s="1" t="str">
        <f t="shared" si="13"/>
        <v>FMPA LOCAL HTG</v>
      </c>
      <c r="AQ40" s="1" t="str">
        <f t="shared" si="13"/>
        <v>FMPA LOCAL HTG</v>
      </c>
      <c r="AR40" s="1" t="str">
        <f t="shared" si="13"/>
        <v>FMPA LOCAL HTG</v>
      </c>
      <c r="AS40" s="1" t="str">
        <f t="shared" si="13"/>
        <v>FMPA LOCAL HTG</v>
      </c>
    </row>
    <row r="41" spans="1:45" ht="24" customHeight="1" x14ac:dyDescent="0.25">
      <c r="A41" s="140"/>
      <c r="B41" s="30" t="str">
        <f t="shared" si="0"/>
        <v>mar</v>
      </c>
      <c r="C41" s="40">
        <v>43711</v>
      </c>
      <c r="D41" s="41" t="s">
        <v>12</v>
      </c>
      <c r="E41" s="42" t="s">
        <v>9</v>
      </c>
      <c r="F41" s="43" t="s">
        <v>10</v>
      </c>
      <c r="G41" s="35" t="s">
        <v>27</v>
      </c>
      <c r="H41" s="36"/>
      <c r="I41" s="44"/>
      <c r="J41" s="45"/>
      <c r="K41" s="46"/>
      <c r="L41" s="36"/>
      <c r="M41" s="36"/>
      <c r="N41" s="36"/>
      <c r="O41" s="36"/>
      <c r="P41" s="38"/>
      <c r="Q41" s="166">
        <f>COUNTIF(G41:K41,RECAP!$C$3)</f>
        <v>0</v>
      </c>
      <c r="Z41" s="1" t="str">
        <f t="shared" si="1"/>
        <v>FMPA LOCAL HTGLABOULAIS</v>
      </c>
      <c r="AA41" s="1" t="str">
        <f t="shared" si="2"/>
        <v>FMPA LOCAL HTG</v>
      </c>
      <c r="AB41" s="1" t="str">
        <f t="shared" si="3"/>
        <v>FMPA LOCAL HTG</v>
      </c>
      <c r="AC41" s="1" t="str">
        <f t="shared" si="4"/>
        <v>FMPA LOCAL HTG</v>
      </c>
      <c r="AD41" s="1" t="str">
        <f t="shared" si="5"/>
        <v>FMPA LOCAL HTG</v>
      </c>
      <c r="AE41" s="1" t="str">
        <f t="shared" si="6"/>
        <v>FMPA LOCAL HTG</v>
      </c>
      <c r="AF41" s="1" t="str">
        <f t="shared" si="7"/>
        <v>FMPA LOCAL HTG</v>
      </c>
      <c r="AG41" s="1" t="str">
        <f t="shared" si="8"/>
        <v>FMPA LOCAL HTG</v>
      </c>
      <c r="AH41" s="1" t="str">
        <f t="shared" si="9"/>
        <v>FMPA LOCAL HTG</v>
      </c>
      <c r="AI41" s="1" t="str">
        <f t="shared" si="10"/>
        <v>FMPA LOCAL HTG</v>
      </c>
      <c r="AJ41" s="1" t="e">
        <f>CONCATENATE($E41,#REF!)</f>
        <v>#REF!</v>
      </c>
      <c r="AK41" s="1" t="str">
        <f t="shared" si="11"/>
        <v>FMPA LOCAL HTG0</v>
      </c>
      <c r="AL41" s="1" t="str">
        <f t="shared" si="13"/>
        <v>FMPA LOCAL HTG</v>
      </c>
      <c r="AM41" s="1" t="str">
        <f t="shared" si="13"/>
        <v>FMPA LOCAL HTG</v>
      </c>
      <c r="AN41" s="1" t="str">
        <f t="shared" si="13"/>
        <v>FMPA LOCAL HTG</v>
      </c>
      <c r="AO41" s="1" t="str">
        <f t="shared" si="13"/>
        <v>FMPA LOCAL HTG</v>
      </c>
      <c r="AP41" s="1" t="str">
        <f t="shared" si="13"/>
        <v>FMPA LOCAL HTG</v>
      </c>
      <c r="AQ41" s="1" t="str">
        <f t="shared" si="13"/>
        <v>FMPA LOCAL HTG</v>
      </c>
      <c r="AR41" s="1" t="str">
        <f t="shared" si="13"/>
        <v>FMPA LOCAL HTG</v>
      </c>
      <c r="AS41" s="1" t="str">
        <f t="shared" si="13"/>
        <v>FMPA LOCAL HTG</v>
      </c>
    </row>
    <row r="42" spans="1:45" ht="24" customHeight="1" x14ac:dyDescent="0.25">
      <c r="A42" s="140"/>
      <c r="B42" s="30" t="str">
        <f t="shared" si="0"/>
        <v>mer</v>
      </c>
      <c r="C42" s="40">
        <v>43712</v>
      </c>
      <c r="D42" s="41" t="s">
        <v>8</v>
      </c>
      <c r="E42" s="42" t="s">
        <v>9</v>
      </c>
      <c r="F42" s="43" t="s">
        <v>10</v>
      </c>
      <c r="G42" s="35" t="s">
        <v>21</v>
      </c>
      <c r="H42" s="36" t="s">
        <v>24</v>
      </c>
      <c r="I42" s="44" t="s">
        <v>23</v>
      </c>
      <c r="J42" s="45" t="s">
        <v>25</v>
      </c>
      <c r="K42" s="81" t="s">
        <v>28</v>
      </c>
      <c r="L42" s="82"/>
      <c r="M42" s="82"/>
      <c r="N42" s="82"/>
      <c r="O42" s="82"/>
      <c r="P42" s="83"/>
      <c r="Q42" s="166">
        <f>COUNTIF(G42:K42,RECAP!$C$3)</f>
        <v>1</v>
      </c>
      <c r="Z42" s="1" t="str">
        <f t="shared" si="1"/>
        <v>FMPA LOCAL HTGHERVE</v>
      </c>
      <c r="AA42" s="1" t="str">
        <f t="shared" si="2"/>
        <v>FMPA LOCAL HTGVIOGNE</v>
      </c>
      <c r="AB42" s="1" t="str">
        <f t="shared" si="3"/>
        <v>FMPA LOCAL HTGLEFRANCOIS</v>
      </c>
      <c r="AC42" s="1" t="str">
        <f t="shared" si="4"/>
        <v>FMPA LOCAL HTGGRANDSIRE</v>
      </c>
      <c r="AD42" s="1" t="str">
        <f t="shared" si="5"/>
        <v>FMPA LOCAL HTGPAILLETTE</v>
      </c>
      <c r="AE42" s="1" t="str">
        <f t="shared" si="6"/>
        <v>FMPA LOCAL HTG</v>
      </c>
      <c r="AF42" s="1" t="str">
        <f t="shared" si="7"/>
        <v>FMPA LOCAL HTG</v>
      </c>
      <c r="AG42" s="1" t="str">
        <f t="shared" si="8"/>
        <v>FMPA LOCAL HTG</v>
      </c>
      <c r="AH42" s="1" t="str">
        <f t="shared" si="9"/>
        <v>FMPA LOCAL HTG</v>
      </c>
      <c r="AI42" s="1" t="str">
        <f t="shared" si="10"/>
        <v>FMPA LOCAL HTG</v>
      </c>
      <c r="AJ42" s="1" t="e">
        <f>CONCATENATE($E42,#REF!)</f>
        <v>#REF!</v>
      </c>
      <c r="AK42" s="1" t="str">
        <f t="shared" si="11"/>
        <v>FMPA LOCAL HTG1</v>
      </c>
      <c r="AL42" s="1" t="str">
        <f t="shared" si="13"/>
        <v>FMPA LOCAL HTG</v>
      </c>
      <c r="AM42" s="1" t="str">
        <f t="shared" si="13"/>
        <v>FMPA LOCAL HTG</v>
      </c>
      <c r="AN42" s="1" t="str">
        <f t="shared" si="13"/>
        <v>FMPA LOCAL HTG</v>
      </c>
      <c r="AO42" s="1" t="str">
        <f t="shared" si="13"/>
        <v>FMPA LOCAL HTG</v>
      </c>
      <c r="AP42" s="1" t="str">
        <f t="shared" si="13"/>
        <v>FMPA LOCAL HTG</v>
      </c>
      <c r="AQ42" s="1" t="str">
        <f t="shared" si="13"/>
        <v>FMPA LOCAL HTG</v>
      </c>
      <c r="AR42" s="1" t="str">
        <f t="shared" si="13"/>
        <v>FMPA LOCAL HTG</v>
      </c>
      <c r="AS42" s="1" t="str">
        <f t="shared" si="13"/>
        <v>FMPA LOCAL HTG</v>
      </c>
    </row>
    <row r="43" spans="1:45" ht="24" customHeight="1" x14ac:dyDescent="0.25">
      <c r="A43" s="140"/>
      <c r="B43" s="30" t="str">
        <f t="shared" si="0"/>
        <v>lun</v>
      </c>
      <c r="C43" s="40">
        <v>43717</v>
      </c>
      <c r="D43" s="41" t="s">
        <v>12</v>
      </c>
      <c r="E43" s="64" t="s">
        <v>31</v>
      </c>
      <c r="F43" s="43" t="s">
        <v>17</v>
      </c>
      <c r="G43" s="35" t="s">
        <v>26</v>
      </c>
      <c r="H43" s="36" t="s">
        <v>27</v>
      </c>
      <c r="I43" s="44"/>
      <c r="J43" s="48"/>
      <c r="K43" s="51"/>
      <c r="L43" s="51"/>
      <c r="M43" s="51"/>
      <c r="N43" s="51"/>
      <c r="O43" s="51"/>
      <c r="P43" s="52"/>
      <c r="Q43" s="166">
        <f>COUNTIF(G43:K43,RECAP!$C$3)</f>
        <v>0</v>
      </c>
      <c r="Z43" s="1" t="str">
        <f t="shared" si="1"/>
        <v>FMPA SAV 3DUVAL</v>
      </c>
      <c r="AA43" s="1" t="str">
        <f t="shared" si="2"/>
        <v>FMPA SAV 3LABOULAIS</v>
      </c>
      <c r="AB43" s="1" t="str">
        <f t="shared" si="3"/>
        <v>FMPA SAV 3</v>
      </c>
      <c r="AC43" s="1" t="str">
        <f t="shared" si="4"/>
        <v>FMPA SAV 3</v>
      </c>
      <c r="AD43" s="1" t="str">
        <f t="shared" si="5"/>
        <v>FMPA SAV 3</v>
      </c>
      <c r="AE43" s="1" t="str">
        <f t="shared" si="6"/>
        <v>FMPA SAV 3</v>
      </c>
      <c r="AF43" s="1" t="str">
        <f t="shared" si="7"/>
        <v>FMPA SAV 3</v>
      </c>
      <c r="AG43" s="1" t="str">
        <f t="shared" si="8"/>
        <v>FMPA SAV 3</v>
      </c>
      <c r="AH43" s="1" t="str">
        <f t="shared" si="9"/>
        <v>FMPA SAV 3</v>
      </c>
      <c r="AI43" s="1" t="str">
        <f t="shared" si="10"/>
        <v>FMPA SAV 3</v>
      </c>
      <c r="AJ43" s="1" t="e">
        <f>CONCATENATE($E43,#REF!)</f>
        <v>#REF!</v>
      </c>
      <c r="AK43" s="1" t="str">
        <f t="shared" si="11"/>
        <v>FMPA SAV 30</v>
      </c>
      <c r="AL43" s="1" t="str">
        <f t="shared" si="13"/>
        <v>FMPA SAV 3</v>
      </c>
      <c r="AM43" s="1" t="str">
        <f t="shared" si="13"/>
        <v>FMPA SAV 3</v>
      </c>
      <c r="AN43" s="1" t="str">
        <f t="shared" si="13"/>
        <v>FMPA SAV 3</v>
      </c>
      <c r="AO43" s="1" t="str">
        <f t="shared" si="13"/>
        <v>FMPA SAV 3</v>
      </c>
      <c r="AP43" s="1" t="str">
        <f t="shared" si="13"/>
        <v>FMPA SAV 3</v>
      </c>
      <c r="AQ43" s="1" t="str">
        <f t="shared" si="13"/>
        <v>FMPA SAV 3</v>
      </c>
      <c r="AR43" s="1" t="str">
        <f t="shared" si="13"/>
        <v>FMPA SAV 3</v>
      </c>
      <c r="AS43" s="1" t="str">
        <f t="shared" si="13"/>
        <v>FMPA SAV 3</v>
      </c>
    </row>
    <row r="44" spans="1:45" ht="24" customHeight="1" x14ac:dyDescent="0.25">
      <c r="A44" s="140"/>
      <c r="B44" s="30" t="str">
        <f t="shared" si="0"/>
        <v>mar</v>
      </c>
      <c r="C44" s="40">
        <v>43718</v>
      </c>
      <c r="D44" s="41" t="s">
        <v>8</v>
      </c>
      <c r="E44" s="64" t="s">
        <v>31</v>
      </c>
      <c r="F44" s="43" t="s">
        <v>19</v>
      </c>
      <c r="G44" s="35"/>
      <c r="H44" s="36"/>
      <c r="I44" s="44"/>
      <c r="J44" s="48"/>
      <c r="K44" s="51"/>
      <c r="L44" s="51"/>
      <c r="M44" s="51"/>
      <c r="N44" s="51"/>
      <c r="O44" s="51"/>
      <c r="P44" s="52"/>
      <c r="Q44" s="166">
        <f>COUNTIF(G44:K44,RECAP!$C$3)</f>
        <v>0</v>
      </c>
      <c r="Z44" s="1" t="str">
        <f t="shared" si="1"/>
        <v>FMPA SAV 3</v>
      </c>
      <c r="AA44" s="1" t="str">
        <f t="shared" si="2"/>
        <v>FMPA SAV 3</v>
      </c>
      <c r="AB44" s="1" t="str">
        <f t="shared" si="3"/>
        <v>FMPA SAV 3</v>
      </c>
      <c r="AC44" s="1" t="str">
        <f t="shared" si="4"/>
        <v>FMPA SAV 3</v>
      </c>
      <c r="AD44" s="1" t="str">
        <f t="shared" si="5"/>
        <v>FMPA SAV 3</v>
      </c>
      <c r="AE44" s="1" t="str">
        <f t="shared" si="6"/>
        <v>FMPA SAV 3</v>
      </c>
      <c r="AF44" s="1" t="str">
        <f t="shared" si="7"/>
        <v>FMPA SAV 3</v>
      </c>
      <c r="AG44" s="1" t="str">
        <f t="shared" si="8"/>
        <v>FMPA SAV 3</v>
      </c>
      <c r="AH44" s="1" t="str">
        <f t="shared" si="9"/>
        <v>FMPA SAV 3</v>
      </c>
      <c r="AI44" s="1" t="str">
        <f t="shared" si="10"/>
        <v>FMPA SAV 3</v>
      </c>
      <c r="AJ44" s="1" t="e">
        <f>CONCATENATE($E44,#REF!)</f>
        <v>#REF!</v>
      </c>
      <c r="AK44" s="1" t="str">
        <f t="shared" si="11"/>
        <v>FMPA SAV 30</v>
      </c>
      <c r="AL44" s="1" t="str">
        <f t="shared" si="13"/>
        <v>FMPA SAV 3</v>
      </c>
      <c r="AM44" s="1" t="str">
        <f t="shared" si="13"/>
        <v>FMPA SAV 3</v>
      </c>
      <c r="AN44" s="1" t="str">
        <f t="shared" si="13"/>
        <v>FMPA SAV 3</v>
      </c>
      <c r="AO44" s="1" t="str">
        <f t="shared" si="13"/>
        <v>FMPA SAV 3</v>
      </c>
      <c r="AP44" s="1" t="str">
        <f t="shared" si="13"/>
        <v>FMPA SAV 3</v>
      </c>
      <c r="AQ44" s="1" t="str">
        <f t="shared" si="13"/>
        <v>FMPA SAV 3</v>
      </c>
      <c r="AR44" s="1" t="str">
        <f t="shared" si="13"/>
        <v>FMPA SAV 3</v>
      </c>
      <c r="AS44" s="1" t="str">
        <f t="shared" si="13"/>
        <v>FMPA SAV 3</v>
      </c>
    </row>
    <row r="45" spans="1:45" ht="24" customHeight="1" x14ac:dyDescent="0.25">
      <c r="A45" s="140"/>
      <c r="B45" s="30" t="str">
        <f t="shared" si="0"/>
        <v>mer</v>
      </c>
      <c r="C45" s="40">
        <v>43719</v>
      </c>
      <c r="D45" s="41" t="s">
        <v>11</v>
      </c>
      <c r="E45" s="64" t="s">
        <v>31</v>
      </c>
      <c r="F45" s="43" t="s">
        <v>19</v>
      </c>
      <c r="G45" s="35"/>
      <c r="H45" s="36"/>
      <c r="I45" s="44"/>
      <c r="J45" s="48"/>
      <c r="K45" s="51"/>
      <c r="L45" s="51"/>
      <c r="M45" s="51"/>
      <c r="N45" s="51"/>
      <c r="O45" s="51"/>
      <c r="P45" s="52"/>
      <c r="Q45" s="166">
        <f>COUNTIF(G45:K45,RECAP!$C$3)</f>
        <v>0</v>
      </c>
      <c r="Z45" s="1" t="str">
        <f t="shared" si="1"/>
        <v>FMPA SAV 3</v>
      </c>
      <c r="AA45" s="1" t="str">
        <f t="shared" si="2"/>
        <v>FMPA SAV 3</v>
      </c>
      <c r="AB45" s="1" t="str">
        <f t="shared" si="3"/>
        <v>FMPA SAV 3</v>
      </c>
      <c r="AC45" s="1" t="str">
        <f t="shared" si="4"/>
        <v>FMPA SAV 3</v>
      </c>
      <c r="AD45" s="1" t="str">
        <f t="shared" si="5"/>
        <v>FMPA SAV 3</v>
      </c>
      <c r="AE45" s="1" t="str">
        <f t="shared" si="6"/>
        <v>FMPA SAV 3</v>
      </c>
      <c r="AF45" s="1" t="str">
        <f t="shared" si="7"/>
        <v>FMPA SAV 3</v>
      </c>
      <c r="AG45" s="1" t="str">
        <f t="shared" si="8"/>
        <v>FMPA SAV 3</v>
      </c>
      <c r="AH45" s="1" t="str">
        <f t="shared" si="9"/>
        <v>FMPA SAV 3</v>
      </c>
      <c r="AI45" s="1" t="str">
        <f t="shared" si="10"/>
        <v>FMPA SAV 3</v>
      </c>
      <c r="AJ45" s="1" t="e">
        <f>CONCATENATE($E45,#REF!)</f>
        <v>#REF!</v>
      </c>
      <c r="AK45" s="1" t="str">
        <f t="shared" si="11"/>
        <v>FMPA SAV 30</v>
      </c>
      <c r="AL45" s="1" t="str">
        <f t="shared" si="13"/>
        <v>FMPA SAV 3</v>
      </c>
      <c r="AM45" s="1" t="str">
        <f t="shared" si="13"/>
        <v>FMPA SAV 3</v>
      </c>
      <c r="AN45" s="1" t="str">
        <f t="shared" si="13"/>
        <v>FMPA SAV 3</v>
      </c>
      <c r="AO45" s="1" t="str">
        <f t="shared" si="13"/>
        <v>FMPA SAV 3</v>
      </c>
      <c r="AP45" s="1" t="str">
        <f t="shared" si="13"/>
        <v>FMPA SAV 3</v>
      </c>
      <c r="AQ45" s="1" t="str">
        <f t="shared" si="13"/>
        <v>FMPA SAV 3</v>
      </c>
      <c r="AR45" s="1" t="str">
        <f t="shared" si="13"/>
        <v>FMPA SAV 3</v>
      </c>
      <c r="AS45" s="1" t="str">
        <f t="shared" si="13"/>
        <v>FMPA SAV 3</v>
      </c>
    </row>
    <row r="46" spans="1:45" ht="24" customHeight="1" x14ac:dyDescent="0.25">
      <c r="A46" s="140"/>
      <c r="B46" s="30" t="str">
        <f t="shared" si="0"/>
        <v>jeu</v>
      </c>
      <c r="C46" s="40">
        <v>43720</v>
      </c>
      <c r="D46" s="41" t="s">
        <v>12</v>
      </c>
      <c r="E46" s="47" t="s">
        <v>14</v>
      </c>
      <c r="F46" s="43" t="s">
        <v>15</v>
      </c>
      <c r="G46" s="35" t="s">
        <v>22</v>
      </c>
      <c r="H46" s="36"/>
      <c r="I46" s="44"/>
      <c r="J46" s="48"/>
      <c r="K46" s="51"/>
      <c r="L46" s="51"/>
      <c r="M46" s="51"/>
      <c r="N46" s="51"/>
      <c r="O46" s="51"/>
      <c r="P46" s="52"/>
      <c r="Q46" s="166">
        <f>COUNTIF(G46:K46,RECAP!$C$3)</f>
        <v>0</v>
      </c>
      <c r="Z46" s="1" t="str">
        <f t="shared" si="1"/>
        <v>FMPA TEST DEPT.LENOIR</v>
      </c>
      <c r="AA46" s="1" t="str">
        <f t="shared" si="2"/>
        <v>FMPA TEST DEPT.</v>
      </c>
      <c r="AB46" s="1" t="str">
        <f t="shared" si="3"/>
        <v>FMPA TEST DEPT.</v>
      </c>
      <c r="AC46" s="1" t="str">
        <f t="shared" si="4"/>
        <v>FMPA TEST DEPT.</v>
      </c>
      <c r="AD46" s="1" t="str">
        <f t="shared" si="5"/>
        <v>FMPA TEST DEPT.</v>
      </c>
      <c r="AE46" s="1" t="str">
        <f t="shared" si="6"/>
        <v>FMPA TEST DEPT.</v>
      </c>
      <c r="AF46" s="1" t="str">
        <f t="shared" si="7"/>
        <v>FMPA TEST DEPT.</v>
      </c>
      <c r="AG46" s="1" t="str">
        <f t="shared" si="8"/>
        <v>FMPA TEST DEPT.</v>
      </c>
      <c r="AH46" s="1" t="str">
        <f t="shared" si="9"/>
        <v>FMPA TEST DEPT.</v>
      </c>
      <c r="AI46" s="1" t="str">
        <f t="shared" si="10"/>
        <v>FMPA TEST DEPT.</v>
      </c>
      <c r="AJ46" s="1" t="e">
        <f>CONCATENATE($E46,#REF!)</f>
        <v>#REF!</v>
      </c>
      <c r="AK46" s="1" t="str">
        <f t="shared" si="11"/>
        <v>FMPA TEST DEPT.0</v>
      </c>
      <c r="AL46" s="1" t="str">
        <f t="shared" si="13"/>
        <v>FMPA TEST DEPT.</v>
      </c>
      <c r="AM46" s="1" t="str">
        <f t="shared" si="13"/>
        <v>FMPA TEST DEPT.</v>
      </c>
      <c r="AN46" s="1" t="str">
        <f t="shared" si="13"/>
        <v>FMPA TEST DEPT.</v>
      </c>
      <c r="AO46" s="1" t="str">
        <f t="shared" si="13"/>
        <v>FMPA TEST DEPT.</v>
      </c>
      <c r="AP46" s="1" t="str">
        <f t="shared" si="13"/>
        <v>FMPA TEST DEPT.</v>
      </c>
      <c r="AQ46" s="1" t="str">
        <f t="shared" si="13"/>
        <v>FMPA TEST DEPT.</v>
      </c>
      <c r="AR46" s="1" t="str">
        <f t="shared" si="13"/>
        <v>FMPA TEST DEPT.</v>
      </c>
      <c r="AS46" s="1" t="str">
        <f t="shared" si="13"/>
        <v>FMPA TEST DEPT.</v>
      </c>
    </row>
    <row r="47" spans="1:45" ht="24" customHeight="1" x14ac:dyDescent="0.25">
      <c r="A47" s="140"/>
      <c r="B47" s="30" t="str">
        <f t="shared" si="0"/>
        <v>ven</v>
      </c>
      <c r="C47" s="40">
        <v>43721</v>
      </c>
      <c r="D47" s="41" t="s">
        <v>8</v>
      </c>
      <c r="E47" s="47" t="s">
        <v>14</v>
      </c>
      <c r="F47" s="43" t="s">
        <v>19</v>
      </c>
      <c r="G47" s="35" t="s">
        <v>34</v>
      </c>
      <c r="H47" s="36"/>
      <c r="I47" s="44"/>
      <c r="J47" s="48"/>
      <c r="K47" s="51"/>
      <c r="L47" s="51"/>
      <c r="M47" s="51"/>
      <c r="N47" s="51"/>
      <c r="O47" s="51"/>
      <c r="P47" s="52"/>
      <c r="Q47" s="166">
        <f>COUNTIF(G47:K47,RECAP!$C$3)</f>
        <v>0</v>
      </c>
      <c r="Z47" s="1" t="str">
        <f t="shared" ref="Z47:Z78" si="14">CONCATENATE($E47,G47)</f>
        <v>FMPA TEST DEPT.CAZIN</v>
      </c>
      <c r="AA47" s="1" t="str">
        <f t="shared" ref="AA47:AA78" si="15">CONCATENATE($E47,H47)</f>
        <v>FMPA TEST DEPT.</v>
      </c>
      <c r="AB47" s="1" t="str">
        <f t="shared" ref="AB47:AB78" si="16">CONCATENATE($E47,I47)</f>
        <v>FMPA TEST DEPT.</v>
      </c>
      <c r="AC47" s="1" t="str">
        <f t="shared" ref="AC47:AC78" si="17">CONCATENATE($E47,J47)</f>
        <v>FMPA TEST DEPT.</v>
      </c>
      <c r="AD47" s="1" t="str">
        <f t="shared" ref="AD47:AD78" si="18">CONCATENATE($E47,K47)</f>
        <v>FMPA TEST DEPT.</v>
      </c>
      <c r="AE47" s="1" t="str">
        <f t="shared" ref="AE47:AE78" si="19">CONCATENATE($E47,L47)</f>
        <v>FMPA TEST DEPT.</v>
      </c>
      <c r="AF47" s="1" t="str">
        <f t="shared" ref="AF47:AF78" si="20">CONCATENATE($E47,M47)</f>
        <v>FMPA TEST DEPT.</v>
      </c>
      <c r="AG47" s="1" t="str">
        <f t="shared" ref="AG47:AG78" si="21">CONCATENATE($E47,N47)</f>
        <v>FMPA TEST DEPT.</v>
      </c>
      <c r="AH47" s="1" t="str">
        <f t="shared" ref="AH47:AH78" si="22">CONCATENATE($E47,O47)</f>
        <v>FMPA TEST DEPT.</v>
      </c>
      <c r="AI47" s="1" t="str">
        <f t="shared" ref="AI47:AI78" si="23">CONCATENATE($E47,P47)</f>
        <v>FMPA TEST DEPT.</v>
      </c>
      <c r="AJ47" s="1" t="e">
        <f>CONCATENATE($E47,#REF!)</f>
        <v>#REF!</v>
      </c>
      <c r="AK47" s="1" t="str">
        <f t="shared" ref="AK47:AK78" si="24">CONCATENATE($E47,Q47)</f>
        <v>FMPA TEST DEPT.0</v>
      </c>
      <c r="AL47" s="1" t="str">
        <f t="shared" si="13"/>
        <v>FMPA TEST DEPT.</v>
      </c>
      <c r="AM47" s="1" t="str">
        <f t="shared" si="13"/>
        <v>FMPA TEST DEPT.</v>
      </c>
      <c r="AN47" s="1" t="str">
        <f t="shared" si="13"/>
        <v>FMPA TEST DEPT.</v>
      </c>
      <c r="AO47" s="1" t="str">
        <f t="shared" si="13"/>
        <v>FMPA TEST DEPT.</v>
      </c>
      <c r="AP47" s="1" t="str">
        <f t="shared" si="13"/>
        <v>FMPA TEST DEPT.</v>
      </c>
      <c r="AQ47" s="1" t="str">
        <f t="shared" si="13"/>
        <v>FMPA TEST DEPT.</v>
      </c>
      <c r="AR47" s="1" t="str">
        <f t="shared" si="13"/>
        <v>FMPA TEST DEPT.</v>
      </c>
      <c r="AS47" s="1" t="str">
        <f t="shared" si="13"/>
        <v>FMPA TEST DEPT.</v>
      </c>
    </row>
    <row r="48" spans="1:45" ht="24" customHeight="1" x14ac:dyDescent="0.25">
      <c r="A48" s="140"/>
      <c r="B48" s="30" t="str">
        <f t="shared" si="0"/>
        <v>mar</v>
      </c>
      <c r="C48" s="40">
        <v>43732</v>
      </c>
      <c r="D48" s="41" t="s">
        <v>12</v>
      </c>
      <c r="E48" s="47" t="s">
        <v>14</v>
      </c>
      <c r="F48" s="43" t="s">
        <v>19</v>
      </c>
      <c r="G48" s="35" t="s">
        <v>35</v>
      </c>
      <c r="H48" s="36" t="s">
        <v>36</v>
      </c>
      <c r="I48" s="44" t="s">
        <v>37</v>
      </c>
      <c r="J48" s="48"/>
      <c r="K48" s="51"/>
      <c r="L48" s="51"/>
      <c r="M48" s="51"/>
      <c r="N48" s="51"/>
      <c r="O48" s="51"/>
      <c r="P48" s="52"/>
      <c r="Q48" s="166">
        <f>COUNTIF(G48:K48,RECAP!$C$3)</f>
        <v>0</v>
      </c>
      <c r="Z48" s="1" t="str">
        <f t="shared" si="14"/>
        <v>FMPA TEST DEPT.THEBAULT</v>
      </c>
      <c r="AA48" s="1" t="str">
        <f t="shared" si="15"/>
        <v>FMPA TEST DEPT.HIEL REY</v>
      </c>
      <c r="AB48" s="1" t="str">
        <f t="shared" si="16"/>
        <v>FMPA TEST DEPT.MICHOT</v>
      </c>
      <c r="AC48" s="1" t="str">
        <f t="shared" si="17"/>
        <v>FMPA TEST DEPT.</v>
      </c>
      <c r="AD48" s="1" t="str">
        <f t="shared" si="18"/>
        <v>FMPA TEST DEPT.</v>
      </c>
      <c r="AE48" s="1" t="str">
        <f t="shared" si="19"/>
        <v>FMPA TEST DEPT.</v>
      </c>
      <c r="AF48" s="1" t="str">
        <f t="shared" si="20"/>
        <v>FMPA TEST DEPT.</v>
      </c>
      <c r="AG48" s="1" t="str">
        <f t="shared" si="21"/>
        <v>FMPA TEST DEPT.</v>
      </c>
      <c r="AH48" s="1" t="str">
        <f t="shared" si="22"/>
        <v>FMPA TEST DEPT.</v>
      </c>
      <c r="AI48" s="1" t="str">
        <f t="shared" si="23"/>
        <v>FMPA TEST DEPT.</v>
      </c>
      <c r="AJ48" s="1" t="e">
        <f>CONCATENATE($E48,#REF!)</f>
        <v>#REF!</v>
      </c>
      <c r="AK48" s="1" t="str">
        <f t="shared" si="24"/>
        <v>FMPA TEST DEPT.0</v>
      </c>
      <c r="AL48" s="1" t="str">
        <f t="shared" si="13"/>
        <v>FMPA TEST DEPT.</v>
      </c>
      <c r="AM48" s="1" t="str">
        <f t="shared" si="13"/>
        <v>FMPA TEST DEPT.</v>
      </c>
      <c r="AN48" s="1" t="str">
        <f t="shared" si="13"/>
        <v>FMPA TEST DEPT.</v>
      </c>
      <c r="AO48" s="1" t="str">
        <f t="shared" si="13"/>
        <v>FMPA TEST DEPT.</v>
      </c>
      <c r="AP48" s="1" t="str">
        <f t="shared" si="13"/>
        <v>FMPA TEST DEPT.</v>
      </c>
      <c r="AQ48" s="1" t="str">
        <f t="shared" si="13"/>
        <v>FMPA TEST DEPT.</v>
      </c>
      <c r="AR48" s="1" t="str">
        <f t="shared" si="13"/>
        <v>FMPA TEST DEPT.</v>
      </c>
      <c r="AS48" s="1" t="str">
        <f t="shared" si="13"/>
        <v>FMPA TEST DEPT.</v>
      </c>
    </row>
    <row r="49" spans="1:45" ht="24" customHeight="1" x14ac:dyDescent="0.25">
      <c r="A49" s="140"/>
      <c r="B49" s="30" t="str">
        <f t="shared" si="0"/>
        <v>mer</v>
      </c>
      <c r="C49" s="40">
        <v>43733</v>
      </c>
      <c r="D49" s="41" t="s">
        <v>8</v>
      </c>
      <c r="E49" s="47" t="s">
        <v>14</v>
      </c>
      <c r="F49" s="43" t="s">
        <v>15</v>
      </c>
      <c r="G49" s="35"/>
      <c r="H49" s="36"/>
      <c r="I49" s="44"/>
      <c r="J49" s="48"/>
      <c r="K49" s="51"/>
      <c r="L49" s="51"/>
      <c r="M49" s="51"/>
      <c r="N49" s="51"/>
      <c r="O49" s="51"/>
      <c r="P49" s="52"/>
      <c r="Q49" s="166">
        <f>COUNTIF(G49:K49,RECAP!$C$3)</f>
        <v>0</v>
      </c>
      <c r="Z49" s="1" t="str">
        <f t="shared" si="14"/>
        <v>FMPA TEST DEPT.</v>
      </c>
      <c r="AA49" s="1" t="str">
        <f t="shared" si="15"/>
        <v>FMPA TEST DEPT.</v>
      </c>
      <c r="AB49" s="1" t="str">
        <f t="shared" si="16"/>
        <v>FMPA TEST DEPT.</v>
      </c>
      <c r="AC49" s="1" t="str">
        <f t="shared" si="17"/>
        <v>FMPA TEST DEPT.</v>
      </c>
      <c r="AD49" s="1" t="str">
        <f t="shared" si="18"/>
        <v>FMPA TEST DEPT.</v>
      </c>
      <c r="AE49" s="1" t="str">
        <f t="shared" si="19"/>
        <v>FMPA TEST DEPT.</v>
      </c>
      <c r="AF49" s="1" t="str">
        <f t="shared" si="20"/>
        <v>FMPA TEST DEPT.</v>
      </c>
      <c r="AG49" s="1" t="str">
        <f t="shared" si="21"/>
        <v>FMPA TEST DEPT.</v>
      </c>
      <c r="AH49" s="1" t="str">
        <f t="shared" si="22"/>
        <v>FMPA TEST DEPT.</v>
      </c>
      <c r="AI49" s="1" t="str">
        <f t="shared" si="23"/>
        <v>FMPA TEST DEPT.</v>
      </c>
      <c r="AJ49" s="1" t="e">
        <f>CONCATENATE($E49,#REF!)</f>
        <v>#REF!</v>
      </c>
      <c r="AK49" s="1" t="str">
        <f t="shared" si="24"/>
        <v>FMPA TEST DEPT.0</v>
      </c>
      <c r="AL49" s="1" t="str">
        <f t="shared" si="13"/>
        <v>FMPA TEST DEPT.</v>
      </c>
      <c r="AM49" s="1" t="str">
        <f t="shared" si="13"/>
        <v>FMPA TEST DEPT.</v>
      </c>
      <c r="AN49" s="1" t="str">
        <f t="shared" si="13"/>
        <v>FMPA TEST DEPT.</v>
      </c>
      <c r="AO49" s="1" t="str">
        <f t="shared" si="13"/>
        <v>FMPA TEST DEPT.</v>
      </c>
      <c r="AP49" s="1" t="str">
        <f t="shared" si="13"/>
        <v>FMPA TEST DEPT.</v>
      </c>
      <c r="AQ49" s="1" t="str">
        <f t="shared" si="13"/>
        <v>FMPA TEST DEPT.</v>
      </c>
      <c r="AR49" s="1" t="str">
        <f t="shared" si="13"/>
        <v>FMPA TEST DEPT.</v>
      </c>
      <c r="AS49" s="1" t="str">
        <f t="shared" si="13"/>
        <v>FMPA TEST DEPT.</v>
      </c>
    </row>
    <row r="50" spans="1:45" ht="24" customHeight="1" x14ac:dyDescent="0.25">
      <c r="A50" s="140"/>
      <c r="B50" s="30" t="str">
        <f t="shared" si="0"/>
        <v>lun</v>
      </c>
      <c r="C50" s="40">
        <v>43738</v>
      </c>
      <c r="D50" s="84" t="s">
        <v>12</v>
      </c>
      <c r="E50" s="42" t="s">
        <v>9</v>
      </c>
      <c r="F50" s="43" t="s">
        <v>10</v>
      </c>
      <c r="G50" s="35"/>
      <c r="H50" s="36"/>
      <c r="I50" s="44"/>
      <c r="J50" s="45"/>
      <c r="K50" s="54"/>
      <c r="L50" s="55"/>
      <c r="M50" s="55"/>
      <c r="N50" s="55"/>
      <c r="O50" s="55"/>
      <c r="P50" s="56"/>
      <c r="Q50" s="166">
        <f>COUNTIF(G50:K50,RECAP!$C$3)</f>
        <v>0</v>
      </c>
      <c r="Z50" s="1" t="str">
        <f t="shared" si="14"/>
        <v>FMPA LOCAL HTG</v>
      </c>
      <c r="AA50" s="1" t="str">
        <f t="shared" si="15"/>
        <v>FMPA LOCAL HTG</v>
      </c>
      <c r="AB50" s="1" t="str">
        <f t="shared" si="16"/>
        <v>FMPA LOCAL HTG</v>
      </c>
      <c r="AC50" s="1" t="str">
        <f t="shared" si="17"/>
        <v>FMPA LOCAL HTG</v>
      </c>
      <c r="AD50" s="1" t="str">
        <f t="shared" si="18"/>
        <v>FMPA LOCAL HTG</v>
      </c>
      <c r="AE50" s="1" t="str">
        <f t="shared" si="19"/>
        <v>FMPA LOCAL HTG</v>
      </c>
      <c r="AF50" s="1" t="str">
        <f t="shared" si="20"/>
        <v>FMPA LOCAL HTG</v>
      </c>
      <c r="AG50" s="1" t="str">
        <f t="shared" si="21"/>
        <v>FMPA LOCAL HTG</v>
      </c>
      <c r="AH50" s="1" t="str">
        <f t="shared" si="22"/>
        <v>FMPA LOCAL HTG</v>
      </c>
      <c r="AI50" s="1" t="str">
        <f t="shared" si="23"/>
        <v>FMPA LOCAL HTG</v>
      </c>
      <c r="AJ50" s="1" t="e">
        <f>CONCATENATE($E50,#REF!)</f>
        <v>#REF!</v>
      </c>
      <c r="AK50" s="1" t="str">
        <f t="shared" si="24"/>
        <v>FMPA LOCAL HTG0</v>
      </c>
      <c r="AL50" s="1" t="str">
        <f t="shared" si="13"/>
        <v>FMPA LOCAL HTG</v>
      </c>
      <c r="AM50" s="1" t="str">
        <f t="shared" si="13"/>
        <v>FMPA LOCAL HTG</v>
      </c>
      <c r="AN50" s="1" t="str">
        <f t="shared" si="13"/>
        <v>FMPA LOCAL HTG</v>
      </c>
      <c r="AO50" s="1" t="str">
        <f t="shared" si="13"/>
        <v>FMPA LOCAL HTG</v>
      </c>
      <c r="AP50" s="1" t="str">
        <f t="shared" si="13"/>
        <v>FMPA LOCAL HTG</v>
      </c>
      <c r="AQ50" s="1" t="str">
        <f t="shared" si="13"/>
        <v>FMPA LOCAL HTG</v>
      </c>
      <c r="AR50" s="1" t="str">
        <f t="shared" si="13"/>
        <v>FMPA LOCAL HTG</v>
      </c>
      <c r="AS50" s="1" t="str">
        <f t="shared" si="13"/>
        <v>FMPA LOCAL HTG</v>
      </c>
    </row>
    <row r="51" spans="1:45" ht="24" customHeight="1" x14ac:dyDescent="0.25">
      <c r="A51" s="140"/>
      <c r="B51" s="30" t="str">
        <f t="shared" si="0"/>
        <v>mar</v>
      </c>
      <c r="C51" s="40">
        <v>43739</v>
      </c>
      <c r="D51" s="84" t="s">
        <v>8</v>
      </c>
      <c r="E51" s="42" t="s">
        <v>9</v>
      </c>
      <c r="F51" s="43" t="s">
        <v>10</v>
      </c>
      <c r="G51" s="35" t="s">
        <v>28</v>
      </c>
      <c r="H51" s="36"/>
      <c r="I51" s="44"/>
      <c r="J51" s="45"/>
      <c r="K51" s="46"/>
      <c r="L51" s="36"/>
      <c r="M51" s="36"/>
      <c r="N51" s="36"/>
      <c r="O51" s="36"/>
      <c r="P51" s="38"/>
      <c r="Q51" s="166">
        <f>COUNTIF(G51:K51,RECAP!$C$3)</f>
        <v>0</v>
      </c>
      <c r="Z51" s="1" t="str">
        <f t="shared" si="14"/>
        <v>FMPA LOCAL HTGPAILLETTE</v>
      </c>
      <c r="AA51" s="1" t="str">
        <f t="shared" si="15"/>
        <v>FMPA LOCAL HTG</v>
      </c>
      <c r="AB51" s="1" t="str">
        <f t="shared" si="16"/>
        <v>FMPA LOCAL HTG</v>
      </c>
      <c r="AC51" s="1" t="str">
        <f t="shared" si="17"/>
        <v>FMPA LOCAL HTG</v>
      </c>
      <c r="AD51" s="1" t="str">
        <f t="shared" si="18"/>
        <v>FMPA LOCAL HTG</v>
      </c>
      <c r="AE51" s="1" t="str">
        <f t="shared" si="19"/>
        <v>FMPA LOCAL HTG</v>
      </c>
      <c r="AF51" s="1" t="str">
        <f t="shared" si="20"/>
        <v>FMPA LOCAL HTG</v>
      </c>
      <c r="AG51" s="1" t="str">
        <f t="shared" si="21"/>
        <v>FMPA LOCAL HTG</v>
      </c>
      <c r="AH51" s="1" t="str">
        <f t="shared" si="22"/>
        <v>FMPA LOCAL HTG</v>
      </c>
      <c r="AI51" s="1" t="str">
        <f t="shared" si="23"/>
        <v>FMPA LOCAL HTG</v>
      </c>
      <c r="AJ51" s="1" t="e">
        <f>CONCATENATE($E51,#REF!)</f>
        <v>#REF!</v>
      </c>
      <c r="AK51" s="1" t="str">
        <f t="shared" si="24"/>
        <v>FMPA LOCAL HTG0</v>
      </c>
      <c r="AL51" s="1" t="str">
        <f t="shared" ref="AL51:AS79" si="25">CONCATENATE($E51,R51)</f>
        <v>FMPA LOCAL HTG</v>
      </c>
      <c r="AM51" s="1" t="str">
        <f t="shared" si="25"/>
        <v>FMPA LOCAL HTG</v>
      </c>
      <c r="AN51" s="1" t="str">
        <f t="shared" si="25"/>
        <v>FMPA LOCAL HTG</v>
      </c>
      <c r="AO51" s="1" t="str">
        <f t="shared" si="25"/>
        <v>FMPA LOCAL HTG</v>
      </c>
      <c r="AP51" s="1" t="str">
        <f t="shared" si="25"/>
        <v>FMPA LOCAL HTG</v>
      </c>
      <c r="AQ51" s="1" t="str">
        <f t="shared" si="25"/>
        <v>FMPA LOCAL HTG</v>
      </c>
      <c r="AR51" s="1" t="str">
        <f t="shared" si="25"/>
        <v>FMPA LOCAL HTG</v>
      </c>
      <c r="AS51" s="1" t="str">
        <f t="shared" si="25"/>
        <v>FMPA LOCAL HTG</v>
      </c>
    </row>
    <row r="52" spans="1:45" ht="24" customHeight="1" x14ac:dyDescent="0.25">
      <c r="A52" s="140"/>
      <c r="B52" s="30" t="str">
        <f t="shared" si="0"/>
        <v>mer</v>
      </c>
      <c r="C52" s="40">
        <v>43740</v>
      </c>
      <c r="D52" s="84" t="s">
        <v>11</v>
      </c>
      <c r="E52" s="42" t="s">
        <v>9</v>
      </c>
      <c r="F52" s="43" t="s">
        <v>10</v>
      </c>
      <c r="G52" s="35"/>
      <c r="H52" s="36"/>
      <c r="I52" s="44"/>
      <c r="J52" s="45"/>
      <c r="K52" s="46"/>
      <c r="L52" s="36"/>
      <c r="M52" s="36"/>
      <c r="N52" s="36"/>
      <c r="O52" s="36"/>
      <c r="P52" s="38"/>
      <c r="Q52" s="166">
        <f>COUNTIF(G52:K52,RECAP!$C$3)</f>
        <v>0</v>
      </c>
      <c r="Z52" s="1" t="str">
        <f t="shared" si="14"/>
        <v>FMPA LOCAL HTG</v>
      </c>
      <c r="AA52" s="1" t="str">
        <f t="shared" si="15"/>
        <v>FMPA LOCAL HTG</v>
      </c>
      <c r="AB52" s="1" t="str">
        <f t="shared" si="16"/>
        <v>FMPA LOCAL HTG</v>
      </c>
      <c r="AC52" s="1" t="str">
        <f t="shared" si="17"/>
        <v>FMPA LOCAL HTG</v>
      </c>
      <c r="AD52" s="1" t="str">
        <f t="shared" si="18"/>
        <v>FMPA LOCAL HTG</v>
      </c>
      <c r="AE52" s="1" t="str">
        <f t="shared" si="19"/>
        <v>FMPA LOCAL HTG</v>
      </c>
      <c r="AF52" s="1" t="str">
        <f t="shared" si="20"/>
        <v>FMPA LOCAL HTG</v>
      </c>
      <c r="AG52" s="1" t="str">
        <f t="shared" si="21"/>
        <v>FMPA LOCAL HTG</v>
      </c>
      <c r="AH52" s="1" t="str">
        <f t="shared" si="22"/>
        <v>FMPA LOCAL HTG</v>
      </c>
      <c r="AI52" s="1" t="str">
        <f t="shared" si="23"/>
        <v>FMPA LOCAL HTG</v>
      </c>
      <c r="AJ52" s="1" t="e">
        <f>CONCATENATE($E52,#REF!)</f>
        <v>#REF!</v>
      </c>
      <c r="AK52" s="1" t="str">
        <f t="shared" si="24"/>
        <v>FMPA LOCAL HTG0</v>
      </c>
      <c r="AL52" s="1" t="str">
        <f t="shared" si="25"/>
        <v>FMPA LOCAL HTG</v>
      </c>
      <c r="AM52" s="1" t="str">
        <f t="shared" si="25"/>
        <v>FMPA LOCAL HTG</v>
      </c>
      <c r="AN52" s="1" t="str">
        <f t="shared" si="25"/>
        <v>FMPA LOCAL HTG</v>
      </c>
      <c r="AO52" s="1" t="str">
        <f t="shared" si="25"/>
        <v>FMPA LOCAL HTG</v>
      </c>
      <c r="AP52" s="1" t="str">
        <f t="shared" si="25"/>
        <v>FMPA LOCAL HTG</v>
      </c>
      <c r="AQ52" s="1" t="str">
        <f t="shared" si="25"/>
        <v>FMPA LOCAL HTG</v>
      </c>
      <c r="AR52" s="1" t="str">
        <f t="shared" si="25"/>
        <v>FMPA LOCAL HTG</v>
      </c>
      <c r="AS52" s="1" t="str">
        <f t="shared" si="25"/>
        <v>FMPA LOCAL HTG</v>
      </c>
    </row>
    <row r="53" spans="1:45" ht="24" customHeight="1" x14ac:dyDescent="0.25">
      <c r="A53" s="140"/>
      <c r="B53" s="30" t="str">
        <f t="shared" si="0"/>
        <v>ven</v>
      </c>
      <c r="C53" s="40">
        <v>43749</v>
      </c>
      <c r="D53" s="41" t="s">
        <v>11</v>
      </c>
      <c r="E53" s="47" t="s">
        <v>14</v>
      </c>
      <c r="F53" s="43" t="s">
        <v>19</v>
      </c>
      <c r="G53" s="35" t="s">
        <v>32</v>
      </c>
      <c r="H53" s="36" t="s">
        <v>13</v>
      </c>
      <c r="I53" s="44"/>
      <c r="J53" s="45"/>
      <c r="K53" s="57"/>
      <c r="L53" s="49"/>
      <c r="M53" s="49"/>
      <c r="N53" s="49"/>
      <c r="O53" s="49"/>
      <c r="P53" s="50"/>
      <c r="Q53" s="166">
        <f>COUNTIF(G53:K53,RECAP!$C$3)</f>
        <v>0</v>
      </c>
      <c r="Z53" s="1" t="str">
        <f t="shared" si="14"/>
        <v>FMPA TEST DEPT.ROCHETTE</v>
      </c>
      <c r="AA53" s="1" t="str">
        <f t="shared" si="15"/>
        <v>FMPA TEST DEPT.YAHIAOUI</v>
      </c>
      <c r="AB53" s="1" t="str">
        <f t="shared" si="16"/>
        <v>FMPA TEST DEPT.</v>
      </c>
      <c r="AC53" s="1" t="str">
        <f t="shared" si="17"/>
        <v>FMPA TEST DEPT.</v>
      </c>
      <c r="AD53" s="1" t="str">
        <f t="shared" si="18"/>
        <v>FMPA TEST DEPT.</v>
      </c>
      <c r="AE53" s="1" t="str">
        <f t="shared" si="19"/>
        <v>FMPA TEST DEPT.</v>
      </c>
      <c r="AF53" s="1" t="str">
        <f t="shared" si="20"/>
        <v>FMPA TEST DEPT.</v>
      </c>
      <c r="AG53" s="1" t="str">
        <f t="shared" si="21"/>
        <v>FMPA TEST DEPT.</v>
      </c>
      <c r="AH53" s="1" t="str">
        <f t="shared" si="22"/>
        <v>FMPA TEST DEPT.</v>
      </c>
      <c r="AI53" s="1" t="str">
        <f t="shared" si="23"/>
        <v>FMPA TEST DEPT.</v>
      </c>
      <c r="AJ53" s="1" t="e">
        <f>CONCATENATE($E53,#REF!)</f>
        <v>#REF!</v>
      </c>
      <c r="AK53" s="1" t="str">
        <f t="shared" si="24"/>
        <v>FMPA TEST DEPT.0</v>
      </c>
      <c r="AL53" s="1" t="str">
        <f t="shared" si="25"/>
        <v>FMPA TEST DEPT.</v>
      </c>
      <c r="AM53" s="1" t="str">
        <f t="shared" si="25"/>
        <v>FMPA TEST DEPT.</v>
      </c>
      <c r="AN53" s="1" t="str">
        <f t="shared" si="25"/>
        <v>FMPA TEST DEPT.</v>
      </c>
      <c r="AO53" s="1" t="str">
        <f t="shared" si="25"/>
        <v>FMPA TEST DEPT.</v>
      </c>
      <c r="AP53" s="1" t="str">
        <f t="shared" si="25"/>
        <v>FMPA TEST DEPT.</v>
      </c>
      <c r="AQ53" s="1" t="str">
        <f t="shared" si="25"/>
        <v>FMPA TEST DEPT.</v>
      </c>
      <c r="AR53" s="1" t="str">
        <f t="shared" si="25"/>
        <v>FMPA TEST DEPT.</v>
      </c>
      <c r="AS53" s="1" t="str">
        <f t="shared" si="25"/>
        <v>FMPA TEST DEPT.</v>
      </c>
    </row>
    <row r="54" spans="1:45" ht="24" customHeight="1" x14ac:dyDescent="0.25">
      <c r="A54" s="140"/>
      <c r="B54" s="30" t="str">
        <f t="shared" si="0"/>
        <v>sam</v>
      </c>
      <c r="C54" s="40">
        <v>43750</v>
      </c>
      <c r="D54" s="41" t="s">
        <v>12</v>
      </c>
      <c r="E54" s="47" t="s">
        <v>14</v>
      </c>
      <c r="F54" s="43" t="s">
        <v>19</v>
      </c>
      <c r="G54" s="35"/>
      <c r="H54" s="36"/>
      <c r="I54" s="44"/>
      <c r="J54" s="45"/>
      <c r="K54" s="58"/>
      <c r="L54" s="59"/>
      <c r="M54" s="59"/>
      <c r="N54" s="59"/>
      <c r="O54" s="59"/>
      <c r="P54" s="60"/>
      <c r="Q54" s="166">
        <f>COUNTIF(G54:K54,RECAP!$C$3)</f>
        <v>0</v>
      </c>
      <c r="Z54" s="1" t="str">
        <f t="shared" si="14"/>
        <v>FMPA TEST DEPT.</v>
      </c>
      <c r="AA54" s="1" t="str">
        <f t="shared" si="15"/>
        <v>FMPA TEST DEPT.</v>
      </c>
      <c r="AB54" s="1" t="str">
        <f t="shared" si="16"/>
        <v>FMPA TEST DEPT.</v>
      </c>
      <c r="AC54" s="1" t="str">
        <f t="shared" si="17"/>
        <v>FMPA TEST DEPT.</v>
      </c>
      <c r="AD54" s="1" t="str">
        <f t="shared" si="18"/>
        <v>FMPA TEST DEPT.</v>
      </c>
      <c r="AE54" s="1" t="str">
        <f t="shared" si="19"/>
        <v>FMPA TEST DEPT.</v>
      </c>
      <c r="AF54" s="1" t="str">
        <f t="shared" si="20"/>
        <v>FMPA TEST DEPT.</v>
      </c>
      <c r="AG54" s="1" t="str">
        <f t="shared" si="21"/>
        <v>FMPA TEST DEPT.</v>
      </c>
      <c r="AH54" s="1" t="str">
        <f t="shared" si="22"/>
        <v>FMPA TEST DEPT.</v>
      </c>
      <c r="AI54" s="1" t="str">
        <f t="shared" si="23"/>
        <v>FMPA TEST DEPT.</v>
      </c>
      <c r="AJ54" s="1" t="e">
        <f>CONCATENATE($E54,#REF!)</f>
        <v>#REF!</v>
      </c>
      <c r="AK54" s="1" t="str">
        <f t="shared" si="24"/>
        <v>FMPA TEST DEPT.0</v>
      </c>
      <c r="AL54" s="1" t="str">
        <f t="shared" si="25"/>
        <v>FMPA TEST DEPT.</v>
      </c>
      <c r="AM54" s="1" t="str">
        <f t="shared" si="25"/>
        <v>FMPA TEST DEPT.</v>
      </c>
      <c r="AN54" s="1" t="str">
        <f t="shared" si="25"/>
        <v>FMPA TEST DEPT.</v>
      </c>
      <c r="AO54" s="1" t="str">
        <f t="shared" si="25"/>
        <v>FMPA TEST DEPT.</v>
      </c>
      <c r="AP54" s="1" t="str">
        <f t="shared" si="25"/>
        <v>FMPA TEST DEPT.</v>
      </c>
      <c r="AQ54" s="1" t="str">
        <f t="shared" si="25"/>
        <v>FMPA TEST DEPT.</v>
      </c>
      <c r="AR54" s="1" t="str">
        <f t="shared" si="25"/>
        <v>FMPA TEST DEPT.</v>
      </c>
      <c r="AS54" s="1" t="str">
        <f t="shared" si="25"/>
        <v>FMPA TEST DEPT.</v>
      </c>
    </row>
    <row r="55" spans="1:45" ht="24" customHeight="1" x14ac:dyDescent="0.25">
      <c r="A55" s="140"/>
      <c r="B55" s="30" t="str">
        <f t="shared" si="0"/>
        <v>lun</v>
      </c>
      <c r="C55" s="40">
        <v>43794</v>
      </c>
      <c r="D55" s="41" t="s">
        <v>11</v>
      </c>
      <c r="E55" s="42" t="s">
        <v>9</v>
      </c>
      <c r="F55" s="43" t="s">
        <v>10</v>
      </c>
      <c r="G55" s="35" t="s">
        <v>26</v>
      </c>
      <c r="H55" s="36" t="s">
        <v>27</v>
      </c>
      <c r="I55" s="44"/>
      <c r="J55" s="45"/>
      <c r="K55" s="46"/>
      <c r="L55" s="36"/>
      <c r="M55" s="36"/>
      <c r="N55" s="36"/>
      <c r="O55" s="36"/>
      <c r="P55" s="38"/>
      <c r="Q55" s="166">
        <f>COUNTIF(G55:K55,RECAP!$C$3)</f>
        <v>0</v>
      </c>
      <c r="Z55" s="1" t="str">
        <f t="shared" si="14"/>
        <v>FMPA LOCAL HTGDUVAL</v>
      </c>
      <c r="AA55" s="1" t="str">
        <f t="shared" si="15"/>
        <v>FMPA LOCAL HTGLABOULAIS</v>
      </c>
      <c r="AB55" s="1" t="str">
        <f t="shared" si="16"/>
        <v>FMPA LOCAL HTG</v>
      </c>
      <c r="AC55" s="1" t="str">
        <f t="shared" si="17"/>
        <v>FMPA LOCAL HTG</v>
      </c>
      <c r="AD55" s="1" t="str">
        <f t="shared" si="18"/>
        <v>FMPA LOCAL HTG</v>
      </c>
      <c r="AE55" s="1" t="str">
        <f t="shared" si="19"/>
        <v>FMPA LOCAL HTG</v>
      </c>
      <c r="AF55" s="1" t="str">
        <f t="shared" si="20"/>
        <v>FMPA LOCAL HTG</v>
      </c>
      <c r="AG55" s="1" t="str">
        <f t="shared" si="21"/>
        <v>FMPA LOCAL HTG</v>
      </c>
      <c r="AH55" s="1" t="str">
        <f t="shared" si="22"/>
        <v>FMPA LOCAL HTG</v>
      </c>
      <c r="AI55" s="1" t="str">
        <f t="shared" si="23"/>
        <v>FMPA LOCAL HTG</v>
      </c>
      <c r="AJ55" s="1" t="e">
        <f>CONCATENATE($E55,#REF!)</f>
        <v>#REF!</v>
      </c>
      <c r="AK55" s="1" t="str">
        <f t="shared" si="24"/>
        <v>FMPA LOCAL HTG0</v>
      </c>
      <c r="AL55" s="1" t="str">
        <f t="shared" si="25"/>
        <v>FMPA LOCAL HTG</v>
      </c>
      <c r="AM55" s="1" t="str">
        <f t="shared" si="25"/>
        <v>FMPA LOCAL HTG</v>
      </c>
      <c r="AN55" s="1" t="str">
        <f t="shared" si="25"/>
        <v>FMPA LOCAL HTG</v>
      </c>
      <c r="AO55" s="1" t="str">
        <f t="shared" si="25"/>
        <v>FMPA LOCAL HTG</v>
      </c>
      <c r="AP55" s="1" t="str">
        <f t="shared" si="25"/>
        <v>FMPA LOCAL HTG</v>
      </c>
      <c r="AQ55" s="1" t="str">
        <f t="shared" si="25"/>
        <v>FMPA LOCAL HTG</v>
      </c>
      <c r="AR55" s="1" t="str">
        <f t="shared" si="25"/>
        <v>FMPA LOCAL HTG</v>
      </c>
      <c r="AS55" s="1" t="str">
        <f t="shared" si="25"/>
        <v>FMPA LOCAL HTG</v>
      </c>
    </row>
    <row r="56" spans="1:45" ht="24" customHeight="1" x14ac:dyDescent="0.25">
      <c r="A56" s="140"/>
      <c r="B56" s="30" t="str">
        <f t="shared" si="0"/>
        <v>mar</v>
      </c>
      <c r="C56" s="40">
        <v>43795</v>
      </c>
      <c r="D56" s="41" t="s">
        <v>12</v>
      </c>
      <c r="E56" s="42" t="s">
        <v>9</v>
      </c>
      <c r="F56" s="43" t="s">
        <v>10</v>
      </c>
      <c r="G56" s="35"/>
      <c r="H56" s="36"/>
      <c r="I56" s="36"/>
      <c r="J56" s="37"/>
      <c r="K56" s="36"/>
      <c r="L56" s="36"/>
      <c r="M56" s="36"/>
      <c r="N56" s="36"/>
      <c r="O56" s="36"/>
      <c r="P56" s="38"/>
      <c r="Q56" s="166">
        <f>COUNTIF(G56:K56,RECAP!$C$3)</f>
        <v>0</v>
      </c>
      <c r="Z56" s="1" t="str">
        <f t="shared" si="14"/>
        <v>FMPA LOCAL HTG</v>
      </c>
      <c r="AA56" s="1" t="str">
        <f t="shared" si="15"/>
        <v>FMPA LOCAL HTG</v>
      </c>
      <c r="AB56" s="1" t="str">
        <f t="shared" si="16"/>
        <v>FMPA LOCAL HTG</v>
      </c>
      <c r="AC56" s="1" t="str">
        <f t="shared" si="17"/>
        <v>FMPA LOCAL HTG</v>
      </c>
      <c r="AD56" s="1" t="str">
        <f t="shared" si="18"/>
        <v>FMPA LOCAL HTG</v>
      </c>
      <c r="AE56" s="1" t="str">
        <f t="shared" si="19"/>
        <v>FMPA LOCAL HTG</v>
      </c>
      <c r="AF56" s="1" t="str">
        <f t="shared" si="20"/>
        <v>FMPA LOCAL HTG</v>
      </c>
      <c r="AG56" s="1" t="str">
        <f t="shared" si="21"/>
        <v>FMPA LOCAL HTG</v>
      </c>
      <c r="AH56" s="1" t="str">
        <f t="shared" si="22"/>
        <v>FMPA LOCAL HTG</v>
      </c>
      <c r="AI56" s="1" t="str">
        <f t="shared" si="23"/>
        <v>FMPA LOCAL HTG</v>
      </c>
      <c r="AJ56" s="1" t="e">
        <f>CONCATENATE($E56,#REF!)</f>
        <v>#REF!</v>
      </c>
      <c r="AK56" s="1" t="str">
        <f t="shared" si="24"/>
        <v>FMPA LOCAL HTG0</v>
      </c>
      <c r="AL56" s="1" t="str">
        <f t="shared" si="25"/>
        <v>FMPA LOCAL HTG</v>
      </c>
      <c r="AM56" s="1" t="str">
        <f t="shared" si="25"/>
        <v>FMPA LOCAL HTG</v>
      </c>
      <c r="AN56" s="1" t="str">
        <f t="shared" si="25"/>
        <v>FMPA LOCAL HTG</v>
      </c>
      <c r="AO56" s="1" t="str">
        <f t="shared" si="25"/>
        <v>FMPA LOCAL HTG</v>
      </c>
      <c r="AP56" s="1" t="str">
        <f t="shared" si="25"/>
        <v>FMPA LOCAL HTG</v>
      </c>
      <c r="AQ56" s="1" t="str">
        <f t="shared" si="25"/>
        <v>FMPA LOCAL HTG</v>
      </c>
      <c r="AR56" s="1" t="str">
        <f t="shared" si="25"/>
        <v>FMPA LOCAL HTG</v>
      </c>
      <c r="AS56" s="1" t="str">
        <f t="shared" si="25"/>
        <v>FMPA LOCAL HTG</v>
      </c>
    </row>
    <row r="57" spans="1:45" ht="24" customHeight="1" x14ac:dyDescent="0.25">
      <c r="A57" s="140"/>
      <c r="B57" s="30" t="str">
        <f t="shared" si="0"/>
        <v>mer</v>
      </c>
      <c r="C57" s="40">
        <v>43796</v>
      </c>
      <c r="D57" s="41" t="s">
        <v>8</v>
      </c>
      <c r="E57" s="42" t="s">
        <v>9</v>
      </c>
      <c r="F57" s="43" t="s">
        <v>10</v>
      </c>
      <c r="G57" s="35" t="s">
        <v>21</v>
      </c>
      <c r="H57" s="36" t="s">
        <v>24</v>
      </c>
      <c r="I57" s="36" t="s">
        <v>22</v>
      </c>
      <c r="J57" s="37" t="s">
        <v>23</v>
      </c>
      <c r="K57" s="36" t="s">
        <v>25</v>
      </c>
      <c r="L57" s="36"/>
      <c r="M57" s="36"/>
      <c r="N57" s="36"/>
      <c r="O57" s="36"/>
      <c r="P57" s="38"/>
      <c r="Q57" s="166">
        <f>COUNTIF(G57:K57,RECAP!$C$3)</f>
        <v>1</v>
      </c>
      <c r="Z57" s="1" t="str">
        <f t="shared" si="14"/>
        <v>FMPA LOCAL HTGHERVE</v>
      </c>
      <c r="AA57" s="1" t="str">
        <f t="shared" si="15"/>
        <v>FMPA LOCAL HTGVIOGNE</v>
      </c>
      <c r="AB57" s="1" t="str">
        <f t="shared" si="16"/>
        <v>FMPA LOCAL HTGLENOIR</v>
      </c>
      <c r="AC57" s="1" t="str">
        <f t="shared" si="17"/>
        <v>FMPA LOCAL HTGLEFRANCOIS</v>
      </c>
      <c r="AD57" s="1" t="str">
        <f t="shared" si="18"/>
        <v>FMPA LOCAL HTGGRANDSIRE</v>
      </c>
      <c r="AE57" s="1" t="str">
        <f t="shared" si="19"/>
        <v>FMPA LOCAL HTG</v>
      </c>
      <c r="AF57" s="1" t="str">
        <f t="shared" si="20"/>
        <v>FMPA LOCAL HTG</v>
      </c>
      <c r="AG57" s="1" t="str">
        <f t="shared" si="21"/>
        <v>FMPA LOCAL HTG</v>
      </c>
      <c r="AH57" s="1" t="str">
        <f t="shared" si="22"/>
        <v>FMPA LOCAL HTG</v>
      </c>
      <c r="AI57" s="1" t="str">
        <f t="shared" si="23"/>
        <v>FMPA LOCAL HTG</v>
      </c>
      <c r="AJ57" s="1" t="e">
        <f>CONCATENATE($E57,#REF!)</f>
        <v>#REF!</v>
      </c>
      <c r="AK57" s="1" t="str">
        <f t="shared" si="24"/>
        <v>FMPA LOCAL HTG1</v>
      </c>
      <c r="AL57" s="1" t="str">
        <f t="shared" si="25"/>
        <v>FMPA LOCAL HTG</v>
      </c>
      <c r="AM57" s="1" t="str">
        <f t="shared" si="25"/>
        <v>FMPA LOCAL HTG</v>
      </c>
      <c r="AN57" s="1" t="str">
        <f t="shared" si="25"/>
        <v>FMPA LOCAL HTG</v>
      </c>
      <c r="AO57" s="1" t="str">
        <f t="shared" si="25"/>
        <v>FMPA LOCAL HTG</v>
      </c>
      <c r="AP57" s="1" t="str">
        <f t="shared" si="25"/>
        <v>FMPA LOCAL HTG</v>
      </c>
      <c r="AQ57" s="1" t="str">
        <f t="shared" si="25"/>
        <v>FMPA LOCAL HTG</v>
      </c>
      <c r="AR57" s="1" t="str">
        <f t="shared" si="25"/>
        <v>FMPA LOCAL HTG</v>
      </c>
      <c r="AS57" s="1" t="str">
        <f t="shared" si="25"/>
        <v>FMPA LOCAL HTG</v>
      </c>
    </row>
    <row r="58" spans="1:45" ht="24" customHeight="1" x14ac:dyDescent="0.25">
      <c r="A58" s="140"/>
      <c r="B58" s="30" t="str">
        <f t="shared" si="0"/>
        <v>ven</v>
      </c>
      <c r="C58" s="40">
        <v>43812</v>
      </c>
      <c r="D58" s="41" t="s">
        <v>11</v>
      </c>
      <c r="E58" s="42" t="s">
        <v>9</v>
      </c>
      <c r="F58" s="43" t="s">
        <v>10</v>
      </c>
      <c r="G58" s="35"/>
      <c r="H58" s="36"/>
      <c r="I58" s="36"/>
      <c r="J58" s="37"/>
      <c r="K58" s="36"/>
      <c r="L58" s="36"/>
      <c r="M58" s="36"/>
      <c r="N58" s="36"/>
      <c r="O58" s="36"/>
      <c r="P58" s="38"/>
      <c r="Q58" s="166">
        <f>COUNTIF(G58:K58,RECAP!$C$3)</f>
        <v>0</v>
      </c>
      <c r="Z58" s="1" t="str">
        <f t="shared" si="14"/>
        <v>FMPA LOCAL HTG</v>
      </c>
      <c r="AA58" s="1" t="str">
        <f t="shared" si="15"/>
        <v>FMPA LOCAL HTG</v>
      </c>
      <c r="AB58" s="1" t="str">
        <f t="shared" si="16"/>
        <v>FMPA LOCAL HTG</v>
      </c>
      <c r="AC58" s="1" t="str">
        <f t="shared" si="17"/>
        <v>FMPA LOCAL HTG</v>
      </c>
      <c r="AD58" s="1" t="str">
        <f t="shared" si="18"/>
        <v>FMPA LOCAL HTG</v>
      </c>
      <c r="AE58" s="1" t="str">
        <f t="shared" si="19"/>
        <v>FMPA LOCAL HTG</v>
      </c>
      <c r="AF58" s="1" t="str">
        <f t="shared" si="20"/>
        <v>FMPA LOCAL HTG</v>
      </c>
      <c r="AG58" s="1" t="str">
        <f t="shared" si="21"/>
        <v>FMPA LOCAL HTG</v>
      </c>
      <c r="AH58" s="1" t="str">
        <f t="shared" si="22"/>
        <v>FMPA LOCAL HTG</v>
      </c>
      <c r="AI58" s="1" t="str">
        <f t="shared" si="23"/>
        <v>FMPA LOCAL HTG</v>
      </c>
      <c r="AJ58" s="1" t="e">
        <f>CONCATENATE($E58,#REF!)</f>
        <v>#REF!</v>
      </c>
      <c r="AK58" s="1" t="str">
        <f t="shared" si="24"/>
        <v>FMPA LOCAL HTG0</v>
      </c>
      <c r="AL58" s="1" t="str">
        <f t="shared" si="25"/>
        <v>FMPA LOCAL HTG</v>
      </c>
      <c r="AM58" s="1" t="str">
        <f t="shared" si="25"/>
        <v>FMPA LOCAL HTG</v>
      </c>
      <c r="AN58" s="1" t="str">
        <f t="shared" si="25"/>
        <v>FMPA LOCAL HTG</v>
      </c>
      <c r="AO58" s="1" t="str">
        <f t="shared" si="25"/>
        <v>FMPA LOCAL HTG</v>
      </c>
      <c r="AP58" s="1" t="str">
        <f t="shared" si="25"/>
        <v>FMPA LOCAL HTG</v>
      </c>
      <c r="AQ58" s="1" t="str">
        <f t="shared" si="25"/>
        <v>FMPA LOCAL HTG</v>
      </c>
      <c r="AR58" s="1" t="str">
        <f t="shared" si="25"/>
        <v>FMPA LOCAL HTG</v>
      </c>
      <c r="AS58" s="1" t="str">
        <f t="shared" si="25"/>
        <v>FMPA LOCAL HTG</v>
      </c>
    </row>
    <row r="59" spans="1:45" ht="24" customHeight="1" thickBot="1" x14ac:dyDescent="0.3">
      <c r="A59" s="141"/>
      <c r="B59" s="66" t="str">
        <f t="shared" si="0"/>
        <v>sam</v>
      </c>
      <c r="C59" s="67">
        <v>43813</v>
      </c>
      <c r="D59" s="68" t="s">
        <v>12</v>
      </c>
      <c r="E59" s="69" t="s">
        <v>9</v>
      </c>
      <c r="F59" s="70" t="s">
        <v>10</v>
      </c>
      <c r="G59" s="71"/>
      <c r="H59" s="72"/>
      <c r="I59" s="72"/>
      <c r="J59" s="85"/>
      <c r="K59" s="72"/>
      <c r="L59" s="72"/>
      <c r="M59" s="72"/>
      <c r="N59" s="72"/>
      <c r="O59" s="72"/>
      <c r="P59" s="76"/>
      <c r="Q59" s="166">
        <f>COUNTIF(G59:K59,RECAP!$C$3)</f>
        <v>0</v>
      </c>
      <c r="Z59" s="1" t="str">
        <f t="shared" si="14"/>
        <v>FMPA LOCAL HTG</v>
      </c>
      <c r="AA59" s="1" t="str">
        <f t="shared" si="15"/>
        <v>FMPA LOCAL HTG</v>
      </c>
      <c r="AB59" s="1" t="str">
        <f t="shared" si="16"/>
        <v>FMPA LOCAL HTG</v>
      </c>
      <c r="AC59" s="1" t="str">
        <f t="shared" si="17"/>
        <v>FMPA LOCAL HTG</v>
      </c>
      <c r="AD59" s="1" t="str">
        <f t="shared" si="18"/>
        <v>FMPA LOCAL HTG</v>
      </c>
      <c r="AE59" s="1" t="str">
        <f t="shared" si="19"/>
        <v>FMPA LOCAL HTG</v>
      </c>
      <c r="AF59" s="1" t="str">
        <f t="shared" si="20"/>
        <v>FMPA LOCAL HTG</v>
      </c>
      <c r="AG59" s="1" t="str">
        <f t="shared" si="21"/>
        <v>FMPA LOCAL HTG</v>
      </c>
      <c r="AH59" s="1" t="str">
        <f t="shared" si="22"/>
        <v>FMPA LOCAL HTG</v>
      </c>
      <c r="AI59" s="1" t="str">
        <f t="shared" si="23"/>
        <v>FMPA LOCAL HTG</v>
      </c>
      <c r="AJ59" s="1" t="e">
        <f>CONCATENATE($E59,#REF!)</f>
        <v>#REF!</v>
      </c>
      <c r="AK59" s="1" t="str">
        <f t="shared" si="24"/>
        <v>FMPA LOCAL HTG0</v>
      </c>
      <c r="AL59" s="1" t="str">
        <f t="shared" si="25"/>
        <v>FMPA LOCAL HTG</v>
      </c>
      <c r="AM59" s="1" t="str">
        <f t="shared" si="25"/>
        <v>FMPA LOCAL HTG</v>
      </c>
      <c r="AN59" s="1" t="str">
        <f t="shared" si="25"/>
        <v>FMPA LOCAL HTG</v>
      </c>
      <c r="AO59" s="1" t="str">
        <f t="shared" si="25"/>
        <v>FMPA LOCAL HTG</v>
      </c>
      <c r="AP59" s="1" t="str">
        <f t="shared" si="25"/>
        <v>FMPA LOCAL HTG</v>
      </c>
      <c r="AQ59" s="1" t="str">
        <f t="shared" si="25"/>
        <v>FMPA LOCAL HTG</v>
      </c>
      <c r="AR59" s="1" t="str">
        <f t="shared" si="25"/>
        <v>FMPA LOCAL HTG</v>
      </c>
      <c r="AS59" s="1" t="str">
        <f t="shared" si="25"/>
        <v>FMPA LOCAL HTG</v>
      </c>
    </row>
    <row r="60" spans="1:45" ht="24" customHeight="1" x14ac:dyDescent="0.25">
      <c r="B60" s="77"/>
      <c r="C60" s="31"/>
      <c r="D60" s="32"/>
      <c r="E60" s="39"/>
      <c r="F60" s="34"/>
      <c r="G60" s="78"/>
      <c r="H60" s="55"/>
      <c r="I60" s="55"/>
      <c r="J60" s="86"/>
      <c r="K60" s="55"/>
      <c r="L60" s="55"/>
      <c r="M60" s="55"/>
      <c r="N60" s="55"/>
      <c r="O60" s="55"/>
      <c r="P60" s="56"/>
      <c r="Q60" s="166">
        <f>COUNTIF(G60:K60,RECAP!$C$3)</f>
        <v>0</v>
      </c>
      <c r="Z60" s="1" t="str">
        <f t="shared" si="14"/>
        <v/>
      </c>
      <c r="AA60" s="1" t="str">
        <f t="shared" si="15"/>
        <v/>
      </c>
      <c r="AB60" s="1" t="str">
        <f t="shared" si="16"/>
        <v/>
      </c>
      <c r="AC60" s="1" t="str">
        <f t="shared" si="17"/>
        <v/>
      </c>
      <c r="AD60" s="1" t="str">
        <f t="shared" si="18"/>
        <v/>
      </c>
      <c r="AE60" s="1" t="str">
        <f t="shared" si="19"/>
        <v/>
      </c>
      <c r="AF60" s="1" t="str">
        <f t="shared" si="20"/>
        <v/>
      </c>
      <c r="AG60" s="1" t="str">
        <f t="shared" si="21"/>
        <v/>
      </c>
      <c r="AH60" s="1" t="str">
        <f t="shared" si="22"/>
        <v/>
      </c>
      <c r="AI60" s="1" t="str">
        <f t="shared" si="23"/>
        <v/>
      </c>
      <c r="AJ60" s="1" t="e">
        <f>CONCATENATE($E60,#REF!)</f>
        <v>#REF!</v>
      </c>
      <c r="AK60" s="1" t="str">
        <f t="shared" si="24"/>
        <v>0</v>
      </c>
      <c r="AL60" s="1" t="str">
        <f t="shared" si="25"/>
        <v/>
      </c>
      <c r="AM60" s="1" t="str">
        <f t="shared" si="25"/>
        <v/>
      </c>
      <c r="AN60" s="1" t="str">
        <f t="shared" si="25"/>
        <v/>
      </c>
      <c r="AO60" s="1" t="str">
        <f t="shared" si="25"/>
        <v/>
      </c>
      <c r="AP60" s="1" t="str">
        <f t="shared" si="25"/>
        <v/>
      </c>
      <c r="AQ60" s="1" t="str">
        <f t="shared" si="25"/>
        <v/>
      </c>
      <c r="AR60" s="1" t="str">
        <f t="shared" si="25"/>
        <v/>
      </c>
      <c r="AS60" s="1" t="str">
        <f t="shared" si="25"/>
        <v/>
      </c>
    </row>
    <row r="61" spans="1:45" ht="24" customHeight="1" x14ac:dyDescent="0.25">
      <c r="B61" s="30"/>
      <c r="C61" s="40"/>
      <c r="D61" s="41"/>
      <c r="E61" s="42"/>
      <c r="F61" s="43"/>
      <c r="G61" s="35"/>
      <c r="H61" s="36"/>
      <c r="I61" s="36"/>
      <c r="J61" s="37"/>
      <c r="K61" s="36"/>
      <c r="L61" s="36"/>
      <c r="M61" s="36"/>
      <c r="N61" s="36"/>
      <c r="O61" s="36"/>
      <c r="P61" s="38"/>
      <c r="Q61" s="166">
        <f>COUNTIF(G61:K61,RECAP!$C$3)</f>
        <v>0</v>
      </c>
      <c r="Z61" s="1" t="str">
        <f t="shared" si="14"/>
        <v/>
      </c>
      <c r="AA61" s="1" t="str">
        <f t="shared" si="15"/>
        <v/>
      </c>
      <c r="AB61" s="1" t="str">
        <f t="shared" si="16"/>
        <v/>
      </c>
      <c r="AC61" s="1" t="str">
        <f t="shared" si="17"/>
        <v/>
      </c>
      <c r="AD61" s="1" t="str">
        <f t="shared" si="18"/>
        <v/>
      </c>
      <c r="AE61" s="1" t="str">
        <f t="shared" si="19"/>
        <v/>
      </c>
      <c r="AF61" s="1" t="str">
        <f t="shared" si="20"/>
        <v/>
      </c>
      <c r="AG61" s="1" t="str">
        <f t="shared" si="21"/>
        <v/>
      </c>
      <c r="AH61" s="1" t="str">
        <f t="shared" si="22"/>
        <v/>
      </c>
      <c r="AI61" s="1" t="str">
        <f t="shared" si="23"/>
        <v/>
      </c>
      <c r="AJ61" s="1" t="e">
        <f>CONCATENATE($E61,#REF!)</f>
        <v>#REF!</v>
      </c>
      <c r="AK61" s="1" t="str">
        <f t="shared" si="24"/>
        <v>0</v>
      </c>
      <c r="AL61" s="1" t="str">
        <f t="shared" si="25"/>
        <v/>
      </c>
      <c r="AM61" s="1" t="str">
        <f t="shared" si="25"/>
        <v/>
      </c>
      <c r="AN61" s="1" t="str">
        <f t="shared" si="25"/>
        <v/>
      </c>
      <c r="AO61" s="1" t="str">
        <f t="shared" si="25"/>
        <v/>
      </c>
      <c r="AP61" s="1" t="str">
        <f t="shared" si="25"/>
        <v/>
      </c>
      <c r="AQ61" s="1" t="str">
        <f t="shared" si="25"/>
        <v/>
      </c>
      <c r="AR61" s="1" t="str">
        <f t="shared" si="25"/>
        <v/>
      </c>
      <c r="AS61" s="1" t="str">
        <f t="shared" si="25"/>
        <v/>
      </c>
    </row>
    <row r="62" spans="1:45" ht="24" customHeight="1" x14ac:dyDescent="0.25">
      <c r="B62" s="30"/>
      <c r="C62" s="40"/>
      <c r="D62" s="41"/>
      <c r="E62" s="42"/>
      <c r="F62" s="43"/>
      <c r="G62" s="35"/>
      <c r="H62" s="36"/>
      <c r="I62" s="36"/>
      <c r="J62" s="37"/>
      <c r="K62" s="36"/>
      <c r="L62" s="36"/>
      <c r="M62" s="36"/>
      <c r="N62" s="36"/>
      <c r="O62" s="36"/>
      <c r="P62" s="38"/>
      <c r="Q62" s="166">
        <f>COUNTIF(G62:K62,RECAP!$C$3)</f>
        <v>0</v>
      </c>
      <c r="Z62" s="1" t="str">
        <f t="shared" si="14"/>
        <v/>
      </c>
      <c r="AA62" s="1" t="str">
        <f t="shared" si="15"/>
        <v/>
      </c>
      <c r="AB62" s="1" t="str">
        <f t="shared" si="16"/>
        <v/>
      </c>
      <c r="AC62" s="1" t="str">
        <f t="shared" si="17"/>
        <v/>
      </c>
      <c r="AD62" s="1" t="str">
        <f t="shared" si="18"/>
        <v/>
      </c>
      <c r="AE62" s="1" t="str">
        <f t="shared" si="19"/>
        <v/>
      </c>
      <c r="AF62" s="1" t="str">
        <f t="shared" si="20"/>
        <v/>
      </c>
      <c r="AG62" s="1" t="str">
        <f t="shared" si="21"/>
        <v/>
      </c>
      <c r="AH62" s="1" t="str">
        <f t="shared" si="22"/>
        <v/>
      </c>
      <c r="AI62" s="1" t="str">
        <f t="shared" si="23"/>
        <v/>
      </c>
      <c r="AJ62" s="1" t="e">
        <f>CONCATENATE($E62,#REF!)</f>
        <v>#REF!</v>
      </c>
      <c r="AK62" s="1" t="str">
        <f t="shared" si="24"/>
        <v>0</v>
      </c>
      <c r="AL62" s="1" t="str">
        <f t="shared" si="25"/>
        <v/>
      </c>
      <c r="AM62" s="1" t="str">
        <f t="shared" si="25"/>
        <v/>
      </c>
      <c r="AN62" s="1" t="str">
        <f t="shared" si="25"/>
        <v/>
      </c>
      <c r="AO62" s="1" t="str">
        <f t="shared" si="25"/>
        <v/>
      </c>
      <c r="AP62" s="1" t="str">
        <f t="shared" si="25"/>
        <v/>
      </c>
      <c r="AQ62" s="1" t="str">
        <f t="shared" si="25"/>
        <v/>
      </c>
      <c r="AR62" s="1" t="str">
        <f t="shared" si="25"/>
        <v/>
      </c>
      <c r="AS62" s="1" t="str">
        <f t="shared" si="25"/>
        <v/>
      </c>
    </row>
    <row r="63" spans="1:45" ht="24" customHeight="1" x14ac:dyDescent="0.25">
      <c r="B63" s="30"/>
      <c r="C63" s="40"/>
      <c r="D63" s="41"/>
      <c r="E63" s="42"/>
      <c r="F63" s="43"/>
      <c r="G63" s="35"/>
      <c r="H63" s="36"/>
      <c r="I63" s="36"/>
      <c r="J63" s="37"/>
      <c r="K63" s="36"/>
      <c r="L63" s="36"/>
      <c r="M63" s="36"/>
      <c r="N63" s="36"/>
      <c r="O63" s="36"/>
      <c r="P63" s="38"/>
      <c r="Q63" s="166">
        <f>COUNTIF(G63:K63,RECAP!$C$3)</f>
        <v>0</v>
      </c>
      <c r="Z63" s="1" t="str">
        <f t="shared" si="14"/>
        <v/>
      </c>
      <c r="AA63" s="1" t="str">
        <f t="shared" si="15"/>
        <v/>
      </c>
      <c r="AB63" s="1" t="str">
        <f t="shared" si="16"/>
        <v/>
      </c>
      <c r="AC63" s="1" t="str">
        <f t="shared" si="17"/>
        <v/>
      </c>
      <c r="AD63" s="1" t="str">
        <f t="shared" si="18"/>
        <v/>
      </c>
      <c r="AE63" s="1" t="str">
        <f t="shared" si="19"/>
        <v/>
      </c>
      <c r="AF63" s="1" t="str">
        <f t="shared" si="20"/>
        <v/>
      </c>
      <c r="AG63" s="1" t="str">
        <f t="shared" si="21"/>
        <v/>
      </c>
      <c r="AH63" s="1" t="str">
        <f t="shared" si="22"/>
        <v/>
      </c>
      <c r="AI63" s="1" t="str">
        <f t="shared" si="23"/>
        <v/>
      </c>
      <c r="AJ63" s="1" t="e">
        <f>CONCATENATE($E63,#REF!)</f>
        <v>#REF!</v>
      </c>
      <c r="AK63" s="1" t="str">
        <f t="shared" si="24"/>
        <v>0</v>
      </c>
      <c r="AL63" s="1" t="str">
        <f t="shared" si="25"/>
        <v/>
      </c>
      <c r="AM63" s="1" t="str">
        <f t="shared" si="25"/>
        <v/>
      </c>
      <c r="AN63" s="1" t="str">
        <f t="shared" si="25"/>
        <v/>
      </c>
      <c r="AO63" s="1" t="str">
        <f t="shared" si="25"/>
        <v/>
      </c>
      <c r="AP63" s="1" t="str">
        <f t="shared" si="25"/>
        <v/>
      </c>
      <c r="AQ63" s="1" t="str">
        <f t="shared" si="25"/>
        <v/>
      </c>
      <c r="AR63" s="1" t="str">
        <f t="shared" si="25"/>
        <v/>
      </c>
      <c r="AS63" s="1" t="str">
        <f t="shared" si="25"/>
        <v/>
      </c>
    </row>
    <row r="64" spans="1:45" ht="24" customHeight="1" x14ac:dyDescent="0.25">
      <c r="B64" s="30"/>
      <c r="C64" s="40"/>
      <c r="D64" s="41"/>
      <c r="E64" s="42"/>
      <c r="F64" s="43"/>
      <c r="G64" s="35"/>
      <c r="H64" s="36"/>
      <c r="I64" s="36"/>
      <c r="J64" s="37"/>
      <c r="K64" s="36"/>
      <c r="L64" s="36"/>
      <c r="M64" s="36"/>
      <c r="N64" s="36"/>
      <c r="O64" s="36"/>
      <c r="P64" s="38"/>
      <c r="Q64" s="166">
        <f>COUNTIF(G64:K64,RECAP!$C$3)</f>
        <v>0</v>
      </c>
      <c r="Z64" s="1" t="str">
        <f t="shared" si="14"/>
        <v/>
      </c>
      <c r="AA64" s="1" t="str">
        <f t="shared" si="15"/>
        <v/>
      </c>
      <c r="AB64" s="1" t="str">
        <f t="shared" si="16"/>
        <v/>
      </c>
      <c r="AC64" s="1" t="str">
        <f t="shared" si="17"/>
        <v/>
      </c>
      <c r="AD64" s="1" t="str">
        <f t="shared" si="18"/>
        <v/>
      </c>
      <c r="AE64" s="1" t="str">
        <f t="shared" si="19"/>
        <v/>
      </c>
      <c r="AF64" s="1" t="str">
        <f t="shared" si="20"/>
        <v/>
      </c>
      <c r="AG64" s="1" t="str">
        <f t="shared" si="21"/>
        <v/>
      </c>
      <c r="AH64" s="1" t="str">
        <f t="shared" si="22"/>
        <v/>
      </c>
      <c r="AI64" s="1" t="str">
        <f t="shared" si="23"/>
        <v/>
      </c>
      <c r="AJ64" s="1" t="e">
        <f>CONCATENATE($E64,#REF!)</f>
        <v>#REF!</v>
      </c>
      <c r="AK64" s="1" t="str">
        <f t="shared" si="24"/>
        <v>0</v>
      </c>
      <c r="AL64" s="1" t="str">
        <f t="shared" si="25"/>
        <v/>
      </c>
      <c r="AM64" s="1" t="str">
        <f t="shared" si="25"/>
        <v/>
      </c>
      <c r="AN64" s="1" t="str">
        <f t="shared" si="25"/>
        <v/>
      </c>
      <c r="AO64" s="1" t="str">
        <f t="shared" si="25"/>
        <v/>
      </c>
      <c r="AP64" s="1" t="str">
        <f t="shared" si="25"/>
        <v/>
      </c>
      <c r="AQ64" s="1" t="str">
        <f t="shared" si="25"/>
        <v/>
      </c>
      <c r="AR64" s="1" t="str">
        <f t="shared" si="25"/>
        <v/>
      </c>
      <c r="AS64" s="1" t="str">
        <f t="shared" si="25"/>
        <v/>
      </c>
    </row>
    <row r="65" spans="2:45" ht="24" customHeight="1" x14ac:dyDescent="0.25">
      <c r="B65" s="30"/>
      <c r="C65" s="40"/>
      <c r="D65" s="41"/>
      <c r="E65" s="42"/>
      <c r="F65" s="43"/>
      <c r="G65" s="35"/>
      <c r="H65" s="36"/>
      <c r="I65" s="36"/>
      <c r="J65" s="37"/>
      <c r="K65" s="36"/>
      <c r="L65" s="36"/>
      <c r="M65" s="36"/>
      <c r="N65" s="36"/>
      <c r="O65" s="36"/>
      <c r="P65" s="38"/>
      <c r="Q65" s="166">
        <f>COUNTIF(G65:K65,RECAP!$C$3)</f>
        <v>0</v>
      </c>
      <c r="Z65" s="1" t="str">
        <f t="shared" si="14"/>
        <v/>
      </c>
      <c r="AA65" s="1" t="str">
        <f t="shared" si="15"/>
        <v/>
      </c>
      <c r="AB65" s="1" t="str">
        <f t="shared" si="16"/>
        <v/>
      </c>
      <c r="AC65" s="1" t="str">
        <f t="shared" si="17"/>
        <v/>
      </c>
      <c r="AD65" s="1" t="str">
        <f t="shared" si="18"/>
        <v/>
      </c>
      <c r="AE65" s="1" t="str">
        <f t="shared" si="19"/>
        <v/>
      </c>
      <c r="AF65" s="1" t="str">
        <f t="shared" si="20"/>
        <v/>
      </c>
      <c r="AG65" s="1" t="str">
        <f t="shared" si="21"/>
        <v/>
      </c>
      <c r="AH65" s="1" t="str">
        <f t="shared" si="22"/>
        <v/>
      </c>
      <c r="AI65" s="1" t="str">
        <f t="shared" si="23"/>
        <v/>
      </c>
      <c r="AJ65" s="1" t="e">
        <f>CONCATENATE($E65,#REF!)</f>
        <v>#REF!</v>
      </c>
      <c r="AK65" s="1" t="str">
        <f t="shared" si="24"/>
        <v>0</v>
      </c>
      <c r="AL65" s="1" t="str">
        <f t="shared" si="25"/>
        <v/>
      </c>
      <c r="AM65" s="1" t="str">
        <f t="shared" si="25"/>
        <v/>
      </c>
      <c r="AN65" s="1" t="str">
        <f t="shared" si="25"/>
        <v/>
      </c>
      <c r="AO65" s="1" t="str">
        <f t="shared" si="25"/>
        <v/>
      </c>
      <c r="AP65" s="1" t="str">
        <f t="shared" si="25"/>
        <v/>
      </c>
      <c r="AQ65" s="1" t="str">
        <f t="shared" si="25"/>
        <v/>
      </c>
      <c r="AR65" s="1" t="str">
        <f t="shared" si="25"/>
        <v/>
      </c>
      <c r="AS65" s="1" t="str">
        <f t="shared" si="25"/>
        <v/>
      </c>
    </row>
    <row r="66" spans="2:45" ht="24" customHeight="1" x14ac:dyDescent="0.25">
      <c r="B66" s="30"/>
      <c r="C66" s="40"/>
      <c r="D66" s="41"/>
      <c r="E66" s="42"/>
      <c r="F66" s="43"/>
      <c r="G66" s="35"/>
      <c r="H66" s="36"/>
      <c r="I66" s="36"/>
      <c r="J66" s="37"/>
      <c r="K66" s="36"/>
      <c r="L66" s="36"/>
      <c r="M66" s="36"/>
      <c r="N66" s="36"/>
      <c r="O66" s="36"/>
      <c r="P66" s="38"/>
      <c r="Q66" s="166">
        <f>COUNTIF(G66:K66,RECAP!$C$3)</f>
        <v>0</v>
      </c>
      <c r="Z66" s="1" t="str">
        <f t="shared" si="14"/>
        <v/>
      </c>
      <c r="AA66" s="1" t="str">
        <f t="shared" si="15"/>
        <v/>
      </c>
      <c r="AB66" s="1" t="str">
        <f t="shared" si="16"/>
        <v/>
      </c>
      <c r="AC66" s="1" t="str">
        <f t="shared" si="17"/>
        <v/>
      </c>
      <c r="AD66" s="1" t="str">
        <f t="shared" si="18"/>
        <v/>
      </c>
      <c r="AE66" s="1" t="str">
        <f t="shared" si="19"/>
        <v/>
      </c>
      <c r="AF66" s="1" t="str">
        <f t="shared" si="20"/>
        <v/>
      </c>
      <c r="AG66" s="1" t="str">
        <f t="shared" si="21"/>
        <v/>
      </c>
      <c r="AH66" s="1" t="str">
        <f t="shared" si="22"/>
        <v/>
      </c>
      <c r="AI66" s="1" t="str">
        <f t="shared" si="23"/>
        <v/>
      </c>
      <c r="AJ66" s="1" t="e">
        <f>CONCATENATE($E66,#REF!)</f>
        <v>#REF!</v>
      </c>
      <c r="AK66" s="1" t="str">
        <f t="shared" si="24"/>
        <v>0</v>
      </c>
      <c r="AL66" s="1" t="str">
        <f t="shared" si="25"/>
        <v/>
      </c>
      <c r="AM66" s="1" t="str">
        <f t="shared" si="25"/>
        <v/>
      </c>
      <c r="AN66" s="1" t="str">
        <f t="shared" si="25"/>
        <v/>
      </c>
      <c r="AO66" s="1" t="str">
        <f t="shared" si="25"/>
        <v/>
      </c>
      <c r="AP66" s="1" t="str">
        <f t="shared" si="25"/>
        <v/>
      </c>
      <c r="AQ66" s="1" t="str">
        <f t="shared" si="25"/>
        <v/>
      </c>
      <c r="AR66" s="1" t="str">
        <f t="shared" si="25"/>
        <v/>
      </c>
      <c r="AS66" s="1" t="str">
        <f t="shared" si="25"/>
        <v/>
      </c>
    </row>
    <row r="67" spans="2:45" ht="24" customHeight="1" x14ac:dyDescent="0.25">
      <c r="B67" s="30"/>
      <c r="C67" s="40"/>
      <c r="D67" s="41"/>
      <c r="E67" s="42"/>
      <c r="F67" s="43"/>
      <c r="G67" s="35"/>
      <c r="H67" s="36"/>
      <c r="I67" s="36"/>
      <c r="J67" s="37"/>
      <c r="K67" s="36"/>
      <c r="L67" s="36"/>
      <c r="M67" s="36"/>
      <c r="N67" s="36"/>
      <c r="O67" s="36"/>
      <c r="P67" s="38"/>
      <c r="Q67" s="166">
        <f>COUNTIF(G67:K67,RECAP!$C$3)</f>
        <v>0</v>
      </c>
      <c r="Z67" s="1" t="str">
        <f t="shared" si="14"/>
        <v/>
      </c>
      <c r="AA67" s="1" t="str">
        <f t="shared" si="15"/>
        <v/>
      </c>
      <c r="AB67" s="1" t="str">
        <f t="shared" si="16"/>
        <v/>
      </c>
      <c r="AC67" s="1" t="str">
        <f t="shared" si="17"/>
        <v/>
      </c>
      <c r="AD67" s="1" t="str">
        <f t="shared" si="18"/>
        <v/>
      </c>
      <c r="AE67" s="1" t="str">
        <f t="shared" si="19"/>
        <v/>
      </c>
      <c r="AF67" s="1" t="str">
        <f t="shared" si="20"/>
        <v/>
      </c>
      <c r="AG67" s="1" t="str">
        <f t="shared" si="21"/>
        <v/>
      </c>
      <c r="AH67" s="1" t="str">
        <f t="shared" si="22"/>
        <v/>
      </c>
      <c r="AI67" s="1" t="str">
        <f t="shared" si="23"/>
        <v/>
      </c>
      <c r="AJ67" s="1" t="e">
        <f>CONCATENATE($E67,#REF!)</f>
        <v>#REF!</v>
      </c>
      <c r="AK67" s="1" t="str">
        <f t="shared" si="24"/>
        <v>0</v>
      </c>
      <c r="AL67" s="1" t="str">
        <f t="shared" si="25"/>
        <v/>
      </c>
      <c r="AM67" s="1" t="str">
        <f t="shared" si="25"/>
        <v/>
      </c>
      <c r="AN67" s="1" t="str">
        <f t="shared" si="25"/>
        <v/>
      </c>
      <c r="AO67" s="1" t="str">
        <f t="shared" si="25"/>
        <v/>
      </c>
      <c r="AP67" s="1" t="str">
        <f t="shared" si="25"/>
        <v/>
      </c>
      <c r="AQ67" s="1" t="str">
        <f t="shared" si="25"/>
        <v/>
      </c>
      <c r="AR67" s="1" t="str">
        <f t="shared" si="25"/>
        <v/>
      </c>
      <c r="AS67" s="1" t="str">
        <f t="shared" si="25"/>
        <v/>
      </c>
    </row>
    <row r="68" spans="2:45" ht="24" customHeight="1" x14ac:dyDescent="0.25">
      <c r="B68" s="30"/>
      <c r="C68" s="40"/>
      <c r="D68" s="41"/>
      <c r="E68" s="42"/>
      <c r="F68" s="43"/>
      <c r="G68" s="35"/>
      <c r="H68" s="36"/>
      <c r="I68" s="36"/>
      <c r="J68" s="37"/>
      <c r="K68" s="36"/>
      <c r="L68" s="36"/>
      <c r="M68" s="36"/>
      <c r="N68" s="36"/>
      <c r="O68" s="36"/>
      <c r="P68" s="38"/>
      <c r="Q68" s="166">
        <f>COUNTIF(G68:K68,RECAP!$C$3)</f>
        <v>0</v>
      </c>
      <c r="Z68" s="1" t="str">
        <f t="shared" si="14"/>
        <v/>
      </c>
      <c r="AA68" s="1" t="str">
        <f t="shared" si="15"/>
        <v/>
      </c>
      <c r="AB68" s="1" t="str">
        <f t="shared" si="16"/>
        <v/>
      </c>
      <c r="AC68" s="1" t="str">
        <f t="shared" si="17"/>
        <v/>
      </c>
      <c r="AD68" s="1" t="str">
        <f t="shared" si="18"/>
        <v/>
      </c>
      <c r="AE68" s="1" t="str">
        <f t="shared" si="19"/>
        <v/>
      </c>
      <c r="AF68" s="1" t="str">
        <f t="shared" si="20"/>
        <v/>
      </c>
      <c r="AG68" s="1" t="str">
        <f t="shared" si="21"/>
        <v/>
      </c>
      <c r="AH68" s="1" t="str">
        <f t="shared" si="22"/>
        <v/>
      </c>
      <c r="AI68" s="1" t="str">
        <f t="shared" si="23"/>
        <v/>
      </c>
      <c r="AJ68" s="1" t="e">
        <f>CONCATENATE($E68,#REF!)</f>
        <v>#REF!</v>
      </c>
      <c r="AK68" s="1" t="str">
        <f t="shared" si="24"/>
        <v>0</v>
      </c>
      <c r="AL68" s="1" t="str">
        <f t="shared" si="25"/>
        <v/>
      </c>
      <c r="AM68" s="1" t="str">
        <f t="shared" si="25"/>
        <v/>
      </c>
      <c r="AN68" s="1" t="str">
        <f t="shared" si="25"/>
        <v/>
      </c>
      <c r="AO68" s="1" t="str">
        <f t="shared" si="25"/>
        <v/>
      </c>
      <c r="AP68" s="1" t="str">
        <f t="shared" si="25"/>
        <v/>
      </c>
      <c r="AQ68" s="1" t="str">
        <f t="shared" si="25"/>
        <v/>
      </c>
      <c r="AR68" s="1" t="str">
        <f t="shared" si="25"/>
        <v/>
      </c>
      <c r="AS68" s="1" t="str">
        <f t="shared" si="25"/>
        <v/>
      </c>
    </row>
    <row r="69" spans="2:45" ht="24" customHeight="1" x14ac:dyDescent="0.25">
      <c r="B69" s="30"/>
      <c r="C69" s="40"/>
      <c r="D69" s="41"/>
      <c r="E69" s="42"/>
      <c r="F69" s="43"/>
      <c r="G69" s="35"/>
      <c r="H69" s="36"/>
      <c r="I69" s="36"/>
      <c r="J69" s="37"/>
      <c r="K69" s="36"/>
      <c r="L69" s="36"/>
      <c r="M69" s="36"/>
      <c r="N69" s="36"/>
      <c r="O69" s="36"/>
      <c r="P69" s="38"/>
      <c r="Q69" s="166">
        <f>COUNTIF(G69:K69,RECAP!$C$3)</f>
        <v>0</v>
      </c>
      <c r="Z69" s="1" t="str">
        <f t="shared" si="14"/>
        <v/>
      </c>
      <c r="AA69" s="1" t="str">
        <f t="shared" si="15"/>
        <v/>
      </c>
      <c r="AB69" s="1" t="str">
        <f t="shared" si="16"/>
        <v/>
      </c>
      <c r="AC69" s="1" t="str">
        <f t="shared" si="17"/>
        <v/>
      </c>
      <c r="AD69" s="1" t="str">
        <f t="shared" si="18"/>
        <v/>
      </c>
      <c r="AE69" s="1" t="str">
        <f t="shared" si="19"/>
        <v/>
      </c>
      <c r="AF69" s="1" t="str">
        <f t="shared" si="20"/>
        <v/>
      </c>
      <c r="AG69" s="1" t="str">
        <f t="shared" si="21"/>
        <v/>
      </c>
      <c r="AH69" s="1" t="str">
        <f t="shared" si="22"/>
        <v/>
      </c>
      <c r="AI69" s="1" t="str">
        <f t="shared" si="23"/>
        <v/>
      </c>
      <c r="AJ69" s="1" t="e">
        <f>CONCATENATE($E69,#REF!)</f>
        <v>#REF!</v>
      </c>
      <c r="AK69" s="1" t="str">
        <f t="shared" si="24"/>
        <v>0</v>
      </c>
      <c r="AL69" s="1" t="str">
        <f t="shared" si="25"/>
        <v/>
      </c>
      <c r="AM69" s="1" t="str">
        <f t="shared" si="25"/>
        <v/>
      </c>
      <c r="AN69" s="1" t="str">
        <f t="shared" si="25"/>
        <v/>
      </c>
      <c r="AO69" s="1" t="str">
        <f t="shared" si="25"/>
        <v/>
      </c>
      <c r="AP69" s="1" t="str">
        <f t="shared" si="25"/>
        <v/>
      </c>
      <c r="AQ69" s="1" t="str">
        <f t="shared" si="25"/>
        <v/>
      </c>
      <c r="AR69" s="1" t="str">
        <f t="shared" si="25"/>
        <v/>
      </c>
      <c r="AS69" s="1" t="str">
        <f t="shared" si="25"/>
        <v/>
      </c>
    </row>
    <row r="70" spans="2:45" ht="24" customHeight="1" x14ac:dyDescent="0.25">
      <c r="B70" s="30"/>
      <c r="C70" s="40"/>
      <c r="D70" s="41"/>
      <c r="E70" s="42"/>
      <c r="F70" s="43"/>
      <c r="G70" s="35"/>
      <c r="H70" s="36"/>
      <c r="I70" s="36"/>
      <c r="J70" s="37"/>
      <c r="K70" s="36"/>
      <c r="L70" s="36"/>
      <c r="M70" s="36"/>
      <c r="N70" s="36"/>
      <c r="O70" s="36"/>
      <c r="P70" s="38"/>
      <c r="Z70" s="1" t="str">
        <f t="shared" si="14"/>
        <v/>
      </c>
      <c r="AA70" s="1" t="str">
        <f t="shared" si="15"/>
        <v/>
      </c>
      <c r="AB70" s="1" t="str">
        <f t="shared" si="16"/>
        <v/>
      </c>
      <c r="AC70" s="1" t="str">
        <f t="shared" si="17"/>
        <v/>
      </c>
      <c r="AD70" s="1" t="str">
        <f t="shared" si="18"/>
        <v/>
      </c>
      <c r="AE70" s="1" t="str">
        <f t="shared" si="19"/>
        <v/>
      </c>
      <c r="AF70" s="1" t="str">
        <f t="shared" si="20"/>
        <v/>
      </c>
      <c r="AG70" s="1" t="str">
        <f t="shared" si="21"/>
        <v/>
      </c>
      <c r="AH70" s="1" t="str">
        <f t="shared" si="22"/>
        <v/>
      </c>
      <c r="AI70" s="1" t="str">
        <f t="shared" si="23"/>
        <v/>
      </c>
      <c r="AJ70" s="1" t="e">
        <f>CONCATENATE($E70,#REF!)</f>
        <v>#REF!</v>
      </c>
      <c r="AK70" s="1" t="str">
        <f t="shared" si="24"/>
        <v/>
      </c>
      <c r="AL70" s="1" t="str">
        <f t="shared" si="25"/>
        <v/>
      </c>
      <c r="AM70" s="1" t="str">
        <f t="shared" si="25"/>
        <v/>
      </c>
      <c r="AN70" s="1" t="str">
        <f t="shared" si="25"/>
        <v/>
      </c>
      <c r="AO70" s="1" t="str">
        <f t="shared" si="25"/>
        <v/>
      </c>
      <c r="AP70" s="1" t="str">
        <f t="shared" si="25"/>
        <v/>
      </c>
      <c r="AQ70" s="1" t="str">
        <f t="shared" si="25"/>
        <v/>
      </c>
      <c r="AR70" s="1" t="str">
        <f t="shared" si="25"/>
        <v/>
      </c>
      <c r="AS70" s="1" t="str">
        <f t="shared" si="25"/>
        <v/>
      </c>
    </row>
    <row r="71" spans="2:45" ht="24" customHeight="1" x14ac:dyDescent="0.25">
      <c r="B71" s="30"/>
      <c r="C71" s="40"/>
      <c r="D71" s="41"/>
      <c r="E71" s="42"/>
      <c r="F71" s="43"/>
      <c r="G71" s="35"/>
      <c r="H71" s="36"/>
      <c r="I71" s="36"/>
      <c r="J71" s="37"/>
      <c r="K71" s="36"/>
      <c r="L71" s="36"/>
      <c r="M71" s="36"/>
      <c r="N71" s="36"/>
      <c r="O71" s="36"/>
      <c r="P71" s="38"/>
      <c r="Z71" s="1" t="str">
        <f t="shared" si="14"/>
        <v/>
      </c>
      <c r="AA71" s="1" t="str">
        <f t="shared" si="15"/>
        <v/>
      </c>
      <c r="AB71" s="1" t="str">
        <f t="shared" si="16"/>
        <v/>
      </c>
      <c r="AC71" s="1" t="str">
        <f t="shared" si="17"/>
        <v/>
      </c>
      <c r="AD71" s="1" t="str">
        <f t="shared" si="18"/>
        <v/>
      </c>
      <c r="AE71" s="1" t="str">
        <f t="shared" si="19"/>
        <v/>
      </c>
      <c r="AF71" s="1" t="str">
        <f t="shared" si="20"/>
        <v/>
      </c>
      <c r="AG71" s="1" t="str">
        <f t="shared" si="21"/>
        <v/>
      </c>
      <c r="AH71" s="1" t="str">
        <f t="shared" si="22"/>
        <v/>
      </c>
      <c r="AI71" s="1" t="str">
        <f t="shared" si="23"/>
        <v/>
      </c>
      <c r="AJ71" s="1" t="e">
        <f>CONCATENATE($E71,#REF!)</f>
        <v>#REF!</v>
      </c>
      <c r="AK71" s="1" t="str">
        <f t="shared" si="24"/>
        <v/>
      </c>
      <c r="AL71" s="1" t="str">
        <f t="shared" si="25"/>
        <v/>
      </c>
      <c r="AM71" s="1" t="str">
        <f t="shared" si="25"/>
        <v/>
      </c>
      <c r="AN71" s="1" t="str">
        <f t="shared" si="25"/>
        <v/>
      </c>
      <c r="AO71" s="1" t="str">
        <f t="shared" si="25"/>
        <v/>
      </c>
      <c r="AP71" s="1" t="str">
        <f t="shared" si="25"/>
        <v/>
      </c>
      <c r="AQ71" s="1" t="str">
        <f t="shared" si="25"/>
        <v/>
      </c>
      <c r="AR71" s="1" t="str">
        <f t="shared" si="25"/>
        <v/>
      </c>
      <c r="AS71" s="1" t="str">
        <f t="shared" si="25"/>
        <v/>
      </c>
    </row>
    <row r="72" spans="2:45" ht="24" customHeight="1" x14ac:dyDescent="0.25">
      <c r="B72" s="30"/>
      <c r="C72" s="40"/>
      <c r="D72" s="41"/>
      <c r="E72" s="42"/>
      <c r="F72" s="43"/>
      <c r="G72" s="35"/>
      <c r="H72" s="36"/>
      <c r="I72" s="36"/>
      <c r="J72" s="37"/>
      <c r="K72" s="36"/>
      <c r="L72" s="36"/>
      <c r="M72" s="36"/>
      <c r="N72" s="36"/>
      <c r="O72" s="36"/>
      <c r="P72" s="38"/>
      <c r="Z72" s="1" t="str">
        <f t="shared" si="14"/>
        <v/>
      </c>
      <c r="AA72" s="1" t="str">
        <f t="shared" si="15"/>
        <v/>
      </c>
      <c r="AB72" s="1" t="str">
        <f t="shared" si="16"/>
        <v/>
      </c>
      <c r="AC72" s="1" t="str">
        <f t="shared" si="17"/>
        <v/>
      </c>
      <c r="AD72" s="1" t="str">
        <f t="shared" si="18"/>
        <v/>
      </c>
      <c r="AE72" s="1" t="str">
        <f t="shared" si="19"/>
        <v/>
      </c>
      <c r="AF72" s="1" t="str">
        <f t="shared" si="20"/>
        <v/>
      </c>
      <c r="AG72" s="1" t="str">
        <f t="shared" si="21"/>
        <v/>
      </c>
      <c r="AH72" s="1" t="str">
        <f t="shared" si="22"/>
        <v/>
      </c>
      <c r="AI72" s="1" t="str">
        <f t="shared" si="23"/>
        <v/>
      </c>
      <c r="AJ72" s="1" t="e">
        <f>CONCATENATE($E72,#REF!)</f>
        <v>#REF!</v>
      </c>
      <c r="AK72" s="1" t="str">
        <f t="shared" si="24"/>
        <v/>
      </c>
      <c r="AL72" s="1" t="str">
        <f t="shared" si="25"/>
        <v/>
      </c>
      <c r="AM72" s="1" t="str">
        <f t="shared" si="25"/>
        <v/>
      </c>
      <c r="AN72" s="1" t="str">
        <f t="shared" si="25"/>
        <v/>
      </c>
      <c r="AO72" s="1" t="str">
        <f t="shared" si="25"/>
        <v/>
      </c>
      <c r="AP72" s="1" t="str">
        <f t="shared" si="25"/>
        <v/>
      </c>
      <c r="AQ72" s="1" t="str">
        <f t="shared" si="25"/>
        <v/>
      </c>
      <c r="AR72" s="1" t="str">
        <f t="shared" si="25"/>
        <v/>
      </c>
      <c r="AS72" s="1" t="str">
        <f t="shared" si="25"/>
        <v/>
      </c>
    </row>
    <row r="73" spans="2:45" ht="24" customHeight="1" x14ac:dyDescent="0.25">
      <c r="B73" s="30"/>
      <c r="C73" s="40"/>
      <c r="D73" s="41"/>
      <c r="E73" s="42"/>
      <c r="F73" s="43"/>
      <c r="G73" s="35"/>
      <c r="H73" s="36"/>
      <c r="I73" s="36"/>
      <c r="J73" s="37"/>
      <c r="K73" s="36"/>
      <c r="L73" s="36"/>
      <c r="M73" s="36"/>
      <c r="N73" s="36"/>
      <c r="O73" s="36"/>
      <c r="P73" s="38"/>
      <c r="Z73" s="1" t="str">
        <f t="shared" si="14"/>
        <v/>
      </c>
      <c r="AA73" s="1" t="str">
        <f t="shared" si="15"/>
        <v/>
      </c>
      <c r="AB73" s="1" t="str">
        <f t="shared" si="16"/>
        <v/>
      </c>
      <c r="AC73" s="1" t="str">
        <f t="shared" si="17"/>
        <v/>
      </c>
      <c r="AD73" s="1" t="str">
        <f t="shared" si="18"/>
        <v/>
      </c>
      <c r="AE73" s="1" t="str">
        <f t="shared" si="19"/>
        <v/>
      </c>
      <c r="AF73" s="1" t="str">
        <f t="shared" si="20"/>
        <v/>
      </c>
      <c r="AG73" s="1" t="str">
        <f t="shared" si="21"/>
        <v/>
      </c>
      <c r="AH73" s="1" t="str">
        <f t="shared" si="22"/>
        <v/>
      </c>
      <c r="AI73" s="1" t="str">
        <f t="shared" si="23"/>
        <v/>
      </c>
      <c r="AJ73" s="1" t="e">
        <f>CONCATENATE($E73,#REF!)</f>
        <v>#REF!</v>
      </c>
      <c r="AK73" s="1" t="str">
        <f t="shared" si="24"/>
        <v/>
      </c>
      <c r="AL73" s="1" t="str">
        <f t="shared" si="25"/>
        <v/>
      </c>
      <c r="AM73" s="1" t="str">
        <f t="shared" si="25"/>
        <v/>
      </c>
      <c r="AN73" s="1" t="str">
        <f t="shared" si="25"/>
        <v/>
      </c>
      <c r="AO73" s="1" t="str">
        <f t="shared" si="25"/>
        <v/>
      </c>
      <c r="AP73" s="1" t="str">
        <f t="shared" si="25"/>
        <v/>
      </c>
      <c r="AQ73" s="1" t="str">
        <f t="shared" si="25"/>
        <v/>
      </c>
      <c r="AR73" s="1" t="str">
        <f t="shared" si="25"/>
        <v/>
      </c>
      <c r="AS73" s="1" t="str">
        <f t="shared" si="25"/>
        <v/>
      </c>
    </row>
    <row r="74" spans="2:45" ht="24" customHeight="1" x14ac:dyDescent="0.25">
      <c r="B74" s="30"/>
      <c r="C74" s="40"/>
      <c r="D74" s="41"/>
      <c r="E74" s="42"/>
      <c r="F74" s="43"/>
      <c r="G74" s="35"/>
      <c r="H74" s="36"/>
      <c r="I74" s="36"/>
      <c r="J74" s="37"/>
      <c r="K74" s="36"/>
      <c r="L74" s="36"/>
      <c r="M74" s="36"/>
      <c r="N74" s="36"/>
      <c r="O74" s="36"/>
      <c r="P74" s="38"/>
      <c r="Z74" s="1" t="str">
        <f t="shared" si="14"/>
        <v/>
      </c>
      <c r="AA74" s="1" t="str">
        <f t="shared" si="15"/>
        <v/>
      </c>
      <c r="AB74" s="1" t="str">
        <f t="shared" si="16"/>
        <v/>
      </c>
      <c r="AC74" s="1" t="str">
        <f t="shared" si="17"/>
        <v/>
      </c>
      <c r="AD74" s="1" t="str">
        <f t="shared" si="18"/>
        <v/>
      </c>
      <c r="AE74" s="1" t="str">
        <f t="shared" si="19"/>
        <v/>
      </c>
      <c r="AF74" s="1" t="str">
        <f t="shared" si="20"/>
        <v/>
      </c>
      <c r="AG74" s="1" t="str">
        <f t="shared" si="21"/>
        <v/>
      </c>
      <c r="AH74" s="1" t="str">
        <f t="shared" si="22"/>
        <v/>
      </c>
      <c r="AI74" s="1" t="str">
        <f t="shared" si="23"/>
        <v/>
      </c>
      <c r="AJ74" s="1" t="e">
        <f>CONCATENATE($E74,#REF!)</f>
        <v>#REF!</v>
      </c>
      <c r="AK74" s="1" t="str">
        <f t="shared" si="24"/>
        <v/>
      </c>
      <c r="AL74" s="1" t="str">
        <f t="shared" si="25"/>
        <v/>
      </c>
      <c r="AM74" s="1" t="str">
        <f t="shared" si="25"/>
        <v/>
      </c>
      <c r="AN74" s="1" t="str">
        <f t="shared" si="25"/>
        <v/>
      </c>
      <c r="AO74" s="1" t="str">
        <f t="shared" si="25"/>
        <v/>
      </c>
      <c r="AP74" s="1" t="str">
        <f t="shared" si="25"/>
        <v/>
      </c>
      <c r="AQ74" s="1" t="str">
        <f t="shared" si="25"/>
        <v/>
      </c>
      <c r="AR74" s="1" t="str">
        <f t="shared" si="25"/>
        <v/>
      </c>
      <c r="AS74" s="1" t="str">
        <f t="shared" si="25"/>
        <v/>
      </c>
    </row>
    <row r="75" spans="2:45" ht="24" customHeight="1" x14ac:dyDescent="0.25">
      <c r="B75" s="30"/>
      <c r="C75" s="40"/>
      <c r="D75" s="41"/>
      <c r="E75" s="42"/>
      <c r="F75" s="43"/>
      <c r="G75" s="35"/>
      <c r="H75" s="36"/>
      <c r="I75" s="36"/>
      <c r="J75" s="37"/>
      <c r="K75" s="36"/>
      <c r="L75" s="36"/>
      <c r="M75" s="36"/>
      <c r="N75" s="36"/>
      <c r="O75" s="36"/>
      <c r="P75" s="38"/>
      <c r="Z75" s="1" t="str">
        <f t="shared" si="14"/>
        <v/>
      </c>
      <c r="AA75" s="1" t="str">
        <f t="shared" si="15"/>
        <v/>
      </c>
      <c r="AB75" s="1" t="str">
        <f t="shared" si="16"/>
        <v/>
      </c>
      <c r="AC75" s="1" t="str">
        <f t="shared" si="17"/>
        <v/>
      </c>
      <c r="AD75" s="1" t="str">
        <f t="shared" si="18"/>
        <v/>
      </c>
      <c r="AE75" s="1" t="str">
        <f t="shared" si="19"/>
        <v/>
      </c>
      <c r="AF75" s="1" t="str">
        <f t="shared" si="20"/>
        <v/>
      </c>
      <c r="AG75" s="1" t="str">
        <f t="shared" si="21"/>
        <v/>
      </c>
      <c r="AH75" s="1" t="str">
        <f t="shared" si="22"/>
        <v/>
      </c>
      <c r="AI75" s="1" t="str">
        <f t="shared" si="23"/>
        <v/>
      </c>
      <c r="AJ75" s="1" t="e">
        <f>CONCATENATE($E75,#REF!)</f>
        <v>#REF!</v>
      </c>
      <c r="AK75" s="1" t="str">
        <f t="shared" si="24"/>
        <v/>
      </c>
      <c r="AL75" s="1" t="str">
        <f t="shared" si="25"/>
        <v/>
      </c>
      <c r="AM75" s="1" t="str">
        <f t="shared" si="25"/>
        <v/>
      </c>
      <c r="AN75" s="1" t="str">
        <f t="shared" si="25"/>
        <v/>
      </c>
      <c r="AO75" s="1" t="str">
        <f t="shared" si="25"/>
        <v/>
      </c>
      <c r="AP75" s="1" t="str">
        <f t="shared" si="25"/>
        <v/>
      </c>
      <c r="AQ75" s="1" t="str">
        <f t="shared" si="25"/>
        <v/>
      </c>
      <c r="AR75" s="1" t="str">
        <f t="shared" si="25"/>
        <v/>
      </c>
      <c r="AS75" s="1" t="str">
        <f t="shared" si="25"/>
        <v/>
      </c>
    </row>
    <row r="76" spans="2:45" ht="24" customHeight="1" x14ac:dyDescent="0.25">
      <c r="B76" s="30"/>
      <c r="C76" s="40"/>
      <c r="D76" s="41"/>
      <c r="E76" s="42"/>
      <c r="F76" s="43"/>
      <c r="G76" s="35"/>
      <c r="H76" s="36"/>
      <c r="I76" s="36"/>
      <c r="J76" s="37"/>
      <c r="K76" s="36"/>
      <c r="L76" s="36"/>
      <c r="M76" s="36"/>
      <c r="N76" s="36"/>
      <c r="O76" s="36"/>
      <c r="P76" s="38"/>
      <c r="Z76" s="1" t="str">
        <f t="shared" si="14"/>
        <v/>
      </c>
      <c r="AA76" s="1" t="str">
        <f t="shared" si="15"/>
        <v/>
      </c>
      <c r="AB76" s="1" t="str">
        <f t="shared" si="16"/>
        <v/>
      </c>
      <c r="AC76" s="1" t="str">
        <f t="shared" si="17"/>
        <v/>
      </c>
      <c r="AD76" s="1" t="str">
        <f t="shared" si="18"/>
        <v/>
      </c>
      <c r="AE76" s="1" t="str">
        <f t="shared" si="19"/>
        <v/>
      </c>
      <c r="AF76" s="1" t="str">
        <f t="shared" si="20"/>
        <v/>
      </c>
      <c r="AG76" s="1" t="str">
        <f t="shared" si="21"/>
        <v/>
      </c>
      <c r="AH76" s="1" t="str">
        <f t="shared" si="22"/>
        <v/>
      </c>
      <c r="AI76" s="1" t="str">
        <f t="shared" si="23"/>
        <v/>
      </c>
      <c r="AJ76" s="1" t="e">
        <f>CONCATENATE($E76,#REF!)</f>
        <v>#REF!</v>
      </c>
      <c r="AK76" s="1" t="str">
        <f t="shared" si="24"/>
        <v/>
      </c>
      <c r="AL76" s="1" t="str">
        <f t="shared" si="25"/>
        <v/>
      </c>
      <c r="AM76" s="1" t="str">
        <f t="shared" si="25"/>
        <v/>
      </c>
      <c r="AN76" s="1" t="str">
        <f t="shared" si="25"/>
        <v/>
      </c>
      <c r="AO76" s="1" t="str">
        <f t="shared" si="25"/>
        <v/>
      </c>
      <c r="AP76" s="1" t="str">
        <f t="shared" si="25"/>
        <v/>
      </c>
      <c r="AQ76" s="1" t="str">
        <f t="shared" si="25"/>
        <v/>
      </c>
      <c r="AR76" s="1" t="str">
        <f t="shared" si="25"/>
        <v/>
      </c>
      <c r="AS76" s="1" t="str">
        <f t="shared" si="25"/>
        <v/>
      </c>
    </row>
    <row r="77" spans="2:45" ht="24" customHeight="1" x14ac:dyDescent="0.25">
      <c r="B77" s="30"/>
      <c r="C77" s="40"/>
      <c r="D77" s="41"/>
      <c r="E77" s="42"/>
      <c r="F77" s="43"/>
      <c r="G77" s="35"/>
      <c r="H77" s="36"/>
      <c r="I77" s="36"/>
      <c r="J77" s="37"/>
      <c r="K77" s="36"/>
      <c r="L77" s="36"/>
      <c r="M77" s="36"/>
      <c r="N77" s="36"/>
      <c r="O77" s="36"/>
      <c r="P77" s="38"/>
      <c r="Z77" s="1" t="str">
        <f t="shared" si="14"/>
        <v/>
      </c>
      <c r="AA77" s="1" t="str">
        <f t="shared" si="15"/>
        <v/>
      </c>
      <c r="AB77" s="1" t="str">
        <f t="shared" si="16"/>
        <v/>
      </c>
      <c r="AC77" s="1" t="str">
        <f t="shared" si="17"/>
        <v/>
      </c>
      <c r="AD77" s="1" t="str">
        <f t="shared" si="18"/>
        <v/>
      </c>
      <c r="AE77" s="1" t="str">
        <f t="shared" si="19"/>
        <v/>
      </c>
      <c r="AF77" s="1" t="str">
        <f t="shared" si="20"/>
        <v/>
      </c>
      <c r="AG77" s="1" t="str">
        <f t="shared" si="21"/>
        <v/>
      </c>
      <c r="AH77" s="1" t="str">
        <f t="shared" si="22"/>
        <v/>
      </c>
      <c r="AI77" s="1" t="str">
        <f t="shared" si="23"/>
        <v/>
      </c>
      <c r="AJ77" s="1" t="e">
        <f>CONCATENATE($E77,#REF!)</f>
        <v>#REF!</v>
      </c>
      <c r="AK77" s="1" t="str">
        <f t="shared" si="24"/>
        <v/>
      </c>
      <c r="AL77" s="1" t="str">
        <f t="shared" si="25"/>
        <v/>
      </c>
      <c r="AM77" s="1" t="str">
        <f t="shared" si="25"/>
        <v/>
      </c>
      <c r="AN77" s="1" t="str">
        <f t="shared" si="25"/>
        <v/>
      </c>
      <c r="AO77" s="1" t="str">
        <f t="shared" si="25"/>
        <v/>
      </c>
      <c r="AP77" s="1" t="str">
        <f t="shared" si="25"/>
        <v/>
      </c>
      <c r="AQ77" s="1" t="str">
        <f t="shared" si="25"/>
        <v/>
      </c>
      <c r="AR77" s="1" t="str">
        <f t="shared" si="25"/>
        <v/>
      </c>
      <c r="AS77" s="1" t="str">
        <f t="shared" si="25"/>
        <v/>
      </c>
    </row>
    <row r="78" spans="2:45" ht="24" customHeight="1" x14ac:dyDescent="0.25">
      <c r="B78" s="30"/>
      <c r="C78" s="40"/>
      <c r="D78" s="41"/>
      <c r="E78" s="42"/>
      <c r="F78" s="43"/>
      <c r="G78" s="35"/>
      <c r="H78" s="36"/>
      <c r="I78" s="36"/>
      <c r="J78" s="37"/>
      <c r="K78" s="36"/>
      <c r="L78" s="36"/>
      <c r="M78" s="36"/>
      <c r="N78" s="36"/>
      <c r="O78" s="36"/>
      <c r="P78" s="38"/>
      <c r="Z78" s="1" t="str">
        <f t="shared" si="14"/>
        <v/>
      </c>
      <c r="AA78" s="1" t="str">
        <f t="shared" si="15"/>
        <v/>
      </c>
      <c r="AB78" s="1" t="str">
        <f t="shared" si="16"/>
        <v/>
      </c>
      <c r="AC78" s="1" t="str">
        <f t="shared" si="17"/>
        <v/>
      </c>
      <c r="AD78" s="1" t="str">
        <f t="shared" si="18"/>
        <v/>
      </c>
      <c r="AE78" s="1" t="str">
        <f t="shared" si="19"/>
        <v/>
      </c>
      <c r="AF78" s="1" t="str">
        <f t="shared" si="20"/>
        <v/>
      </c>
      <c r="AG78" s="1" t="str">
        <f t="shared" si="21"/>
        <v/>
      </c>
      <c r="AH78" s="1" t="str">
        <f t="shared" si="22"/>
        <v/>
      </c>
      <c r="AI78" s="1" t="str">
        <f t="shared" si="23"/>
        <v/>
      </c>
      <c r="AJ78" s="1" t="e">
        <f>CONCATENATE($E78,#REF!)</f>
        <v>#REF!</v>
      </c>
      <c r="AK78" s="1" t="str">
        <f t="shared" si="24"/>
        <v/>
      </c>
      <c r="AL78" s="1" t="str">
        <f t="shared" si="25"/>
        <v/>
      </c>
      <c r="AM78" s="1" t="str">
        <f t="shared" si="25"/>
        <v/>
      </c>
      <c r="AN78" s="1" t="str">
        <f t="shared" si="25"/>
        <v/>
      </c>
      <c r="AO78" s="1" t="str">
        <f t="shared" si="25"/>
        <v/>
      </c>
      <c r="AP78" s="1" t="str">
        <f t="shared" si="25"/>
        <v/>
      </c>
      <c r="AQ78" s="1" t="str">
        <f t="shared" si="25"/>
        <v/>
      </c>
      <c r="AR78" s="1" t="str">
        <f t="shared" si="25"/>
        <v/>
      </c>
      <c r="AS78" s="1" t="str">
        <f t="shared" si="25"/>
        <v/>
      </c>
    </row>
    <row r="79" spans="2:45" ht="24" customHeight="1" x14ac:dyDescent="0.25">
      <c r="B79" s="30"/>
      <c r="C79" s="40"/>
      <c r="D79" s="41"/>
      <c r="E79" s="42"/>
      <c r="F79" s="43"/>
      <c r="G79" s="35"/>
      <c r="H79" s="36"/>
      <c r="I79" s="36"/>
      <c r="J79" s="37"/>
      <c r="K79" s="36"/>
      <c r="L79" s="36"/>
      <c r="M79" s="36"/>
      <c r="N79" s="36"/>
      <c r="O79" s="36"/>
      <c r="P79" s="38"/>
      <c r="Z79" s="1" t="str">
        <f t="shared" ref="Z79:Z107" si="26">CONCATENATE($E79,G79)</f>
        <v/>
      </c>
      <c r="AA79" s="1" t="str">
        <f t="shared" ref="AA79:AA107" si="27">CONCATENATE($E79,H79)</f>
        <v/>
      </c>
      <c r="AB79" s="1" t="str">
        <f t="shared" ref="AB79:AB107" si="28">CONCATENATE($E79,I79)</f>
        <v/>
      </c>
      <c r="AC79" s="1" t="str">
        <f t="shared" ref="AC79:AC107" si="29">CONCATENATE($E79,J79)</f>
        <v/>
      </c>
      <c r="AD79" s="1" t="str">
        <f t="shared" ref="AD79:AD107" si="30">CONCATENATE($E79,K79)</f>
        <v/>
      </c>
      <c r="AE79" s="1" t="str">
        <f t="shared" ref="AE79:AE107" si="31">CONCATENATE($E79,L79)</f>
        <v/>
      </c>
      <c r="AF79" s="1" t="str">
        <f t="shared" ref="AF79:AF107" si="32">CONCATENATE($E79,M79)</f>
        <v/>
      </c>
      <c r="AG79" s="1" t="str">
        <f t="shared" ref="AG79:AG107" si="33">CONCATENATE($E79,N79)</f>
        <v/>
      </c>
      <c r="AH79" s="1" t="str">
        <f t="shared" ref="AH79:AH107" si="34">CONCATENATE($E79,O79)</f>
        <v/>
      </c>
      <c r="AI79" s="1" t="str">
        <f t="shared" ref="AI79:AI107" si="35">CONCATENATE($E79,P79)</f>
        <v/>
      </c>
      <c r="AJ79" s="1" t="e">
        <f>CONCATENATE($E79,#REF!)</f>
        <v>#REF!</v>
      </c>
      <c r="AK79" s="1" t="str">
        <f t="shared" ref="AK79:AK114" si="36">CONCATENATE($E79,Q79)</f>
        <v/>
      </c>
      <c r="AL79" s="1" t="str">
        <f t="shared" si="25"/>
        <v/>
      </c>
      <c r="AM79" s="1" t="str">
        <f t="shared" si="25"/>
        <v/>
      </c>
      <c r="AN79" s="1" t="str">
        <f t="shared" ref="AN79:AS114" si="37">CONCATENATE($E79,T79)</f>
        <v/>
      </c>
      <c r="AO79" s="1" t="str">
        <f t="shared" si="37"/>
        <v/>
      </c>
      <c r="AP79" s="1" t="str">
        <f t="shared" si="37"/>
        <v/>
      </c>
      <c r="AQ79" s="1" t="str">
        <f t="shared" si="37"/>
        <v/>
      </c>
      <c r="AR79" s="1" t="str">
        <f t="shared" si="37"/>
        <v/>
      </c>
      <c r="AS79" s="1" t="str">
        <f t="shared" si="37"/>
        <v/>
      </c>
    </row>
    <row r="80" spans="2:45" ht="24" customHeight="1" x14ac:dyDescent="0.25">
      <c r="B80" s="30"/>
      <c r="C80" s="40"/>
      <c r="D80" s="41"/>
      <c r="E80" s="42"/>
      <c r="F80" s="43"/>
      <c r="G80" s="35"/>
      <c r="H80" s="36"/>
      <c r="I80" s="36"/>
      <c r="J80" s="37"/>
      <c r="K80" s="36"/>
      <c r="L80" s="36"/>
      <c r="M80" s="36"/>
      <c r="N80" s="36"/>
      <c r="O80" s="36"/>
      <c r="P80" s="38"/>
      <c r="Z80" s="1" t="str">
        <f t="shared" si="26"/>
        <v/>
      </c>
      <c r="AA80" s="1" t="str">
        <f t="shared" si="27"/>
        <v/>
      </c>
      <c r="AB80" s="1" t="str">
        <f t="shared" si="28"/>
        <v/>
      </c>
      <c r="AC80" s="1" t="str">
        <f t="shared" si="29"/>
        <v/>
      </c>
      <c r="AD80" s="1" t="str">
        <f t="shared" si="30"/>
        <v/>
      </c>
      <c r="AE80" s="1" t="str">
        <f t="shared" si="31"/>
        <v/>
      </c>
      <c r="AF80" s="1" t="str">
        <f t="shared" si="32"/>
        <v/>
      </c>
      <c r="AG80" s="1" t="str">
        <f t="shared" si="33"/>
        <v/>
      </c>
      <c r="AH80" s="1" t="str">
        <f t="shared" si="34"/>
        <v/>
      </c>
      <c r="AI80" s="1" t="str">
        <f t="shared" si="35"/>
        <v/>
      </c>
      <c r="AJ80" s="1" t="e">
        <f>CONCATENATE($E80,#REF!)</f>
        <v>#REF!</v>
      </c>
      <c r="AK80" s="1" t="str">
        <f t="shared" si="36"/>
        <v/>
      </c>
      <c r="AL80" s="1" t="str">
        <f>CONCATENATE($E80,R80)</f>
        <v/>
      </c>
      <c r="AM80" s="1" t="str">
        <f>CONCATENATE($E80,S80)</f>
        <v/>
      </c>
      <c r="AN80" s="1" t="str">
        <f t="shared" si="37"/>
        <v/>
      </c>
      <c r="AO80" s="1" t="str">
        <f t="shared" si="37"/>
        <v/>
      </c>
      <c r="AP80" s="1" t="str">
        <f t="shared" si="37"/>
        <v/>
      </c>
      <c r="AQ80" s="1" t="str">
        <f t="shared" si="37"/>
        <v/>
      </c>
      <c r="AR80" s="1" t="str">
        <f t="shared" si="37"/>
        <v/>
      </c>
      <c r="AS80" s="1" t="str">
        <f t="shared" si="37"/>
        <v/>
      </c>
    </row>
    <row r="81" spans="2:45" ht="24" customHeight="1" x14ac:dyDescent="0.25">
      <c r="B81" s="30"/>
      <c r="C81" s="40"/>
      <c r="D81" s="41"/>
      <c r="E81" s="42"/>
      <c r="F81" s="43"/>
      <c r="G81" s="35"/>
      <c r="H81" s="36"/>
      <c r="I81" s="36"/>
      <c r="J81" s="37"/>
      <c r="K81" s="36"/>
      <c r="L81" s="36"/>
      <c r="M81" s="36"/>
      <c r="N81" s="36"/>
      <c r="O81" s="36"/>
      <c r="P81" s="38"/>
      <c r="Z81" s="1" t="str">
        <f t="shared" si="26"/>
        <v/>
      </c>
      <c r="AA81" s="1" t="str">
        <f t="shared" si="27"/>
        <v/>
      </c>
      <c r="AB81" s="1" t="str">
        <f t="shared" si="28"/>
        <v/>
      </c>
      <c r="AC81" s="1" t="str">
        <f t="shared" si="29"/>
        <v/>
      </c>
      <c r="AD81" s="1" t="str">
        <f t="shared" si="30"/>
        <v/>
      </c>
      <c r="AE81" s="1" t="str">
        <f t="shared" si="31"/>
        <v/>
      </c>
      <c r="AF81" s="1" t="str">
        <f t="shared" si="32"/>
        <v/>
      </c>
      <c r="AG81" s="1" t="str">
        <f t="shared" si="33"/>
        <v/>
      </c>
      <c r="AH81" s="1" t="str">
        <f t="shared" si="34"/>
        <v/>
      </c>
      <c r="AI81" s="1" t="str">
        <f t="shared" si="35"/>
        <v/>
      </c>
      <c r="AJ81" s="1" t="e">
        <f>CONCATENATE($E81,#REF!)</f>
        <v>#REF!</v>
      </c>
      <c r="AK81" s="1" t="str">
        <f t="shared" si="36"/>
        <v/>
      </c>
      <c r="AL81" s="1" t="str">
        <f>CONCATENATE($E81,R81)</f>
        <v/>
      </c>
      <c r="AM81" s="1" t="str">
        <f>CONCATENATE($E81,S81)</f>
        <v/>
      </c>
      <c r="AN81" s="1" t="str">
        <f t="shared" si="37"/>
        <v/>
      </c>
      <c r="AO81" s="1" t="str">
        <f t="shared" si="37"/>
        <v/>
      </c>
      <c r="AP81" s="1" t="str">
        <f t="shared" si="37"/>
        <v/>
      </c>
      <c r="AQ81" s="1" t="str">
        <f t="shared" si="37"/>
        <v/>
      </c>
      <c r="AR81" s="1" t="str">
        <f t="shared" si="37"/>
        <v/>
      </c>
      <c r="AS81" s="1" t="str">
        <f t="shared" si="37"/>
        <v/>
      </c>
    </row>
    <row r="82" spans="2:45" ht="24" customHeight="1" x14ac:dyDescent="0.25">
      <c r="B82" s="30"/>
      <c r="C82" s="40"/>
      <c r="D82" s="41"/>
      <c r="E82" s="42"/>
      <c r="F82" s="43"/>
      <c r="G82" s="35"/>
      <c r="H82" s="36"/>
      <c r="I82" s="36"/>
      <c r="J82" s="37"/>
      <c r="K82" s="36"/>
      <c r="L82" s="36"/>
      <c r="M82" s="36"/>
      <c r="N82" s="36"/>
      <c r="O82" s="36"/>
      <c r="P82" s="38"/>
      <c r="Z82" s="1" t="str">
        <f t="shared" si="26"/>
        <v/>
      </c>
      <c r="AA82" s="1" t="str">
        <f t="shared" si="27"/>
        <v/>
      </c>
      <c r="AB82" s="1" t="str">
        <f t="shared" si="28"/>
        <v/>
      </c>
      <c r="AC82" s="1" t="str">
        <f t="shared" si="29"/>
        <v/>
      </c>
      <c r="AD82" s="1" t="str">
        <f t="shared" si="30"/>
        <v/>
      </c>
      <c r="AE82" s="1" t="str">
        <f t="shared" si="31"/>
        <v/>
      </c>
      <c r="AF82" s="1" t="str">
        <f t="shared" si="32"/>
        <v/>
      </c>
      <c r="AG82" s="1" t="str">
        <f t="shared" si="33"/>
        <v/>
      </c>
      <c r="AH82" s="1" t="str">
        <f t="shared" si="34"/>
        <v/>
      </c>
      <c r="AI82" s="1" t="str">
        <f t="shared" si="35"/>
        <v/>
      </c>
      <c r="AJ82" s="1" t="e">
        <f>CONCATENATE($E82,#REF!)</f>
        <v>#REF!</v>
      </c>
      <c r="AK82" s="1" t="str">
        <f t="shared" si="36"/>
        <v/>
      </c>
      <c r="AL82" s="1" t="str">
        <f t="shared" ref="AL82:AM114" si="38">CONCATENATE($E82,R82)</f>
        <v/>
      </c>
      <c r="AM82" s="1" t="str">
        <f t="shared" si="38"/>
        <v/>
      </c>
      <c r="AN82" s="1" t="str">
        <f t="shared" si="37"/>
        <v/>
      </c>
      <c r="AO82" s="1" t="str">
        <f t="shared" si="37"/>
        <v/>
      </c>
      <c r="AP82" s="1" t="str">
        <f t="shared" si="37"/>
        <v/>
      </c>
      <c r="AQ82" s="1" t="str">
        <f t="shared" si="37"/>
        <v/>
      </c>
      <c r="AR82" s="1" t="str">
        <f t="shared" si="37"/>
        <v/>
      </c>
      <c r="AS82" s="1" t="str">
        <f t="shared" si="37"/>
        <v/>
      </c>
    </row>
    <row r="83" spans="2:45" ht="24" customHeight="1" x14ac:dyDescent="0.25">
      <c r="B83" s="30"/>
      <c r="C83" s="40"/>
      <c r="D83" s="41"/>
      <c r="E83" s="42"/>
      <c r="F83" s="43"/>
      <c r="G83" s="35"/>
      <c r="H83" s="36"/>
      <c r="I83" s="36"/>
      <c r="J83" s="37"/>
      <c r="K83" s="36"/>
      <c r="L83" s="36"/>
      <c r="M83" s="36"/>
      <c r="N83" s="36"/>
      <c r="O83" s="36"/>
      <c r="P83" s="38"/>
      <c r="Z83" s="1" t="str">
        <f t="shared" si="26"/>
        <v/>
      </c>
      <c r="AA83" s="1" t="str">
        <f t="shared" si="27"/>
        <v/>
      </c>
      <c r="AB83" s="1" t="str">
        <f t="shared" si="28"/>
        <v/>
      </c>
      <c r="AC83" s="1" t="str">
        <f t="shared" si="29"/>
        <v/>
      </c>
      <c r="AD83" s="1" t="str">
        <f t="shared" si="30"/>
        <v/>
      </c>
      <c r="AE83" s="1" t="str">
        <f t="shared" si="31"/>
        <v/>
      </c>
      <c r="AF83" s="1" t="str">
        <f t="shared" si="32"/>
        <v/>
      </c>
      <c r="AG83" s="1" t="str">
        <f t="shared" si="33"/>
        <v/>
      </c>
      <c r="AH83" s="1" t="str">
        <f t="shared" si="34"/>
        <v/>
      </c>
      <c r="AI83" s="1" t="str">
        <f t="shared" si="35"/>
        <v/>
      </c>
      <c r="AJ83" s="1" t="e">
        <f>CONCATENATE($E83,#REF!)</f>
        <v>#REF!</v>
      </c>
      <c r="AK83" s="1" t="str">
        <f t="shared" si="36"/>
        <v/>
      </c>
      <c r="AL83" s="1" t="str">
        <f t="shared" si="38"/>
        <v/>
      </c>
      <c r="AM83" s="1" t="str">
        <f t="shared" si="38"/>
        <v/>
      </c>
      <c r="AN83" s="1" t="str">
        <f t="shared" si="37"/>
        <v/>
      </c>
      <c r="AO83" s="1" t="str">
        <f t="shared" si="37"/>
        <v/>
      </c>
      <c r="AP83" s="1" t="str">
        <f t="shared" si="37"/>
        <v/>
      </c>
      <c r="AQ83" s="1" t="str">
        <f t="shared" si="37"/>
        <v/>
      </c>
      <c r="AR83" s="1" t="str">
        <f t="shared" si="37"/>
        <v/>
      </c>
      <c r="AS83" s="1" t="str">
        <f t="shared" si="37"/>
        <v/>
      </c>
    </row>
    <row r="84" spans="2:45" ht="24" customHeight="1" x14ac:dyDescent="0.25">
      <c r="B84" s="30"/>
      <c r="C84" s="40"/>
      <c r="D84" s="41"/>
      <c r="E84" s="42"/>
      <c r="F84" s="43"/>
      <c r="G84" s="35"/>
      <c r="H84" s="36"/>
      <c r="I84" s="36"/>
      <c r="J84" s="37"/>
      <c r="K84" s="36"/>
      <c r="L84" s="36"/>
      <c r="M84" s="36"/>
      <c r="N84" s="36"/>
      <c r="O84" s="36"/>
      <c r="P84" s="38"/>
      <c r="Z84" s="1" t="str">
        <f t="shared" si="26"/>
        <v/>
      </c>
      <c r="AA84" s="1" t="str">
        <f t="shared" si="27"/>
        <v/>
      </c>
      <c r="AB84" s="1" t="str">
        <f t="shared" si="28"/>
        <v/>
      </c>
      <c r="AC84" s="1" t="str">
        <f t="shared" si="29"/>
        <v/>
      </c>
      <c r="AD84" s="1" t="str">
        <f t="shared" si="30"/>
        <v/>
      </c>
      <c r="AE84" s="1" t="str">
        <f t="shared" si="31"/>
        <v/>
      </c>
      <c r="AF84" s="1" t="str">
        <f t="shared" si="32"/>
        <v/>
      </c>
      <c r="AG84" s="1" t="str">
        <f t="shared" si="33"/>
        <v/>
      </c>
      <c r="AH84" s="1" t="str">
        <f t="shared" si="34"/>
        <v/>
      </c>
      <c r="AI84" s="1" t="str">
        <f t="shared" si="35"/>
        <v/>
      </c>
      <c r="AJ84" s="1" t="e">
        <f>CONCATENATE($E84,#REF!)</f>
        <v>#REF!</v>
      </c>
      <c r="AK84" s="1" t="str">
        <f t="shared" si="36"/>
        <v/>
      </c>
      <c r="AL84" s="1" t="str">
        <f t="shared" si="38"/>
        <v/>
      </c>
      <c r="AM84" s="1" t="str">
        <f t="shared" si="38"/>
        <v/>
      </c>
      <c r="AN84" s="1" t="str">
        <f t="shared" si="37"/>
        <v/>
      </c>
      <c r="AO84" s="1" t="str">
        <f t="shared" si="37"/>
        <v/>
      </c>
      <c r="AP84" s="1" t="str">
        <f t="shared" si="37"/>
        <v/>
      </c>
      <c r="AQ84" s="1" t="str">
        <f t="shared" si="37"/>
        <v/>
      </c>
      <c r="AR84" s="1" t="str">
        <f t="shared" si="37"/>
        <v/>
      </c>
      <c r="AS84" s="1" t="str">
        <f t="shared" si="37"/>
        <v/>
      </c>
    </row>
    <row r="85" spans="2:45" ht="24" customHeight="1" x14ac:dyDescent="0.25">
      <c r="B85" s="30"/>
      <c r="C85" s="40"/>
      <c r="D85" s="41"/>
      <c r="E85" s="42"/>
      <c r="F85" s="43"/>
      <c r="G85" s="35"/>
      <c r="H85" s="36"/>
      <c r="I85" s="36"/>
      <c r="J85" s="37"/>
      <c r="K85" s="36"/>
      <c r="L85" s="36"/>
      <c r="M85" s="36"/>
      <c r="N85" s="36"/>
      <c r="O85" s="36"/>
      <c r="P85" s="38"/>
      <c r="Z85" s="1" t="str">
        <f t="shared" si="26"/>
        <v/>
      </c>
      <c r="AA85" s="1" t="str">
        <f t="shared" si="27"/>
        <v/>
      </c>
      <c r="AB85" s="1" t="str">
        <f t="shared" si="28"/>
        <v/>
      </c>
      <c r="AC85" s="1" t="str">
        <f t="shared" si="29"/>
        <v/>
      </c>
      <c r="AD85" s="1" t="str">
        <f t="shared" si="30"/>
        <v/>
      </c>
      <c r="AE85" s="1" t="str">
        <f t="shared" si="31"/>
        <v/>
      </c>
      <c r="AF85" s="1" t="str">
        <f t="shared" si="32"/>
        <v/>
      </c>
      <c r="AG85" s="1" t="str">
        <f t="shared" si="33"/>
        <v/>
      </c>
      <c r="AH85" s="1" t="str">
        <f t="shared" si="34"/>
        <v/>
      </c>
      <c r="AI85" s="1" t="str">
        <f t="shared" si="35"/>
        <v/>
      </c>
      <c r="AJ85" s="1" t="e">
        <f>CONCATENATE($E85,#REF!)</f>
        <v>#REF!</v>
      </c>
      <c r="AK85" s="1" t="str">
        <f t="shared" si="36"/>
        <v/>
      </c>
      <c r="AL85" s="1" t="str">
        <f t="shared" si="38"/>
        <v/>
      </c>
      <c r="AM85" s="1" t="str">
        <f t="shared" si="38"/>
        <v/>
      </c>
      <c r="AN85" s="1" t="str">
        <f t="shared" si="37"/>
        <v/>
      </c>
      <c r="AO85" s="1" t="str">
        <f t="shared" si="37"/>
        <v/>
      </c>
      <c r="AP85" s="1" t="str">
        <f t="shared" si="37"/>
        <v/>
      </c>
      <c r="AQ85" s="1" t="str">
        <f t="shared" si="37"/>
        <v/>
      </c>
      <c r="AR85" s="1" t="str">
        <f t="shared" si="37"/>
        <v/>
      </c>
      <c r="AS85" s="1" t="str">
        <f t="shared" si="37"/>
        <v/>
      </c>
    </row>
    <row r="86" spans="2:45" ht="24" customHeight="1" x14ac:dyDescent="0.25">
      <c r="B86" s="30"/>
      <c r="C86" s="40"/>
      <c r="D86" s="41"/>
      <c r="E86" s="42"/>
      <c r="F86" s="43"/>
      <c r="G86" s="35"/>
      <c r="H86" s="36"/>
      <c r="I86" s="36"/>
      <c r="J86" s="37"/>
      <c r="K86" s="36"/>
      <c r="L86" s="36"/>
      <c r="M86" s="36"/>
      <c r="N86" s="36"/>
      <c r="O86" s="36"/>
      <c r="P86" s="38"/>
      <c r="Z86" s="1" t="str">
        <f t="shared" si="26"/>
        <v/>
      </c>
      <c r="AA86" s="1" t="str">
        <f t="shared" si="27"/>
        <v/>
      </c>
      <c r="AB86" s="1" t="str">
        <f t="shared" si="28"/>
        <v/>
      </c>
      <c r="AC86" s="1" t="str">
        <f t="shared" si="29"/>
        <v/>
      </c>
      <c r="AD86" s="1" t="str">
        <f t="shared" si="30"/>
        <v/>
      </c>
      <c r="AE86" s="1" t="str">
        <f t="shared" si="31"/>
        <v/>
      </c>
      <c r="AF86" s="1" t="str">
        <f t="shared" si="32"/>
        <v/>
      </c>
      <c r="AG86" s="1" t="str">
        <f t="shared" si="33"/>
        <v/>
      </c>
      <c r="AH86" s="1" t="str">
        <f t="shared" si="34"/>
        <v/>
      </c>
      <c r="AI86" s="1" t="str">
        <f t="shared" si="35"/>
        <v/>
      </c>
      <c r="AJ86" s="1" t="e">
        <f>CONCATENATE($E86,#REF!)</f>
        <v>#REF!</v>
      </c>
      <c r="AK86" s="1" t="str">
        <f t="shared" si="36"/>
        <v/>
      </c>
      <c r="AL86" s="1" t="str">
        <f t="shared" si="38"/>
        <v/>
      </c>
      <c r="AM86" s="1" t="str">
        <f t="shared" si="38"/>
        <v/>
      </c>
      <c r="AN86" s="1" t="str">
        <f t="shared" si="37"/>
        <v/>
      </c>
      <c r="AO86" s="1" t="str">
        <f t="shared" si="37"/>
        <v/>
      </c>
      <c r="AP86" s="1" t="str">
        <f t="shared" si="37"/>
        <v/>
      </c>
      <c r="AQ86" s="1" t="str">
        <f t="shared" si="37"/>
        <v/>
      </c>
      <c r="AR86" s="1" t="str">
        <f t="shared" si="37"/>
        <v/>
      </c>
      <c r="AS86" s="1" t="str">
        <f t="shared" si="37"/>
        <v/>
      </c>
    </row>
    <row r="87" spans="2:45" ht="24" customHeight="1" x14ac:dyDescent="0.25">
      <c r="B87" s="30"/>
      <c r="C87" s="40"/>
      <c r="D87" s="41"/>
      <c r="E87" s="42"/>
      <c r="F87" s="43"/>
      <c r="G87" s="35"/>
      <c r="H87" s="36"/>
      <c r="I87" s="36"/>
      <c r="J87" s="37"/>
      <c r="K87" s="36"/>
      <c r="L87" s="36"/>
      <c r="M87" s="36"/>
      <c r="N87" s="36"/>
      <c r="O87" s="36"/>
      <c r="P87" s="38"/>
      <c r="Z87" s="1" t="str">
        <f t="shared" si="26"/>
        <v/>
      </c>
      <c r="AA87" s="1" t="str">
        <f t="shared" si="27"/>
        <v/>
      </c>
      <c r="AB87" s="1" t="str">
        <f t="shared" si="28"/>
        <v/>
      </c>
      <c r="AC87" s="1" t="str">
        <f t="shared" si="29"/>
        <v/>
      </c>
      <c r="AD87" s="1" t="str">
        <f t="shared" si="30"/>
        <v/>
      </c>
      <c r="AE87" s="1" t="str">
        <f t="shared" si="31"/>
        <v/>
      </c>
      <c r="AF87" s="1" t="str">
        <f t="shared" si="32"/>
        <v/>
      </c>
      <c r="AG87" s="1" t="str">
        <f t="shared" si="33"/>
        <v/>
      </c>
      <c r="AH87" s="1" t="str">
        <f t="shared" si="34"/>
        <v/>
      </c>
      <c r="AI87" s="1" t="str">
        <f t="shared" si="35"/>
        <v/>
      </c>
      <c r="AJ87" s="1" t="e">
        <f>CONCATENATE($E87,#REF!)</f>
        <v>#REF!</v>
      </c>
      <c r="AK87" s="1" t="str">
        <f t="shared" si="36"/>
        <v/>
      </c>
      <c r="AL87" s="1" t="str">
        <f t="shared" si="38"/>
        <v/>
      </c>
      <c r="AM87" s="1" t="str">
        <f t="shared" si="38"/>
        <v/>
      </c>
      <c r="AN87" s="1" t="str">
        <f t="shared" si="37"/>
        <v/>
      </c>
      <c r="AO87" s="1" t="str">
        <f t="shared" si="37"/>
        <v/>
      </c>
      <c r="AP87" s="1" t="str">
        <f t="shared" si="37"/>
        <v/>
      </c>
      <c r="AQ87" s="1" t="str">
        <f t="shared" si="37"/>
        <v/>
      </c>
      <c r="AR87" s="1" t="str">
        <f t="shared" si="37"/>
        <v/>
      </c>
      <c r="AS87" s="1" t="str">
        <f t="shared" si="37"/>
        <v/>
      </c>
    </row>
    <row r="88" spans="2:45" ht="24" customHeight="1" x14ac:dyDescent="0.25">
      <c r="B88" s="30"/>
      <c r="C88" s="40"/>
      <c r="D88" s="41"/>
      <c r="E88" s="42"/>
      <c r="F88" s="43"/>
      <c r="G88" s="35"/>
      <c r="H88" s="36"/>
      <c r="I88" s="36"/>
      <c r="J88" s="37"/>
      <c r="K88" s="36"/>
      <c r="L88" s="36"/>
      <c r="M88" s="36"/>
      <c r="N88" s="36"/>
      <c r="O88" s="36"/>
      <c r="P88" s="38"/>
      <c r="Z88" s="1" t="str">
        <f t="shared" si="26"/>
        <v/>
      </c>
      <c r="AA88" s="1" t="str">
        <f t="shared" si="27"/>
        <v/>
      </c>
      <c r="AB88" s="1" t="str">
        <f t="shared" si="28"/>
        <v/>
      </c>
      <c r="AC88" s="1" t="str">
        <f t="shared" si="29"/>
        <v/>
      </c>
      <c r="AD88" s="1" t="str">
        <f t="shared" si="30"/>
        <v/>
      </c>
      <c r="AE88" s="1" t="str">
        <f t="shared" si="31"/>
        <v/>
      </c>
      <c r="AF88" s="1" t="str">
        <f t="shared" si="32"/>
        <v/>
      </c>
      <c r="AG88" s="1" t="str">
        <f t="shared" si="33"/>
        <v/>
      </c>
      <c r="AH88" s="1" t="str">
        <f t="shared" si="34"/>
        <v/>
      </c>
      <c r="AI88" s="1" t="str">
        <f t="shared" si="35"/>
        <v/>
      </c>
      <c r="AJ88" s="1" t="e">
        <f>CONCATENATE($E88,#REF!)</f>
        <v>#REF!</v>
      </c>
      <c r="AK88" s="1" t="str">
        <f t="shared" si="36"/>
        <v/>
      </c>
      <c r="AL88" s="1" t="str">
        <f t="shared" si="38"/>
        <v/>
      </c>
      <c r="AM88" s="1" t="str">
        <f t="shared" si="38"/>
        <v/>
      </c>
      <c r="AN88" s="1" t="str">
        <f t="shared" si="37"/>
        <v/>
      </c>
      <c r="AO88" s="1" t="str">
        <f t="shared" si="37"/>
        <v/>
      </c>
      <c r="AP88" s="1" t="str">
        <f t="shared" si="37"/>
        <v/>
      </c>
      <c r="AQ88" s="1" t="str">
        <f t="shared" si="37"/>
        <v/>
      </c>
      <c r="AR88" s="1" t="str">
        <f t="shared" si="37"/>
        <v/>
      </c>
      <c r="AS88" s="1" t="str">
        <f t="shared" si="37"/>
        <v/>
      </c>
    </row>
    <row r="89" spans="2:45" ht="24" customHeight="1" x14ac:dyDescent="0.25">
      <c r="B89" s="30"/>
      <c r="C89" s="40"/>
      <c r="D89" s="41"/>
      <c r="E89" s="42"/>
      <c r="F89" s="43"/>
      <c r="G89" s="35"/>
      <c r="H89" s="36"/>
      <c r="I89" s="36"/>
      <c r="J89" s="37"/>
      <c r="K89" s="36"/>
      <c r="L89" s="36"/>
      <c r="M89" s="36"/>
      <c r="N89" s="36"/>
      <c r="O89" s="36"/>
      <c r="P89" s="38"/>
      <c r="Z89" s="1" t="str">
        <f t="shared" si="26"/>
        <v/>
      </c>
      <c r="AA89" s="1" t="str">
        <f t="shared" si="27"/>
        <v/>
      </c>
      <c r="AB89" s="1" t="str">
        <f t="shared" si="28"/>
        <v/>
      </c>
      <c r="AC89" s="1" t="str">
        <f t="shared" si="29"/>
        <v/>
      </c>
      <c r="AD89" s="1" t="str">
        <f t="shared" si="30"/>
        <v/>
      </c>
      <c r="AE89" s="1" t="str">
        <f t="shared" si="31"/>
        <v/>
      </c>
      <c r="AF89" s="1" t="str">
        <f t="shared" si="32"/>
        <v/>
      </c>
      <c r="AG89" s="1" t="str">
        <f t="shared" si="33"/>
        <v/>
      </c>
      <c r="AH89" s="1" t="str">
        <f t="shared" si="34"/>
        <v/>
      </c>
      <c r="AI89" s="1" t="str">
        <f t="shared" si="35"/>
        <v/>
      </c>
      <c r="AJ89" s="1" t="e">
        <f>CONCATENATE($E89,#REF!)</f>
        <v>#REF!</v>
      </c>
      <c r="AK89" s="1" t="str">
        <f t="shared" si="36"/>
        <v/>
      </c>
      <c r="AL89" s="1" t="str">
        <f t="shared" si="38"/>
        <v/>
      </c>
      <c r="AM89" s="1" t="str">
        <f t="shared" si="38"/>
        <v/>
      </c>
      <c r="AN89" s="1" t="str">
        <f t="shared" si="37"/>
        <v/>
      </c>
      <c r="AO89" s="1" t="str">
        <f t="shared" si="37"/>
        <v/>
      </c>
      <c r="AP89" s="1" t="str">
        <f t="shared" si="37"/>
        <v/>
      </c>
      <c r="AQ89" s="1" t="str">
        <f t="shared" si="37"/>
        <v/>
      </c>
      <c r="AR89" s="1" t="str">
        <f t="shared" si="37"/>
        <v/>
      </c>
      <c r="AS89" s="1" t="str">
        <f t="shared" si="37"/>
        <v/>
      </c>
    </row>
    <row r="90" spans="2:45" ht="24" customHeight="1" x14ac:dyDescent="0.25">
      <c r="B90" s="30"/>
      <c r="C90" s="40"/>
      <c r="D90" s="41"/>
      <c r="E90" s="42"/>
      <c r="F90" s="43"/>
      <c r="G90" s="35"/>
      <c r="H90" s="36"/>
      <c r="I90" s="36"/>
      <c r="J90" s="37"/>
      <c r="K90" s="36"/>
      <c r="L90" s="36"/>
      <c r="M90" s="36"/>
      <c r="N90" s="36"/>
      <c r="O90" s="36"/>
      <c r="P90" s="38"/>
      <c r="Z90" s="1" t="str">
        <f t="shared" si="26"/>
        <v/>
      </c>
      <c r="AA90" s="1" t="str">
        <f t="shared" si="27"/>
        <v/>
      </c>
      <c r="AB90" s="1" t="str">
        <f t="shared" si="28"/>
        <v/>
      </c>
      <c r="AC90" s="1" t="str">
        <f t="shared" si="29"/>
        <v/>
      </c>
      <c r="AD90" s="1" t="str">
        <f t="shared" si="30"/>
        <v/>
      </c>
      <c r="AE90" s="1" t="str">
        <f t="shared" si="31"/>
        <v/>
      </c>
      <c r="AF90" s="1" t="str">
        <f t="shared" si="32"/>
        <v/>
      </c>
      <c r="AG90" s="1" t="str">
        <f t="shared" si="33"/>
        <v/>
      </c>
      <c r="AH90" s="1" t="str">
        <f t="shared" si="34"/>
        <v/>
      </c>
      <c r="AI90" s="1" t="str">
        <f t="shared" si="35"/>
        <v/>
      </c>
      <c r="AJ90" s="1" t="e">
        <f>CONCATENATE($E90,#REF!)</f>
        <v>#REF!</v>
      </c>
      <c r="AK90" s="1" t="str">
        <f t="shared" si="36"/>
        <v/>
      </c>
      <c r="AL90" s="1" t="str">
        <f t="shared" si="38"/>
        <v/>
      </c>
      <c r="AM90" s="1" t="str">
        <f t="shared" si="38"/>
        <v/>
      </c>
      <c r="AN90" s="1" t="str">
        <f t="shared" si="37"/>
        <v/>
      </c>
      <c r="AO90" s="1" t="str">
        <f t="shared" si="37"/>
        <v/>
      </c>
      <c r="AP90" s="1" t="str">
        <f t="shared" si="37"/>
        <v/>
      </c>
      <c r="AQ90" s="1" t="str">
        <f t="shared" si="37"/>
        <v/>
      </c>
      <c r="AR90" s="1" t="str">
        <f t="shared" si="37"/>
        <v/>
      </c>
      <c r="AS90" s="1" t="str">
        <f t="shared" si="37"/>
        <v/>
      </c>
    </row>
    <row r="91" spans="2:45" ht="24" customHeight="1" x14ac:dyDescent="0.25">
      <c r="B91" s="30"/>
      <c r="C91" s="40"/>
      <c r="D91" s="41"/>
      <c r="E91" s="42"/>
      <c r="F91" s="43"/>
      <c r="G91" s="35"/>
      <c r="H91" s="36"/>
      <c r="I91" s="36"/>
      <c r="J91" s="37"/>
      <c r="K91" s="36"/>
      <c r="L91" s="36"/>
      <c r="M91" s="36"/>
      <c r="N91" s="36"/>
      <c r="O91" s="36"/>
      <c r="P91" s="38"/>
      <c r="Z91" s="1" t="str">
        <f t="shared" si="26"/>
        <v/>
      </c>
      <c r="AA91" s="1" t="str">
        <f t="shared" si="27"/>
        <v/>
      </c>
      <c r="AB91" s="1" t="str">
        <f t="shared" si="28"/>
        <v/>
      </c>
      <c r="AC91" s="1" t="str">
        <f t="shared" si="29"/>
        <v/>
      </c>
      <c r="AD91" s="1" t="str">
        <f t="shared" si="30"/>
        <v/>
      </c>
      <c r="AE91" s="1" t="str">
        <f t="shared" si="31"/>
        <v/>
      </c>
      <c r="AF91" s="1" t="str">
        <f t="shared" si="32"/>
        <v/>
      </c>
      <c r="AG91" s="1" t="str">
        <f t="shared" si="33"/>
        <v/>
      </c>
      <c r="AH91" s="1" t="str">
        <f t="shared" si="34"/>
        <v/>
      </c>
      <c r="AI91" s="1" t="str">
        <f t="shared" si="35"/>
        <v/>
      </c>
      <c r="AJ91" s="1" t="e">
        <f>CONCATENATE($E91,#REF!)</f>
        <v>#REF!</v>
      </c>
      <c r="AK91" s="1" t="str">
        <f t="shared" si="36"/>
        <v/>
      </c>
      <c r="AL91" s="1" t="str">
        <f t="shared" si="38"/>
        <v/>
      </c>
      <c r="AM91" s="1" t="str">
        <f t="shared" si="38"/>
        <v/>
      </c>
      <c r="AN91" s="1" t="str">
        <f t="shared" si="37"/>
        <v/>
      </c>
      <c r="AO91" s="1" t="str">
        <f t="shared" si="37"/>
        <v/>
      </c>
      <c r="AP91" s="1" t="str">
        <f t="shared" si="37"/>
        <v/>
      </c>
      <c r="AQ91" s="1" t="str">
        <f t="shared" si="37"/>
        <v/>
      </c>
      <c r="AR91" s="1" t="str">
        <f t="shared" si="37"/>
        <v/>
      </c>
      <c r="AS91" s="1" t="str">
        <f t="shared" si="37"/>
        <v/>
      </c>
    </row>
    <row r="92" spans="2:45" ht="24" customHeight="1" x14ac:dyDescent="0.25">
      <c r="B92" s="30"/>
      <c r="C92" s="40"/>
      <c r="D92" s="41"/>
      <c r="E92" s="42"/>
      <c r="F92" s="43"/>
      <c r="G92" s="35"/>
      <c r="H92" s="36"/>
      <c r="I92" s="36"/>
      <c r="J92" s="37"/>
      <c r="K92" s="36"/>
      <c r="L92" s="36"/>
      <c r="M92" s="36"/>
      <c r="N92" s="36"/>
      <c r="O92" s="36"/>
      <c r="P92" s="38"/>
      <c r="Z92" s="1" t="str">
        <f t="shared" si="26"/>
        <v/>
      </c>
      <c r="AA92" s="1" t="str">
        <f t="shared" si="27"/>
        <v/>
      </c>
      <c r="AB92" s="1" t="str">
        <f t="shared" si="28"/>
        <v/>
      </c>
      <c r="AC92" s="1" t="str">
        <f t="shared" si="29"/>
        <v/>
      </c>
      <c r="AD92" s="1" t="str">
        <f t="shared" si="30"/>
        <v/>
      </c>
      <c r="AE92" s="1" t="str">
        <f t="shared" si="31"/>
        <v/>
      </c>
      <c r="AF92" s="1" t="str">
        <f t="shared" si="32"/>
        <v/>
      </c>
      <c r="AG92" s="1" t="str">
        <f t="shared" si="33"/>
        <v/>
      </c>
      <c r="AH92" s="1" t="str">
        <f t="shared" si="34"/>
        <v/>
      </c>
      <c r="AI92" s="1" t="str">
        <f t="shared" si="35"/>
        <v/>
      </c>
      <c r="AJ92" s="1" t="e">
        <f>CONCATENATE($E92,#REF!)</f>
        <v>#REF!</v>
      </c>
      <c r="AK92" s="1" t="str">
        <f t="shared" si="36"/>
        <v/>
      </c>
      <c r="AL92" s="1" t="str">
        <f t="shared" si="38"/>
        <v/>
      </c>
      <c r="AM92" s="1" t="str">
        <f t="shared" si="38"/>
        <v/>
      </c>
      <c r="AN92" s="1" t="str">
        <f t="shared" si="37"/>
        <v/>
      </c>
      <c r="AO92" s="1" t="str">
        <f t="shared" si="37"/>
        <v/>
      </c>
      <c r="AP92" s="1" t="str">
        <f t="shared" si="37"/>
        <v/>
      </c>
      <c r="AQ92" s="1" t="str">
        <f t="shared" si="37"/>
        <v/>
      </c>
      <c r="AR92" s="1" t="str">
        <f t="shared" si="37"/>
        <v/>
      </c>
      <c r="AS92" s="1" t="str">
        <f t="shared" si="37"/>
        <v/>
      </c>
    </row>
    <row r="93" spans="2:45" ht="24" customHeight="1" x14ac:dyDescent="0.25">
      <c r="B93" s="30"/>
      <c r="C93" s="40"/>
      <c r="D93" s="41"/>
      <c r="E93" s="42"/>
      <c r="F93" s="43"/>
      <c r="G93" s="35"/>
      <c r="H93" s="36"/>
      <c r="I93" s="36"/>
      <c r="J93" s="37"/>
      <c r="K93" s="36"/>
      <c r="L93" s="36"/>
      <c r="M93" s="36"/>
      <c r="N93" s="36"/>
      <c r="O93" s="36"/>
      <c r="P93" s="38"/>
      <c r="Z93" s="1" t="str">
        <f t="shared" si="26"/>
        <v/>
      </c>
      <c r="AA93" s="1" t="str">
        <f t="shared" si="27"/>
        <v/>
      </c>
      <c r="AB93" s="1" t="str">
        <f t="shared" si="28"/>
        <v/>
      </c>
      <c r="AC93" s="1" t="str">
        <f t="shared" si="29"/>
        <v/>
      </c>
      <c r="AD93" s="1" t="str">
        <f t="shared" si="30"/>
        <v/>
      </c>
      <c r="AE93" s="1" t="str">
        <f t="shared" si="31"/>
        <v/>
      </c>
      <c r="AF93" s="1" t="str">
        <f t="shared" si="32"/>
        <v/>
      </c>
      <c r="AG93" s="1" t="str">
        <f t="shared" si="33"/>
        <v/>
      </c>
      <c r="AH93" s="1" t="str">
        <f t="shared" si="34"/>
        <v/>
      </c>
      <c r="AI93" s="1" t="str">
        <f t="shared" si="35"/>
        <v/>
      </c>
      <c r="AJ93" s="1" t="e">
        <f>CONCATENATE($E93,#REF!)</f>
        <v>#REF!</v>
      </c>
      <c r="AK93" s="1" t="str">
        <f t="shared" si="36"/>
        <v/>
      </c>
      <c r="AL93" s="1" t="str">
        <f t="shared" si="38"/>
        <v/>
      </c>
      <c r="AM93" s="1" t="str">
        <f t="shared" si="38"/>
        <v/>
      </c>
      <c r="AN93" s="1" t="str">
        <f t="shared" si="37"/>
        <v/>
      </c>
      <c r="AO93" s="1" t="str">
        <f t="shared" si="37"/>
        <v/>
      </c>
      <c r="AP93" s="1" t="str">
        <f t="shared" si="37"/>
        <v/>
      </c>
      <c r="AQ93" s="1" t="str">
        <f t="shared" si="37"/>
        <v/>
      </c>
      <c r="AR93" s="1" t="str">
        <f t="shared" si="37"/>
        <v/>
      </c>
      <c r="AS93" s="1" t="str">
        <f t="shared" si="37"/>
        <v/>
      </c>
    </row>
    <row r="94" spans="2:45" ht="24" customHeight="1" x14ac:dyDescent="0.25">
      <c r="B94" s="30"/>
      <c r="C94" s="40"/>
      <c r="D94" s="41"/>
      <c r="E94" s="42"/>
      <c r="F94" s="43"/>
      <c r="G94" s="35"/>
      <c r="H94" s="36"/>
      <c r="I94" s="36"/>
      <c r="J94" s="37"/>
      <c r="K94" s="36"/>
      <c r="L94" s="36"/>
      <c r="M94" s="36"/>
      <c r="N94" s="36"/>
      <c r="O94" s="36"/>
      <c r="P94" s="38"/>
      <c r="Z94" s="1" t="str">
        <f t="shared" si="26"/>
        <v/>
      </c>
      <c r="AA94" s="1" t="str">
        <f t="shared" si="27"/>
        <v/>
      </c>
      <c r="AB94" s="1" t="str">
        <f t="shared" si="28"/>
        <v/>
      </c>
      <c r="AC94" s="1" t="str">
        <f t="shared" si="29"/>
        <v/>
      </c>
      <c r="AD94" s="1" t="str">
        <f t="shared" si="30"/>
        <v/>
      </c>
      <c r="AE94" s="1" t="str">
        <f t="shared" si="31"/>
        <v/>
      </c>
      <c r="AF94" s="1" t="str">
        <f t="shared" si="32"/>
        <v/>
      </c>
      <c r="AG94" s="1" t="str">
        <f t="shared" si="33"/>
        <v/>
      </c>
      <c r="AH94" s="1" t="str">
        <f t="shared" si="34"/>
        <v/>
      </c>
      <c r="AI94" s="1" t="str">
        <f t="shared" si="35"/>
        <v/>
      </c>
      <c r="AJ94" s="1" t="e">
        <f>CONCATENATE($E94,#REF!)</f>
        <v>#REF!</v>
      </c>
      <c r="AK94" s="1" t="str">
        <f t="shared" si="36"/>
        <v/>
      </c>
      <c r="AL94" s="1" t="str">
        <f t="shared" si="38"/>
        <v/>
      </c>
      <c r="AM94" s="1" t="str">
        <f t="shared" si="38"/>
        <v/>
      </c>
      <c r="AN94" s="1" t="str">
        <f t="shared" si="37"/>
        <v/>
      </c>
      <c r="AO94" s="1" t="str">
        <f t="shared" si="37"/>
        <v/>
      </c>
      <c r="AP94" s="1" t="str">
        <f t="shared" si="37"/>
        <v/>
      </c>
      <c r="AQ94" s="1" t="str">
        <f t="shared" si="37"/>
        <v/>
      </c>
      <c r="AR94" s="1" t="str">
        <f t="shared" si="37"/>
        <v/>
      </c>
      <c r="AS94" s="1" t="str">
        <f t="shared" si="37"/>
        <v/>
      </c>
    </row>
    <row r="95" spans="2:45" ht="24" customHeight="1" x14ac:dyDescent="0.25">
      <c r="B95" s="30"/>
      <c r="C95" s="40"/>
      <c r="D95" s="41"/>
      <c r="E95" s="42"/>
      <c r="F95" s="43"/>
      <c r="G95" s="35"/>
      <c r="H95" s="36"/>
      <c r="I95" s="36"/>
      <c r="J95" s="37"/>
      <c r="K95" s="36"/>
      <c r="L95" s="36"/>
      <c r="M95" s="36"/>
      <c r="N95" s="36"/>
      <c r="O95" s="36"/>
      <c r="P95" s="38"/>
      <c r="Z95" s="1" t="str">
        <f t="shared" si="26"/>
        <v/>
      </c>
      <c r="AA95" s="1" t="str">
        <f t="shared" si="27"/>
        <v/>
      </c>
      <c r="AB95" s="1" t="str">
        <f t="shared" si="28"/>
        <v/>
      </c>
      <c r="AC95" s="1" t="str">
        <f t="shared" si="29"/>
        <v/>
      </c>
      <c r="AD95" s="1" t="str">
        <f t="shared" si="30"/>
        <v/>
      </c>
      <c r="AE95" s="1" t="str">
        <f t="shared" si="31"/>
        <v/>
      </c>
      <c r="AF95" s="1" t="str">
        <f t="shared" si="32"/>
        <v/>
      </c>
      <c r="AG95" s="1" t="str">
        <f t="shared" si="33"/>
        <v/>
      </c>
      <c r="AH95" s="1" t="str">
        <f t="shared" si="34"/>
        <v/>
      </c>
      <c r="AI95" s="1" t="str">
        <f t="shared" si="35"/>
        <v/>
      </c>
      <c r="AJ95" s="1" t="e">
        <f>CONCATENATE($E95,#REF!)</f>
        <v>#REF!</v>
      </c>
      <c r="AK95" s="1" t="str">
        <f t="shared" si="36"/>
        <v/>
      </c>
      <c r="AL95" s="1" t="str">
        <f t="shared" si="38"/>
        <v/>
      </c>
      <c r="AM95" s="1" t="str">
        <f t="shared" si="38"/>
        <v/>
      </c>
      <c r="AN95" s="1" t="str">
        <f t="shared" si="37"/>
        <v/>
      </c>
      <c r="AO95" s="1" t="str">
        <f t="shared" si="37"/>
        <v/>
      </c>
      <c r="AP95" s="1" t="str">
        <f t="shared" si="37"/>
        <v/>
      </c>
      <c r="AQ95" s="1" t="str">
        <f t="shared" si="37"/>
        <v/>
      </c>
      <c r="AR95" s="1" t="str">
        <f t="shared" si="37"/>
        <v/>
      </c>
      <c r="AS95" s="1" t="str">
        <f t="shared" si="37"/>
        <v/>
      </c>
    </row>
    <row r="96" spans="2:45" ht="24" customHeight="1" x14ac:dyDescent="0.25">
      <c r="B96" s="30"/>
      <c r="C96" s="40"/>
      <c r="D96" s="41"/>
      <c r="E96" s="42"/>
      <c r="F96" s="43"/>
      <c r="G96" s="35"/>
      <c r="H96" s="36"/>
      <c r="I96" s="36"/>
      <c r="J96" s="37"/>
      <c r="K96" s="36"/>
      <c r="L96" s="36"/>
      <c r="M96" s="36"/>
      <c r="N96" s="36"/>
      <c r="O96" s="36"/>
      <c r="P96" s="38"/>
      <c r="Z96" s="1" t="str">
        <f t="shared" si="26"/>
        <v/>
      </c>
      <c r="AA96" s="1" t="str">
        <f t="shared" si="27"/>
        <v/>
      </c>
      <c r="AB96" s="1" t="str">
        <f t="shared" si="28"/>
        <v/>
      </c>
      <c r="AC96" s="1" t="str">
        <f t="shared" si="29"/>
        <v/>
      </c>
      <c r="AD96" s="1" t="str">
        <f t="shared" si="30"/>
        <v/>
      </c>
      <c r="AE96" s="1" t="str">
        <f t="shared" si="31"/>
        <v/>
      </c>
      <c r="AF96" s="1" t="str">
        <f t="shared" si="32"/>
        <v/>
      </c>
      <c r="AG96" s="1" t="str">
        <f t="shared" si="33"/>
        <v/>
      </c>
      <c r="AH96" s="1" t="str">
        <f t="shared" si="34"/>
        <v/>
      </c>
      <c r="AI96" s="1" t="str">
        <f t="shared" si="35"/>
        <v/>
      </c>
      <c r="AJ96" s="1" t="e">
        <f>CONCATENATE($E96,#REF!)</f>
        <v>#REF!</v>
      </c>
      <c r="AK96" s="1" t="str">
        <f t="shared" si="36"/>
        <v/>
      </c>
      <c r="AL96" s="1" t="str">
        <f t="shared" si="38"/>
        <v/>
      </c>
      <c r="AM96" s="1" t="str">
        <f t="shared" si="38"/>
        <v/>
      </c>
      <c r="AN96" s="1" t="str">
        <f t="shared" si="37"/>
        <v/>
      </c>
      <c r="AO96" s="1" t="str">
        <f t="shared" si="37"/>
        <v/>
      </c>
      <c r="AP96" s="1" t="str">
        <f t="shared" si="37"/>
        <v/>
      </c>
      <c r="AQ96" s="1" t="str">
        <f t="shared" si="37"/>
        <v/>
      </c>
      <c r="AR96" s="1" t="str">
        <f t="shared" si="37"/>
        <v/>
      </c>
      <c r="AS96" s="1" t="str">
        <f t="shared" si="37"/>
        <v/>
      </c>
    </row>
    <row r="97" spans="2:45" ht="24" customHeight="1" x14ac:dyDescent="0.25">
      <c r="B97" s="30"/>
      <c r="C97" s="40"/>
      <c r="D97" s="41"/>
      <c r="E97" s="42"/>
      <c r="F97" s="43"/>
      <c r="G97" s="35"/>
      <c r="H97" s="36"/>
      <c r="I97" s="36"/>
      <c r="J97" s="37"/>
      <c r="K97" s="36"/>
      <c r="L97" s="36"/>
      <c r="M97" s="36"/>
      <c r="N97" s="36"/>
      <c r="O97" s="36"/>
      <c r="P97" s="38"/>
      <c r="Z97" s="1" t="str">
        <f t="shared" si="26"/>
        <v/>
      </c>
      <c r="AA97" s="1" t="str">
        <f t="shared" si="27"/>
        <v/>
      </c>
      <c r="AB97" s="1" t="str">
        <f t="shared" si="28"/>
        <v/>
      </c>
      <c r="AC97" s="1" t="str">
        <f t="shared" si="29"/>
        <v/>
      </c>
      <c r="AD97" s="1" t="str">
        <f t="shared" si="30"/>
        <v/>
      </c>
      <c r="AE97" s="1" t="str">
        <f t="shared" si="31"/>
        <v/>
      </c>
      <c r="AF97" s="1" t="str">
        <f t="shared" si="32"/>
        <v/>
      </c>
      <c r="AG97" s="1" t="str">
        <f t="shared" si="33"/>
        <v/>
      </c>
      <c r="AH97" s="1" t="str">
        <f t="shared" si="34"/>
        <v/>
      </c>
      <c r="AI97" s="1" t="str">
        <f t="shared" si="35"/>
        <v/>
      </c>
      <c r="AJ97" s="1" t="e">
        <f>CONCATENATE($E97,#REF!)</f>
        <v>#REF!</v>
      </c>
      <c r="AK97" s="1" t="str">
        <f t="shared" si="36"/>
        <v/>
      </c>
      <c r="AL97" s="1" t="str">
        <f t="shared" si="38"/>
        <v/>
      </c>
      <c r="AM97" s="1" t="str">
        <f t="shared" si="38"/>
        <v/>
      </c>
      <c r="AN97" s="1" t="str">
        <f t="shared" si="37"/>
        <v/>
      </c>
      <c r="AO97" s="1" t="str">
        <f t="shared" si="37"/>
        <v/>
      </c>
      <c r="AP97" s="1" t="str">
        <f t="shared" si="37"/>
        <v/>
      </c>
      <c r="AQ97" s="1" t="str">
        <f t="shared" si="37"/>
        <v/>
      </c>
      <c r="AR97" s="1" t="str">
        <f t="shared" si="37"/>
        <v/>
      </c>
      <c r="AS97" s="1" t="str">
        <f t="shared" si="37"/>
        <v/>
      </c>
    </row>
    <row r="98" spans="2:45" ht="24" customHeight="1" x14ac:dyDescent="0.25">
      <c r="B98" s="30"/>
      <c r="C98" s="40"/>
      <c r="D98" s="41"/>
      <c r="E98" s="42"/>
      <c r="F98" s="43"/>
      <c r="G98" s="35"/>
      <c r="H98" s="36"/>
      <c r="I98" s="36"/>
      <c r="J98" s="37"/>
      <c r="K98" s="36"/>
      <c r="L98" s="36"/>
      <c r="M98" s="36"/>
      <c r="N98" s="36"/>
      <c r="O98" s="36"/>
      <c r="P98" s="38"/>
      <c r="Z98" s="1" t="str">
        <f t="shared" si="26"/>
        <v/>
      </c>
      <c r="AA98" s="1" t="str">
        <f t="shared" si="27"/>
        <v/>
      </c>
      <c r="AB98" s="1" t="str">
        <f t="shared" si="28"/>
        <v/>
      </c>
      <c r="AC98" s="1" t="str">
        <f t="shared" si="29"/>
        <v/>
      </c>
      <c r="AD98" s="1" t="str">
        <f t="shared" si="30"/>
        <v/>
      </c>
      <c r="AE98" s="1" t="str">
        <f t="shared" si="31"/>
        <v/>
      </c>
      <c r="AF98" s="1" t="str">
        <f t="shared" si="32"/>
        <v/>
      </c>
      <c r="AG98" s="1" t="str">
        <f t="shared" si="33"/>
        <v/>
      </c>
      <c r="AH98" s="1" t="str">
        <f t="shared" si="34"/>
        <v/>
      </c>
      <c r="AI98" s="1" t="str">
        <f t="shared" si="35"/>
        <v/>
      </c>
      <c r="AJ98" s="1" t="e">
        <f>CONCATENATE($E98,#REF!)</f>
        <v>#REF!</v>
      </c>
      <c r="AK98" s="1" t="str">
        <f t="shared" si="36"/>
        <v/>
      </c>
      <c r="AL98" s="1" t="str">
        <f t="shared" si="38"/>
        <v/>
      </c>
      <c r="AM98" s="1" t="str">
        <f t="shared" si="38"/>
        <v/>
      </c>
      <c r="AN98" s="1" t="str">
        <f t="shared" si="37"/>
        <v/>
      </c>
      <c r="AO98" s="1" t="str">
        <f t="shared" si="37"/>
        <v/>
      </c>
      <c r="AP98" s="1" t="str">
        <f t="shared" si="37"/>
        <v/>
      </c>
      <c r="AQ98" s="1" t="str">
        <f t="shared" si="37"/>
        <v/>
      </c>
      <c r="AR98" s="1" t="str">
        <f t="shared" si="37"/>
        <v/>
      </c>
      <c r="AS98" s="1" t="str">
        <f t="shared" si="37"/>
        <v/>
      </c>
    </row>
    <row r="99" spans="2:45" ht="24" customHeight="1" x14ac:dyDescent="0.25">
      <c r="B99" s="30"/>
      <c r="C99" s="40"/>
      <c r="D99" s="41"/>
      <c r="E99" s="42"/>
      <c r="F99" s="43"/>
      <c r="G99" s="35"/>
      <c r="H99" s="36"/>
      <c r="I99" s="36"/>
      <c r="J99" s="37"/>
      <c r="K99" s="36"/>
      <c r="L99" s="36"/>
      <c r="M99" s="36"/>
      <c r="N99" s="36"/>
      <c r="O99" s="36"/>
      <c r="P99" s="38"/>
      <c r="Z99" s="1" t="str">
        <f t="shared" si="26"/>
        <v/>
      </c>
      <c r="AA99" s="1" t="str">
        <f t="shared" si="27"/>
        <v/>
      </c>
      <c r="AB99" s="1" t="str">
        <f t="shared" si="28"/>
        <v/>
      </c>
      <c r="AC99" s="1" t="str">
        <f t="shared" si="29"/>
        <v/>
      </c>
      <c r="AD99" s="1" t="str">
        <f t="shared" si="30"/>
        <v/>
      </c>
      <c r="AE99" s="1" t="str">
        <f t="shared" si="31"/>
        <v/>
      </c>
      <c r="AF99" s="1" t="str">
        <f t="shared" si="32"/>
        <v/>
      </c>
      <c r="AG99" s="1" t="str">
        <f t="shared" si="33"/>
        <v/>
      </c>
      <c r="AH99" s="1" t="str">
        <f t="shared" si="34"/>
        <v/>
      </c>
      <c r="AI99" s="1" t="str">
        <f t="shared" si="35"/>
        <v/>
      </c>
      <c r="AJ99" s="1" t="e">
        <f>CONCATENATE($E99,#REF!)</f>
        <v>#REF!</v>
      </c>
      <c r="AK99" s="1" t="str">
        <f t="shared" si="36"/>
        <v/>
      </c>
      <c r="AL99" s="1" t="str">
        <f t="shared" si="38"/>
        <v/>
      </c>
      <c r="AM99" s="1" t="str">
        <f t="shared" si="38"/>
        <v/>
      </c>
      <c r="AN99" s="1" t="str">
        <f t="shared" si="37"/>
        <v/>
      </c>
      <c r="AO99" s="1" t="str">
        <f t="shared" si="37"/>
        <v/>
      </c>
      <c r="AP99" s="1" t="str">
        <f t="shared" si="37"/>
        <v/>
      </c>
      <c r="AQ99" s="1" t="str">
        <f t="shared" si="37"/>
        <v/>
      </c>
      <c r="AR99" s="1" t="str">
        <f t="shared" si="37"/>
        <v/>
      </c>
      <c r="AS99" s="1" t="str">
        <f t="shared" si="37"/>
        <v/>
      </c>
    </row>
    <row r="100" spans="2:45" ht="24" customHeight="1" x14ac:dyDescent="0.25">
      <c r="B100" s="30"/>
      <c r="C100" s="40"/>
      <c r="D100" s="41"/>
      <c r="E100" s="42"/>
      <c r="F100" s="43"/>
      <c r="G100" s="35"/>
      <c r="H100" s="36"/>
      <c r="I100" s="36"/>
      <c r="J100" s="37"/>
      <c r="K100" s="36"/>
      <c r="L100" s="36"/>
      <c r="M100" s="36"/>
      <c r="N100" s="36"/>
      <c r="O100" s="36"/>
      <c r="P100" s="38"/>
      <c r="Z100" s="1" t="str">
        <f t="shared" si="26"/>
        <v/>
      </c>
      <c r="AA100" s="1" t="str">
        <f t="shared" si="27"/>
        <v/>
      </c>
      <c r="AB100" s="1" t="str">
        <f t="shared" si="28"/>
        <v/>
      </c>
      <c r="AC100" s="1" t="str">
        <f t="shared" si="29"/>
        <v/>
      </c>
      <c r="AD100" s="1" t="str">
        <f t="shared" si="30"/>
        <v/>
      </c>
      <c r="AE100" s="1" t="str">
        <f t="shared" si="31"/>
        <v/>
      </c>
      <c r="AF100" s="1" t="str">
        <f t="shared" si="32"/>
        <v/>
      </c>
      <c r="AG100" s="1" t="str">
        <f t="shared" si="33"/>
        <v/>
      </c>
      <c r="AH100" s="1" t="str">
        <f t="shared" si="34"/>
        <v/>
      </c>
      <c r="AI100" s="1" t="str">
        <f t="shared" si="35"/>
        <v/>
      </c>
      <c r="AJ100" s="1" t="e">
        <f>CONCATENATE($E100,#REF!)</f>
        <v>#REF!</v>
      </c>
      <c r="AK100" s="1" t="str">
        <f t="shared" si="36"/>
        <v/>
      </c>
      <c r="AL100" s="1" t="str">
        <f t="shared" si="38"/>
        <v/>
      </c>
      <c r="AM100" s="1" t="str">
        <f t="shared" si="38"/>
        <v/>
      </c>
      <c r="AN100" s="1" t="str">
        <f t="shared" si="37"/>
        <v/>
      </c>
      <c r="AO100" s="1" t="str">
        <f t="shared" si="37"/>
        <v/>
      </c>
      <c r="AP100" s="1" t="str">
        <f t="shared" si="37"/>
        <v/>
      </c>
      <c r="AQ100" s="1" t="str">
        <f t="shared" si="37"/>
        <v/>
      </c>
      <c r="AR100" s="1" t="str">
        <f t="shared" si="37"/>
        <v/>
      </c>
      <c r="AS100" s="1" t="str">
        <f t="shared" si="37"/>
        <v/>
      </c>
    </row>
    <row r="101" spans="2:45" ht="24" customHeight="1" x14ac:dyDescent="0.25">
      <c r="B101" s="30"/>
      <c r="C101" s="40"/>
      <c r="D101" s="41"/>
      <c r="E101" s="42"/>
      <c r="F101" s="43"/>
      <c r="G101" s="35"/>
      <c r="H101" s="36"/>
      <c r="I101" s="36"/>
      <c r="J101" s="37"/>
      <c r="K101" s="36"/>
      <c r="L101" s="36"/>
      <c r="M101" s="36"/>
      <c r="N101" s="36"/>
      <c r="O101" s="36"/>
      <c r="P101" s="38"/>
      <c r="Z101" s="1" t="str">
        <f t="shared" si="26"/>
        <v/>
      </c>
      <c r="AA101" s="1" t="str">
        <f t="shared" si="27"/>
        <v/>
      </c>
      <c r="AB101" s="1" t="str">
        <f t="shared" si="28"/>
        <v/>
      </c>
      <c r="AC101" s="1" t="str">
        <f t="shared" si="29"/>
        <v/>
      </c>
      <c r="AD101" s="1" t="str">
        <f t="shared" si="30"/>
        <v/>
      </c>
      <c r="AE101" s="1" t="str">
        <f t="shared" si="31"/>
        <v/>
      </c>
      <c r="AF101" s="1" t="str">
        <f t="shared" si="32"/>
        <v/>
      </c>
      <c r="AG101" s="1" t="str">
        <f t="shared" si="33"/>
        <v/>
      </c>
      <c r="AH101" s="1" t="str">
        <f t="shared" si="34"/>
        <v/>
      </c>
      <c r="AI101" s="1" t="str">
        <f t="shared" si="35"/>
        <v/>
      </c>
      <c r="AJ101" s="1" t="e">
        <f>CONCATENATE($E101,#REF!)</f>
        <v>#REF!</v>
      </c>
      <c r="AK101" s="1" t="str">
        <f t="shared" si="36"/>
        <v/>
      </c>
      <c r="AL101" s="1" t="str">
        <f t="shared" si="38"/>
        <v/>
      </c>
      <c r="AM101" s="1" t="str">
        <f t="shared" si="38"/>
        <v/>
      </c>
      <c r="AN101" s="1" t="str">
        <f t="shared" si="37"/>
        <v/>
      </c>
      <c r="AO101" s="1" t="str">
        <f t="shared" si="37"/>
        <v/>
      </c>
      <c r="AP101" s="1" t="str">
        <f t="shared" si="37"/>
        <v/>
      </c>
      <c r="AQ101" s="1" t="str">
        <f t="shared" si="37"/>
        <v/>
      </c>
      <c r="AR101" s="1" t="str">
        <f t="shared" si="37"/>
        <v/>
      </c>
      <c r="AS101" s="1" t="str">
        <f t="shared" si="37"/>
        <v/>
      </c>
    </row>
    <row r="102" spans="2:45" ht="24" customHeight="1" x14ac:dyDescent="0.25">
      <c r="B102" s="30"/>
      <c r="C102" s="40"/>
      <c r="D102" s="41"/>
      <c r="E102" s="42"/>
      <c r="F102" s="43"/>
      <c r="G102" s="35"/>
      <c r="H102" s="36"/>
      <c r="I102" s="36"/>
      <c r="J102" s="37"/>
      <c r="K102" s="36"/>
      <c r="L102" s="36"/>
      <c r="M102" s="36"/>
      <c r="N102" s="36"/>
      <c r="O102" s="36"/>
      <c r="P102" s="38"/>
      <c r="Z102" s="1" t="str">
        <f t="shared" si="26"/>
        <v/>
      </c>
      <c r="AA102" s="1" t="str">
        <f t="shared" si="27"/>
        <v/>
      </c>
      <c r="AB102" s="1" t="str">
        <f t="shared" si="28"/>
        <v/>
      </c>
      <c r="AC102" s="1" t="str">
        <f t="shared" si="29"/>
        <v/>
      </c>
      <c r="AD102" s="1" t="str">
        <f t="shared" si="30"/>
        <v/>
      </c>
      <c r="AE102" s="1" t="str">
        <f t="shared" si="31"/>
        <v/>
      </c>
      <c r="AF102" s="1" t="str">
        <f t="shared" si="32"/>
        <v/>
      </c>
      <c r="AG102" s="1" t="str">
        <f t="shared" si="33"/>
        <v/>
      </c>
      <c r="AH102" s="1" t="str">
        <f t="shared" si="34"/>
        <v/>
      </c>
      <c r="AI102" s="1" t="str">
        <f t="shared" si="35"/>
        <v/>
      </c>
      <c r="AJ102" s="1" t="e">
        <f>CONCATENATE($E102,#REF!)</f>
        <v>#REF!</v>
      </c>
      <c r="AK102" s="1" t="str">
        <f t="shared" si="36"/>
        <v/>
      </c>
      <c r="AL102" s="1" t="str">
        <f t="shared" si="38"/>
        <v/>
      </c>
      <c r="AM102" s="1" t="str">
        <f t="shared" si="38"/>
        <v/>
      </c>
      <c r="AN102" s="1" t="str">
        <f t="shared" si="37"/>
        <v/>
      </c>
      <c r="AO102" s="1" t="str">
        <f t="shared" si="37"/>
        <v/>
      </c>
      <c r="AP102" s="1" t="str">
        <f t="shared" si="37"/>
        <v/>
      </c>
      <c r="AQ102" s="1" t="str">
        <f t="shared" si="37"/>
        <v/>
      </c>
      <c r="AR102" s="1" t="str">
        <f t="shared" si="37"/>
        <v/>
      </c>
      <c r="AS102" s="1" t="str">
        <f t="shared" si="37"/>
        <v/>
      </c>
    </row>
    <row r="103" spans="2:45" ht="24" customHeight="1" x14ac:dyDescent="0.25">
      <c r="B103" s="30"/>
      <c r="C103" s="40"/>
      <c r="D103" s="41"/>
      <c r="E103" s="42"/>
      <c r="F103" s="43"/>
      <c r="G103" s="35"/>
      <c r="H103" s="36"/>
      <c r="I103" s="36"/>
      <c r="J103" s="37"/>
      <c r="K103" s="36"/>
      <c r="L103" s="36"/>
      <c r="M103" s="36"/>
      <c r="N103" s="36"/>
      <c r="O103" s="36"/>
      <c r="P103" s="38"/>
      <c r="Z103" s="1" t="str">
        <f t="shared" si="26"/>
        <v/>
      </c>
      <c r="AA103" s="1" t="str">
        <f t="shared" si="27"/>
        <v/>
      </c>
      <c r="AB103" s="1" t="str">
        <f t="shared" si="28"/>
        <v/>
      </c>
      <c r="AC103" s="1" t="str">
        <f t="shared" si="29"/>
        <v/>
      </c>
      <c r="AD103" s="1" t="str">
        <f t="shared" si="30"/>
        <v/>
      </c>
      <c r="AE103" s="1" t="str">
        <f t="shared" si="31"/>
        <v/>
      </c>
      <c r="AF103" s="1" t="str">
        <f t="shared" si="32"/>
        <v/>
      </c>
      <c r="AG103" s="1" t="str">
        <f t="shared" si="33"/>
        <v/>
      </c>
      <c r="AH103" s="1" t="str">
        <f t="shared" si="34"/>
        <v/>
      </c>
      <c r="AI103" s="1" t="str">
        <f t="shared" si="35"/>
        <v/>
      </c>
      <c r="AJ103" s="1" t="e">
        <f>CONCATENATE($E103,#REF!)</f>
        <v>#REF!</v>
      </c>
      <c r="AK103" s="1" t="str">
        <f t="shared" si="36"/>
        <v/>
      </c>
      <c r="AL103" s="1" t="str">
        <f t="shared" si="38"/>
        <v/>
      </c>
      <c r="AM103" s="1" t="str">
        <f t="shared" si="38"/>
        <v/>
      </c>
      <c r="AN103" s="1" t="str">
        <f t="shared" si="37"/>
        <v/>
      </c>
      <c r="AO103" s="1" t="str">
        <f t="shared" si="37"/>
        <v/>
      </c>
      <c r="AP103" s="1" t="str">
        <f t="shared" si="37"/>
        <v/>
      </c>
      <c r="AQ103" s="1" t="str">
        <f t="shared" si="37"/>
        <v/>
      </c>
      <c r="AR103" s="1" t="str">
        <f t="shared" si="37"/>
        <v/>
      </c>
      <c r="AS103" s="1" t="str">
        <f t="shared" si="37"/>
        <v/>
      </c>
    </row>
    <row r="104" spans="2:45" ht="24" customHeight="1" x14ac:dyDescent="0.25">
      <c r="B104" s="30"/>
      <c r="C104" s="40"/>
      <c r="D104" s="41"/>
      <c r="E104" s="42"/>
      <c r="F104" s="43"/>
      <c r="G104" s="35"/>
      <c r="H104" s="36"/>
      <c r="I104" s="36"/>
      <c r="J104" s="37"/>
      <c r="K104" s="36"/>
      <c r="L104" s="36"/>
      <c r="M104" s="36"/>
      <c r="N104" s="36"/>
      <c r="O104" s="36"/>
      <c r="P104" s="38"/>
      <c r="Z104" s="1" t="str">
        <f t="shared" si="26"/>
        <v/>
      </c>
      <c r="AA104" s="1" t="str">
        <f t="shared" si="27"/>
        <v/>
      </c>
      <c r="AB104" s="1" t="str">
        <f t="shared" si="28"/>
        <v/>
      </c>
      <c r="AC104" s="1" t="str">
        <f t="shared" si="29"/>
        <v/>
      </c>
      <c r="AD104" s="1" t="str">
        <f t="shared" si="30"/>
        <v/>
      </c>
      <c r="AE104" s="1" t="str">
        <f t="shared" si="31"/>
        <v/>
      </c>
      <c r="AF104" s="1" t="str">
        <f t="shared" si="32"/>
        <v/>
      </c>
      <c r="AG104" s="1" t="str">
        <f t="shared" si="33"/>
        <v/>
      </c>
      <c r="AH104" s="1" t="str">
        <f t="shared" si="34"/>
        <v/>
      </c>
      <c r="AI104" s="1" t="str">
        <f t="shared" si="35"/>
        <v/>
      </c>
      <c r="AJ104" s="1" t="e">
        <f>CONCATENATE($E104,#REF!)</f>
        <v>#REF!</v>
      </c>
      <c r="AK104" s="1" t="str">
        <f t="shared" si="36"/>
        <v/>
      </c>
      <c r="AL104" s="1" t="str">
        <f t="shared" si="38"/>
        <v/>
      </c>
      <c r="AM104" s="1" t="str">
        <f t="shared" si="38"/>
        <v/>
      </c>
      <c r="AN104" s="1" t="str">
        <f t="shared" si="37"/>
        <v/>
      </c>
      <c r="AO104" s="1" t="str">
        <f t="shared" si="37"/>
        <v/>
      </c>
      <c r="AP104" s="1" t="str">
        <f t="shared" si="37"/>
        <v/>
      </c>
      <c r="AQ104" s="1" t="str">
        <f t="shared" si="37"/>
        <v/>
      </c>
      <c r="AR104" s="1" t="str">
        <f t="shared" si="37"/>
        <v/>
      </c>
      <c r="AS104" s="1" t="str">
        <f t="shared" si="37"/>
        <v/>
      </c>
    </row>
    <row r="105" spans="2:45" ht="24" customHeight="1" x14ac:dyDescent="0.25">
      <c r="B105" s="30"/>
      <c r="C105" s="40"/>
      <c r="D105" s="41"/>
      <c r="E105" s="42"/>
      <c r="F105" s="43"/>
      <c r="G105" s="35"/>
      <c r="H105" s="36"/>
      <c r="I105" s="36"/>
      <c r="J105" s="37"/>
      <c r="K105" s="36"/>
      <c r="L105" s="36"/>
      <c r="M105" s="36"/>
      <c r="N105" s="36"/>
      <c r="O105" s="36"/>
      <c r="P105" s="38"/>
      <c r="Z105" s="1" t="str">
        <f t="shared" si="26"/>
        <v/>
      </c>
      <c r="AA105" s="1" t="str">
        <f t="shared" si="27"/>
        <v/>
      </c>
      <c r="AB105" s="1" t="str">
        <f t="shared" si="28"/>
        <v/>
      </c>
      <c r="AC105" s="1" t="str">
        <f t="shared" si="29"/>
        <v/>
      </c>
      <c r="AD105" s="1" t="str">
        <f t="shared" si="30"/>
        <v/>
      </c>
      <c r="AE105" s="1" t="str">
        <f t="shared" si="31"/>
        <v/>
      </c>
      <c r="AF105" s="1" t="str">
        <f t="shared" si="32"/>
        <v/>
      </c>
      <c r="AG105" s="1" t="str">
        <f t="shared" si="33"/>
        <v/>
      </c>
      <c r="AH105" s="1" t="str">
        <f t="shared" si="34"/>
        <v/>
      </c>
      <c r="AI105" s="1" t="str">
        <f t="shared" si="35"/>
        <v/>
      </c>
      <c r="AJ105" s="1" t="e">
        <f>CONCATENATE($E105,#REF!)</f>
        <v>#REF!</v>
      </c>
      <c r="AK105" s="1" t="str">
        <f t="shared" si="36"/>
        <v/>
      </c>
      <c r="AL105" s="1" t="str">
        <f t="shared" si="38"/>
        <v/>
      </c>
      <c r="AM105" s="1" t="str">
        <f t="shared" si="38"/>
        <v/>
      </c>
      <c r="AN105" s="1" t="str">
        <f t="shared" si="37"/>
        <v/>
      </c>
      <c r="AO105" s="1" t="str">
        <f t="shared" si="37"/>
        <v/>
      </c>
      <c r="AP105" s="1" t="str">
        <f t="shared" si="37"/>
        <v/>
      </c>
      <c r="AQ105" s="1" t="str">
        <f t="shared" si="37"/>
        <v/>
      </c>
      <c r="AR105" s="1" t="str">
        <f t="shared" si="37"/>
        <v/>
      </c>
      <c r="AS105" s="1" t="str">
        <f t="shared" si="37"/>
        <v/>
      </c>
    </row>
    <row r="106" spans="2:45" ht="24" customHeight="1" x14ac:dyDescent="0.25">
      <c r="B106" s="30"/>
      <c r="C106" s="40"/>
      <c r="D106" s="41"/>
      <c r="E106" s="42"/>
      <c r="F106" s="43"/>
      <c r="G106" s="35"/>
      <c r="H106" s="36"/>
      <c r="I106" s="36"/>
      <c r="J106" s="37"/>
      <c r="K106" s="36"/>
      <c r="L106" s="36"/>
      <c r="M106" s="36"/>
      <c r="N106" s="36"/>
      <c r="O106" s="36"/>
      <c r="P106" s="38"/>
      <c r="Z106" s="1" t="str">
        <f t="shared" si="26"/>
        <v/>
      </c>
      <c r="AA106" s="1" t="str">
        <f t="shared" si="27"/>
        <v/>
      </c>
      <c r="AB106" s="1" t="str">
        <f t="shared" si="28"/>
        <v/>
      </c>
      <c r="AC106" s="1" t="str">
        <f t="shared" si="29"/>
        <v/>
      </c>
      <c r="AD106" s="1" t="str">
        <f t="shared" si="30"/>
        <v/>
      </c>
      <c r="AE106" s="1" t="str">
        <f t="shared" si="31"/>
        <v/>
      </c>
      <c r="AF106" s="1" t="str">
        <f t="shared" si="32"/>
        <v/>
      </c>
      <c r="AG106" s="1" t="str">
        <f t="shared" si="33"/>
        <v/>
      </c>
      <c r="AH106" s="1" t="str">
        <f t="shared" si="34"/>
        <v/>
      </c>
      <c r="AI106" s="1" t="str">
        <f t="shared" si="35"/>
        <v/>
      </c>
      <c r="AJ106" s="1" t="e">
        <f>CONCATENATE($E106,#REF!)</f>
        <v>#REF!</v>
      </c>
      <c r="AK106" s="1" t="str">
        <f t="shared" si="36"/>
        <v/>
      </c>
      <c r="AL106" s="1" t="str">
        <f t="shared" si="38"/>
        <v/>
      </c>
      <c r="AM106" s="1" t="str">
        <f t="shared" si="38"/>
        <v/>
      </c>
      <c r="AN106" s="1" t="str">
        <f t="shared" si="37"/>
        <v/>
      </c>
      <c r="AO106" s="1" t="str">
        <f t="shared" si="37"/>
        <v/>
      </c>
      <c r="AP106" s="1" t="str">
        <f t="shared" si="37"/>
        <v/>
      </c>
      <c r="AQ106" s="1" t="str">
        <f t="shared" si="37"/>
        <v/>
      </c>
      <c r="AR106" s="1" t="str">
        <f t="shared" si="37"/>
        <v/>
      </c>
      <c r="AS106" s="1" t="str">
        <f t="shared" si="37"/>
        <v/>
      </c>
    </row>
    <row r="107" spans="2:45" ht="24" customHeight="1" x14ac:dyDescent="0.25">
      <c r="B107" s="30"/>
      <c r="C107" s="40"/>
      <c r="D107" s="41"/>
      <c r="E107" s="42"/>
      <c r="F107" s="43"/>
      <c r="G107" s="35"/>
      <c r="H107" s="36"/>
      <c r="I107" s="36"/>
      <c r="J107" s="37"/>
      <c r="K107" s="36"/>
      <c r="L107" s="36"/>
      <c r="M107" s="36"/>
      <c r="N107" s="36"/>
      <c r="O107" s="36"/>
      <c r="P107" s="38"/>
      <c r="Z107" s="1" t="str">
        <f t="shared" si="26"/>
        <v/>
      </c>
      <c r="AA107" s="1" t="str">
        <f t="shared" si="27"/>
        <v/>
      </c>
      <c r="AB107" s="1" t="str">
        <f t="shared" si="28"/>
        <v/>
      </c>
      <c r="AC107" s="1" t="str">
        <f t="shared" si="29"/>
        <v/>
      </c>
      <c r="AD107" s="1" t="str">
        <f t="shared" si="30"/>
        <v/>
      </c>
      <c r="AE107" s="1" t="str">
        <f t="shared" si="31"/>
        <v/>
      </c>
      <c r="AF107" s="1" t="str">
        <f t="shared" si="32"/>
        <v/>
      </c>
      <c r="AG107" s="1" t="str">
        <f t="shared" si="33"/>
        <v/>
      </c>
      <c r="AH107" s="1" t="str">
        <f t="shared" si="34"/>
        <v/>
      </c>
      <c r="AI107" s="1" t="str">
        <f t="shared" si="35"/>
        <v/>
      </c>
      <c r="AJ107" s="1" t="e">
        <f>CONCATENATE($E107,#REF!)</f>
        <v>#REF!</v>
      </c>
      <c r="AK107" s="1" t="str">
        <f t="shared" si="36"/>
        <v/>
      </c>
      <c r="AL107" s="1" t="str">
        <f t="shared" si="38"/>
        <v/>
      </c>
      <c r="AM107" s="1" t="str">
        <f t="shared" si="38"/>
        <v/>
      </c>
      <c r="AN107" s="1" t="str">
        <f t="shared" si="37"/>
        <v/>
      </c>
      <c r="AO107" s="1" t="str">
        <f t="shared" si="37"/>
        <v/>
      </c>
      <c r="AP107" s="1" t="str">
        <f t="shared" si="37"/>
        <v/>
      </c>
      <c r="AQ107" s="1" t="str">
        <f t="shared" si="37"/>
        <v/>
      </c>
      <c r="AR107" s="1" t="str">
        <f t="shared" si="37"/>
        <v/>
      </c>
      <c r="AS107" s="1" t="str">
        <f t="shared" si="37"/>
        <v/>
      </c>
    </row>
    <row r="108" spans="2:45" ht="24" customHeight="1" x14ac:dyDescent="0.25">
      <c r="B108" s="30"/>
      <c r="C108" s="40"/>
      <c r="D108" s="41"/>
      <c r="E108" s="42"/>
      <c r="F108" s="43"/>
      <c r="G108" s="35"/>
      <c r="H108" s="36"/>
      <c r="I108" s="36"/>
      <c r="J108" s="37"/>
      <c r="K108" s="36"/>
      <c r="L108" s="36"/>
      <c r="M108" s="36"/>
      <c r="N108" s="36"/>
      <c r="O108" s="36"/>
      <c r="P108" s="38"/>
      <c r="Z108" s="1" t="str">
        <f>CONCATENATE($E108,G108)</f>
        <v/>
      </c>
      <c r="AA108" s="1" t="str">
        <f t="shared" ref="AA108:AG114" si="39">CONCATENATE($E108,H108)</f>
        <v/>
      </c>
      <c r="AB108" s="1" t="str">
        <f t="shared" si="39"/>
        <v/>
      </c>
      <c r="AC108" s="1" t="str">
        <f t="shared" si="39"/>
        <v/>
      </c>
      <c r="AD108" s="1" t="str">
        <f t="shared" si="39"/>
        <v/>
      </c>
      <c r="AE108" s="1" t="str">
        <f t="shared" si="39"/>
        <v/>
      </c>
      <c r="AF108" s="1" t="str">
        <f t="shared" si="39"/>
        <v/>
      </c>
      <c r="AG108" s="1" t="str">
        <f t="shared" si="39"/>
        <v/>
      </c>
      <c r="AH108" s="1" t="str">
        <f t="shared" ref="AH108:AI114" si="40">CONCATENATE($E108,O108)</f>
        <v/>
      </c>
      <c r="AI108" s="1" t="str">
        <f t="shared" si="40"/>
        <v/>
      </c>
      <c r="AJ108" s="1" t="e">
        <f>CONCATENATE($E108,#REF!)</f>
        <v>#REF!</v>
      </c>
      <c r="AK108" s="1" t="str">
        <f t="shared" si="36"/>
        <v/>
      </c>
      <c r="AL108" s="1" t="str">
        <f t="shared" si="38"/>
        <v/>
      </c>
      <c r="AM108" s="1" t="str">
        <f t="shared" si="38"/>
        <v/>
      </c>
      <c r="AN108" s="1" t="str">
        <f t="shared" si="37"/>
        <v/>
      </c>
      <c r="AO108" s="1" t="str">
        <f t="shared" si="37"/>
        <v/>
      </c>
      <c r="AP108" s="1" t="str">
        <f t="shared" si="37"/>
        <v/>
      </c>
      <c r="AQ108" s="1" t="str">
        <f t="shared" si="37"/>
        <v/>
      </c>
      <c r="AR108" s="1" t="str">
        <f t="shared" si="37"/>
        <v/>
      </c>
      <c r="AS108" s="1" t="str">
        <f t="shared" si="37"/>
        <v/>
      </c>
    </row>
    <row r="109" spans="2:45" ht="24" customHeight="1" x14ac:dyDescent="0.25">
      <c r="B109" s="30"/>
      <c r="C109" s="40"/>
      <c r="D109" s="41"/>
      <c r="E109" s="42"/>
      <c r="F109" s="43"/>
      <c r="G109" s="35"/>
      <c r="H109" s="36"/>
      <c r="I109" s="36"/>
      <c r="J109" s="37"/>
      <c r="K109" s="36"/>
      <c r="L109" s="36"/>
      <c r="M109" s="36"/>
      <c r="N109" s="36"/>
      <c r="O109" s="36"/>
      <c r="P109" s="38"/>
      <c r="Z109" s="1" t="str">
        <f t="shared" ref="Z109:Z114" si="41">CONCATENATE($E109,G109)</f>
        <v/>
      </c>
      <c r="AA109" s="1" t="str">
        <f t="shared" si="39"/>
        <v/>
      </c>
      <c r="AB109" s="1" t="str">
        <f t="shared" si="39"/>
        <v/>
      </c>
      <c r="AC109" s="1" t="str">
        <f t="shared" si="39"/>
        <v/>
      </c>
      <c r="AD109" s="1" t="str">
        <f t="shared" si="39"/>
        <v/>
      </c>
      <c r="AE109" s="1" t="str">
        <f t="shared" si="39"/>
        <v/>
      </c>
      <c r="AF109" s="1" t="str">
        <f t="shared" si="39"/>
        <v/>
      </c>
      <c r="AG109" s="1" t="str">
        <f t="shared" si="39"/>
        <v/>
      </c>
      <c r="AH109" s="1" t="str">
        <f t="shared" si="40"/>
        <v/>
      </c>
      <c r="AI109" s="1" t="str">
        <f t="shared" si="40"/>
        <v/>
      </c>
      <c r="AJ109" s="1" t="e">
        <f>CONCATENATE($E109,#REF!)</f>
        <v>#REF!</v>
      </c>
      <c r="AK109" s="1" t="str">
        <f t="shared" si="36"/>
        <v/>
      </c>
      <c r="AL109" s="1" t="str">
        <f t="shared" si="38"/>
        <v/>
      </c>
      <c r="AM109" s="1" t="str">
        <f t="shared" si="38"/>
        <v/>
      </c>
      <c r="AN109" s="1" t="str">
        <f t="shared" si="37"/>
        <v/>
      </c>
      <c r="AO109" s="1" t="str">
        <f t="shared" si="37"/>
        <v/>
      </c>
      <c r="AP109" s="1" t="str">
        <f t="shared" si="37"/>
        <v/>
      </c>
      <c r="AQ109" s="1" t="str">
        <f t="shared" si="37"/>
        <v/>
      </c>
      <c r="AR109" s="1" t="str">
        <f t="shared" si="37"/>
        <v/>
      </c>
      <c r="AS109" s="1" t="str">
        <f t="shared" si="37"/>
        <v/>
      </c>
    </row>
    <row r="110" spans="2:45" ht="24" customHeight="1" x14ac:dyDescent="0.25">
      <c r="B110" s="30"/>
      <c r="C110" s="40"/>
      <c r="D110" s="41"/>
      <c r="E110" s="42"/>
      <c r="F110" s="43"/>
      <c r="G110" s="35"/>
      <c r="H110" s="36"/>
      <c r="I110" s="36"/>
      <c r="J110" s="37"/>
      <c r="K110" s="36"/>
      <c r="L110" s="36"/>
      <c r="M110" s="36"/>
      <c r="N110" s="36"/>
      <c r="O110" s="36"/>
      <c r="P110" s="38"/>
      <c r="Z110" s="1" t="str">
        <f t="shared" si="41"/>
        <v/>
      </c>
      <c r="AA110" s="1" t="str">
        <f t="shared" si="39"/>
        <v/>
      </c>
      <c r="AB110" s="1" t="str">
        <f t="shared" si="39"/>
        <v/>
      </c>
      <c r="AC110" s="1" t="str">
        <f t="shared" si="39"/>
        <v/>
      </c>
      <c r="AD110" s="1" t="str">
        <f t="shared" si="39"/>
        <v/>
      </c>
      <c r="AE110" s="1" t="str">
        <f t="shared" si="39"/>
        <v/>
      </c>
      <c r="AF110" s="1" t="str">
        <f t="shared" si="39"/>
        <v/>
      </c>
      <c r="AG110" s="1" t="str">
        <f t="shared" si="39"/>
        <v/>
      </c>
      <c r="AH110" s="1" t="str">
        <f t="shared" si="40"/>
        <v/>
      </c>
      <c r="AI110" s="1" t="str">
        <f t="shared" si="40"/>
        <v/>
      </c>
      <c r="AJ110" s="1" t="e">
        <f>CONCATENATE($E110,#REF!)</f>
        <v>#REF!</v>
      </c>
      <c r="AK110" s="1" t="str">
        <f t="shared" si="36"/>
        <v/>
      </c>
      <c r="AL110" s="1" t="str">
        <f t="shared" si="38"/>
        <v/>
      </c>
      <c r="AM110" s="1" t="str">
        <f t="shared" si="38"/>
        <v/>
      </c>
      <c r="AN110" s="1" t="str">
        <f t="shared" si="37"/>
        <v/>
      </c>
      <c r="AO110" s="1" t="str">
        <f t="shared" si="37"/>
        <v/>
      </c>
      <c r="AP110" s="1" t="str">
        <f t="shared" si="37"/>
        <v/>
      </c>
      <c r="AQ110" s="1" t="str">
        <f t="shared" si="37"/>
        <v/>
      </c>
      <c r="AR110" s="1" t="str">
        <f t="shared" si="37"/>
        <v/>
      </c>
      <c r="AS110" s="1" t="str">
        <f t="shared" si="37"/>
        <v/>
      </c>
    </row>
    <row r="111" spans="2:45" ht="24" customHeight="1" x14ac:dyDescent="0.25">
      <c r="B111" s="30"/>
      <c r="C111" s="40"/>
      <c r="D111" s="41"/>
      <c r="E111" s="42"/>
      <c r="F111" s="43"/>
      <c r="G111" s="35"/>
      <c r="H111" s="36"/>
      <c r="I111" s="36"/>
      <c r="J111" s="37"/>
      <c r="K111" s="36"/>
      <c r="L111" s="36"/>
      <c r="M111" s="36"/>
      <c r="N111" s="36"/>
      <c r="O111" s="36"/>
      <c r="P111" s="38"/>
      <c r="Z111" s="1" t="str">
        <f t="shared" si="41"/>
        <v/>
      </c>
      <c r="AA111" s="1" t="str">
        <f t="shared" si="39"/>
        <v/>
      </c>
      <c r="AB111" s="1" t="str">
        <f t="shared" si="39"/>
        <v/>
      </c>
      <c r="AC111" s="1" t="str">
        <f t="shared" si="39"/>
        <v/>
      </c>
      <c r="AD111" s="1" t="str">
        <f t="shared" si="39"/>
        <v/>
      </c>
      <c r="AE111" s="1" t="str">
        <f t="shared" si="39"/>
        <v/>
      </c>
      <c r="AF111" s="1" t="str">
        <f t="shared" si="39"/>
        <v/>
      </c>
      <c r="AG111" s="1" t="str">
        <f t="shared" si="39"/>
        <v/>
      </c>
      <c r="AH111" s="1" t="str">
        <f t="shared" si="40"/>
        <v/>
      </c>
      <c r="AI111" s="1" t="str">
        <f t="shared" si="40"/>
        <v/>
      </c>
      <c r="AJ111" s="1" t="e">
        <f>CONCATENATE($E111,#REF!)</f>
        <v>#REF!</v>
      </c>
      <c r="AK111" s="1" t="str">
        <f t="shared" si="36"/>
        <v/>
      </c>
      <c r="AL111" s="1" t="str">
        <f t="shared" si="38"/>
        <v/>
      </c>
      <c r="AM111" s="1" t="str">
        <f t="shared" si="38"/>
        <v/>
      </c>
      <c r="AN111" s="1" t="str">
        <f t="shared" si="37"/>
        <v/>
      </c>
      <c r="AO111" s="1" t="str">
        <f t="shared" si="37"/>
        <v/>
      </c>
      <c r="AP111" s="1" t="str">
        <f t="shared" si="37"/>
        <v/>
      </c>
      <c r="AQ111" s="1" t="str">
        <f t="shared" si="37"/>
        <v/>
      </c>
      <c r="AR111" s="1" t="str">
        <f t="shared" si="37"/>
        <v/>
      </c>
      <c r="AS111" s="1" t="str">
        <f t="shared" si="37"/>
        <v/>
      </c>
    </row>
    <row r="112" spans="2:45" ht="24" customHeight="1" x14ac:dyDescent="0.25">
      <c r="B112" s="30"/>
      <c r="C112" s="40"/>
      <c r="D112" s="41"/>
      <c r="E112" s="42"/>
      <c r="F112" s="43"/>
      <c r="G112" s="35"/>
      <c r="H112" s="36"/>
      <c r="I112" s="36"/>
      <c r="J112" s="37"/>
      <c r="K112" s="36"/>
      <c r="L112" s="36"/>
      <c r="M112" s="36"/>
      <c r="N112" s="36"/>
      <c r="O112" s="36"/>
      <c r="P112" s="38"/>
      <c r="Z112" s="1" t="str">
        <f t="shared" si="41"/>
        <v/>
      </c>
      <c r="AA112" s="1" t="str">
        <f t="shared" si="39"/>
        <v/>
      </c>
      <c r="AB112" s="1" t="str">
        <f t="shared" si="39"/>
        <v/>
      </c>
      <c r="AC112" s="1" t="str">
        <f t="shared" si="39"/>
        <v/>
      </c>
      <c r="AD112" s="1" t="str">
        <f t="shared" si="39"/>
        <v/>
      </c>
      <c r="AE112" s="1" t="str">
        <f t="shared" si="39"/>
        <v/>
      </c>
      <c r="AF112" s="1" t="str">
        <f t="shared" si="39"/>
        <v/>
      </c>
      <c r="AG112" s="1" t="str">
        <f t="shared" si="39"/>
        <v/>
      </c>
      <c r="AH112" s="1" t="str">
        <f t="shared" si="40"/>
        <v/>
      </c>
      <c r="AI112" s="1" t="str">
        <f t="shared" si="40"/>
        <v/>
      </c>
      <c r="AJ112" s="1" t="e">
        <f>CONCATENATE($E112,#REF!)</f>
        <v>#REF!</v>
      </c>
      <c r="AK112" s="1" t="str">
        <f t="shared" si="36"/>
        <v/>
      </c>
      <c r="AL112" s="1" t="str">
        <f t="shared" si="38"/>
        <v/>
      </c>
      <c r="AM112" s="1" t="str">
        <f t="shared" si="38"/>
        <v/>
      </c>
      <c r="AN112" s="1" t="str">
        <f t="shared" si="37"/>
        <v/>
      </c>
      <c r="AO112" s="1" t="str">
        <f t="shared" si="37"/>
        <v/>
      </c>
      <c r="AP112" s="1" t="str">
        <f t="shared" si="37"/>
        <v/>
      </c>
      <c r="AQ112" s="1" t="str">
        <f t="shared" si="37"/>
        <v/>
      </c>
      <c r="AR112" s="1" t="str">
        <f t="shared" si="37"/>
        <v/>
      </c>
      <c r="AS112" s="1" t="str">
        <f t="shared" si="37"/>
        <v/>
      </c>
    </row>
    <row r="113" spans="2:45" ht="24" customHeight="1" x14ac:dyDescent="0.25">
      <c r="B113" s="30"/>
      <c r="C113" s="40"/>
      <c r="D113" s="41"/>
      <c r="E113" s="42"/>
      <c r="F113" s="43"/>
      <c r="G113" s="35"/>
      <c r="H113" s="36"/>
      <c r="I113" s="36"/>
      <c r="J113" s="37"/>
      <c r="K113" s="36"/>
      <c r="L113" s="36"/>
      <c r="M113" s="36"/>
      <c r="N113" s="36"/>
      <c r="O113" s="36"/>
      <c r="P113" s="38"/>
      <c r="Z113" s="1" t="str">
        <f t="shared" si="41"/>
        <v/>
      </c>
      <c r="AA113" s="1" t="str">
        <f t="shared" si="39"/>
        <v/>
      </c>
      <c r="AB113" s="1" t="str">
        <f t="shared" si="39"/>
        <v/>
      </c>
      <c r="AC113" s="1" t="str">
        <f t="shared" si="39"/>
        <v/>
      </c>
      <c r="AD113" s="1" t="str">
        <f t="shared" si="39"/>
        <v/>
      </c>
      <c r="AE113" s="1" t="str">
        <f t="shared" si="39"/>
        <v/>
      </c>
      <c r="AF113" s="1" t="str">
        <f t="shared" si="39"/>
        <v/>
      </c>
      <c r="AG113" s="1" t="str">
        <f t="shared" si="39"/>
        <v/>
      </c>
      <c r="AH113" s="1" t="str">
        <f t="shared" si="40"/>
        <v/>
      </c>
      <c r="AI113" s="1" t="str">
        <f t="shared" si="40"/>
        <v/>
      </c>
      <c r="AJ113" s="1" t="e">
        <f>CONCATENATE($E113,#REF!)</f>
        <v>#REF!</v>
      </c>
      <c r="AK113" s="1" t="str">
        <f t="shared" si="36"/>
        <v/>
      </c>
      <c r="AL113" s="1" t="str">
        <f t="shared" si="38"/>
        <v/>
      </c>
      <c r="AM113" s="1" t="str">
        <f t="shared" si="38"/>
        <v/>
      </c>
      <c r="AN113" s="1" t="str">
        <f t="shared" si="37"/>
        <v/>
      </c>
      <c r="AO113" s="1" t="str">
        <f t="shared" si="37"/>
        <v/>
      </c>
      <c r="AP113" s="1" t="str">
        <f t="shared" si="37"/>
        <v/>
      </c>
      <c r="AQ113" s="1" t="str">
        <f t="shared" si="37"/>
        <v/>
      </c>
      <c r="AR113" s="1" t="str">
        <f t="shared" si="37"/>
        <v/>
      </c>
      <c r="AS113" s="1" t="str">
        <f t="shared" si="37"/>
        <v/>
      </c>
    </row>
    <row r="114" spans="2:45" ht="24" customHeight="1" thickBot="1" x14ac:dyDescent="0.3">
      <c r="B114" s="66"/>
      <c r="C114" s="67"/>
      <c r="D114" s="68"/>
      <c r="E114" s="69"/>
      <c r="F114" s="70"/>
      <c r="G114" s="71"/>
      <c r="H114" s="72"/>
      <c r="I114" s="72"/>
      <c r="J114" s="85"/>
      <c r="K114" s="72"/>
      <c r="L114" s="72"/>
      <c r="M114" s="72"/>
      <c r="N114" s="72"/>
      <c r="O114" s="72"/>
      <c r="P114" s="76"/>
      <c r="Z114" s="1" t="str">
        <f t="shared" si="41"/>
        <v/>
      </c>
      <c r="AA114" s="1" t="str">
        <f t="shared" si="39"/>
        <v/>
      </c>
      <c r="AB114" s="1" t="str">
        <f t="shared" si="39"/>
        <v/>
      </c>
      <c r="AC114" s="1" t="str">
        <f t="shared" si="39"/>
        <v/>
      </c>
      <c r="AD114" s="1" t="str">
        <f t="shared" si="39"/>
        <v/>
      </c>
      <c r="AE114" s="1" t="str">
        <f t="shared" si="39"/>
        <v/>
      </c>
      <c r="AF114" s="1" t="str">
        <f t="shared" si="39"/>
        <v/>
      </c>
      <c r="AG114" s="1" t="str">
        <f t="shared" si="39"/>
        <v/>
      </c>
      <c r="AH114" s="1" t="str">
        <f t="shared" si="40"/>
        <v/>
      </c>
      <c r="AI114" s="1" t="str">
        <f t="shared" si="40"/>
        <v/>
      </c>
      <c r="AJ114" s="1" t="e">
        <f>CONCATENATE($E114,#REF!)</f>
        <v>#REF!</v>
      </c>
      <c r="AK114" s="1" t="str">
        <f t="shared" si="36"/>
        <v/>
      </c>
      <c r="AL114" s="1" t="str">
        <f t="shared" si="38"/>
        <v/>
      </c>
      <c r="AM114" s="1" t="str">
        <f t="shared" si="38"/>
        <v/>
      </c>
      <c r="AN114" s="1" t="str">
        <f t="shared" si="37"/>
        <v/>
      </c>
      <c r="AO114" s="1" t="str">
        <f t="shared" si="37"/>
        <v/>
      </c>
      <c r="AP114" s="1" t="str">
        <f t="shared" si="37"/>
        <v/>
      </c>
      <c r="AQ114" s="1" t="str">
        <f t="shared" si="37"/>
        <v/>
      </c>
      <c r="AR114" s="1" t="str">
        <f t="shared" si="37"/>
        <v/>
      </c>
      <c r="AS114" s="1" t="str">
        <f t="shared" si="37"/>
        <v/>
      </c>
    </row>
  </sheetData>
  <mergeCells count="16">
    <mergeCell ref="A15:A38"/>
    <mergeCell ref="A39:A59"/>
    <mergeCell ref="A7:P7"/>
    <mergeCell ref="A13:A14"/>
    <mergeCell ref="B13:B14"/>
    <mergeCell ref="C13:C14"/>
    <mergeCell ref="D13:D14"/>
    <mergeCell ref="E13:E14"/>
    <mergeCell ref="F13:F14"/>
    <mergeCell ref="G13:P13"/>
    <mergeCell ref="A6:P6"/>
    <mergeCell ref="A1:P1"/>
    <mergeCell ref="A2:P2"/>
    <mergeCell ref="A3:P3"/>
    <mergeCell ref="A4:P4"/>
    <mergeCell ref="A5:P5"/>
  </mergeCells>
  <printOptions horizontalCentered="1"/>
  <pageMargins left="0.19685039370078741" right="0.19685039370078741" top="0.59055118110236227" bottom="0.19685039370078741" header="0.31496062992125984" footer="0.31496062992125984"/>
  <pageSetup paperSize="9" scale="4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'[1]RECAP - EFFECTIF'!#REF!</xm:f>
          </x14:formula1>
          <xm:sqref>G15:P114 R15:Y114 Q70:Q114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RECAP</vt:lpstr>
      <vt:lpstr>NOMS</vt:lpstr>
      <vt:lpstr>NOMS!Impression_des_titres</vt:lpstr>
      <vt:lpstr>NOMS!Zone_d_impression</vt:lpstr>
      <vt:lpstr>RECAP!Zone_d_impression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Lefrançois</dc:creator>
  <cp:lastModifiedBy>mb</cp:lastModifiedBy>
  <dcterms:created xsi:type="dcterms:W3CDTF">2019-01-15T18:29:28Z</dcterms:created>
  <dcterms:modified xsi:type="dcterms:W3CDTF">2019-01-15T19:51:49Z</dcterms:modified>
</cp:coreProperties>
</file>