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60" windowWidth="21315" windowHeight="825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F20" i="1" l="1"/>
  <c r="E20" i="1" l="1"/>
  <c r="B41" i="1"/>
  <c r="E12" i="1"/>
  <c r="E6" i="1"/>
</calcChain>
</file>

<file path=xl/sharedStrings.xml><?xml version="1.0" encoding="utf-8"?>
<sst xmlns="http://schemas.openxmlformats.org/spreadsheetml/2006/main" count="4" uniqueCount="4">
  <si>
    <t>(vide)</t>
  </si>
  <si>
    <t>Total général</t>
  </si>
  <si>
    <t>CODE</t>
  </si>
  <si>
    <t>SOMME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</si>
</sst>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rgb="FF222222"/>
      <name val="Courier New"/>
      <family val="3"/>
    </font>
    <font>
      <sz val="9.65"/>
      <color rgb="FF222222"/>
      <name val="Courier New"/>
      <family val="3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0" xfId="0" applyFill="1" applyAlignment="1">
      <alignment horizontal="left"/>
    </xf>
    <xf numFmtId="0" fontId="0" fillId="0" borderId="0" xfId="0"/>
    <xf numFmtId="0" fontId="0" fillId="0" borderId="0" xfId="0" applyAlignment="1">
      <alignment horizontal="left"/>
    </xf>
    <xf numFmtId="0" fontId="0" fillId="0" borderId="0" xfId="0" applyNumberFormat="1"/>
    <xf numFmtId="0" fontId="0" fillId="2" borderId="0" xfId="0" applyFill="1"/>
    <xf numFmtId="0" fontId="0" fillId="2" borderId="0" xfId="0" applyNumberFormat="1" applyFill="1"/>
    <xf numFmtId="0" fontId="1" fillId="0" borderId="0" xfId="0" pivotButton="1" applyFont="1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/>
    <xf numFmtId="0" fontId="2" fillId="3" borderId="0" xfId="0" applyFont="1" applyFill="1"/>
    <xf numFmtId="0" fontId="3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L41"/>
  <sheetViews>
    <sheetView tabSelected="1" topLeftCell="A5" workbookViewId="0">
      <selection activeCell="F20" sqref="F20"/>
    </sheetView>
  </sheetViews>
  <sheetFormatPr baseColWidth="10" defaultRowHeight="15" x14ac:dyDescent="0.25"/>
  <cols>
    <col min="1" max="1" width="18.7109375" bestFit="1" customWidth="1"/>
    <col min="2" max="2" width="19.85546875" bestFit="1" customWidth="1"/>
  </cols>
  <sheetData>
    <row r="3" spans="1:12" ht="15.75" x14ac:dyDescent="0.25">
      <c r="A3" s="7" t="s">
        <v>2</v>
      </c>
      <c r="B3" s="8" t="s">
        <v>3</v>
      </c>
      <c r="C3" s="2"/>
      <c r="D3" s="2"/>
      <c r="E3" s="2"/>
      <c r="F3" s="2"/>
      <c r="G3" s="2"/>
      <c r="H3" s="2"/>
      <c r="I3" s="2"/>
      <c r="J3" s="2"/>
      <c r="K3" s="2"/>
      <c r="L3" s="2"/>
    </row>
    <row r="4" spans="1:12" x14ac:dyDescent="0.25">
      <c r="A4" s="3">
        <v>1700</v>
      </c>
      <c r="B4" s="4">
        <v>0</v>
      </c>
      <c r="C4" s="2"/>
      <c r="D4" s="2"/>
      <c r="E4" s="2"/>
      <c r="F4" s="2"/>
      <c r="G4" s="2"/>
      <c r="H4" s="2"/>
      <c r="I4" s="2"/>
      <c r="J4" s="2"/>
      <c r="K4" s="2"/>
      <c r="L4" s="2"/>
    </row>
    <row r="5" spans="1:12" x14ac:dyDescent="0.25">
      <c r="A5" s="3">
        <v>1701</v>
      </c>
      <c r="B5" s="4">
        <v>5448.15</v>
      </c>
      <c r="C5" s="2"/>
      <c r="D5" s="2"/>
      <c r="E5" s="2"/>
      <c r="F5" s="2"/>
      <c r="G5" s="2"/>
      <c r="H5" s="2"/>
      <c r="I5" s="2"/>
      <c r="J5" s="2"/>
      <c r="K5" s="2"/>
      <c r="L5" s="2"/>
    </row>
    <row r="6" spans="1:12" x14ac:dyDescent="0.25">
      <c r="A6" s="1">
        <v>1702</v>
      </c>
      <c r="B6" s="6">
        <v>9423.8799999999992</v>
      </c>
      <c r="C6" s="2"/>
      <c r="D6" s="2"/>
      <c r="E6" s="5">
        <f>SUMIF(A4:A40,"1702",B4:B40)</f>
        <v>9536.2799999999988</v>
      </c>
      <c r="F6" s="2"/>
      <c r="G6" s="2"/>
      <c r="H6" s="2"/>
      <c r="I6" s="2"/>
      <c r="J6" s="2"/>
      <c r="K6" s="2"/>
      <c r="L6" s="2"/>
    </row>
    <row r="7" spans="1:12" x14ac:dyDescent="0.25">
      <c r="A7" s="3">
        <v>1702</v>
      </c>
      <c r="B7" s="4">
        <v>0</v>
      </c>
      <c r="C7" s="2"/>
      <c r="D7" s="2"/>
      <c r="E7" s="2"/>
      <c r="F7" s="2"/>
      <c r="G7" s="2"/>
      <c r="H7" s="2"/>
      <c r="I7" s="2"/>
      <c r="J7" s="2"/>
      <c r="K7" s="2"/>
      <c r="L7" s="2"/>
    </row>
    <row r="8" spans="1:12" x14ac:dyDescent="0.25">
      <c r="A8" s="3">
        <v>1704</v>
      </c>
      <c r="B8" s="4">
        <v>7382.31</v>
      </c>
      <c r="C8" s="2"/>
      <c r="D8" s="2"/>
      <c r="E8" s="2"/>
      <c r="F8" s="2"/>
      <c r="G8" s="2"/>
      <c r="H8" s="2"/>
      <c r="I8" s="2"/>
      <c r="J8" s="2"/>
      <c r="K8" s="2"/>
      <c r="L8" s="2"/>
    </row>
    <row r="9" spans="1:12" x14ac:dyDescent="0.25">
      <c r="A9" s="3">
        <v>1705</v>
      </c>
      <c r="B9" s="4">
        <v>397.75</v>
      </c>
      <c r="C9" s="2"/>
      <c r="D9" s="2"/>
      <c r="F9" s="2"/>
      <c r="H9" s="2"/>
      <c r="I9" s="2"/>
      <c r="J9" s="2"/>
      <c r="K9" s="2"/>
      <c r="L9" s="2"/>
    </row>
    <row r="10" spans="1:12" x14ac:dyDescent="0.25">
      <c r="A10" s="1">
        <v>1706</v>
      </c>
      <c r="B10" s="6">
        <v>8046.63</v>
      </c>
      <c r="C10" s="2"/>
      <c r="D10" s="2"/>
      <c r="E10" s="2"/>
      <c r="F10" s="2"/>
      <c r="G10" s="2"/>
      <c r="H10" s="2"/>
      <c r="I10" s="2"/>
      <c r="J10" s="2"/>
      <c r="K10" s="2"/>
      <c r="L10" s="2"/>
    </row>
    <row r="11" spans="1:12" x14ac:dyDescent="0.25">
      <c r="A11" s="3">
        <v>1707</v>
      </c>
      <c r="B11" s="4">
        <v>0</v>
      </c>
      <c r="C11" s="2"/>
      <c r="D11" s="2"/>
      <c r="E11" s="2"/>
      <c r="F11" s="2"/>
      <c r="G11" s="2"/>
      <c r="H11" s="2"/>
      <c r="I11" s="2"/>
      <c r="J11" s="2"/>
      <c r="K11" s="2"/>
      <c r="L11" s="2"/>
    </row>
    <row r="12" spans="1:12" x14ac:dyDescent="0.25">
      <c r="A12" s="3">
        <v>1708</v>
      </c>
      <c r="B12" s="4">
        <v>0</v>
      </c>
      <c r="C12" s="2"/>
      <c r="D12" s="2"/>
      <c r="E12" s="9">
        <f>SUMIF(A4:A40,"1702",B4:B40)+SUMIF(A4:A40,"1706",B4:B40)</f>
        <v>24111.98</v>
      </c>
      <c r="F12" s="2"/>
      <c r="G12" s="2"/>
      <c r="H12" s="2"/>
      <c r="I12" s="2"/>
      <c r="J12" s="2"/>
      <c r="K12" s="2"/>
    </row>
    <row r="13" spans="1:12" x14ac:dyDescent="0.25">
      <c r="A13" s="3">
        <v>1709</v>
      </c>
      <c r="B13" s="4">
        <v>9.18</v>
      </c>
      <c r="C13" s="2"/>
      <c r="D13" s="2"/>
      <c r="E13" s="2"/>
      <c r="F13" s="2"/>
      <c r="G13" s="2"/>
      <c r="H13" s="2"/>
      <c r="I13" s="2"/>
      <c r="J13" s="2"/>
      <c r="K13" s="2"/>
      <c r="L13" s="2"/>
    </row>
    <row r="14" spans="1:12" x14ac:dyDescent="0.25">
      <c r="A14" s="3">
        <v>1710</v>
      </c>
      <c r="B14" s="4">
        <v>935.6</v>
      </c>
      <c r="C14" s="2"/>
      <c r="D14" s="2"/>
      <c r="E14" s="2"/>
      <c r="F14" s="2"/>
      <c r="G14" s="2"/>
      <c r="H14" s="2"/>
      <c r="I14" s="2"/>
      <c r="J14" s="2"/>
      <c r="K14" s="2"/>
      <c r="L14" s="2"/>
    </row>
    <row r="15" spans="1:12" x14ac:dyDescent="0.25">
      <c r="A15" s="1">
        <v>1706</v>
      </c>
      <c r="B15" s="6">
        <v>6529.07</v>
      </c>
      <c r="C15" s="2"/>
      <c r="D15" s="2"/>
      <c r="E15" s="2"/>
      <c r="F15" s="2"/>
      <c r="G15" s="2"/>
      <c r="H15" s="2"/>
      <c r="I15" s="2"/>
      <c r="J15" s="2"/>
      <c r="K15" s="2"/>
      <c r="L15" s="2"/>
    </row>
    <row r="16" spans="1:12" x14ac:dyDescent="0.25">
      <c r="A16" s="3">
        <v>1712</v>
      </c>
      <c r="B16" s="4">
        <v>5442.48</v>
      </c>
      <c r="C16" s="2"/>
      <c r="D16" s="2"/>
      <c r="E16" s="9"/>
      <c r="F16" s="2"/>
      <c r="G16" s="2"/>
      <c r="H16" s="2"/>
      <c r="I16" s="2"/>
      <c r="J16" s="2"/>
      <c r="K16" s="2"/>
      <c r="L16" s="2"/>
    </row>
    <row r="17" spans="1:6" x14ac:dyDescent="0.25">
      <c r="A17" s="3">
        <v>1713</v>
      </c>
      <c r="B17" s="4">
        <v>1433.92</v>
      </c>
    </row>
    <row r="18" spans="1:6" x14ac:dyDescent="0.25">
      <c r="A18" s="3">
        <v>1714</v>
      </c>
      <c r="B18" s="4">
        <v>0</v>
      </c>
    </row>
    <row r="19" spans="1:6" x14ac:dyDescent="0.25">
      <c r="A19" s="3">
        <v>1715</v>
      </c>
      <c r="B19" s="4">
        <v>0</v>
      </c>
    </row>
    <row r="20" spans="1:6" x14ac:dyDescent="0.25">
      <c r="A20" s="1">
        <v>1702</v>
      </c>
      <c r="B20" s="6">
        <v>1.25</v>
      </c>
      <c r="E20" s="10">
        <f>SUMPRODUCT((A4:A40={1702.1706})*(B4:B40))</f>
        <v>0</v>
      </c>
      <c r="F20" s="11">
        <f>SUMPRODUCT((A4:A40={1702,1706})*(B4:B40))</f>
        <v>24111.98</v>
      </c>
    </row>
    <row r="21" spans="1:6" x14ac:dyDescent="0.25">
      <c r="A21" s="1">
        <v>1702</v>
      </c>
      <c r="B21" s="6">
        <v>111.15</v>
      </c>
    </row>
    <row r="22" spans="1:6" x14ac:dyDescent="0.25">
      <c r="A22" s="3">
        <v>1718</v>
      </c>
      <c r="B22" s="4">
        <v>3412.24</v>
      </c>
    </row>
    <row r="23" spans="1:6" x14ac:dyDescent="0.25">
      <c r="A23" s="3">
        <v>1719</v>
      </c>
      <c r="B23" s="4">
        <v>0</v>
      </c>
    </row>
    <row r="24" spans="1:6" x14ac:dyDescent="0.25">
      <c r="A24" s="3">
        <v>1720</v>
      </c>
      <c r="B24" s="4">
        <v>12.9</v>
      </c>
    </row>
    <row r="25" spans="1:6" x14ac:dyDescent="0.25">
      <c r="A25" s="3">
        <v>1721</v>
      </c>
      <c r="B25" s="4">
        <v>0</v>
      </c>
    </row>
    <row r="26" spans="1:6" x14ac:dyDescent="0.25">
      <c r="A26" s="3">
        <v>1725</v>
      </c>
      <c r="B26" s="4">
        <v>667.29</v>
      </c>
    </row>
    <row r="27" spans="1:6" x14ac:dyDescent="0.25">
      <c r="A27" s="3">
        <v>1726</v>
      </c>
      <c r="B27" s="4">
        <v>2348.5300000000002</v>
      </c>
    </row>
    <row r="28" spans="1:6" x14ac:dyDescent="0.25">
      <c r="A28" s="3">
        <v>1727</v>
      </c>
      <c r="B28" s="4">
        <v>1185.55</v>
      </c>
    </row>
    <row r="29" spans="1:6" x14ac:dyDescent="0.25">
      <c r="A29" s="3">
        <v>1728</v>
      </c>
      <c r="B29" s="4">
        <v>328.81</v>
      </c>
    </row>
    <row r="30" spans="1:6" x14ac:dyDescent="0.25">
      <c r="A30" s="3">
        <v>1729</v>
      </c>
      <c r="B30" s="4">
        <v>1230.21</v>
      </c>
    </row>
    <row r="31" spans="1:6" x14ac:dyDescent="0.25">
      <c r="A31" s="3">
        <v>1730</v>
      </c>
      <c r="B31" s="4">
        <v>11</v>
      </c>
    </row>
    <row r="32" spans="1:6" x14ac:dyDescent="0.25">
      <c r="A32" s="3">
        <v>1731</v>
      </c>
      <c r="B32" s="4">
        <v>1811.86</v>
      </c>
    </row>
    <row r="33" spans="1:2" x14ac:dyDescent="0.25">
      <c r="A33" s="3">
        <v>1732</v>
      </c>
      <c r="B33" s="4">
        <v>0</v>
      </c>
    </row>
    <row r="34" spans="1:2" x14ac:dyDescent="0.25">
      <c r="A34" s="3">
        <v>1733</v>
      </c>
      <c r="B34" s="4">
        <v>0</v>
      </c>
    </row>
    <row r="35" spans="1:2" x14ac:dyDescent="0.25">
      <c r="A35" s="3">
        <v>1734</v>
      </c>
      <c r="B35" s="4">
        <v>0</v>
      </c>
    </row>
    <row r="36" spans="1:2" x14ac:dyDescent="0.25">
      <c r="A36" s="3">
        <v>1735</v>
      </c>
      <c r="B36" s="4">
        <v>0</v>
      </c>
    </row>
    <row r="37" spans="1:2" x14ac:dyDescent="0.25">
      <c r="A37" s="3">
        <v>1797</v>
      </c>
      <c r="B37" s="4">
        <v>0</v>
      </c>
    </row>
    <row r="38" spans="1:2" x14ac:dyDescent="0.25">
      <c r="A38" s="3">
        <v>1798</v>
      </c>
      <c r="B38" s="4">
        <v>0</v>
      </c>
    </row>
    <row r="39" spans="1:2" x14ac:dyDescent="0.25">
      <c r="A39" s="3">
        <v>1799</v>
      </c>
      <c r="B39" s="4">
        <v>0</v>
      </c>
    </row>
    <row r="40" spans="1:2" x14ac:dyDescent="0.25">
      <c r="A40" s="3" t="s">
        <v>0</v>
      </c>
      <c r="B40" s="4"/>
    </row>
    <row r="41" spans="1:2" x14ac:dyDescent="0.25">
      <c r="A41" s="3" t="s">
        <v>1</v>
      </c>
      <c r="B41" s="4">
        <f>SUM(B4:B40)</f>
        <v>56169.760000000002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mb</cp:lastModifiedBy>
  <dcterms:created xsi:type="dcterms:W3CDTF">2018-03-12T20:03:57Z</dcterms:created>
  <dcterms:modified xsi:type="dcterms:W3CDTF">2018-03-12T21:27:59Z</dcterms:modified>
</cp:coreProperties>
</file>