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2" i="1" l="1"/>
  <c r="C3" i="1" l="1"/>
  <c r="C4" i="1"/>
  <c r="C5" i="1"/>
  <c r="C6" i="1" l="1"/>
</calcChain>
</file>

<file path=xl/sharedStrings.xml><?xml version="1.0" encoding="utf-8"?>
<sst xmlns="http://schemas.openxmlformats.org/spreadsheetml/2006/main" count="33" uniqueCount="33">
  <si>
    <t>Libellé 1</t>
  </si>
  <si>
    <t>Libellé 2</t>
  </si>
  <si>
    <t>Libellé 3</t>
  </si>
  <si>
    <t>Libellé 4</t>
  </si>
  <si>
    <t>Libellé 5</t>
  </si>
  <si>
    <t>Libellé 6</t>
  </si>
  <si>
    <t>Libellé 7</t>
  </si>
  <si>
    <t>Libellé 8</t>
  </si>
  <si>
    <t>Libellé 9</t>
  </si>
  <si>
    <t>Libellé 10</t>
  </si>
  <si>
    <t>Libellé 11</t>
  </si>
  <si>
    <t>Libellé 12</t>
  </si>
  <si>
    <t>Qté</t>
  </si>
  <si>
    <t>164524</t>
  </si>
  <si>
    <t>Ref</t>
  </si>
  <si>
    <t>60916</t>
  </si>
  <si>
    <t>09503</t>
  </si>
  <si>
    <t>60101</t>
  </si>
  <si>
    <t>03501</t>
  </si>
  <si>
    <t>Libellé 13</t>
  </si>
  <si>
    <t>Libellé 14</t>
  </si>
  <si>
    <t>Libellé 15</t>
  </si>
  <si>
    <t>Libellé 16</t>
  </si>
  <si>
    <t>Libellé 17</t>
  </si>
  <si>
    <t>tva</t>
  </si>
  <si>
    <t>Prix H.T</t>
  </si>
  <si>
    <t>Intitl articles</t>
  </si>
  <si>
    <t>Prix Unitaire</t>
  </si>
  <si>
    <t>Tot. TVA 5,5 %</t>
  </si>
  <si>
    <t>Tot. TVA 10 %</t>
  </si>
  <si>
    <t>Tot. TVA 20 %</t>
  </si>
  <si>
    <t>Total TTC</t>
  </si>
  <si>
    <t>Total H.T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</si>
</sst>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#,##0.00\ &quot;€&quot;"/>
    <numFmt numFmtId="165" formatCode="_(&quot;€&quot;* #,##0.00_);_(&quot;€&quot;* \(#,##0.00\);_(&quot;€&quot;* &quot;-&quot;??_);_(@_)"/>
    <numFmt numFmtId="166" formatCode="_-* #,##0.00\ [$€]_-;\-* #,##0.00\ [$€]_-;_-* &quot;-&quot;??\ [$€]_-;_-@_-"/>
    <numFmt numFmtId="167" formatCode="_-* #,##0.00\ &quot;F&quot;_-;\-* #,##0.00\ &quot;F&quot;_-;_-* &quot;-&quot;??\ &quot;F&quot;_-;_-@_-"/>
    <numFmt numFmtId="168" formatCode="_-* #,##0\ _B_F_-;\-* #,##0\ _B_F_-;_-* &quot;-&quot;\ _B_F_-;_-@_-"/>
    <numFmt numFmtId="169" formatCode="#.##0\.00"/>
    <numFmt numFmtId="170" formatCode="#\.00"/>
    <numFmt numFmtId="171" formatCode="\$#\.00"/>
    <numFmt numFmtId="172" formatCode="0.0%"/>
  </numFmts>
  <fonts count="5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theme="10"/>
      <name val="Arial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8"/>
      <name val="Verdana"/>
      <family val="2"/>
    </font>
    <font>
      <sz val="11"/>
      <name val="Trebuchet MS"/>
      <family val="2"/>
    </font>
    <font>
      <sz val="12"/>
      <color theme="1"/>
      <name val="Times New Roman"/>
      <family val="2"/>
    </font>
    <font>
      <sz val="10"/>
      <name val="Verdana"/>
      <family val="2"/>
    </font>
    <font>
      <sz val="11"/>
      <color indexed="8"/>
      <name val="Calibri"/>
      <family val="2"/>
      <scheme val="minor"/>
    </font>
    <font>
      <sz val="8"/>
      <name val="MS Sans Serif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Times New Roman"/>
      <family val="1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4"/>
      <name val="Times New Roman"/>
      <family val="1"/>
    </font>
    <font>
      <b/>
      <sz val="14"/>
      <name val="Arial"/>
      <family val="2"/>
    </font>
    <font>
      <b/>
      <sz val="14"/>
      <color theme="1"/>
      <name val="Calibri"/>
      <family val="2"/>
      <scheme val="minor"/>
    </font>
  </fonts>
  <fills count="5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193">
    <xf numFmtId="0" fontId="0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0" fontId="19" fillId="34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9" fillId="39" borderId="0" applyNumberFormat="0" applyBorder="0" applyAlignment="0" applyProtection="0"/>
    <xf numFmtId="0" fontId="19" fillId="39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1" borderId="0" applyNumberFormat="0" applyBorder="0" applyAlignment="0" applyProtection="0"/>
    <xf numFmtId="0" fontId="19" fillId="42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19" fillId="42" borderId="0" applyNumberFormat="0" applyBorder="0" applyAlignment="0" applyProtection="0"/>
    <xf numFmtId="0" fontId="19" fillId="37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40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9" fillId="40" borderId="0" applyNumberFormat="0" applyBorder="0" applyAlignment="0" applyProtection="0"/>
    <xf numFmtId="0" fontId="19" fillId="4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20" fillId="44" borderId="0" applyNumberFormat="0" applyBorder="0" applyAlignment="0" applyProtection="0"/>
    <xf numFmtId="0" fontId="20" fillId="44" borderId="0" applyNumberFormat="0" applyBorder="0" applyAlignment="0" applyProtection="0"/>
    <xf numFmtId="0" fontId="20" fillId="44" borderId="0" applyNumberFormat="0" applyBorder="0" applyAlignment="0" applyProtection="0"/>
    <xf numFmtId="0" fontId="20" fillId="44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5" borderId="0" applyNumberFormat="0" applyBorder="0" applyAlignment="0" applyProtection="0"/>
    <xf numFmtId="0" fontId="20" fillId="45" borderId="0" applyNumberFormat="0" applyBorder="0" applyAlignment="0" applyProtection="0"/>
    <xf numFmtId="0" fontId="20" fillId="45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0" fillId="46" borderId="0" applyNumberFormat="0" applyBorder="0" applyAlignment="0" applyProtection="0"/>
    <xf numFmtId="0" fontId="20" fillId="46" borderId="0" applyNumberFormat="0" applyBorder="0" applyAlignment="0" applyProtection="0"/>
    <xf numFmtId="0" fontId="20" fillId="46" borderId="0" applyNumberFormat="0" applyBorder="0" applyAlignment="0" applyProtection="0"/>
    <xf numFmtId="0" fontId="20" fillId="47" borderId="0" applyNumberFormat="0" applyBorder="0" applyAlignment="0" applyProtection="0"/>
    <xf numFmtId="0" fontId="20" fillId="47" borderId="0" applyNumberFormat="0" applyBorder="0" applyAlignment="0" applyProtection="0"/>
    <xf numFmtId="0" fontId="20" fillId="47" borderId="0" applyNumberFormat="0" applyBorder="0" applyAlignment="0" applyProtection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8" borderId="0" applyNumberFormat="0" applyBorder="0" applyAlignment="0" applyProtection="0"/>
    <xf numFmtId="0" fontId="20" fillId="48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49" borderId="0" applyNumberFormat="0" applyBorder="0" applyAlignment="0" applyProtection="0"/>
    <xf numFmtId="0" fontId="20" fillId="49" borderId="0" applyNumberFormat="0" applyBorder="0" applyAlignment="0" applyProtection="0"/>
    <xf numFmtId="0" fontId="20" fillId="49" borderId="0" applyNumberFormat="0" applyBorder="0" applyAlignment="0" applyProtection="0"/>
    <xf numFmtId="0" fontId="20" fillId="50" borderId="0" applyNumberFormat="0" applyBorder="0" applyAlignment="0" applyProtection="0"/>
    <xf numFmtId="0" fontId="20" fillId="50" borderId="0" applyNumberFormat="0" applyBorder="0" applyAlignment="0" applyProtection="0"/>
    <xf numFmtId="0" fontId="20" fillId="50" borderId="0" applyNumberFormat="0" applyBorder="0" applyAlignment="0" applyProtection="0"/>
    <xf numFmtId="0" fontId="20" fillId="50" borderId="0" applyNumberFormat="0" applyBorder="0" applyAlignment="0" applyProtection="0"/>
    <xf numFmtId="0" fontId="20" fillId="45" borderId="0" applyNumberFormat="0" applyBorder="0" applyAlignment="0" applyProtection="0"/>
    <xf numFmtId="0" fontId="20" fillId="45" borderId="0" applyNumberFormat="0" applyBorder="0" applyAlignment="0" applyProtection="0"/>
    <xf numFmtId="0" fontId="20" fillId="45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0" fillId="46" borderId="0" applyNumberFormat="0" applyBorder="0" applyAlignment="0" applyProtection="0"/>
    <xf numFmtId="0" fontId="20" fillId="46" borderId="0" applyNumberFormat="0" applyBorder="0" applyAlignment="0" applyProtection="0"/>
    <xf numFmtId="0" fontId="20" fillId="46" borderId="0" applyNumberFormat="0" applyBorder="0" applyAlignment="0" applyProtection="0"/>
    <xf numFmtId="0" fontId="20" fillId="51" borderId="0" applyNumberFormat="0" applyBorder="0" applyAlignment="0" applyProtection="0"/>
    <xf numFmtId="0" fontId="20" fillId="51" borderId="0" applyNumberFormat="0" applyBorder="0" applyAlignment="0" applyProtection="0"/>
    <xf numFmtId="0" fontId="20" fillId="51" borderId="0" applyNumberFormat="0" applyBorder="0" applyAlignment="0" applyProtection="0"/>
    <xf numFmtId="0" fontId="20" fillId="51" borderId="0" applyNumberFormat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52" borderId="11" applyNumberFormat="0" applyAlignment="0" applyProtection="0"/>
    <xf numFmtId="0" fontId="22" fillId="52" borderId="11" applyNumberFormat="0" applyAlignment="0" applyProtection="0"/>
    <xf numFmtId="0" fontId="22" fillId="52" borderId="11" applyNumberFormat="0" applyAlignment="0" applyProtection="0"/>
    <xf numFmtId="0" fontId="22" fillId="52" borderId="11" applyNumberFormat="0" applyAlignment="0" applyProtection="0"/>
    <xf numFmtId="0" fontId="22" fillId="52" borderId="11" applyNumberFormat="0" applyAlignment="0" applyProtection="0"/>
    <xf numFmtId="0" fontId="22" fillId="52" borderId="11" applyNumberFormat="0" applyAlignment="0" applyProtection="0"/>
    <xf numFmtId="0" fontId="22" fillId="52" borderId="11" applyNumberFormat="0" applyAlignment="0" applyProtection="0"/>
    <xf numFmtId="0" fontId="23" fillId="0" borderId="12" applyNumberFormat="0" applyFill="0" applyAlignment="0" applyProtection="0"/>
    <xf numFmtId="0" fontId="23" fillId="0" borderId="12" applyNumberFormat="0" applyFill="0" applyAlignment="0" applyProtection="0"/>
    <xf numFmtId="0" fontId="23" fillId="0" borderId="12" applyNumberFormat="0" applyFill="0" applyAlignment="0" applyProtection="0"/>
    <xf numFmtId="0" fontId="23" fillId="0" borderId="12" applyNumberFormat="0" applyFill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2" fillId="53" borderId="13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4" fillId="39" borderId="11" applyNumberFormat="0" applyAlignment="0" applyProtection="0"/>
    <xf numFmtId="0" fontId="24" fillId="39" borderId="11" applyNumberFormat="0" applyAlignment="0" applyProtection="0"/>
    <xf numFmtId="0" fontId="24" fillId="39" borderId="11" applyNumberFormat="0" applyAlignment="0" applyProtection="0"/>
    <xf numFmtId="0" fontId="24" fillId="39" borderId="11" applyNumberFormat="0" applyAlignment="0" applyProtection="0"/>
    <xf numFmtId="0" fontId="24" fillId="39" borderId="11" applyNumberFormat="0" applyAlignment="0" applyProtection="0"/>
    <xf numFmtId="0" fontId="24" fillId="39" borderId="11" applyNumberFormat="0" applyAlignment="0" applyProtection="0"/>
    <xf numFmtId="0" fontId="24" fillId="39" borderId="11" applyNumberFormat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5" fillId="35" borderId="0" applyNumberFormat="0" applyBorder="0" applyAlignment="0" applyProtection="0"/>
    <xf numFmtId="0" fontId="25" fillId="35" borderId="0" applyNumberFormat="0" applyBorder="0" applyAlignment="0" applyProtection="0"/>
    <xf numFmtId="0" fontId="25" fillId="35" borderId="0" applyNumberFormat="0" applyBorder="0" applyAlignment="0" applyProtection="0"/>
    <xf numFmtId="0" fontId="25" fillId="35" borderId="0" applyNumberFormat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8" fillId="54" borderId="0" applyNumberFormat="0" applyBorder="0" applyAlignment="0" applyProtection="0"/>
    <xf numFmtId="0" fontId="2" fillId="0" borderId="0"/>
    <xf numFmtId="0" fontId="2" fillId="0" borderId="0"/>
    <xf numFmtId="168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0" fillId="0" borderId="0"/>
    <xf numFmtId="0" fontId="30" fillId="0" borderId="0"/>
    <xf numFmtId="0" fontId="1" fillId="0" borderId="0"/>
    <xf numFmtId="0" fontId="1" fillId="0" borderId="0"/>
    <xf numFmtId="0" fontId="30" fillId="0" borderId="0"/>
    <xf numFmtId="0" fontId="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1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33" fillId="0" borderId="0"/>
    <xf numFmtId="0" fontId="34" fillId="0" borderId="0"/>
    <xf numFmtId="0" fontId="35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36" fillId="0" borderId="0" applyAlignment="0">
      <alignment vertical="top" wrapText="1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7" fillId="36" borderId="0" applyNumberFormat="0" applyBorder="0" applyAlignment="0" applyProtection="0"/>
    <xf numFmtId="0" fontId="37" fillId="36" borderId="0" applyNumberFormat="0" applyBorder="0" applyAlignment="0" applyProtection="0"/>
    <xf numFmtId="0" fontId="37" fillId="36" borderId="0" applyNumberFormat="0" applyBorder="0" applyAlignment="0" applyProtection="0"/>
    <xf numFmtId="0" fontId="37" fillId="36" borderId="0" applyNumberFormat="0" applyBorder="0" applyAlignment="0" applyProtection="0"/>
    <xf numFmtId="0" fontId="38" fillId="52" borderId="14" applyNumberFormat="0" applyAlignment="0" applyProtection="0"/>
    <xf numFmtId="0" fontId="38" fillId="52" borderId="14" applyNumberFormat="0" applyAlignment="0" applyProtection="0"/>
    <xf numFmtId="0" fontId="38" fillId="52" borderId="14" applyNumberFormat="0" applyAlignment="0" applyProtection="0"/>
    <xf numFmtId="0" fontId="38" fillId="52" borderId="14" applyNumberFormat="0" applyAlignment="0" applyProtection="0"/>
    <xf numFmtId="0" fontId="38" fillId="52" borderId="14" applyNumberFormat="0" applyAlignment="0" applyProtection="0"/>
    <xf numFmtId="0" fontId="38" fillId="52" borderId="14" applyNumberFormat="0" applyAlignment="0" applyProtection="0"/>
    <xf numFmtId="0" fontId="38" fillId="52" borderId="14" applyNumberFormat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1" fillId="0" borderId="15" applyNumberFormat="0" applyFill="0" applyAlignment="0" applyProtection="0"/>
    <xf numFmtId="0" fontId="42" fillId="0" borderId="16" applyNumberFormat="0" applyFill="0" applyAlignment="0" applyProtection="0"/>
    <xf numFmtId="0" fontId="42" fillId="0" borderId="16" applyNumberFormat="0" applyFill="0" applyAlignment="0" applyProtection="0"/>
    <xf numFmtId="0" fontId="42" fillId="0" borderId="16" applyNumberFormat="0" applyFill="0" applyAlignment="0" applyProtection="0"/>
    <xf numFmtId="0" fontId="42" fillId="0" borderId="16" applyNumberFormat="0" applyFill="0" applyAlignment="0" applyProtection="0"/>
    <xf numFmtId="0" fontId="43" fillId="0" borderId="17" applyNumberFormat="0" applyFill="0" applyAlignment="0" applyProtection="0"/>
    <xf numFmtId="0" fontId="43" fillId="0" borderId="17" applyNumberFormat="0" applyFill="0" applyAlignment="0" applyProtection="0"/>
    <xf numFmtId="0" fontId="43" fillId="0" borderId="17" applyNumberFormat="0" applyFill="0" applyAlignment="0" applyProtection="0"/>
    <xf numFmtId="0" fontId="43" fillId="0" borderId="17" applyNumberFormat="0" applyFill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18" applyNumberFormat="0" applyFill="0" applyAlignment="0" applyProtection="0"/>
    <xf numFmtId="0" fontId="44" fillId="0" borderId="18" applyNumberFormat="0" applyFill="0" applyAlignment="0" applyProtection="0"/>
    <xf numFmtId="0" fontId="44" fillId="0" borderId="18" applyNumberFormat="0" applyFill="0" applyAlignment="0" applyProtection="0"/>
    <xf numFmtId="0" fontId="44" fillId="0" borderId="18" applyNumberFormat="0" applyFill="0" applyAlignment="0" applyProtection="0"/>
    <xf numFmtId="0" fontId="44" fillId="0" borderId="18" applyNumberFormat="0" applyFill="0" applyAlignment="0" applyProtection="0"/>
    <xf numFmtId="0" fontId="44" fillId="0" borderId="18" applyNumberFormat="0" applyFill="0" applyAlignment="0" applyProtection="0"/>
    <xf numFmtId="0" fontId="44" fillId="0" borderId="18" applyNumberFormat="0" applyFill="0" applyAlignment="0" applyProtection="0"/>
    <xf numFmtId="0" fontId="45" fillId="55" borderId="19" applyNumberFormat="0" applyAlignment="0" applyProtection="0"/>
    <xf numFmtId="0" fontId="45" fillId="55" borderId="19" applyNumberFormat="0" applyAlignment="0" applyProtection="0"/>
    <xf numFmtId="0" fontId="45" fillId="55" borderId="19" applyNumberFormat="0" applyAlignment="0" applyProtection="0"/>
    <xf numFmtId="0" fontId="45" fillId="55" borderId="19" applyNumberFormat="0" applyAlignment="0" applyProtection="0"/>
    <xf numFmtId="0" fontId="46" fillId="0" borderId="0"/>
    <xf numFmtId="0" fontId="46" fillId="0" borderId="0"/>
    <xf numFmtId="0" fontId="47" fillId="0" borderId="0">
      <protection locked="0"/>
    </xf>
    <xf numFmtId="0" fontId="48" fillId="0" borderId="0">
      <protection locked="0"/>
    </xf>
    <xf numFmtId="0" fontId="48" fillId="0" borderId="0">
      <protection locked="0"/>
    </xf>
    <xf numFmtId="169" fontId="47" fillId="0" borderId="0">
      <protection locked="0"/>
    </xf>
    <xf numFmtId="170" fontId="47" fillId="0" borderId="0">
      <protection locked="0"/>
    </xf>
    <xf numFmtId="171" fontId="47" fillId="0" borderId="0">
      <protection locked="0"/>
    </xf>
    <xf numFmtId="9" fontId="4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46" fillId="0" borderId="0" applyFont="0" applyFill="0" applyBorder="0" applyAlignment="0" applyProtection="0"/>
    <xf numFmtId="0" fontId="2" fillId="56" borderId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42" borderId="0" applyNumberFormat="0" applyBorder="0" applyAlignment="0" applyProtection="0"/>
    <xf numFmtId="0" fontId="19" fillId="37" borderId="0" applyNumberFormat="0" applyBorder="0" applyAlignment="0" applyProtection="0"/>
    <xf numFmtId="0" fontId="19" fillId="40" borderId="0" applyNumberFormat="0" applyBorder="0" applyAlignment="0" applyProtection="0"/>
    <xf numFmtId="0" fontId="19" fillId="43" borderId="0" applyNumberFormat="0" applyBorder="0" applyAlignment="0" applyProtection="0"/>
    <xf numFmtId="0" fontId="20" fillId="44" borderId="0" applyNumberFormat="0" applyBorder="0" applyAlignment="0" applyProtection="0"/>
    <xf numFmtId="0" fontId="20" fillId="41" borderId="0" applyNumberFormat="0" applyBorder="0" applyAlignment="0" applyProtection="0"/>
    <xf numFmtId="0" fontId="20" fillId="42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50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0" fillId="51" borderId="0" applyNumberFormat="0" applyBorder="0" applyAlignment="0" applyProtection="0"/>
    <xf numFmtId="0" fontId="21" fillId="0" borderId="0" applyNumberFormat="0" applyFill="0" applyBorder="0" applyAlignment="0" applyProtection="0"/>
    <xf numFmtId="0" fontId="22" fillId="52" borderId="11" applyNumberFormat="0" applyAlignment="0" applyProtection="0"/>
    <xf numFmtId="0" fontId="23" fillId="0" borderId="12" applyNumberFormat="0" applyFill="0" applyAlignment="0" applyProtection="0"/>
    <xf numFmtId="0" fontId="2" fillId="53" borderId="13" applyNumberFormat="0" applyFont="0" applyAlignment="0" applyProtection="0"/>
    <xf numFmtId="0" fontId="24" fillId="39" borderId="11" applyNumberFormat="0" applyAlignment="0" applyProtection="0"/>
    <xf numFmtId="165" fontId="2" fillId="0" borderId="0" applyFont="0" applyFill="0" applyBorder="0" applyAlignment="0" applyProtection="0"/>
    <xf numFmtId="0" fontId="25" fillId="35" borderId="0" applyNumberFormat="0" applyBorder="0" applyAlignment="0" applyProtection="0"/>
    <xf numFmtId="0" fontId="28" fillId="54" borderId="0" applyNumberFormat="0" applyBorder="0" applyAlignment="0" applyProtection="0"/>
    <xf numFmtId="0" fontId="37" fillId="36" borderId="0" applyNumberFormat="0" applyBorder="0" applyAlignment="0" applyProtection="0"/>
    <xf numFmtId="0" fontId="38" fillId="52" borderId="14" applyNumberFormat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15" applyNumberFormat="0" applyFill="0" applyAlignment="0" applyProtection="0"/>
    <xf numFmtId="0" fontId="42" fillId="0" borderId="16" applyNumberFormat="0" applyFill="0" applyAlignment="0" applyProtection="0"/>
    <xf numFmtId="0" fontId="43" fillId="0" borderId="17" applyNumberFormat="0" applyFill="0" applyAlignment="0" applyProtection="0"/>
    <xf numFmtId="0" fontId="43" fillId="0" borderId="0" applyNumberFormat="0" applyFill="0" applyBorder="0" applyAlignment="0" applyProtection="0"/>
    <xf numFmtId="0" fontId="44" fillId="0" borderId="18" applyNumberFormat="0" applyFill="0" applyAlignment="0" applyProtection="0"/>
    <xf numFmtId="0" fontId="45" fillId="55" borderId="19" applyNumberFormat="0" applyAlignment="0" applyProtection="0"/>
    <xf numFmtId="0" fontId="1" fillId="0" borderId="0"/>
    <xf numFmtId="0" fontId="3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0" borderId="4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5" applyNumberFormat="0" applyAlignment="0" applyProtection="0"/>
    <xf numFmtId="0" fontId="11" fillId="6" borderId="6" applyNumberFormat="0" applyAlignment="0" applyProtection="0"/>
    <xf numFmtId="0" fontId="12" fillId="6" borderId="5" applyNumberFormat="0" applyAlignment="0" applyProtection="0"/>
    <xf numFmtId="0" fontId="13" fillId="0" borderId="7" applyNumberFormat="0" applyFill="0" applyAlignment="0" applyProtection="0"/>
    <xf numFmtId="0" fontId="14" fillId="7" borderId="8" applyNumberFormat="0" applyAlignment="0" applyProtection="0"/>
    <xf numFmtId="0" fontId="15" fillId="0" borderId="0" applyNumberFormat="0" applyFill="0" applyBorder="0" applyAlignment="0" applyProtection="0"/>
    <xf numFmtId="0" fontId="1" fillId="8" borderId="9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10" applyNumberFormat="0" applyFill="0" applyAlignment="0" applyProtection="0"/>
    <xf numFmtId="0" fontId="18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32" borderId="0" applyNumberFormat="0" applyBorder="0" applyAlignment="0" applyProtection="0"/>
    <xf numFmtId="0" fontId="1" fillId="0" borderId="0"/>
    <xf numFmtId="0" fontId="2" fillId="0" borderId="0"/>
    <xf numFmtId="0" fontId="1" fillId="8" borderId="9" applyNumberFormat="0" applyFont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2" fillId="0" borderId="0"/>
    <xf numFmtId="0" fontId="1" fillId="0" borderId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0" borderId="0"/>
    <xf numFmtId="0" fontId="1" fillId="0" borderId="0"/>
    <xf numFmtId="165" fontId="2" fillId="0" borderId="0" applyFont="0" applyFill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42" borderId="0" applyNumberFormat="0" applyBorder="0" applyAlignment="0" applyProtection="0"/>
    <xf numFmtId="0" fontId="19" fillId="37" borderId="0" applyNumberFormat="0" applyBorder="0" applyAlignment="0" applyProtection="0"/>
    <xf numFmtId="0" fontId="19" fillId="40" borderId="0" applyNumberFormat="0" applyBorder="0" applyAlignment="0" applyProtection="0"/>
    <xf numFmtId="0" fontId="19" fillId="43" borderId="0" applyNumberFormat="0" applyBorder="0" applyAlignment="0" applyProtection="0"/>
    <xf numFmtId="0" fontId="20" fillId="44" borderId="0" applyNumberFormat="0" applyBorder="0" applyAlignment="0" applyProtection="0"/>
    <xf numFmtId="0" fontId="20" fillId="41" borderId="0" applyNumberFormat="0" applyBorder="0" applyAlignment="0" applyProtection="0"/>
    <xf numFmtId="0" fontId="20" fillId="42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50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0" fillId="51" borderId="0" applyNumberFormat="0" applyBorder="0" applyAlignment="0" applyProtection="0"/>
    <xf numFmtId="0" fontId="21" fillId="0" borderId="0" applyNumberFormat="0" applyFill="0" applyBorder="0" applyAlignment="0" applyProtection="0"/>
    <xf numFmtId="0" fontId="22" fillId="52" borderId="11" applyNumberFormat="0" applyAlignment="0" applyProtection="0"/>
    <xf numFmtId="0" fontId="23" fillId="0" borderId="12" applyNumberFormat="0" applyFill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4" fillId="39" borderId="11" applyNumberForma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5" fillId="35" borderId="0" applyNumberFormat="0" applyBorder="0" applyAlignment="0" applyProtection="0"/>
    <xf numFmtId="0" fontId="28" fillId="54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30" fillId="0" borderId="0"/>
    <xf numFmtId="0" fontId="37" fillId="36" borderId="0" applyNumberFormat="0" applyBorder="0" applyAlignment="0" applyProtection="0"/>
    <xf numFmtId="0" fontId="38" fillId="52" borderId="14" applyNumberFormat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15" applyNumberFormat="0" applyFill="0" applyAlignment="0" applyProtection="0"/>
    <xf numFmtId="0" fontId="42" fillId="0" borderId="16" applyNumberFormat="0" applyFill="0" applyAlignment="0" applyProtection="0"/>
    <xf numFmtId="0" fontId="43" fillId="0" borderId="17" applyNumberFormat="0" applyFill="0" applyAlignment="0" applyProtection="0"/>
    <xf numFmtId="0" fontId="43" fillId="0" borderId="0" applyNumberFormat="0" applyFill="0" applyBorder="0" applyAlignment="0" applyProtection="0"/>
    <xf numFmtId="0" fontId="44" fillId="0" borderId="18" applyNumberFormat="0" applyFill="0" applyAlignment="0" applyProtection="0"/>
    <xf numFmtId="0" fontId="45" fillId="55" borderId="19" applyNumberForma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0" borderId="4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5" applyNumberFormat="0" applyAlignment="0" applyProtection="0"/>
    <xf numFmtId="0" fontId="11" fillId="6" borderId="6" applyNumberFormat="0" applyAlignment="0" applyProtection="0"/>
    <xf numFmtId="0" fontId="12" fillId="6" borderId="5" applyNumberFormat="0" applyAlignment="0" applyProtection="0"/>
    <xf numFmtId="0" fontId="13" fillId="0" borderId="7" applyNumberFormat="0" applyFill="0" applyAlignment="0" applyProtection="0"/>
    <xf numFmtId="0" fontId="14" fillId="7" borderId="8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10" applyNumberFormat="0" applyFill="0" applyAlignment="0" applyProtection="0"/>
    <xf numFmtId="0" fontId="18" fillId="9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2" borderId="0" applyNumberFormat="0" applyBorder="0" applyAlignment="0" applyProtection="0"/>
    <xf numFmtId="0" fontId="2" fillId="0" borderId="0"/>
    <xf numFmtId="0" fontId="3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53" borderId="13" applyNumberFormat="0" applyFont="0" applyAlignment="0" applyProtection="0"/>
    <xf numFmtId="0" fontId="2" fillId="0" borderId="0"/>
    <xf numFmtId="0" fontId="2" fillId="53" borderId="13" applyNumberFormat="0" applyFont="0" applyAlignment="0" applyProtection="0"/>
    <xf numFmtId="166" fontId="2" fillId="0" borderId="0" applyFont="0" applyFill="0" applyBorder="0" applyAlignment="0" applyProtection="0"/>
    <xf numFmtId="0" fontId="2" fillId="53" borderId="13" applyNumberFormat="0" applyFont="0" applyAlignment="0" applyProtection="0"/>
    <xf numFmtId="0" fontId="2" fillId="0" borderId="0"/>
    <xf numFmtId="0" fontId="2" fillId="0" borderId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166" fontId="2" fillId="0" borderId="0" applyFont="0" applyFill="0" applyBorder="0" applyAlignment="0" applyProtection="0"/>
    <xf numFmtId="0" fontId="2" fillId="0" borderId="0"/>
    <xf numFmtId="0" fontId="2" fillId="0" borderId="0"/>
    <xf numFmtId="166" fontId="2" fillId="0" borderId="0" applyFont="0" applyFill="0" applyBorder="0" applyAlignment="0" applyProtection="0"/>
    <xf numFmtId="0" fontId="2" fillId="53" borderId="13" applyNumberFormat="0" applyFont="0" applyAlignment="0" applyProtection="0"/>
    <xf numFmtId="166" fontId="2" fillId="0" borderId="0" applyFont="0" applyFill="0" applyBorder="0" applyAlignment="0" applyProtection="0"/>
    <xf numFmtId="0" fontId="2" fillId="0" borderId="0"/>
    <xf numFmtId="0" fontId="2" fillId="0" borderId="0"/>
    <xf numFmtId="0" fontId="2" fillId="53" borderId="13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166" fontId="2" fillId="0" borderId="0" applyFont="0" applyFill="0" applyBorder="0" applyAlignment="0" applyProtection="0"/>
    <xf numFmtId="0" fontId="2" fillId="53" borderId="13" applyNumberFormat="0" applyFont="0" applyAlignment="0" applyProtection="0"/>
    <xf numFmtId="166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2" fillId="53" borderId="13" applyNumberFormat="0" applyFon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165" fontId="2" fillId="0" borderId="0" applyFont="0" applyFill="0" applyBorder="0" applyAlignment="0" applyProtection="0"/>
    <xf numFmtId="0" fontId="2" fillId="53" borderId="13" applyNumberFormat="0" applyFont="0" applyAlignment="0" applyProtection="0"/>
    <xf numFmtId="165" fontId="2" fillId="0" borderId="0" applyFont="0" applyFill="0" applyBorder="0" applyAlignment="0" applyProtection="0"/>
    <xf numFmtId="0" fontId="2" fillId="53" borderId="13" applyNumberFormat="0" applyFon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</cellStyleXfs>
  <cellXfs count="17">
    <xf numFmtId="0" fontId="0" fillId="0" borderId="0" xfId="0"/>
    <xf numFmtId="0" fontId="49" fillId="0" borderId="0" xfId="0" applyFont="1"/>
    <xf numFmtId="0" fontId="49" fillId="0" borderId="0" xfId="0" applyFont="1" applyAlignment="1">
      <alignment horizontal="center"/>
    </xf>
    <xf numFmtId="0" fontId="49" fillId="0" borderId="0" xfId="0" applyNumberFormat="1" applyFont="1"/>
    <xf numFmtId="0" fontId="50" fillId="0" borderId="0" xfId="1" applyFont="1" applyAlignment="1">
      <alignment horizontal="center"/>
    </xf>
    <xf numFmtId="0" fontId="50" fillId="0" borderId="0" xfId="1" applyNumberFormat="1" applyFont="1"/>
    <xf numFmtId="0" fontId="49" fillId="33" borderId="0" xfId="0" applyFont="1" applyFill="1" applyAlignment="1">
      <alignment horizontal="center"/>
    </xf>
    <xf numFmtId="0" fontId="49" fillId="33" borderId="0" xfId="0" applyNumberFormat="1" applyFont="1" applyFill="1" applyAlignment="1">
      <alignment horizontal="center"/>
    </xf>
    <xf numFmtId="0" fontId="51" fillId="0" borderId="1" xfId="848" applyFont="1" applyFill="1" applyBorder="1" applyAlignment="1">
      <alignment horizontal="center" vertical="center" wrapText="1"/>
    </xf>
    <xf numFmtId="0" fontId="52" fillId="0" borderId="1" xfId="1" applyFont="1" applyBorder="1"/>
    <xf numFmtId="164" fontId="50" fillId="0" borderId="1" xfId="1" applyNumberFormat="1" applyFont="1" applyBorder="1" applyAlignment="1">
      <alignment horizontal="center"/>
    </xf>
    <xf numFmtId="172" fontId="49" fillId="0" borderId="1" xfId="3" applyNumberFormat="1" applyFont="1" applyBorder="1" applyAlignment="1">
      <alignment horizontal="center"/>
    </xf>
    <xf numFmtId="0" fontId="50" fillId="0" borderId="1" xfId="1" applyNumberFormat="1" applyFont="1" applyBorder="1" applyAlignment="1">
      <alignment horizontal="center"/>
    </xf>
    <xf numFmtId="0" fontId="53" fillId="57" borderId="1" xfId="0" applyNumberFormat="1" applyFont="1" applyFill="1" applyBorder="1" applyAlignment="1">
      <alignment horizontal="right"/>
    </xf>
    <xf numFmtId="164" fontId="53" fillId="57" borderId="1" xfId="0" applyNumberFormat="1" applyFont="1" applyFill="1" applyBorder="1"/>
    <xf numFmtId="0" fontId="49" fillId="57" borderId="1" xfId="0" applyNumberFormat="1" applyFont="1" applyFill="1" applyBorder="1" applyAlignment="1">
      <alignment horizontal="right"/>
    </xf>
    <xf numFmtId="164" fontId="49" fillId="57" borderId="1" xfId="0" applyNumberFormat="1" applyFont="1" applyFill="1" applyBorder="1"/>
  </cellXfs>
  <cellStyles count="1193">
    <cellStyle name="20 % - Accent1 2" xfId="5"/>
    <cellStyle name="20 % - Accent1 2 2" xfId="6"/>
    <cellStyle name="20 % - Accent1 2 2 2" xfId="7"/>
    <cellStyle name="20 % - Accent1 2 2 2 2" xfId="8"/>
    <cellStyle name="20 % - Accent1 2 2 2 2 2" xfId="9"/>
    <cellStyle name="20 % - Accent1 2 2 2 2 2 2" xfId="10"/>
    <cellStyle name="20 % - Accent1 2 2 2 2 3" xfId="11"/>
    <cellStyle name="20 % - Accent1 2 2 2 3" xfId="12"/>
    <cellStyle name="20 % - Accent1 2 2 2 3 2" xfId="13"/>
    <cellStyle name="20 % - Accent1 2 2 2 4" xfId="14"/>
    <cellStyle name="20 % - Accent1 2 2 3" xfId="15"/>
    <cellStyle name="20 % - Accent1 2 2 3 2" xfId="16"/>
    <cellStyle name="20 % - Accent1 2 2 3 2 2" xfId="17"/>
    <cellStyle name="20 % - Accent1 2 2 3 3" xfId="18"/>
    <cellStyle name="20 % - Accent1 2 2 4" xfId="19"/>
    <cellStyle name="20 % - Accent1 2 2 4 2" xfId="20"/>
    <cellStyle name="20 % - Accent1 2 2 5" xfId="21"/>
    <cellStyle name="20 % - Accent1 2 3" xfId="22"/>
    <cellStyle name="20 % - Accent1 2 3 2" xfId="23"/>
    <cellStyle name="20 % - Accent1 2 3 2 2" xfId="24"/>
    <cellStyle name="20 % - Accent1 2 3 2 2 2" xfId="25"/>
    <cellStyle name="20 % - Accent1 2 3 2 3" xfId="26"/>
    <cellStyle name="20 % - Accent1 2 3 3" xfId="27"/>
    <cellStyle name="20 % - Accent1 2 3 3 2" xfId="28"/>
    <cellStyle name="20 % - Accent1 2 3 4" xfId="29"/>
    <cellStyle name="20 % - Accent1 2 4" xfId="30"/>
    <cellStyle name="20 % - Accent1 2 4 2" xfId="31"/>
    <cellStyle name="20 % - Accent1 2 4 2 2" xfId="32"/>
    <cellStyle name="20 % - Accent1 2 4 3" xfId="33"/>
    <cellStyle name="20 % - Accent1 2 5" xfId="34"/>
    <cellStyle name="20 % - Accent1 2 5 2" xfId="35"/>
    <cellStyle name="20 % - Accent1 2 5 2 2" xfId="36"/>
    <cellStyle name="20 % - Accent1 2 5 3" xfId="37"/>
    <cellStyle name="20 % - Accent1 2 6" xfId="38"/>
    <cellStyle name="20 % - Accent1 2 6 2" xfId="39"/>
    <cellStyle name="20 % - Accent1 2 7" xfId="961"/>
    <cellStyle name="20 % - Accent1 2 8" xfId="926"/>
    <cellStyle name="20 % - Accent1 3" xfId="40"/>
    <cellStyle name="20 % - Accent1 4" xfId="41"/>
    <cellStyle name="20 % - Accent1 5" xfId="42"/>
    <cellStyle name="20 % - Accent1 6" xfId="865"/>
    <cellStyle name="20 % - Accent2 2" xfId="43"/>
    <cellStyle name="20 % - Accent2 2 2" xfId="44"/>
    <cellStyle name="20 % - Accent2 2 2 2" xfId="45"/>
    <cellStyle name="20 % - Accent2 2 2 2 2" xfId="46"/>
    <cellStyle name="20 % - Accent2 2 2 2 2 2" xfId="47"/>
    <cellStyle name="20 % - Accent2 2 2 2 2 2 2" xfId="48"/>
    <cellStyle name="20 % - Accent2 2 2 2 2 3" xfId="49"/>
    <cellStyle name="20 % - Accent2 2 2 2 3" xfId="50"/>
    <cellStyle name="20 % - Accent2 2 2 2 3 2" xfId="51"/>
    <cellStyle name="20 % - Accent2 2 2 2 4" xfId="52"/>
    <cellStyle name="20 % - Accent2 2 2 3" xfId="53"/>
    <cellStyle name="20 % - Accent2 2 2 3 2" xfId="54"/>
    <cellStyle name="20 % - Accent2 2 2 3 2 2" xfId="55"/>
    <cellStyle name="20 % - Accent2 2 2 3 3" xfId="56"/>
    <cellStyle name="20 % - Accent2 2 2 4" xfId="57"/>
    <cellStyle name="20 % - Accent2 2 2 4 2" xfId="58"/>
    <cellStyle name="20 % - Accent2 2 2 5" xfId="59"/>
    <cellStyle name="20 % - Accent2 2 3" xfId="60"/>
    <cellStyle name="20 % - Accent2 2 3 2" xfId="61"/>
    <cellStyle name="20 % - Accent2 2 3 2 2" xfId="62"/>
    <cellStyle name="20 % - Accent2 2 3 2 2 2" xfId="63"/>
    <cellStyle name="20 % - Accent2 2 3 2 3" xfId="64"/>
    <cellStyle name="20 % - Accent2 2 3 3" xfId="65"/>
    <cellStyle name="20 % - Accent2 2 3 3 2" xfId="66"/>
    <cellStyle name="20 % - Accent2 2 3 4" xfId="67"/>
    <cellStyle name="20 % - Accent2 2 4" xfId="68"/>
    <cellStyle name="20 % - Accent2 2 4 2" xfId="69"/>
    <cellStyle name="20 % - Accent2 2 4 2 2" xfId="70"/>
    <cellStyle name="20 % - Accent2 2 4 3" xfId="71"/>
    <cellStyle name="20 % - Accent2 2 5" xfId="72"/>
    <cellStyle name="20 % - Accent2 2 5 2" xfId="73"/>
    <cellStyle name="20 % - Accent2 2 5 2 2" xfId="74"/>
    <cellStyle name="20 % - Accent2 2 5 3" xfId="75"/>
    <cellStyle name="20 % - Accent2 2 6" xfId="76"/>
    <cellStyle name="20 % - Accent2 2 6 2" xfId="77"/>
    <cellStyle name="20 % - Accent2 2 7" xfId="962"/>
    <cellStyle name="20 % - Accent2 2 8" xfId="930"/>
    <cellStyle name="20 % - Accent2 3" xfId="78"/>
    <cellStyle name="20 % - Accent2 4" xfId="79"/>
    <cellStyle name="20 % - Accent2 5" xfId="80"/>
    <cellStyle name="20 % - Accent2 6" xfId="866"/>
    <cellStyle name="20 % - Accent3 2" xfId="81"/>
    <cellStyle name="20 % - Accent3 2 2" xfId="82"/>
    <cellStyle name="20 % - Accent3 2 2 2" xfId="83"/>
    <cellStyle name="20 % - Accent3 2 2 2 2" xfId="84"/>
    <cellStyle name="20 % - Accent3 2 2 2 2 2" xfId="85"/>
    <cellStyle name="20 % - Accent3 2 2 2 2 2 2" xfId="86"/>
    <cellStyle name="20 % - Accent3 2 2 2 2 3" xfId="87"/>
    <cellStyle name="20 % - Accent3 2 2 2 3" xfId="88"/>
    <cellStyle name="20 % - Accent3 2 2 2 3 2" xfId="89"/>
    <cellStyle name="20 % - Accent3 2 2 2 4" xfId="90"/>
    <cellStyle name="20 % - Accent3 2 2 3" xfId="91"/>
    <cellStyle name="20 % - Accent3 2 2 3 2" xfId="92"/>
    <cellStyle name="20 % - Accent3 2 2 3 2 2" xfId="93"/>
    <cellStyle name="20 % - Accent3 2 2 3 3" xfId="94"/>
    <cellStyle name="20 % - Accent3 2 2 4" xfId="95"/>
    <cellStyle name="20 % - Accent3 2 2 4 2" xfId="96"/>
    <cellStyle name="20 % - Accent3 2 2 5" xfId="97"/>
    <cellStyle name="20 % - Accent3 2 3" xfId="98"/>
    <cellStyle name="20 % - Accent3 2 3 2" xfId="99"/>
    <cellStyle name="20 % - Accent3 2 3 2 2" xfId="100"/>
    <cellStyle name="20 % - Accent3 2 3 2 2 2" xfId="101"/>
    <cellStyle name="20 % - Accent3 2 3 2 3" xfId="102"/>
    <cellStyle name="20 % - Accent3 2 3 3" xfId="103"/>
    <cellStyle name="20 % - Accent3 2 3 3 2" xfId="104"/>
    <cellStyle name="20 % - Accent3 2 3 4" xfId="105"/>
    <cellStyle name="20 % - Accent3 2 4" xfId="106"/>
    <cellStyle name="20 % - Accent3 2 4 2" xfId="107"/>
    <cellStyle name="20 % - Accent3 2 4 2 2" xfId="108"/>
    <cellStyle name="20 % - Accent3 2 4 3" xfId="109"/>
    <cellStyle name="20 % - Accent3 2 5" xfId="110"/>
    <cellStyle name="20 % - Accent3 2 5 2" xfId="111"/>
    <cellStyle name="20 % - Accent3 2 5 2 2" xfId="112"/>
    <cellStyle name="20 % - Accent3 2 5 3" xfId="113"/>
    <cellStyle name="20 % - Accent3 2 6" xfId="114"/>
    <cellStyle name="20 % - Accent3 2 6 2" xfId="115"/>
    <cellStyle name="20 % - Accent3 2 7" xfId="963"/>
    <cellStyle name="20 % - Accent3 2 8" xfId="934"/>
    <cellStyle name="20 % - Accent3 3" xfId="116"/>
    <cellStyle name="20 % - Accent3 4" xfId="117"/>
    <cellStyle name="20 % - Accent3 5" xfId="118"/>
    <cellStyle name="20 % - Accent3 6" xfId="867"/>
    <cellStyle name="20 % - Accent4 2" xfId="119"/>
    <cellStyle name="20 % - Accent4 2 2" xfId="120"/>
    <cellStyle name="20 % - Accent4 2 2 2" xfId="121"/>
    <cellStyle name="20 % - Accent4 2 2 2 2" xfId="122"/>
    <cellStyle name="20 % - Accent4 2 2 2 2 2" xfId="123"/>
    <cellStyle name="20 % - Accent4 2 2 2 2 2 2" xfId="124"/>
    <cellStyle name="20 % - Accent4 2 2 2 2 3" xfId="125"/>
    <cellStyle name="20 % - Accent4 2 2 2 3" xfId="126"/>
    <cellStyle name="20 % - Accent4 2 2 2 3 2" xfId="127"/>
    <cellStyle name="20 % - Accent4 2 2 2 4" xfId="128"/>
    <cellStyle name="20 % - Accent4 2 2 3" xfId="129"/>
    <cellStyle name="20 % - Accent4 2 2 3 2" xfId="130"/>
    <cellStyle name="20 % - Accent4 2 2 3 2 2" xfId="131"/>
    <cellStyle name="20 % - Accent4 2 2 3 3" xfId="132"/>
    <cellStyle name="20 % - Accent4 2 2 4" xfId="133"/>
    <cellStyle name="20 % - Accent4 2 2 4 2" xfId="134"/>
    <cellStyle name="20 % - Accent4 2 2 5" xfId="135"/>
    <cellStyle name="20 % - Accent4 2 3" xfId="136"/>
    <cellStyle name="20 % - Accent4 2 3 2" xfId="137"/>
    <cellStyle name="20 % - Accent4 2 3 2 2" xfId="138"/>
    <cellStyle name="20 % - Accent4 2 3 2 2 2" xfId="139"/>
    <cellStyle name="20 % - Accent4 2 3 2 3" xfId="140"/>
    <cellStyle name="20 % - Accent4 2 3 3" xfId="141"/>
    <cellStyle name="20 % - Accent4 2 3 3 2" xfId="142"/>
    <cellStyle name="20 % - Accent4 2 3 4" xfId="143"/>
    <cellStyle name="20 % - Accent4 2 4" xfId="144"/>
    <cellStyle name="20 % - Accent4 2 4 2" xfId="145"/>
    <cellStyle name="20 % - Accent4 2 4 2 2" xfId="146"/>
    <cellStyle name="20 % - Accent4 2 4 3" xfId="147"/>
    <cellStyle name="20 % - Accent4 2 5" xfId="148"/>
    <cellStyle name="20 % - Accent4 2 5 2" xfId="149"/>
    <cellStyle name="20 % - Accent4 2 5 2 2" xfId="150"/>
    <cellStyle name="20 % - Accent4 2 5 3" xfId="151"/>
    <cellStyle name="20 % - Accent4 2 6" xfId="152"/>
    <cellStyle name="20 % - Accent4 2 6 2" xfId="153"/>
    <cellStyle name="20 % - Accent4 2 7" xfId="964"/>
    <cellStyle name="20 % - Accent4 2 8" xfId="938"/>
    <cellStyle name="20 % - Accent4 3" xfId="154"/>
    <cellStyle name="20 % - Accent4 4" xfId="155"/>
    <cellStyle name="20 % - Accent4 5" xfId="156"/>
    <cellStyle name="20 % - Accent4 6" xfId="868"/>
    <cellStyle name="20 % - Accent5 2" xfId="157"/>
    <cellStyle name="20 % - Accent5 2 2" xfId="158"/>
    <cellStyle name="20 % - Accent5 2 2 2" xfId="159"/>
    <cellStyle name="20 % - Accent5 2 2 2 2" xfId="160"/>
    <cellStyle name="20 % - Accent5 2 2 2 2 2" xfId="161"/>
    <cellStyle name="20 % - Accent5 2 2 2 2 2 2" xfId="162"/>
    <cellStyle name="20 % - Accent5 2 2 2 2 3" xfId="163"/>
    <cellStyle name="20 % - Accent5 2 2 2 3" xfId="164"/>
    <cellStyle name="20 % - Accent5 2 2 2 3 2" xfId="165"/>
    <cellStyle name="20 % - Accent5 2 2 2 4" xfId="166"/>
    <cellStyle name="20 % - Accent5 2 2 3" xfId="167"/>
    <cellStyle name="20 % - Accent5 2 2 3 2" xfId="168"/>
    <cellStyle name="20 % - Accent5 2 2 3 2 2" xfId="169"/>
    <cellStyle name="20 % - Accent5 2 2 3 3" xfId="170"/>
    <cellStyle name="20 % - Accent5 2 2 4" xfId="171"/>
    <cellStyle name="20 % - Accent5 2 2 4 2" xfId="172"/>
    <cellStyle name="20 % - Accent5 2 2 5" xfId="173"/>
    <cellStyle name="20 % - Accent5 2 3" xfId="174"/>
    <cellStyle name="20 % - Accent5 2 3 2" xfId="175"/>
    <cellStyle name="20 % - Accent5 2 3 2 2" xfId="176"/>
    <cellStyle name="20 % - Accent5 2 3 2 2 2" xfId="177"/>
    <cellStyle name="20 % - Accent5 2 3 2 3" xfId="178"/>
    <cellStyle name="20 % - Accent5 2 3 3" xfId="179"/>
    <cellStyle name="20 % - Accent5 2 3 3 2" xfId="180"/>
    <cellStyle name="20 % - Accent5 2 3 4" xfId="181"/>
    <cellStyle name="20 % - Accent5 2 4" xfId="182"/>
    <cellStyle name="20 % - Accent5 2 4 2" xfId="183"/>
    <cellStyle name="20 % - Accent5 2 4 2 2" xfId="184"/>
    <cellStyle name="20 % - Accent5 2 4 3" xfId="185"/>
    <cellStyle name="20 % - Accent5 2 5" xfId="186"/>
    <cellStyle name="20 % - Accent5 2 5 2" xfId="187"/>
    <cellStyle name="20 % - Accent5 2 5 2 2" xfId="188"/>
    <cellStyle name="20 % - Accent5 2 5 3" xfId="189"/>
    <cellStyle name="20 % - Accent5 2 6" xfId="190"/>
    <cellStyle name="20 % - Accent5 2 6 2" xfId="191"/>
    <cellStyle name="20 % - Accent5 2 7" xfId="965"/>
    <cellStyle name="20 % - Accent5 2 8" xfId="942"/>
    <cellStyle name="20 % - Accent5 3" xfId="192"/>
    <cellStyle name="20 % - Accent5 4" xfId="193"/>
    <cellStyle name="20 % - Accent5 5" xfId="194"/>
    <cellStyle name="20 % - Accent5 6" xfId="869"/>
    <cellStyle name="20 % - Accent6 2" xfId="195"/>
    <cellStyle name="20 % - Accent6 2 2" xfId="196"/>
    <cellStyle name="20 % - Accent6 2 2 2" xfId="197"/>
    <cellStyle name="20 % - Accent6 2 2 2 2" xfId="198"/>
    <cellStyle name="20 % - Accent6 2 2 2 2 2" xfId="199"/>
    <cellStyle name="20 % - Accent6 2 2 2 2 2 2" xfId="200"/>
    <cellStyle name="20 % - Accent6 2 2 2 2 3" xfId="201"/>
    <cellStyle name="20 % - Accent6 2 2 2 3" xfId="202"/>
    <cellStyle name="20 % - Accent6 2 2 2 3 2" xfId="203"/>
    <cellStyle name="20 % - Accent6 2 2 2 4" xfId="204"/>
    <cellStyle name="20 % - Accent6 2 2 3" xfId="205"/>
    <cellStyle name="20 % - Accent6 2 2 3 2" xfId="206"/>
    <cellStyle name="20 % - Accent6 2 2 3 2 2" xfId="207"/>
    <cellStyle name="20 % - Accent6 2 2 3 3" xfId="208"/>
    <cellStyle name="20 % - Accent6 2 2 4" xfId="209"/>
    <cellStyle name="20 % - Accent6 2 2 4 2" xfId="210"/>
    <cellStyle name="20 % - Accent6 2 2 5" xfId="211"/>
    <cellStyle name="20 % - Accent6 2 3" xfId="212"/>
    <cellStyle name="20 % - Accent6 2 3 2" xfId="213"/>
    <cellStyle name="20 % - Accent6 2 3 2 2" xfId="214"/>
    <cellStyle name="20 % - Accent6 2 3 2 2 2" xfId="215"/>
    <cellStyle name="20 % - Accent6 2 3 2 3" xfId="216"/>
    <cellStyle name="20 % - Accent6 2 3 3" xfId="217"/>
    <cellStyle name="20 % - Accent6 2 3 3 2" xfId="218"/>
    <cellStyle name="20 % - Accent6 2 3 4" xfId="219"/>
    <cellStyle name="20 % - Accent6 2 4" xfId="220"/>
    <cellStyle name="20 % - Accent6 2 4 2" xfId="221"/>
    <cellStyle name="20 % - Accent6 2 4 2 2" xfId="222"/>
    <cellStyle name="20 % - Accent6 2 4 3" xfId="223"/>
    <cellStyle name="20 % - Accent6 2 5" xfId="224"/>
    <cellStyle name="20 % - Accent6 2 5 2" xfId="225"/>
    <cellStyle name="20 % - Accent6 2 5 2 2" xfId="226"/>
    <cellStyle name="20 % - Accent6 2 5 3" xfId="227"/>
    <cellStyle name="20 % - Accent6 2 6" xfId="228"/>
    <cellStyle name="20 % - Accent6 2 6 2" xfId="229"/>
    <cellStyle name="20 % - Accent6 2 7" xfId="966"/>
    <cellStyle name="20 % - Accent6 2 8" xfId="946"/>
    <cellStyle name="20 % - Accent6 3" xfId="230"/>
    <cellStyle name="20 % - Accent6 4" xfId="231"/>
    <cellStyle name="20 % - Accent6 5" xfId="232"/>
    <cellStyle name="20 % - Accent6 6" xfId="870"/>
    <cellStyle name="40 % - Accent1 2" xfId="233"/>
    <cellStyle name="40 % - Accent1 2 2" xfId="234"/>
    <cellStyle name="40 % - Accent1 2 2 2" xfId="235"/>
    <cellStyle name="40 % - Accent1 2 2 2 2" xfId="236"/>
    <cellStyle name="40 % - Accent1 2 2 2 2 2" xfId="237"/>
    <cellStyle name="40 % - Accent1 2 2 2 2 2 2" xfId="238"/>
    <cellStyle name="40 % - Accent1 2 2 2 2 3" xfId="239"/>
    <cellStyle name="40 % - Accent1 2 2 2 3" xfId="240"/>
    <cellStyle name="40 % - Accent1 2 2 2 3 2" xfId="241"/>
    <cellStyle name="40 % - Accent1 2 2 2 4" xfId="242"/>
    <cellStyle name="40 % - Accent1 2 2 3" xfId="243"/>
    <cellStyle name="40 % - Accent1 2 2 3 2" xfId="244"/>
    <cellStyle name="40 % - Accent1 2 2 3 2 2" xfId="245"/>
    <cellStyle name="40 % - Accent1 2 2 3 3" xfId="246"/>
    <cellStyle name="40 % - Accent1 2 2 4" xfId="247"/>
    <cellStyle name="40 % - Accent1 2 2 4 2" xfId="248"/>
    <cellStyle name="40 % - Accent1 2 2 5" xfId="249"/>
    <cellStyle name="40 % - Accent1 2 3" xfId="250"/>
    <cellStyle name="40 % - Accent1 2 3 2" xfId="251"/>
    <cellStyle name="40 % - Accent1 2 3 2 2" xfId="252"/>
    <cellStyle name="40 % - Accent1 2 3 2 2 2" xfId="253"/>
    <cellStyle name="40 % - Accent1 2 3 2 3" xfId="254"/>
    <cellStyle name="40 % - Accent1 2 3 3" xfId="255"/>
    <cellStyle name="40 % - Accent1 2 3 3 2" xfId="256"/>
    <cellStyle name="40 % - Accent1 2 3 4" xfId="257"/>
    <cellStyle name="40 % - Accent1 2 4" xfId="258"/>
    <cellStyle name="40 % - Accent1 2 4 2" xfId="259"/>
    <cellStyle name="40 % - Accent1 2 4 2 2" xfId="260"/>
    <cellStyle name="40 % - Accent1 2 4 3" xfId="261"/>
    <cellStyle name="40 % - Accent1 2 5" xfId="262"/>
    <cellStyle name="40 % - Accent1 2 5 2" xfId="263"/>
    <cellStyle name="40 % - Accent1 2 5 2 2" xfId="264"/>
    <cellStyle name="40 % - Accent1 2 5 3" xfId="265"/>
    <cellStyle name="40 % - Accent1 2 6" xfId="266"/>
    <cellStyle name="40 % - Accent1 2 6 2" xfId="267"/>
    <cellStyle name="40 % - Accent1 2 7" xfId="967"/>
    <cellStyle name="40 % - Accent1 2 8" xfId="927"/>
    <cellStyle name="40 % - Accent1 3" xfId="268"/>
    <cellStyle name="40 % - Accent1 4" xfId="269"/>
    <cellStyle name="40 % - Accent1 5" xfId="270"/>
    <cellStyle name="40 % - Accent1 6" xfId="871"/>
    <cellStyle name="40 % - Accent2 2" xfId="271"/>
    <cellStyle name="40 % - Accent2 2 2" xfId="272"/>
    <cellStyle name="40 % - Accent2 2 2 2" xfId="273"/>
    <cellStyle name="40 % - Accent2 2 2 2 2" xfId="274"/>
    <cellStyle name="40 % - Accent2 2 2 2 2 2" xfId="275"/>
    <cellStyle name="40 % - Accent2 2 2 2 2 2 2" xfId="276"/>
    <cellStyle name="40 % - Accent2 2 2 2 2 3" xfId="277"/>
    <cellStyle name="40 % - Accent2 2 2 2 3" xfId="278"/>
    <cellStyle name="40 % - Accent2 2 2 2 3 2" xfId="279"/>
    <cellStyle name="40 % - Accent2 2 2 2 4" xfId="280"/>
    <cellStyle name="40 % - Accent2 2 2 3" xfId="281"/>
    <cellStyle name="40 % - Accent2 2 2 3 2" xfId="282"/>
    <cellStyle name="40 % - Accent2 2 2 3 2 2" xfId="283"/>
    <cellStyle name="40 % - Accent2 2 2 3 3" xfId="284"/>
    <cellStyle name="40 % - Accent2 2 2 4" xfId="285"/>
    <cellStyle name="40 % - Accent2 2 2 4 2" xfId="286"/>
    <cellStyle name="40 % - Accent2 2 2 5" xfId="287"/>
    <cellStyle name="40 % - Accent2 2 3" xfId="288"/>
    <cellStyle name="40 % - Accent2 2 3 2" xfId="289"/>
    <cellStyle name="40 % - Accent2 2 3 2 2" xfId="290"/>
    <cellStyle name="40 % - Accent2 2 3 2 2 2" xfId="291"/>
    <cellStyle name="40 % - Accent2 2 3 2 3" xfId="292"/>
    <cellStyle name="40 % - Accent2 2 3 3" xfId="293"/>
    <cellStyle name="40 % - Accent2 2 3 3 2" xfId="294"/>
    <cellStyle name="40 % - Accent2 2 3 4" xfId="295"/>
    <cellStyle name="40 % - Accent2 2 4" xfId="296"/>
    <cellStyle name="40 % - Accent2 2 4 2" xfId="297"/>
    <cellStyle name="40 % - Accent2 2 4 2 2" xfId="298"/>
    <cellStyle name="40 % - Accent2 2 4 3" xfId="299"/>
    <cellStyle name="40 % - Accent2 2 5" xfId="300"/>
    <cellStyle name="40 % - Accent2 2 5 2" xfId="301"/>
    <cellStyle name="40 % - Accent2 2 5 2 2" xfId="302"/>
    <cellStyle name="40 % - Accent2 2 5 3" xfId="303"/>
    <cellStyle name="40 % - Accent2 2 6" xfId="304"/>
    <cellStyle name="40 % - Accent2 2 6 2" xfId="305"/>
    <cellStyle name="40 % - Accent2 2 7" xfId="968"/>
    <cellStyle name="40 % - Accent2 2 8" xfId="931"/>
    <cellStyle name="40 % - Accent2 3" xfId="306"/>
    <cellStyle name="40 % - Accent2 4" xfId="307"/>
    <cellStyle name="40 % - Accent2 5" xfId="308"/>
    <cellStyle name="40 % - Accent2 6" xfId="872"/>
    <cellStyle name="40 % - Accent3 2" xfId="309"/>
    <cellStyle name="40 % - Accent3 2 2" xfId="310"/>
    <cellStyle name="40 % - Accent3 2 2 2" xfId="311"/>
    <cellStyle name="40 % - Accent3 2 2 2 2" xfId="312"/>
    <cellStyle name="40 % - Accent3 2 2 2 2 2" xfId="313"/>
    <cellStyle name="40 % - Accent3 2 2 2 2 2 2" xfId="314"/>
    <cellStyle name="40 % - Accent3 2 2 2 2 3" xfId="315"/>
    <cellStyle name="40 % - Accent3 2 2 2 3" xfId="316"/>
    <cellStyle name="40 % - Accent3 2 2 2 3 2" xfId="317"/>
    <cellStyle name="40 % - Accent3 2 2 2 4" xfId="318"/>
    <cellStyle name="40 % - Accent3 2 2 3" xfId="319"/>
    <cellStyle name="40 % - Accent3 2 2 3 2" xfId="320"/>
    <cellStyle name="40 % - Accent3 2 2 3 2 2" xfId="321"/>
    <cellStyle name="40 % - Accent3 2 2 3 3" xfId="322"/>
    <cellStyle name="40 % - Accent3 2 2 4" xfId="323"/>
    <cellStyle name="40 % - Accent3 2 2 4 2" xfId="324"/>
    <cellStyle name="40 % - Accent3 2 2 5" xfId="325"/>
    <cellStyle name="40 % - Accent3 2 3" xfId="326"/>
    <cellStyle name="40 % - Accent3 2 3 2" xfId="327"/>
    <cellStyle name="40 % - Accent3 2 3 2 2" xfId="328"/>
    <cellStyle name="40 % - Accent3 2 3 2 2 2" xfId="329"/>
    <cellStyle name="40 % - Accent3 2 3 2 3" xfId="330"/>
    <cellStyle name="40 % - Accent3 2 3 3" xfId="331"/>
    <cellStyle name="40 % - Accent3 2 3 3 2" xfId="332"/>
    <cellStyle name="40 % - Accent3 2 3 4" xfId="333"/>
    <cellStyle name="40 % - Accent3 2 4" xfId="334"/>
    <cellStyle name="40 % - Accent3 2 4 2" xfId="335"/>
    <cellStyle name="40 % - Accent3 2 4 2 2" xfId="336"/>
    <cellStyle name="40 % - Accent3 2 4 3" xfId="337"/>
    <cellStyle name="40 % - Accent3 2 5" xfId="338"/>
    <cellStyle name="40 % - Accent3 2 5 2" xfId="339"/>
    <cellStyle name="40 % - Accent3 2 5 2 2" xfId="340"/>
    <cellStyle name="40 % - Accent3 2 5 3" xfId="341"/>
    <cellStyle name="40 % - Accent3 2 6" xfId="342"/>
    <cellStyle name="40 % - Accent3 2 6 2" xfId="343"/>
    <cellStyle name="40 % - Accent3 2 7" xfId="969"/>
    <cellStyle name="40 % - Accent3 2 8" xfId="935"/>
    <cellStyle name="40 % - Accent3 3" xfId="344"/>
    <cellStyle name="40 % - Accent3 4" xfId="345"/>
    <cellStyle name="40 % - Accent3 5" xfId="346"/>
    <cellStyle name="40 % - Accent3 6" xfId="873"/>
    <cellStyle name="40 % - Accent4 2" xfId="347"/>
    <cellStyle name="40 % - Accent4 2 2" xfId="348"/>
    <cellStyle name="40 % - Accent4 2 2 2" xfId="349"/>
    <cellStyle name="40 % - Accent4 2 2 2 2" xfId="350"/>
    <cellStyle name="40 % - Accent4 2 2 2 2 2" xfId="351"/>
    <cellStyle name="40 % - Accent4 2 2 2 2 2 2" xfId="352"/>
    <cellStyle name="40 % - Accent4 2 2 2 2 3" xfId="353"/>
    <cellStyle name="40 % - Accent4 2 2 2 3" xfId="354"/>
    <cellStyle name="40 % - Accent4 2 2 2 3 2" xfId="355"/>
    <cellStyle name="40 % - Accent4 2 2 2 4" xfId="356"/>
    <cellStyle name="40 % - Accent4 2 2 3" xfId="357"/>
    <cellStyle name="40 % - Accent4 2 2 3 2" xfId="358"/>
    <cellStyle name="40 % - Accent4 2 2 3 2 2" xfId="359"/>
    <cellStyle name="40 % - Accent4 2 2 3 3" xfId="360"/>
    <cellStyle name="40 % - Accent4 2 2 4" xfId="361"/>
    <cellStyle name="40 % - Accent4 2 2 4 2" xfId="362"/>
    <cellStyle name="40 % - Accent4 2 2 5" xfId="363"/>
    <cellStyle name="40 % - Accent4 2 3" xfId="364"/>
    <cellStyle name="40 % - Accent4 2 3 2" xfId="365"/>
    <cellStyle name="40 % - Accent4 2 3 2 2" xfId="366"/>
    <cellStyle name="40 % - Accent4 2 3 2 2 2" xfId="367"/>
    <cellStyle name="40 % - Accent4 2 3 2 3" xfId="368"/>
    <cellStyle name="40 % - Accent4 2 3 3" xfId="369"/>
    <cellStyle name="40 % - Accent4 2 3 3 2" xfId="370"/>
    <cellStyle name="40 % - Accent4 2 3 4" xfId="371"/>
    <cellStyle name="40 % - Accent4 2 4" xfId="372"/>
    <cellStyle name="40 % - Accent4 2 4 2" xfId="373"/>
    <cellStyle name="40 % - Accent4 2 4 2 2" xfId="374"/>
    <cellStyle name="40 % - Accent4 2 4 3" xfId="375"/>
    <cellStyle name="40 % - Accent4 2 5" xfId="376"/>
    <cellStyle name="40 % - Accent4 2 5 2" xfId="377"/>
    <cellStyle name="40 % - Accent4 2 5 2 2" xfId="378"/>
    <cellStyle name="40 % - Accent4 2 5 3" xfId="379"/>
    <cellStyle name="40 % - Accent4 2 6" xfId="380"/>
    <cellStyle name="40 % - Accent4 2 6 2" xfId="381"/>
    <cellStyle name="40 % - Accent4 2 7" xfId="970"/>
    <cellStyle name="40 % - Accent4 2 8" xfId="939"/>
    <cellStyle name="40 % - Accent4 3" xfId="382"/>
    <cellStyle name="40 % - Accent4 4" xfId="383"/>
    <cellStyle name="40 % - Accent4 5" xfId="384"/>
    <cellStyle name="40 % - Accent4 6" xfId="874"/>
    <cellStyle name="40 % - Accent5 2" xfId="385"/>
    <cellStyle name="40 % - Accent5 2 2" xfId="386"/>
    <cellStyle name="40 % - Accent5 2 2 2" xfId="387"/>
    <cellStyle name="40 % - Accent5 2 2 2 2" xfId="388"/>
    <cellStyle name="40 % - Accent5 2 2 2 2 2" xfId="389"/>
    <cellStyle name="40 % - Accent5 2 2 2 2 2 2" xfId="390"/>
    <cellStyle name="40 % - Accent5 2 2 2 2 3" xfId="391"/>
    <cellStyle name="40 % - Accent5 2 2 2 3" xfId="392"/>
    <cellStyle name="40 % - Accent5 2 2 2 3 2" xfId="393"/>
    <cellStyle name="40 % - Accent5 2 2 2 4" xfId="394"/>
    <cellStyle name="40 % - Accent5 2 2 3" xfId="395"/>
    <cellStyle name="40 % - Accent5 2 2 3 2" xfId="396"/>
    <cellStyle name="40 % - Accent5 2 2 3 2 2" xfId="397"/>
    <cellStyle name="40 % - Accent5 2 2 3 3" xfId="398"/>
    <cellStyle name="40 % - Accent5 2 2 4" xfId="399"/>
    <cellStyle name="40 % - Accent5 2 2 4 2" xfId="400"/>
    <cellStyle name="40 % - Accent5 2 2 5" xfId="401"/>
    <cellStyle name="40 % - Accent5 2 3" xfId="402"/>
    <cellStyle name="40 % - Accent5 2 3 2" xfId="403"/>
    <cellStyle name="40 % - Accent5 2 3 2 2" xfId="404"/>
    <cellStyle name="40 % - Accent5 2 3 2 2 2" xfId="405"/>
    <cellStyle name="40 % - Accent5 2 3 2 3" xfId="406"/>
    <cellStyle name="40 % - Accent5 2 3 3" xfId="407"/>
    <cellStyle name="40 % - Accent5 2 3 3 2" xfId="408"/>
    <cellStyle name="40 % - Accent5 2 3 4" xfId="409"/>
    <cellStyle name="40 % - Accent5 2 4" xfId="410"/>
    <cellStyle name="40 % - Accent5 2 4 2" xfId="411"/>
    <cellStyle name="40 % - Accent5 2 4 2 2" xfId="412"/>
    <cellStyle name="40 % - Accent5 2 4 3" xfId="413"/>
    <cellStyle name="40 % - Accent5 2 5" xfId="414"/>
    <cellStyle name="40 % - Accent5 2 5 2" xfId="415"/>
    <cellStyle name="40 % - Accent5 2 5 2 2" xfId="416"/>
    <cellStyle name="40 % - Accent5 2 5 3" xfId="417"/>
    <cellStyle name="40 % - Accent5 2 6" xfId="418"/>
    <cellStyle name="40 % - Accent5 2 6 2" xfId="419"/>
    <cellStyle name="40 % - Accent5 2 7" xfId="971"/>
    <cellStyle name="40 % - Accent5 2 8" xfId="943"/>
    <cellStyle name="40 % - Accent5 3" xfId="420"/>
    <cellStyle name="40 % - Accent5 4" xfId="421"/>
    <cellStyle name="40 % - Accent5 5" xfId="422"/>
    <cellStyle name="40 % - Accent5 6" xfId="875"/>
    <cellStyle name="40 % - Accent6 2" xfId="423"/>
    <cellStyle name="40 % - Accent6 2 2" xfId="424"/>
    <cellStyle name="40 % - Accent6 2 2 2" xfId="425"/>
    <cellStyle name="40 % - Accent6 2 2 2 2" xfId="426"/>
    <cellStyle name="40 % - Accent6 2 2 2 2 2" xfId="427"/>
    <cellStyle name="40 % - Accent6 2 2 2 2 2 2" xfId="428"/>
    <cellStyle name="40 % - Accent6 2 2 2 2 3" xfId="429"/>
    <cellStyle name="40 % - Accent6 2 2 2 3" xfId="430"/>
    <cellStyle name="40 % - Accent6 2 2 2 3 2" xfId="431"/>
    <cellStyle name="40 % - Accent6 2 2 2 4" xfId="432"/>
    <cellStyle name="40 % - Accent6 2 2 3" xfId="433"/>
    <cellStyle name="40 % - Accent6 2 2 3 2" xfId="434"/>
    <cellStyle name="40 % - Accent6 2 2 3 2 2" xfId="435"/>
    <cellStyle name="40 % - Accent6 2 2 3 3" xfId="436"/>
    <cellStyle name="40 % - Accent6 2 2 4" xfId="437"/>
    <cellStyle name="40 % - Accent6 2 2 4 2" xfId="438"/>
    <cellStyle name="40 % - Accent6 2 2 5" xfId="439"/>
    <cellStyle name="40 % - Accent6 2 3" xfId="440"/>
    <cellStyle name="40 % - Accent6 2 3 2" xfId="441"/>
    <cellStyle name="40 % - Accent6 2 3 2 2" xfId="442"/>
    <cellStyle name="40 % - Accent6 2 3 2 2 2" xfId="443"/>
    <cellStyle name="40 % - Accent6 2 3 2 3" xfId="444"/>
    <cellStyle name="40 % - Accent6 2 3 3" xfId="445"/>
    <cellStyle name="40 % - Accent6 2 3 3 2" xfId="446"/>
    <cellStyle name="40 % - Accent6 2 3 4" xfId="447"/>
    <cellStyle name="40 % - Accent6 2 4" xfId="448"/>
    <cellStyle name="40 % - Accent6 2 4 2" xfId="449"/>
    <cellStyle name="40 % - Accent6 2 4 2 2" xfId="450"/>
    <cellStyle name="40 % - Accent6 2 4 3" xfId="451"/>
    <cellStyle name="40 % - Accent6 2 5" xfId="452"/>
    <cellStyle name="40 % - Accent6 2 5 2" xfId="453"/>
    <cellStyle name="40 % - Accent6 2 5 2 2" xfId="454"/>
    <cellStyle name="40 % - Accent6 2 5 3" xfId="455"/>
    <cellStyle name="40 % - Accent6 2 6" xfId="456"/>
    <cellStyle name="40 % - Accent6 2 6 2" xfId="457"/>
    <cellStyle name="40 % - Accent6 2 7" xfId="972"/>
    <cellStyle name="40 % - Accent6 2 8" xfId="947"/>
    <cellStyle name="40 % - Accent6 3" xfId="458"/>
    <cellStyle name="40 % - Accent6 4" xfId="459"/>
    <cellStyle name="40 % - Accent6 5" xfId="460"/>
    <cellStyle name="40 % - Accent6 6" xfId="876"/>
    <cellStyle name="60 % - Accent1 2" xfId="461"/>
    <cellStyle name="60 % - Accent1 2 2" xfId="973"/>
    <cellStyle name="60 % - Accent1 2 3" xfId="1126"/>
    <cellStyle name="60 % - Accent1 2 4" xfId="928"/>
    <cellStyle name="60 % - Accent1 3" xfId="462"/>
    <cellStyle name="60 % - Accent1 4" xfId="463"/>
    <cellStyle name="60 % - Accent1 5" xfId="464"/>
    <cellStyle name="60 % - Accent1 6" xfId="877"/>
    <cellStyle name="60 % - Accent2 2" xfId="465"/>
    <cellStyle name="60 % - Accent2 2 2" xfId="974"/>
    <cellStyle name="60 % - Accent2 2 3" xfId="1128"/>
    <cellStyle name="60 % - Accent2 2 4" xfId="932"/>
    <cellStyle name="60 % - Accent2 3" xfId="466"/>
    <cellStyle name="60 % - Accent2 4" xfId="467"/>
    <cellStyle name="60 % - Accent2 5" xfId="468"/>
    <cellStyle name="60 % - Accent2 6" xfId="878"/>
    <cellStyle name="60 % - Accent3 2" xfId="469"/>
    <cellStyle name="60 % - Accent3 2 2" xfId="975"/>
    <cellStyle name="60 % - Accent3 2 3" xfId="1130"/>
    <cellStyle name="60 % - Accent3 2 4" xfId="936"/>
    <cellStyle name="60 % - Accent3 3" xfId="470"/>
    <cellStyle name="60 % - Accent3 4" xfId="471"/>
    <cellStyle name="60 % - Accent3 5" xfId="472"/>
    <cellStyle name="60 % - Accent3 6" xfId="879"/>
    <cellStyle name="60 % - Accent4 2" xfId="473"/>
    <cellStyle name="60 % - Accent4 2 2" xfId="976"/>
    <cellStyle name="60 % - Accent4 2 3" xfId="1132"/>
    <cellStyle name="60 % - Accent4 2 4" xfId="940"/>
    <cellStyle name="60 % - Accent4 3" xfId="474"/>
    <cellStyle name="60 % - Accent4 4" xfId="475"/>
    <cellStyle name="60 % - Accent4 5" xfId="476"/>
    <cellStyle name="60 % - Accent4 6" xfId="880"/>
    <cellStyle name="60 % - Accent5 2" xfId="477"/>
    <cellStyle name="60 % - Accent5 2 2" xfId="977"/>
    <cellStyle name="60 % - Accent5 2 3" xfId="1134"/>
    <cellStyle name="60 % - Accent5 2 4" xfId="944"/>
    <cellStyle name="60 % - Accent5 3" xfId="478"/>
    <cellStyle name="60 % - Accent5 4" xfId="479"/>
    <cellStyle name="60 % - Accent5 5" xfId="480"/>
    <cellStyle name="60 % - Accent5 6" xfId="881"/>
    <cellStyle name="60 % - Accent6 2" xfId="481"/>
    <cellStyle name="60 % - Accent6 2 2" xfId="978"/>
    <cellStyle name="60 % - Accent6 2 3" xfId="1136"/>
    <cellStyle name="60 % - Accent6 2 4" xfId="948"/>
    <cellStyle name="60 % - Accent6 3" xfId="482"/>
    <cellStyle name="60 % - Accent6 4" xfId="483"/>
    <cellStyle name="60 % - Accent6 5" xfId="484"/>
    <cellStyle name="60 % - Accent6 6" xfId="882"/>
    <cellStyle name="Accent1 2" xfId="485"/>
    <cellStyle name="Accent1 2 2" xfId="979"/>
    <cellStyle name="Accent1 2 3" xfId="1125"/>
    <cellStyle name="Accent1 2 4" xfId="925"/>
    <cellStyle name="Accent1 3" xfId="486"/>
    <cellStyle name="Accent1 4" xfId="487"/>
    <cellStyle name="Accent1 5" xfId="488"/>
    <cellStyle name="Accent1 6" xfId="883"/>
    <cellStyle name="Accent2 2" xfId="489"/>
    <cellStyle name="Accent2 2 2" xfId="980"/>
    <cellStyle name="Accent2 2 3" xfId="1127"/>
    <cellStyle name="Accent2 2 4" xfId="929"/>
    <cellStyle name="Accent2 3" xfId="490"/>
    <cellStyle name="Accent2 4" xfId="491"/>
    <cellStyle name="Accent2 5" xfId="492"/>
    <cellStyle name="Accent2 6" xfId="884"/>
    <cellStyle name="Accent3 2" xfId="493"/>
    <cellStyle name="Accent3 2 2" xfId="981"/>
    <cellStyle name="Accent3 2 3" xfId="1129"/>
    <cellStyle name="Accent3 2 4" xfId="933"/>
    <cellStyle name="Accent3 3" xfId="494"/>
    <cellStyle name="Accent3 4" xfId="495"/>
    <cellStyle name="Accent3 5" xfId="496"/>
    <cellStyle name="Accent3 6" xfId="885"/>
    <cellStyle name="Accent4 2" xfId="497"/>
    <cellStyle name="Accent4 2 2" xfId="982"/>
    <cellStyle name="Accent4 2 3" xfId="1131"/>
    <cellStyle name="Accent4 2 4" xfId="937"/>
    <cellStyle name="Accent4 3" xfId="498"/>
    <cellStyle name="Accent4 4" xfId="499"/>
    <cellStyle name="Accent4 5" xfId="500"/>
    <cellStyle name="Accent4 6" xfId="886"/>
    <cellStyle name="Accent5 2" xfId="501"/>
    <cellStyle name="Accent5 2 2" xfId="983"/>
    <cellStyle name="Accent5 2 3" xfId="1133"/>
    <cellStyle name="Accent5 2 4" xfId="941"/>
    <cellStyle name="Accent5 3" xfId="502"/>
    <cellStyle name="Accent5 4" xfId="503"/>
    <cellStyle name="Accent5 5" xfId="504"/>
    <cellStyle name="Accent5 6" xfId="887"/>
    <cellStyle name="Accent6 2" xfId="505"/>
    <cellStyle name="Accent6 2 2" xfId="984"/>
    <cellStyle name="Accent6 2 3" xfId="1135"/>
    <cellStyle name="Accent6 2 4" xfId="945"/>
    <cellStyle name="Accent6 3" xfId="506"/>
    <cellStyle name="Accent6 4" xfId="507"/>
    <cellStyle name="Accent6 5" xfId="508"/>
    <cellStyle name="Accent6 6" xfId="888"/>
    <cellStyle name="Avertissement 2" xfId="509"/>
    <cellStyle name="Avertissement 2 2" xfId="985"/>
    <cellStyle name="Avertissement 2 3" xfId="1122"/>
    <cellStyle name="Avertissement 2 4" xfId="921"/>
    <cellStyle name="Avertissement 3" xfId="510"/>
    <cellStyle name="Avertissement 4" xfId="511"/>
    <cellStyle name="Avertissement 5" xfId="512"/>
    <cellStyle name="Avertissement 6" xfId="889"/>
    <cellStyle name="Calcul 2" xfId="513"/>
    <cellStyle name="Calcul 2 2" xfId="514"/>
    <cellStyle name="Calcul 2 2 2" xfId="515"/>
    <cellStyle name="Calcul 2 3" xfId="516"/>
    <cellStyle name="Calcul 2 4" xfId="986"/>
    <cellStyle name="Calcul 2 5" xfId="1119"/>
    <cellStyle name="Calcul 2 6" xfId="918"/>
    <cellStyle name="Calcul 3" xfId="517"/>
    <cellStyle name="Calcul 4" xfId="518"/>
    <cellStyle name="Calcul 5" xfId="519"/>
    <cellStyle name="Calcul 6" xfId="890"/>
    <cellStyle name="Cellule liée 2" xfId="520"/>
    <cellStyle name="Cellule liée 2 2" xfId="987"/>
    <cellStyle name="Cellule liée 2 3" xfId="1120"/>
    <cellStyle name="Cellule liée 2 4" xfId="919"/>
    <cellStyle name="Cellule liée 3" xfId="521"/>
    <cellStyle name="Cellule liée 4" xfId="522"/>
    <cellStyle name="Cellule liée 5" xfId="523"/>
    <cellStyle name="Cellule liée 6" xfId="891"/>
    <cellStyle name="Commentaire 2" xfId="524"/>
    <cellStyle name="Commentaire 2 2" xfId="525"/>
    <cellStyle name="Commentaire 2 2 2" xfId="526"/>
    <cellStyle name="Commentaire 2 2 2 2" xfId="527"/>
    <cellStyle name="Commentaire 2 2 2 2 2" xfId="528"/>
    <cellStyle name="Commentaire 2 2 2 2 2 2" xfId="529"/>
    <cellStyle name="Commentaire 2 2 2 2 3" xfId="530"/>
    <cellStyle name="Commentaire 2 2 2 3" xfId="531"/>
    <cellStyle name="Commentaire 2 2 2 3 2" xfId="532"/>
    <cellStyle name="Commentaire 2 2 2 4" xfId="990"/>
    <cellStyle name="Commentaire 2 2 2 4 2" xfId="1093"/>
    <cellStyle name="Commentaire 2 2 2 4 3" xfId="1178"/>
    <cellStyle name="Commentaire 2 2 2 4 4" xfId="1182"/>
    <cellStyle name="Commentaire 2 2 2 4 5" xfId="1145"/>
    <cellStyle name="Commentaire 2 2 2 5" xfId="1015"/>
    <cellStyle name="Commentaire 2 2 2 6" xfId="957"/>
    <cellStyle name="Commentaire 2 2 3" xfId="533"/>
    <cellStyle name="Commentaire 2 2 3 2" xfId="534"/>
    <cellStyle name="Commentaire 2 2 3 2 2" xfId="535"/>
    <cellStyle name="Commentaire 2 2 3 3" xfId="536"/>
    <cellStyle name="Commentaire 2 2 4" xfId="537"/>
    <cellStyle name="Commentaire 2 2 4 2" xfId="538"/>
    <cellStyle name="Commentaire 2 2 5" xfId="989"/>
    <cellStyle name="Commentaire 2 2 5 2" xfId="1094"/>
    <cellStyle name="Commentaire 2 2 5 3" xfId="1166"/>
    <cellStyle name="Commentaire 2 2 5 4" xfId="1179"/>
    <cellStyle name="Commentaire 2 2 5 5" xfId="1147"/>
    <cellStyle name="Commentaire 2 2 6" xfId="1014"/>
    <cellStyle name="Commentaire 2 2 7" xfId="951"/>
    <cellStyle name="Commentaire 2 3" xfId="539"/>
    <cellStyle name="Commentaire 2 3 2" xfId="540"/>
    <cellStyle name="Commentaire 2 3 2 2" xfId="541"/>
    <cellStyle name="Commentaire 2 3 2 2 2" xfId="542"/>
    <cellStyle name="Commentaire 2 3 2 3" xfId="543"/>
    <cellStyle name="Commentaire 2 3 3" xfId="544"/>
    <cellStyle name="Commentaire 2 3 3 2" xfId="545"/>
    <cellStyle name="Commentaire 2 3 4" xfId="991"/>
    <cellStyle name="Commentaire 2 3 4 2" xfId="1095"/>
    <cellStyle name="Commentaire 2 3 4 3" xfId="1160"/>
    <cellStyle name="Commentaire 2 3 4 4" xfId="1180"/>
    <cellStyle name="Commentaire 2 3 4 5" xfId="1143"/>
    <cellStyle name="Commentaire 2 3 5" xfId="1016"/>
    <cellStyle name="Commentaire 2 3 6" xfId="956"/>
    <cellStyle name="Commentaire 2 4" xfId="546"/>
    <cellStyle name="Commentaire 2 4 2" xfId="547"/>
    <cellStyle name="Commentaire 2 4 2 2" xfId="548"/>
    <cellStyle name="Commentaire 2 4 3" xfId="549"/>
    <cellStyle name="Commentaire 2 5" xfId="550"/>
    <cellStyle name="Commentaire 2 5 2" xfId="551"/>
    <cellStyle name="Commentaire 2 5 2 2" xfId="552"/>
    <cellStyle name="Commentaire 2 5 3" xfId="553"/>
    <cellStyle name="Commentaire 2 6" xfId="554"/>
    <cellStyle name="Commentaire 2 6 2" xfId="555"/>
    <cellStyle name="Commentaire 2 7" xfId="988"/>
    <cellStyle name="Commentaire 2 7 2" xfId="1096"/>
    <cellStyle name="Commentaire 2 7 3" xfId="1174"/>
    <cellStyle name="Commentaire 2 7 4" xfId="1156"/>
    <cellStyle name="Commentaire 2 7 5" xfId="1150"/>
    <cellStyle name="Commentaire 2 8" xfId="1013"/>
    <cellStyle name="Commentaire 2 9" xfId="922"/>
    <cellStyle name="Commentaire 3" xfId="556"/>
    <cellStyle name="Commentaire 3 2" xfId="557"/>
    <cellStyle name="Commentaire 3 2 2" xfId="558"/>
    <cellStyle name="Commentaire 3 2 2 2" xfId="1019"/>
    <cellStyle name="Commentaire 3 2 3" xfId="1018"/>
    <cellStyle name="Commentaire 3 3" xfId="559"/>
    <cellStyle name="Commentaire 3 3 2" xfId="1020"/>
    <cellStyle name="Commentaire 3 4" xfId="1017"/>
    <cellStyle name="Commentaire 4" xfId="560"/>
    <cellStyle name="Commentaire 4 2" xfId="1080"/>
    <cellStyle name="Commentaire 5" xfId="561"/>
    <cellStyle name="Commentaire 5 2" xfId="1081"/>
    <cellStyle name="Commentaire 6" xfId="892"/>
    <cellStyle name="Commentaire 6 2" xfId="1097"/>
    <cellStyle name="Commentaire 6 3" xfId="1177"/>
    <cellStyle name="Commentaire 6 4" xfId="1184"/>
    <cellStyle name="Commentaire 6 5" xfId="1151"/>
    <cellStyle name="Date" xfId="850"/>
    <cellStyle name="En-tete1" xfId="851"/>
    <cellStyle name="En-tete2" xfId="852"/>
    <cellStyle name="Entrée 2" xfId="562"/>
    <cellStyle name="Entrée 2 2" xfId="563"/>
    <cellStyle name="Entrée 2 2 2" xfId="564"/>
    <cellStyle name="Entrée 2 3" xfId="565"/>
    <cellStyle name="Entrée 2 4" xfId="992"/>
    <cellStyle name="Entrée 2 5" xfId="1117"/>
    <cellStyle name="Entrée 2 6" xfId="916"/>
    <cellStyle name="Entrée 3" xfId="566"/>
    <cellStyle name="Entrée 4" xfId="567"/>
    <cellStyle name="Entrée 5" xfId="568"/>
    <cellStyle name="Entrée 6" xfId="893"/>
    <cellStyle name="Euro" xfId="569"/>
    <cellStyle name="Euro 10" xfId="1191"/>
    <cellStyle name="Euro 2" xfId="570"/>
    <cellStyle name="Euro 2 2" xfId="993"/>
    <cellStyle name="Euro 2 2 2" xfId="1098"/>
    <cellStyle name="Euro 2 2 3" xfId="1165"/>
    <cellStyle name="Euro 2 2 4" xfId="1185"/>
    <cellStyle name="Euro 2 2 5" xfId="1146"/>
    <cellStyle name="Euro 2 3" xfId="1022"/>
    <cellStyle name="Euro 2 4" xfId="1091"/>
    <cellStyle name="Euro 2 5" xfId="953"/>
    <cellStyle name="Euro 3" xfId="571"/>
    <cellStyle name="Euro 3 2" xfId="572"/>
    <cellStyle name="Euro 3 2 2" xfId="1082"/>
    <cellStyle name="Euro 3 3" xfId="573"/>
    <cellStyle name="Euro 3 3 2" xfId="1083"/>
    <cellStyle name="Euro 3 4" xfId="994"/>
    <cellStyle name="Euro 3 4 2" xfId="1099"/>
    <cellStyle name="Euro 3 4 3" xfId="1175"/>
    <cellStyle name="Euro 3 4 4" xfId="1186"/>
    <cellStyle name="Euro 3 4 5" xfId="1152"/>
    <cellStyle name="Euro 3 5" xfId="1023"/>
    <cellStyle name="Euro 3 6" xfId="1092"/>
    <cellStyle name="Euro 3 6 2" xfId="1107"/>
    <cellStyle name="Euro 3 6 3" xfId="1189"/>
    <cellStyle name="Euro 3 6 4" xfId="1171"/>
    <cellStyle name="Euro 3 6 5" xfId="1183"/>
    <cellStyle name="Euro 3 6 6" xfId="1142"/>
    <cellStyle name="Euro 3 7" xfId="952"/>
    <cellStyle name="Euro 3 8" xfId="1192"/>
    <cellStyle name="Euro 4" xfId="574"/>
    <cellStyle name="Euro 4 2" xfId="995"/>
    <cellStyle name="Euro 4 2 2" xfId="1100"/>
    <cellStyle name="Euro 4 2 3" xfId="1176"/>
    <cellStyle name="Euro 4 2 4" xfId="1187"/>
    <cellStyle name="Euro 4 2 5" xfId="1141"/>
    <cellStyle name="Euro 4 3" xfId="1024"/>
    <cellStyle name="Euro 4 4" xfId="1139"/>
    <cellStyle name="Euro 4 5" xfId="960"/>
    <cellStyle name="Euro 5" xfId="575"/>
    <cellStyle name="Euro 5 2" xfId="1084"/>
    <cellStyle name="Euro 6" xfId="576"/>
    <cellStyle name="Euro 6 2" xfId="1101"/>
    <cellStyle name="Euro 6 3" xfId="1167"/>
    <cellStyle name="Euro 6 4" xfId="1157"/>
    <cellStyle name="Euro 6 5" xfId="1155"/>
    <cellStyle name="Euro 7" xfId="1021"/>
    <cellStyle name="Euro 8" xfId="1090"/>
    <cellStyle name="Euro 8 2" xfId="1108"/>
    <cellStyle name="Euro 8 3" xfId="1188"/>
    <cellStyle name="Euro 8 4" xfId="1172"/>
    <cellStyle name="Euro 8 5" xfId="1181"/>
    <cellStyle name="Euro 8 6" xfId="1140"/>
    <cellStyle name="Euro 9" xfId="894"/>
    <cellStyle name="Financier" xfId="853"/>
    <cellStyle name="Fixe" xfId="854"/>
    <cellStyle name="Insatisfaisant 2" xfId="577"/>
    <cellStyle name="Insatisfaisant 2 2" xfId="996"/>
    <cellStyle name="Insatisfaisant 2 3" xfId="1115"/>
    <cellStyle name="Insatisfaisant 2 4" xfId="914"/>
    <cellStyle name="Insatisfaisant 3" xfId="578"/>
    <cellStyle name="Insatisfaisant 4" xfId="579"/>
    <cellStyle name="Insatisfaisant 5" xfId="580"/>
    <cellStyle name="Insatisfaisant 6" xfId="895"/>
    <cellStyle name="Lien hypertexte 2" xfId="581"/>
    <cellStyle name="Lien hypertexte 2 2" xfId="582"/>
    <cellStyle name="Lien hypertexte 3" xfId="583"/>
    <cellStyle name="Monetaire" xfId="855"/>
    <cellStyle name="Monétaire 2" xfId="584"/>
    <cellStyle name="Monétaire 2 2" xfId="585"/>
    <cellStyle name="Monétaire 2 2 2" xfId="1026"/>
    <cellStyle name="Monétaire 2 3" xfId="1025"/>
    <cellStyle name="Monétaire 3" xfId="586"/>
    <cellStyle name="Monétaire 3 2" xfId="1027"/>
    <cellStyle name="Neutre 2" xfId="587"/>
    <cellStyle name="Neutre 2 2" xfId="997"/>
    <cellStyle name="Neutre 2 3" xfId="1116"/>
    <cellStyle name="Neutre 2 4" xfId="915"/>
    <cellStyle name="Neutre 3" xfId="588"/>
    <cellStyle name="Neutre 4" xfId="589"/>
    <cellStyle name="Neutre 5" xfId="590"/>
    <cellStyle name="Neutre 6" xfId="896"/>
    <cellStyle name="NiveauLigne_4 3" xfId="591"/>
    <cellStyle name="Normal" xfId="0" builtinId="0"/>
    <cellStyle name="Normal 10" xfId="592"/>
    <cellStyle name="Normal 10 2" xfId="593"/>
    <cellStyle name="Normal 10 2 2" xfId="1088"/>
    <cellStyle name="Normal 10 3" xfId="1028"/>
    <cellStyle name="Normal 11" xfId="594"/>
    <cellStyle name="Normal 11 2" xfId="1029"/>
    <cellStyle name="Normal 12" xfId="595"/>
    <cellStyle name="Normal 12 14 2" xfId="596"/>
    <cellStyle name="Normal 12 14 2 2" xfId="597"/>
    <cellStyle name="Normal 12 14 2 2 2" xfId="598"/>
    <cellStyle name="Normal 12 14 2 3" xfId="599"/>
    <cellStyle name="Normal 12 2" xfId="600"/>
    <cellStyle name="Normal 12 2 2" xfId="601"/>
    <cellStyle name="Normal 12 2 2 2" xfId="602"/>
    <cellStyle name="Normal 12 2 3" xfId="603"/>
    <cellStyle name="Normal 12 3" xfId="604"/>
    <cellStyle name="Normal 12 3 2" xfId="605"/>
    <cellStyle name="Normal 12 4" xfId="998"/>
    <cellStyle name="Normal 12 4 2" xfId="1102"/>
    <cellStyle name="Normal 12 4 3" xfId="1161"/>
    <cellStyle name="Normal 12 4 4" xfId="1162"/>
    <cellStyle name="Normal 12 4 5" xfId="1148"/>
    <cellStyle name="Normal 12 5" xfId="1030"/>
    <cellStyle name="Normal 12 6" xfId="955"/>
    <cellStyle name="Normal 13" xfId="606"/>
    <cellStyle name="Normal 13 2" xfId="607"/>
    <cellStyle name="Normal 13 2 2" xfId="608"/>
    <cellStyle name="Normal 13 3" xfId="999"/>
    <cellStyle name="Normal 13 3 2" xfId="1103"/>
    <cellStyle name="Normal 13 3 3" xfId="1159"/>
    <cellStyle name="Normal 13 3 4" xfId="1163"/>
    <cellStyle name="Normal 13 3 5" xfId="1149"/>
    <cellStyle name="Normal 13 4" xfId="1031"/>
    <cellStyle name="Normal 13 5" xfId="958"/>
    <cellStyle name="Normal 14" xfId="609"/>
    <cellStyle name="Normal 14 2" xfId="610"/>
    <cellStyle name="Normal 14 2 2" xfId="611"/>
    <cellStyle name="Normal 14 3" xfId="1000"/>
    <cellStyle name="Normal 14 3 2" xfId="1104"/>
    <cellStyle name="Normal 14 3 3" xfId="1170"/>
    <cellStyle name="Normal 14 3 4" xfId="1169"/>
    <cellStyle name="Normal 14 3 5" xfId="1154"/>
    <cellStyle name="Normal 14 4" xfId="1032"/>
    <cellStyle name="Normal 14 5" xfId="959"/>
    <cellStyle name="Normal 15" xfId="612"/>
    <cellStyle name="Normal 15 2" xfId="1033"/>
    <cellStyle name="Normal 16" xfId="613"/>
    <cellStyle name="Normal 16 2" xfId="1034"/>
    <cellStyle name="Normal 17" xfId="614"/>
    <cellStyle name="Normal 17 2" xfId="1035"/>
    <cellStyle name="Normal 18" xfId="615"/>
    <cellStyle name="Normal 18 2" xfId="1036"/>
    <cellStyle name="Normal 19" xfId="616"/>
    <cellStyle name="Normal 19 2" xfId="1037"/>
    <cellStyle name="Normal 2" xfId="2"/>
    <cellStyle name="Normal 2 2" xfId="618"/>
    <cellStyle name="Normal 2 2 2" xfId="619"/>
    <cellStyle name="Normal 2 2 2 2" xfId="1040"/>
    <cellStyle name="Normal 2 2 3" xfId="849"/>
    <cellStyle name="Normal 2 2 3 2" xfId="1105"/>
    <cellStyle name="Normal 2 2 3 3" xfId="1173"/>
    <cellStyle name="Normal 2 2 3 4" xfId="1158"/>
    <cellStyle name="Normal 2 2 3 5" xfId="1144"/>
    <cellStyle name="Normal 2 2 3 6" xfId="1001"/>
    <cellStyle name="Normal 2 2 4" xfId="1039"/>
    <cellStyle name="Normal 2 2 5" xfId="1138"/>
    <cellStyle name="Normal 2 2 6" xfId="954"/>
    <cellStyle name="Normal 2 3" xfId="620"/>
    <cellStyle name="Normal 2 3 2" xfId="621"/>
    <cellStyle name="Normal 2 3 3" xfId="1041"/>
    <cellStyle name="Normal 2 4" xfId="622"/>
    <cellStyle name="Normal 2 4 2" xfId="1042"/>
    <cellStyle name="Normal 2 5" xfId="848"/>
    <cellStyle name="Normal 2 5 2" xfId="1038"/>
    <cellStyle name="Normal 2 6" xfId="617"/>
    <cellStyle name="Normal 20" xfId="623"/>
    <cellStyle name="Normal 20 2" xfId="1043"/>
    <cellStyle name="Normal 21" xfId="624"/>
    <cellStyle name="Normal 21 2" xfId="1044"/>
    <cellStyle name="Normal 22" xfId="625"/>
    <cellStyle name="Normal 22 2" xfId="1045"/>
    <cellStyle name="Normal 23" xfId="626"/>
    <cellStyle name="Normal 23 2" xfId="1046"/>
    <cellStyle name="Normal 24" xfId="627"/>
    <cellStyle name="Normal 24 2" xfId="1047"/>
    <cellStyle name="Normal 25" xfId="628"/>
    <cellStyle name="Normal 25 2" xfId="1048"/>
    <cellStyle name="Normal 26" xfId="629"/>
    <cellStyle name="Normal 26 2" xfId="1049"/>
    <cellStyle name="Normal 27" xfId="630"/>
    <cellStyle name="Normal 27 2" xfId="1050"/>
    <cellStyle name="Normal 28" xfId="631"/>
    <cellStyle name="Normal 28 2" xfId="1051"/>
    <cellStyle name="Normal 29" xfId="632"/>
    <cellStyle name="Normal 29 2" xfId="1052"/>
    <cellStyle name="Normal 3" xfId="1"/>
    <cellStyle name="Normal 3 2" xfId="634"/>
    <cellStyle name="Normal 3 2 2" xfId="635"/>
    <cellStyle name="Normal 3 2 2 2" xfId="636"/>
    <cellStyle name="Normal 3 2 2 2 2" xfId="637"/>
    <cellStyle name="Normal 3 2 2 2 2 2" xfId="638"/>
    <cellStyle name="Normal 3 2 2 2 3" xfId="639"/>
    <cellStyle name="Normal 3 2 2 3" xfId="640"/>
    <cellStyle name="Normal 3 2 2 3 2" xfId="641"/>
    <cellStyle name="Normal 3 2 2 4" xfId="642"/>
    <cellStyle name="Normal 3 2 3" xfId="643"/>
    <cellStyle name="Normal 3 2 3 2" xfId="644"/>
    <cellStyle name="Normal 3 2 3 2 2" xfId="645"/>
    <cellStyle name="Normal 3 2 3 3" xfId="646"/>
    <cellStyle name="Normal 3 2 4" xfId="647"/>
    <cellStyle name="Normal 3 2 4 2" xfId="648"/>
    <cellStyle name="Normal 3 2 5" xfId="649"/>
    <cellStyle name="Normal 3 2 6" xfId="650"/>
    <cellStyle name="Normal 3 3" xfId="651"/>
    <cellStyle name="Normal 3 3 2" xfId="652"/>
    <cellStyle name="Normal 3 3 2 2" xfId="653"/>
    <cellStyle name="Normal 3 3 2 2 2" xfId="654"/>
    <cellStyle name="Normal 3 3 2 3" xfId="655"/>
    <cellStyle name="Normal 3 3 3" xfId="656"/>
    <cellStyle name="Normal 3 3 3 2" xfId="657"/>
    <cellStyle name="Normal 3 3 4" xfId="658"/>
    <cellStyle name="Normal 3 3 5" xfId="659"/>
    <cellStyle name="Normal 3 4" xfId="660"/>
    <cellStyle name="Normal 3 4 2" xfId="661"/>
    <cellStyle name="Normal 3 4 2 2" xfId="662"/>
    <cellStyle name="Normal 3 4 3" xfId="663"/>
    <cellStyle name="Normal 3 4 4" xfId="664"/>
    <cellStyle name="Normal 3 5" xfId="665"/>
    <cellStyle name="Normal 3 5 2" xfId="666"/>
    <cellStyle name="Normal 3 5 2 2" xfId="667"/>
    <cellStyle name="Normal 3 5 3" xfId="668"/>
    <cellStyle name="Normal 3 5 4" xfId="669"/>
    <cellStyle name="Normal 3 6" xfId="670"/>
    <cellStyle name="Normal 3 6 2" xfId="671"/>
    <cellStyle name="Normal 3 6 3" xfId="672"/>
    <cellStyle name="Normal 3 7" xfId="673"/>
    <cellStyle name="Normal 3 8" xfId="633"/>
    <cellStyle name="Normal 30" xfId="674"/>
    <cellStyle name="Normal 30 2" xfId="1053"/>
    <cellStyle name="Normal 31" xfId="675"/>
    <cellStyle name="Normal 31 2" xfId="1054"/>
    <cellStyle name="Normal 32" xfId="676"/>
    <cellStyle name="Normal 32 2" xfId="1055"/>
    <cellStyle name="Normal 33" xfId="677"/>
    <cellStyle name="Normal 33 2" xfId="1056"/>
    <cellStyle name="Normal 34" xfId="678"/>
    <cellStyle name="Normal 34 2" xfId="1057"/>
    <cellStyle name="Normal 35" xfId="679"/>
    <cellStyle name="Normal 35 2" xfId="1058"/>
    <cellStyle name="Normal 36" xfId="680"/>
    <cellStyle name="Normal 36 2" xfId="1059"/>
    <cellStyle name="Normal 37" xfId="681"/>
    <cellStyle name="Normal 37 2" xfId="1060"/>
    <cellStyle name="Normal 38" xfId="682"/>
    <cellStyle name="Normal 38 2" xfId="1061"/>
    <cellStyle name="Normal 39" xfId="683"/>
    <cellStyle name="Normal 39 2" xfId="1062"/>
    <cellStyle name="Normal 4" xfId="684"/>
    <cellStyle name="Normal 4 2" xfId="685"/>
    <cellStyle name="Normal 4 2 2" xfId="686"/>
    <cellStyle name="Normal 4 2 2 2" xfId="687"/>
    <cellStyle name="Normal 4 2 2 2 2" xfId="688"/>
    <cellStyle name="Normal 4 2 3" xfId="689"/>
    <cellStyle name="Normal 4 2 4" xfId="690"/>
    <cellStyle name="Normal 4 2 5" xfId="691"/>
    <cellStyle name="Normal 4 2 5 2" xfId="692"/>
    <cellStyle name="Normal 4 2 6" xfId="1002"/>
    <cellStyle name="Normal 4 2 7" xfId="1137"/>
    <cellStyle name="Normal 4 2 8" xfId="950"/>
    <cellStyle name="Normal 4 3" xfId="693"/>
    <cellStyle name="Normal 4 3 2" xfId="694"/>
    <cellStyle name="Normal 4 4" xfId="695"/>
    <cellStyle name="Normal 4 4 2" xfId="696"/>
    <cellStyle name="Normal 4 5" xfId="1063"/>
    <cellStyle name="Normal 40" xfId="697"/>
    <cellStyle name="Normal 40 2" xfId="1064"/>
    <cellStyle name="Normal 41" xfId="698"/>
    <cellStyle name="Normal 41 2" xfId="1065"/>
    <cellStyle name="Normal 42" xfId="699"/>
    <cellStyle name="Normal 42 2" xfId="1066"/>
    <cellStyle name="Normal 43" xfId="700"/>
    <cellStyle name="Normal 43 2" xfId="1067"/>
    <cellStyle name="Normal 44" xfId="701"/>
    <cellStyle name="Normal 44 2" xfId="1068"/>
    <cellStyle name="Normal 45" xfId="702"/>
    <cellStyle name="Normal 45 2" xfId="1069"/>
    <cellStyle name="Normal 46" xfId="703"/>
    <cellStyle name="Normal 46 2" xfId="1070"/>
    <cellStyle name="Normal 47" xfId="704"/>
    <cellStyle name="Normal 47 2" xfId="1071"/>
    <cellStyle name="Normal 48" xfId="705"/>
    <cellStyle name="Normal 48 2" xfId="1072"/>
    <cellStyle name="Normal 49" xfId="706"/>
    <cellStyle name="Normal 49 2" xfId="1073"/>
    <cellStyle name="Normal 5" xfId="707"/>
    <cellStyle name="Normal 5 2" xfId="708"/>
    <cellStyle name="Normal 5 3" xfId="709"/>
    <cellStyle name="Normal 5 3 2" xfId="710"/>
    <cellStyle name="Normal 5 3 2 2" xfId="711"/>
    <cellStyle name="Normal 5 3 2 2 2" xfId="712"/>
    <cellStyle name="Normal 5 3 2 2 2 2" xfId="713"/>
    <cellStyle name="Normal 5 3 2 2 3" xfId="714"/>
    <cellStyle name="Normal 5 3 2 3" xfId="715"/>
    <cellStyle name="Normal 5 3 2 3 2" xfId="716"/>
    <cellStyle name="Normal 5 3 2 4" xfId="717"/>
    <cellStyle name="Normal 5 3 3" xfId="718"/>
    <cellStyle name="Normal 5 3 3 2" xfId="719"/>
    <cellStyle name="Normal 5 3 3 2 2" xfId="720"/>
    <cellStyle name="Normal 5 3 3 3" xfId="721"/>
    <cellStyle name="Normal 5 3 4" xfId="722"/>
    <cellStyle name="Normal 5 3 4 2" xfId="723"/>
    <cellStyle name="Normal 5 3 4 2 2" xfId="724"/>
    <cellStyle name="Normal 5 3 4 3" xfId="725"/>
    <cellStyle name="Normal 5 3 5" xfId="726"/>
    <cellStyle name="Normal 5 3 5 2" xfId="727"/>
    <cellStyle name="Normal 5 3 6" xfId="728"/>
    <cellStyle name="Normal 5 4" xfId="729"/>
    <cellStyle name="Normal 5 4 2" xfId="730"/>
    <cellStyle name="Normal 5 4 2 2" xfId="731"/>
    <cellStyle name="Normal 5 4 2 2 2" xfId="732"/>
    <cellStyle name="Normal 5 4 2 3" xfId="733"/>
    <cellStyle name="Normal 5 4 3" xfId="734"/>
    <cellStyle name="Normal 5 4 3 2" xfId="735"/>
    <cellStyle name="Normal 5 4 4" xfId="736"/>
    <cellStyle name="Normal 5 5" xfId="737"/>
    <cellStyle name="Normal 5 5 2" xfId="738"/>
    <cellStyle name="Normal 5 5 2 2" xfId="739"/>
    <cellStyle name="Normal 5 5 3" xfId="740"/>
    <cellStyle name="Normal 5 6" xfId="741"/>
    <cellStyle name="Normal 5 6 2" xfId="1106"/>
    <cellStyle name="Normal 5 6 3" xfId="1164"/>
    <cellStyle name="Normal 5 6 4" xfId="1168"/>
    <cellStyle name="Normal 5 6 5" xfId="1153"/>
    <cellStyle name="Normal 5 7" xfId="1074"/>
    <cellStyle name="Normal 5 8" xfId="907"/>
    <cellStyle name="Normal 50" xfId="742"/>
    <cellStyle name="Normal 50 2" xfId="1075"/>
    <cellStyle name="Normal 51" xfId="743"/>
    <cellStyle name="Normal 51 2" xfId="1076"/>
    <cellStyle name="Normal 52" xfId="744"/>
    <cellStyle name="Normal 53" xfId="745"/>
    <cellStyle name="Normal 54" xfId="746"/>
    <cellStyle name="Normal 55" xfId="747"/>
    <cellStyle name="Normal 56" xfId="748"/>
    <cellStyle name="Normal 57" xfId="749"/>
    <cellStyle name="Normal 58" xfId="4"/>
    <cellStyle name="Normal 59" xfId="1190"/>
    <cellStyle name="Normal 6" xfId="750"/>
    <cellStyle name="Normal 6 2" xfId="751"/>
    <cellStyle name="Normal 6 2 2" xfId="752"/>
    <cellStyle name="Normal 6 2 2 2" xfId="753"/>
    <cellStyle name="Normal 6 2 2 2 2" xfId="754"/>
    <cellStyle name="Normal 6 2 2 2 2 2" xfId="755"/>
    <cellStyle name="Normal 6 2 2 2 3" xfId="756"/>
    <cellStyle name="Normal 6 2 2 3" xfId="757"/>
    <cellStyle name="Normal 6 2 2 3 2" xfId="758"/>
    <cellStyle name="Normal 6 2 2 4" xfId="759"/>
    <cellStyle name="Normal 6 2 3" xfId="760"/>
    <cellStyle name="Normal 6 2 3 2" xfId="761"/>
    <cellStyle name="Normal 6 2 3 2 2" xfId="762"/>
    <cellStyle name="Normal 6 2 3 3" xfId="763"/>
    <cellStyle name="Normal 6 2 4" xfId="764"/>
    <cellStyle name="Normal 6 2 4 2" xfId="765"/>
    <cellStyle name="Normal 6 2 4 2 2" xfId="766"/>
    <cellStyle name="Normal 6 2 4 3" xfId="767"/>
    <cellStyle name="Normal 6 2 5" xfId="768"/>
    <cellStyle name="Normal 6 2 5 2" xfId="769"/>
    <cellStyle name="Normal 6 2 6" xfId="770"/>
    <cellStyle name="Normal 6 3" xfId="771"/>
    <cellStyle name="Normal 6 3 2" xfId="1085"/>
    <cellStyle name="Normal 6 4" xfId="772"/>
    <cellStyle name="Normal 6 4 2" xfId="773"/>
    <cellStyle name="Normal 6 4 2 2" xfId="774"/>
    <cellStyle name="Normal 6 4 3" xfId="775"/>
    <cellStyle name="Normal 6 5" xfId="776"/>
    <cellStyle name="Normal 6 5 2" xfId="777"/>
    <cellStyle name="Normal 6 6" xfId="778"/>
    <cellStyle name="Normal 7" xfId="779"/>
    <cellStyle name="Normal 7 2" xfId="780"/>
    <cellStyle name="Normal 7 3" xfId="781"/>
    <cellStyle name="Normal 8" xfId="782"/>
    <cellStyle name="Normal 8 2" xfId="783"/>
    <cellStyle name="Normal 8 2 2" xfId="1078"/>
    <cellStyle name="Normal 8 3" xfId="1077"/>
    <cellStyle name="Normal 9" xfId="784"/>
    <cellStyle name="Normal 9 2" xfId="785"/>
    <cellStyle name="Normal 9 2 2" xfId="786"/>
    <cellStyle name="Normal 9 2 2 2" xfId="787"/>
    <cellStyle name="Normal 9 2 2 2 2" xfId="788"/>
    <cellStyle name="Normal 9 2 2 3" xfId="789"/>
    <cellStyle name="Normal 9 2 3" xfId="790"/>
    <cellStyle name="Normal 9 2 3 2" xfId="791"/>
    <cellStyle name="Normal 9 2 4" xfId="792"/>
    <cellStyle name="Normal 9 3" xfId="793"/>
    <cellStyle name="Normal 9 3 2" xfId="794"/>
    <cellStyle name="Normal 9 3 2 2" xfId="795"/>
    <cellStyle name="Normal 9 3 3" xfId="796"/>
    <cellStyle name="Normal 9 4" xfId="797"/>
    <cellStyle name="Normal 9 4 2" xfId="1086"/>
    <cellStyle name="Normal 9 5" xfId="798"/>
    <cellStyle name="Normal 9 5 2" xfId="799"/>
    <cellStyle name="Normal 9 6" xfId="1079"/>
    <cellStyle name="Normal 9 7" xfId="949"/>
    <cellStyle name="Pourcentage" xfId="3" builtinId="5"/>
    <cellStyle name="Pourcentage 2" xfId="800"/>
    <cellStyle name="Pourcentage 2 2" xfId="856"/>
    <cellStyle name="Pourcentage 2 2 2" xfId="1089"/>
    <cellStyle name="Pourcentage 3" xfId="801"/>
    <cellStyle name="Pourcentage 3 2" xfId="1087"/>
    <cellStyle name="Pourcentage 4" xfId="857"/>
    <cellStyle name="Pourcentage 4 2" xfId="858"/>
    <cellStyle name="Pourcentage 5" xfId="859"/>
    <cellStyle name="Pourcentage 5 2" xfId="860"/>
    <cellStyle name="Pourcentage 5 2 2" xfId="861"/>
    <cellStyle name="Pourcentage 6" xfId="862"/>
    <cellStyle name="Pourcentage 6 2" xfId="863"/>
    <cellStyle name="Satisfaisant 2" xfId="802"/>
    <cellStyle name="Satisfaisant 2 2" xfId="1003"/>
    <cellStyle name="Satisfaisant 2 3" xfId="1114"/>
    <cellStyle name="Satisfaisant 2 4" xfId="913"/>
    <cellStyle name="Satisfaisant 3" xfId="803"/>
    <cellStyle name="Satisfaisant 4" xfId="804"/>
    <cellStyle name="Satisfaisant 5" xfId="805"/>
    <cellStyle name="Satisfaisant 6" xfId="897"/>
    <cellStyle name="Sortie 2" xfId="806"/>
    <cellStyle name="Sortie 2 2" xfId="807"/>
    <cellStyle name="Sortie 2 2 2" xfId="808"/>
    <cellStyle name="Sortie 2 3" xfId="809"/>
    <cellStyle name="Sortie 2 4" xfId="1004"/>
    <cellStyle name="Sortie 2 5" xfId="1118"/>
    <cellStyle name="Sortie 2 6" xfId="917"/>
    <cellStyle name="Sortie 3" xfId="810"/>
    <cellStyle name="Sortie 4" xfId="811"/>
    <cellStyle name="Sortie 5" xfId="812"/>
    <cellStyle name="Sortie 6" xfId="898"/>
    <cellStyle name="Texte explicatif 2" xfId="813"/>
    <cellStyle name="Texte explicatif 2 2" xfId="1005"/>
    <cellStyle name="Texte explicatif 2 3" xfId="1123"/>
    <cellStyle name="Texte explicatif 2 4" xfId="923"/>
    <cellStyle name="Texte explicatif 3" xfId="814"/>
    <cellStyle name="Texte explicatif 4" xfId="815"/>
    <cellStyle name="Texte explicatif 5" xfId="816"/>
    <cellStyle name="Texte explicatif 6" xfId="899"/>
    <cellStyle name="Titre 2" xfId="817"/>
    <cellStyle name="Titre 2 2" xfId="1006"/>
    <cellStyle name="Titre 2 3" xfId="1109"/>
    <cellStyle name="Titre 2 4" xfId="908"/>
    <cellStyle name="Titre 3" xfId="818"/>
    <cellStyle name="Titre 4" xfId="819"/>
    <cellStyle name="Titre 5" xfId="820"/>
    <cellStyle name="Titre 6" xfId="900"/>
    <cellStyle name="Titre 1 2" xfId="821"/>
    <cellStyle name="Titre 1 2 2" xfId="1007"/>
    <cellStyle name="Titre 1 2 3" xfId="1110"/>
    <cellStyle name="Titre 1 2 4" xfId="909"/>
    <cellStyle name="Titre 1 3" xfId="822"/>
    <cellStyle name="Titre 1 4" xfId="823"/>
    <cellStyle name="Titre 1 5" xfId="824"/>
    <cellStyle name="Titre 1 6" xfId="901"/>
    <cellStyle name="Titre 2 2" xfId="825"/>
    <cellStyle name="Titre 2 2 2" xfId="1008"/>
    <cellStyle name="Titre 2 2 3" xfId="1111"/>
    <cellStyle name="Titre 2 2 4" xfId="910"/>
    <cellStyle name="Titre 2 3" xfId="826"/>
    <cellStyle name="Titre 2 4" xfId="827"/>
    <cellStyle name="Titre 2 5" xfId="828"/>
    <cellStyle name="Titre 2 6" xfId="902"/>
    <cellStyle name="Titre 3 2" xfId="829"/>
    <cellStyle name="Titre 3 2 2" xfId="1009"/>
    <cellStyle name="Titre 3 2 3" xfId="1112"/>
    <cellStyle name="Titre 3 2 4" xfId="911"/>
    <cellStyle name="Titre 3 3" xfId="830"/>
    <cellStyle name="Titre 3 4" xfId="831"/>
    <cellStyle name="Titre 3 5" xfId="832"/>
    <cellStyle name="Titre 3 6" xfId="903"/>
    <cellStyle name="Titre 4 2" xfId="833"/>
    <cellStyle name="Titre 4 2 2" xfId="1010"/>
    <cellStyle name="Titre 4 2 3" xfId="1113"/>
    <cellStyle name="Titre 4 2 4" xfId="912"/>
    <cellStyle name="Titre 4 3" xfId="834"/>
    <cellStyle name="Titre 4 4" xfId="835"/>
    <cellStyle name="Titre 4 5" xfId="836"/>
    <cellStyle name="Titre 4 6" xfId="904"/>
    <cellStyle name="Total 2" xfId="837"/>
    <cellStyle name="Total 2 2" xfId="838"/>
    <cellStyle name="Total 2 2 2" xfId="839"/>
    <cellStyle name="Total 2 3" xfId="840"/>
    <cellStyle name="Total 2 4" xfId="1011"/>
    <cellStyle name="Total 2 5" xfId="1124"/>
    <cellStyle name="Total 2 6" xfId="924"/>
    <cellStyle name="Total 3" xfId="841"/>
    <cellStyle name="Total 4" xfId="842"/>
    <cellStyle name="Total 5" xfId="843"/>
    <cellStyle name="Total 6" xfId="905"/>
    <cellStyle name="Vérification 2" xfId="844"/>
    <cellStyle name="Vérification 2 2" xfId="1012"/>
    <cellStyle name="Vérification 2 3" xfId="1121"/>
    <cellStyle name="Vérification 2 4" xfId="920"/>
    <cellStyle name="Vérification 3" xfId="845"/>
    <cellStyle name="Vérification 4" xfId="846"/>
    <cellStyle name="Vérification 5" xfId="847"/>
    <cellStyle name="Vérification 6" xfId="906"/>
    <cellStyle name="YELLOW" xfId="86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30"/>
  <sheetViews>
    <sheetView tabSelected="1" workbookViewId="0">
      <selection activeCell="C3" sqref="C3"/>
    </sheetView>
  </sheetViews>
  <sheetFormatPr baseColWidth="10" defaultRowHeight="18.75" x14ac:dyDescent="0.3"/>
  <cols>
    <col min="1" max="1" width="9" style="1" bestFit="1" customWidth="1"/>
    <col min="2" max="2" width="17.42578125" style="1" bestFit="1" customWidth="1"/>
    <col min="3" max="3" width="14.7109375" style="1" bestFit="1" customWidth="1"/>
    <col min="4" max="4" width="8.28515625" style="2" bestFit="1" customWidth="1"/>
    <col min="5" max="5" width="17.42578125" style="3" bestFit="1" customWidth="1"/>
    <col min="6" max="6" width="13.140625" style="1" bestFit="1" customWidth="1"/>
    <col min="7" max="7" width="11.42578125" style="1"/>
    <col min="8" max="8" width="13.140625" style="1" bestFit="1" customWidth="1"/>
    <col min="9" max="16384" width="11.42578125" style="1"/>
  </cols>
  <sheetData>
    <row r="2" spans="1:8" x14ac:dyDescent="0.3">
      <c r="B2" s="13" t="s">
        <v>32</v>
      </c>
      <c r="C2" s="14">
        <f>SUM(F9:F100)</f>
        <v>1343</v>
      </c>
      <c r="D2" s="4"/>
      <c r="E2" s="5"/>
    </row>
    <row r="3" spans="1:8" x14ac:dyDescent="0.3">
      <c r="B3" s="15" t="s">
        <v>28</v>
      </c>
      <c r="C3" s="16">
        <f>SUMPRODUCT(($D$9:$D$100=0.055)*($F$9:$F$100)*0.055)</f>
        <v>65.065000000000012</v>
      </c>
    </row>
    <row r="4" spans="1:8" x14ac:dyDescent="0.3">
      <c r="B4" s="15" t="s">
        <v>29</v>
      </c>
      <c r="C4" s="16">
        <f>SUMPRODUCT(($D$9:$D$100=0.1)*($F$9:$F$100)*0.1)</f>
        <v>7</v>
      </c>
    </row>
    <row r="5" spans="1:8" x14ac:dyDescent="0.3">
      <c r="B5" s="15" t="s">
        <v>30</v>
      </c>
      <c r="C5" s="16">
        <f>SUMPRODUCT(($D$9:$D$100=0.2)*($F$9:$F$100)*0.2)</f>
        <v>18</v>
      </c>
    </row>
    <row r="6" spans="1:8" x14ac:dyDescent="0.3">
      <c r="B6" s="13" t="s">
        <v>31</v>
      </c>
      <c r="C6" s="14">
        <f>SUM(C2:C5)</f>
        <v>1433.0650000000001</v>
      </c>
    </row>
    <row r="8" spans="1:8" x14ac:dyDescent="0.3">
      <c r="A8" s="6" t="s">
        <v>14</v>
      </c>
      <c r="B8" s="6" t="s">
        <v>26</v>
      </c>
      <c r="C8" s="6" t="s">
        <v>27</v>
      </c>
      <c r="D8" s="6" t="s">
        <v>24</v>
      </c>
      <c r="E8" s="7" t="s">
        <v>12</v>
      </c>
      <c r="F8" s="6" t="s">
        <v>25</v>
      </c>
    </row>
    <row r="9" spans="1:8" x14ac:dyDescent="0.3">
      <c r="A9" s="8">
        <v>39474</v>
      </c>
      <c r="B9" s="9" t="s">
        <v>0</v>
      </c>
      <c r="C9" s="10">
        <v>33</v>
      </c>
      <c r="D9" s="11">
        <v>5.5E-2</v>
      </c>
      <c r="E9" s="12">
        <v>1</v>
      </c>
      <c r="F9" s="10">
        <v>33</v>
      </c>
      <c r="H9" s="3"/>
    </row>
    <row r="10" spans="1:8" x14ac:dyDescent="0.3">
      <c r="A10" s="8">
        <v>59903</v>
      </c>
      <c r="B10" s="9" t="s">
        <v>1</v>
      </c>
      <c r="C10" s="10">
        <v>21</v>
      </c>
      <c r="D10" s="11">
        <v>5.5E-2</v>
      </c>
      <c r="E10" s="12">
        <v>7</v>
      </c>
      <c r="F10" s="10">
        <v>147</v>
      </c>
    </row>
    <row r="11" spans="1:8" x14ac:dyDescent="0.3">
      <c r="A11" s="8">
        <v>1047</v>
      </c>
      <c r="B11" s="9" t="s">
        <v>2</v>
      </c>
      <c r="C11" s="10">
        <v>26</v>
      </c>
      <c r="D11" s="11">
        <v>5.5E-2</v>
      </c>
      <c r="E11" s="12">
        <v>7</v>
      </c>
      <c r="F11" s="10">
        <v>182</v>
      </c>
    </row>
    <row r="12" spans="1:8" x14ac:dyDescent="0.3">
      <c r="A12" s="8" t="s">
        <v>13</v>
      </c>
      <c r="B12" s="9" t="s">
        <v>3</v>
      </c>
      <c r="C12" s="10">
        <v>10</v>
      </c>
      <c r="D12" s="11">
        <v>5.5E-2</v>
      </c>
      <c r="E12" s="12">
        <v>4</v>
      </c>
      <c r="F12" s="10">
        <v>40</v>
      </c>
    </row>
    <row r="13" spans="1:8" x14ac:dyDescent="0.3">
      <c r="A13" s="8" t="s">
        <v>15</v>
      </c>
      <c r="B13" s="9" t="s">
        <v>4</v>
      </c>
      <c r="C13" s="10">
        <v>18</v>
      </c>
      <c r="D13" s="11">
        <v>0.2</v>
      </c>
      <c r="E13" s="12">
        <v>5</v>
      </c>
      <c r="F13" s="10">
        <v>90</v>
      </c>
    </row>
    <row r="14" spans="1:8" x14ac:dyDescent="0.3">
      <c r="A14" s="8" t="s">
        <v>16</v>
      </c>
      <c r="B14" s="9" t="s">
        <v>5</v>
      </c>
      <c r="C14" s="10">
        <v>29</v>
      </c>
      <c r="D14" s="11">
        <v>5.5E-2</v>
      </c>
      <c r="E14" s="12">
        <v>5</v>
      </c>
      <c r="F14" s="10">
        <v>145</v>
      </c>
    </row>
    <row r="15" spans="1:8" x14ac:dyDescent="0.3">
      <c r="A15" s="8" t="s">
        <v>17</v>
      </c>
      <c r="B15" s="9" t="s">
        <v>6</v>
      </c>
      <c r="C15" s="10">
        <v>35</v>
      </c>
      <c r="D15" s="11">
        <v>5.5E-2</v>
      </c>
      <c r="E15" s="12">
        <v>1</v>
      </c>
      <c r="F15" s="10">
        <v>35</v>
      </c>
    </row>
    <row r="16" spans="1:8" x14ac:dyDescent="0.3">
      <c r="A16" s="8" t="s">
        <v>18</v>
      </c>
      <c r="B16" s="9" t="s">
        <v>7</v>
      </c>
      <c r="C16" s="10">
        <v>15</v>
      </c>
      <c r="D16" s="11">
        <v>5.5E-2</v>
      </c>
      <c r="E16" s="12">
        <v>3</v>
      </c>
      <c r="F16" s="10">
        <v>45</v>
      </c>
    </row>
    <row r="17" spans="1:6" x14ac:dyDescent="0.3">
      <c r="A17" s="8">
        <v>71594</v>
      </c>
      <c r="B17" s="9" t="s">
        <v>8</v>
      </c>
      <c r="C17" s="10">
        <v>31</v>
      </c>
      <c r="D17" s="11">
        <v>5.5E-2</v>
      </c>
      <c r="E17" s="12">
        <v>6</v>
      </c>
      <c r="F17" s="10">
        <v>186</v>
      </c>
    </row>
    <row r="18" spans="1:6" x14ac:dyDescent="0.3">
      <c r="A18" s="8">
        <v>38894</v>
      </c>
      <c r="B18" s="9" t="s">
        <v>9</v>
      </c>
      <c r="C18" s="10">
        <v>18</v>
      </c>
      <c r="D18" s="11">
        <v>5.5E-2</v>
      </c>
      <c r="E18" s="12">
        <v>5</v>
      </c>
      <c r="F18" s="10">
        <v>90</v>
      </c>
    </row>
    <row r="19" spans="1:6" x14ac:dyDescent="0.3">
      <c r="A19" s="8">
        <v>39387</v>
      </c>
      <c r="B19" s="9" t="s">
        <v>10</v>
      </c>
      <c r="C19" s="10">
        <v>8</v>
      </c>
      <c r="D19" s="11">
        <v>5.5E-2</v>
      </c>
      <c r="E19" s="12">
        <v>6</v>
      </c>
      <c r="F19" s="10">
        <v>48</v>
      </c>
    </row>
    <row r="20" spans="1:6" x14ac:dyDescent="0.3">
      <c r="A20" s="8">
        <v>71164</v>
      </c>
      <c r="B20" s="9" t="s">
        <v>11</v>
      </c>
      <c r="C20" s="10">
        <v>12</v>
      </c>
      <c r="D20" s="11">
        <v>5.5E-2</v>
      </c>
      <c r="E20" s="12">
        <v>2</v>
      </c>
      <c r="F20" s="10">
        <v>24</v>
      </c>
    </row>
    <row r="21" spans="1:6" x14ac:dyDescent="0.3">
      <c r="A21" s="8">
        <v>31242</v>
      </c>
      <c r="B21" s="9" t="s">
        <v>19</v>
      </c>
      <c r="C21" s="10">
        <v>11</v>
      </c>
      <c r="D21" s="11">
        <v>5.5E-2</v>
      </c>
      <c r="E21" s="12">
        <v>3</v>
      </c>
      <c r="F21" s="10">
        <v>33</v>
      </c>
    </row>
    <row r="22" spans="1:6" x14ac:dyDescent="0.3">
      <c r="A22" s="8">
        <v>31243</v>
      </c>
      <c r="B22" s="9" t="s">
        <v>20</v>
      </c>
      <c r="C22" s="10">
        <v>9</v>
      </c>
      <c r="D22" s="11">
        <v>5.5E-2</v>
      </c>
      <c r="E22" s="12">
        <v>3</v>
      </c>
      <c r="F22" s="10">
        <v>27</v>
      </c>
    </row>
    <row r="23" spans="1:6" x14ac:dyDescent="0.3">
      <c r="A23" s="8">
        <v>35183</v>
      </c>
      <c r="B23" s="9" t="s">
        <v>21</v>
      </c>
      <c r="C23" s="10">
        <v>29</v>
      </c>
      <c r="D23" s="11">
        <v>5.5E-2</v>
      </c>
      <c r="E23" s="12">
        <v>4</v>
      </c>
      <c r="F23" s="10">
        <v>116</v>
      </c>
    </row>
    <row r="24" spans="1:6" x14ac:dyDescent="0.3">
      <c r="A24" s="8">
        <v>71597</v>
      </c>
      <c r="B24" s="9" t="s">
        <v>22</v>
      </c>
      <c r="C24" s="10">
        <v>35</v>
      </c>
      <c r="D24" s="11">
        <v>0.1</v>
      </c>
      <c r="E24" s="12">
        <v>2</v>
      </c>
      <c r="F24" s="10">
        <v>70</v>
      </c>
    </row>
    <row r="25" spans="1:6" x14ac:dyDescent="0.3">
      <c r="A25" s="8">
        <v>71167</v>
      </c>
      <c r="B25" s="9" t="s">
        <v>23</v>
      </c>
      <c r="C25" s="10">
        <v>8</v>
      </c>
      <c r="D25" s="11">
        <v>5.5E-2</v>
      </c>
      <c r="E25" s="12">
        <v>4</v>
      </c>
      <c r="F25" s="10">
        <v>32</v>
      </c>
    </row>
    <row r="26" spans="1:6" x14ac:dyDescent="0.3">
      <c r="E26" s="1"/>
    </row>
    <row r="27" spans="1:6" x14ac:dyDescent="0.3">
      <c r="E27" s="1"/>
    </row>
    <row r="28" spans="1:6" x14ac:dyDescent="0.3">
      <c r="E28" s="1"/>
    </row>
    <row r="29" spans="1:6" x14ac:dyDescent="0.3">
      <c r="E29" s="1"/>
    </row>
    <row r="30" spans="1:6" x14ac:dyDescent="0.3">
      <c r="E30" s="1"/>
    </row>
  </sheetData>
  <pageMargins left="0.7" right="0.7" top="0.75" bottom="0.75" header="0.3" footer="0.3"/>
  <pageSetup paperSize="9" orientation="portrait" r:id="rId1"/>
  <ignoredErrors>
    <ignoredError sqref="A1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mb</cp:lastModifiedBy>
  <dcterms:created xsi:type="dcterms:W3CDTF">2018-05-22T07:00:08Z</dcterms:created>
  <dcterms:modified xsi:type="dcterms:W3CDTF">2019-02-10T17:22:35Z</dcterms:modified>
</cp:coreProperties>
</file>