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 defaultThemeVersion="124226"/>
  <bookViews>
    <workbookView xWindow="0" yWindow="0" windowWidth="24000" windowHeight="9735" activeTab="2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CATEGORIE">Feuil4!$B$2:$B$5</definedName>
  </definedNames>
  <calcPr calcId="144525" concurrentCalc="0"/>
</workbook>
</file>

<file path=xl/calcChain.xml><?xml version="1.0" encoding="utf-8"?>
<calcChain xmlns="http://schemas.openxmlformats.org/spreadsheetml/2006/main">
  <c r="C5" i="3" l="1" a="1"/>
  <c r="C5" i="3"/>
  <c r="E6" i="3" a="1"/>
  <c r="E6" i="3"/>
  <c r="E7" i="3" a="1"/>
  <c r="E7" i="3"/>
  <c r="E8" i="3" a="1"/>
  <c r="E8" i="3"/>
  <c r="E9" i="3" a="1"/>
  <c r="E9" i="3"/>
  <c r="D6" i="3" a="1"/>
  <c r="D6" i="3"/>
  <c r="D7" i="3" a="1"/>
  <c r="D7" i="3"/>
  <c r="D8" i="3" a="1"/>
  <c r="D8" i="3"/>
  <c r="D9" i="3" a="1"/>
  <c r="D9" i="3"/>
  <c r="C6" i="3" a="1"/>
  <c r="C6" i="3"/>
  <c r="C7" i="3" a="1"/>
  <c r="C7" i="3"/>
  <c r="C8" i="3" a="1"/>
  <c r="C8" i="3"/>
  <c r="C9" i="3" a="1"/>
  <c r="C9" i="3"/>
  <c r="E5" i="3" a="1"/>
  <c r="E5" i="3"/>
  <c r="D5" i="3" a="1"/>
  <c r="D5" i="3"/>
  <c r="D3" i="2"/>
  <c r="D4" i="2"/>
  <c r="D5" i="2"/>
  <c r="D6" i="2"/>
  <c r="D7" i="2"/>
  <c r="D2" i="2"/>
  <c r="J2" i="2"/>
  <c r="J3" i="2"/>
  <c r="J4" i="2"/>
  <c r="J5" i="2"/>
  <c r="J6" i="2"/>
  <c r="J7" i="2"/>
  <c r="F3" i="2"/>
  <c r="H3" i="2"/>
  <c r="F4" i="2"/>
  <c r="H4" i="2"/>
  <c r="F5" i="2"/>
  <c r="H5" i="2"/>
  <c r="F6" i="2"/>
  <c r="H6" i="2"/>
  <c r="F7" i="2"/>
  <c r="H7" i="2"/>
  <c r="H2" i="2"/>
  <c r="F2" i="2"/>
</calcChain>
</file>

<file path=xl/sharedStrings.xml><?xml version="1.0" encoding="utf-8"?>
<sst xmlns="http://schemas.openxmlformats.org/spreadsheetml/2006/main" count="47" uniqueCount="22">
  <si>
    <t>NOM</t>
  </si>
  <si>
    <t>DATE</t>
  </si>
  <si>
    <t>CATEGORIE</t>
  </si>
  <si>
    <t>DESIGNATION</t>
  </si>
  <si>
    <t>DATE :</t>
  </si>
  <si>
    <t>FOOT</t>
  </si>
  <si>
    <t>BASKET</t>
  </si>
  <si>
    <t>TENNIS</t>
  </si>
  <si>
    <t>VOLLEY</t>
  </si>
  <si>
    <t>DAVID</t>
  </si>
  <si>
    <t>LUC</t>
  </si>
  <si>
    <t>NICOLAS</t>
  </si>
  <si>
    <t>ANTOINE</t>
  </si>
  <si>
    <t>PASCAL</t>
  </si>
  <si>
    <t>CLEMENT</t>
  </si>
  <si>
    <t>Tir au but</t>
  </si>
  <si>
    <t>SPORT</t>
  </si>
  <si>
    <t>Service</t>
  </si>
  <si>
    <t>Lancer franc</t>
  </si>
  <si>
    <t>Bloc</t>
  </si>
  <si>
    <t>3 points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</si>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</sst>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u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14" fontId="10" fillId="0" borderId="0" xfId="0" applyNumberFormat="1" applyFont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466725</xdr:colOff>
      <xdr:row>7</xdr:row>
      <xdr:rowOff>180975</xdr:rowOff>
    </xdr:from>
    <xdr:to>
      <xdr:col>21</xdr:col>
      <xdr:colOff>209550</xdr:colOff>
      <xdr:row>9</xdr:row>
      <xdr:rowOff>38100</xdr:rowOff>
    </xdr:to>
    <xdr:sp macro="[0]!macro1" textlink="">
      <xdr:nvSpPr>
        <xdr:cNvPr id="2" name="Rectangle 1"/>
        <xdr:cNvSpPr/>
      </xdr:nvSpPr>
      <xdr:spPr>
        <a:xfrm>
          <a:off x="11972925" y="2038350"/>
          <a:ext cx="1266825" cy="352425"/>
        </a:xfrm>
        <a:prstGeom prst="rect">
          <a:avLst/>
        </a:prstGeom>
        <a:solidFill>
          <a:schemeClr val="bg1"/>
        </a:solidFill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11</xdr:col>
      <xdr:colOff>171450</xdr:colOff>
      <xdr:row>10</xdr:row>
      <xdr:rowOff>180975</xdr:rowOff>
    </xdr:from>
    <xdr:to>
      <xdr:col>14</xdr:col>
      <xdr:colOff>19050</xdr:colOff>
      <xdr:row>12</xdr:row>
      <xdr:rowOff>133350</xdr:rowOff>
    </xdr:to>
    <xdr:sp macro="[0]!ValiderTout" textlink="">
      <xdr:nvSpPr>
        <xdr:cNvPr id="4" name="Rectangle 3"/>
        <xdr:cNvSpPr/>
      </xdr:nvSpPr>
      <xdr:spPr>
        <a:xfrm>
          <a:off x="11563350" y="2781300"/>
          <a:ext cx="2133600" cy="447675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  <a:r>
            <a:rPr lang="fr-FR" sz="1400" b="1" baseline="0">
              <a:solidFill>
                <a:sysClr val="windowText" lastClr="000000"/>
              </a:solidFill>
            </a:rPr>
            <a:t> TOUT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B2" sqref="B2"/>
    </sheetView>
  </sheetViews>
  <sheetFormatPr baseColWidth="10" defaultRowHeight="15" x14ac:dyDescent="0.25"/>
  <cols>
    <col min="1" max="1" width="20.42578125" style="6" customWidth="1"/>
    <col min="2" max="2" width="13.7109375" style="5" customWidth="1"/>
    <col min="3" max="3" width="14.85546875" style="6" customWidth="1"/>
    <col min="4" max="4" width="37" style="6" customWidth="1"/>
    <col min="5" max="5" width="24.42578125" customWidth="1"/>
  </cols>
  <sheetData>
    <row r="1" spans="1:4" s="2" customFormat="1" ht="15.75" customHeight="1" x14ac:dyDescent="0.25">
      <c r="A1" s="1" t="s">
        <v>0</v>
      </c>
      <c r="B1" s="4" t="s">
        <v>1</v>
      </c>
      <c r="C1" s="1" t="s">
        <v>16</v>
      </c>
      <c r="D1" s="1" t="s">
        <v>3</v>
      </c>
    </row>
    <row r="2" spans="1:4" x14ac:dyDescent="0.25">
      <c r="A2" s="6" t="s">
        <v>9</v>
      </c>
      <c r="B2" s="5">
        <v>37653</v>
      </c>
      <c r="C2" s="6" t="s">
        <v>5</v>
      </c>
      <c r="D2" s="6" t="s">
        <v>15</v>
      </c>
    </row>
    <row r="3" spans="1:4" x14ac:dyDescent="0.25">
      <c r="A3" s="6" t="s">
        <v>10</v>
      </c>
      <c r="B3" s="5">
        <v>37653</v>
      </c>
      <c r="C3" s="6" t="s">
        <v>6</v>
      </c>
      <c r="D3" s="6" t="s">
        <v>18</v>
      </c>
    </row>
    <row r="4" spans="1:4" x14ac:dyDescent="0.25">
      <c r="A4" s="6" t="s">
        <v>11</v>
      </c>
      <c r="B4" s="5">
        <v>37653</v>
      </c>
      <c r="C4" s="6" t="s">
        <v>7</v>
      </c>
      <c r="D4" s="6" t="s">
        <v>17</v>
      </c>
    </row>
    <row r="5" spans="1:4" x14ac:dyDescent="0.25">
      <c r="A5" s="6" t="s">
        <v>13</v>
      </c>
      <c r="B5" s="5">
        <v>37653</v>
      </c>
      <c r="C5" s="6" t="s">
        <v>8</v>
      </c>
      <c r="D5" s="6" t="s">
        <v>19</v>
      </c>
    </row>
    <row r="6" spans="1:4" x14ac:dyDescent="0.25">
      <c r="A6" s="6" t="s">
        <v>14</v>
      </c>
      <c r="B6" s="5">
        <v>37653</v>
      </c>
      <c r="C6" s="6" t="s">
        <v>8</v>
      </c>
      <c r="D6" s="6" t="s">
        <v>19</v>
      </c>
    </row>
    <row r="7" spans="1:4" x14ac:dyDescent="0.25">
      <c r="A7" s="6" t="s">
        <v>12</v>
      </c>
      <c r="B7" s="5">
        <v>38048</v>
      </c>
      <c r="C7" s="6" t="s">
        <v>6</v>
      </c>
      <c r="D7" s="6" t="s">
        <v>20</v>
      </c>
    </row>
    <row r="8" spans="1:4" x14ac:dyDescent="0.25">
      <c r="A8" s="6" t="s">
        <v>10</v>
      </c>
      <c r="B8" s="5">
        <v>38048</v>
      </c>
      <c r="C8" s="6" t="s">
        <v>6</v>
      </c>
      <c r="D8" s="6" t="s">
        <v>21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7"/>
  <sheetViews>
    <sheetView showGridLines="0" workbookViewId="0">
      <selection activeCell="D2" sqref="D2"/>
    </sheetView>
  </sheetViews>
  <sheetFormatPr baseColWidth="10" defaultRowHeight="15" x14ac:dyDescent="0.25"/>
  <cols>
    <col min="1" max="1" width="2.7109375" style="13" customWidth="1"/>
    <col min="2" max="2" width="13.28515625" style="14" bestFit="1" customWidth="1"/>
    <col min="3" max="3" width="2.7109375" style="13" customWidth="1"/>
    <col min="4" max="4" width="10.7109375" style="17" customWidth="1"/>
    <col min="5" max="5" width="2.7109375" style="18" customWidth="1"/>
    <col min="6" max="6" width="10.7109375" style="17" customWidth="1"/>
    <col min="7" max="7" width="2.7109375" style="18" customWidth="1"/>
    <col min="8" max="8" width="10.7109375" style="17" customWidth="1"/>
    <col min="9" max="9" width="2.7109375" style="18" customWidth="1"/>
    <col min="10" max="10" width="10.7109375" style="17" customWidth="1"/>
    <col min="11" max="16384" width="11.42578125" style="11"/>
  </cols>
  <sheetData>
    <row r="1" spans="1:14" s="8" customFormat="1" ht="29.25" customHeight="1" thickBot="1" x14ac:dyDescent="0.3">
      <c r="B1" s="19" t="s">
        <v>0</v>
      </c>
      <c r="C1" s="20"/>
      <c r="D1" s="21" t="s">
        <v>5</v>
      </c>
      <c r="E1" s="21"/>
      <c r="F1" s="21" t="s">
        <v>6</v>
      </c>
      <c r="G1" s="21"/>
      <c r="H1" s="21" t="s">
        <v>7</v>
      </c>
      <c r="I1" s="21"/>
      <c r="J1" s="21" t="s">
        <v>8</v>
      </c>
    </row>
    <row r="2" spans="1:14" s="9" customFormat="1" ht="20.100000000000001" customHeight="1" x14ac:dyDescent="0.3">
      <c r="A2" s="12"/>
      <c r="B2" s="15" t="s">
        <v>9</v>
      </c>
      <c r="C2" s="16"/>
      <c r="D2" s="22" t="str">
        <f>IF(INDEX(Feuil1!$C$2:$C$8,MATCH($B2,Feuil1!$A$2:$A$8,0))=D$1,D$1,"***")</f>
        <v>FOOT</v>
      </c>
      <c r="E2" s="22"/>
      <c r="F2" s="22" t="str">
        <f>IF(INDEX(Feuil1!$C$2:$C$8,MATCH($B2,Feuil1!$A$2:$A$8,0))=F$1,F$1,"***")</f>
        <v>***</v>
      </c>
      <c r="G2" s="22"/>
      <c r="H2" s="22" t="str">
        <f>IF(INDEX(Feuil1!$C$2:$C$8,MATCH($B2,Feuil1!$A$2:$A$8,0))=H$1,H$1,"***")</f>
        <v>***</v>
      </c>
      <c r="I2" s="22"/>
      <c r="J2" s="22" t="str">
        <f>IF(INDEX(Feuil1!$C$2:$C$8,MATCH($B2,Feuil1!$A$2:$A$8,0))=J$1,J$1,"***")</f>
        <v>***</v>
      </c>
      <c r="L2" s="30" t="s">
        <v>4</v>
      </c>
      <c r="M2" s="32">
        <v>38048</v>
      </c>
      <c r="N2" s="33"/>
    </row>
    <row r="3" spans="1:14" s="9" customFormat="1" ht="20.100000000000001" customHeight="1" thickBot="1" x14ac:dyDescent="0.35">
      <c r="A3" s="12"/>
      <c r="B3" s="15" t="s">
        <v>10</v>
      </c>
      <c r="C3" s="16"/>
      <c r="D3" s="22" t="str">
        <f>IF(INDEX(Feuil1!$C$2:$C$8,MATCH($B3,Feuil1!$A$2:$A$8,0))=D$1,D$1,"***")</f>
        <v>***</v>
      </c>
      <c r="E3" s="22"/>
      <c r="F3" s="22" t="str">
        <f>IF(INDEX(Feuil1!$C$2:$C$8,MATCH($B3,Feuil1!$A$2:$A$8,0))=F$1,F$1,"***")</f>
        <v>BASKET</v>
      </c>
      <c r="G3" s="22"/>
      <c r="H3" s="22" t="str">
        <f>IF(INDEX(Feuil1!$C$2:$C$8,MATCH($B3,Feuil1!$A$2:$A$8,0))=H$1,H$1,"***")</f>
        <v>***</v>
      </c>
      <c r="I3" s="22"/>
      <c r="J3" s="22" t="str">
        <f>IF(INDEX(Feuil1!$C$2:$C$8,MATCH($B3,Feuil1!$A$2:$A$8,0))=J$1,J$1,"***")</f>
        <v>***</v>
      </c>
      <c r="L3" s="31"/>
      <c r="M3" s="34"/>
      <c r="N3" s="35"/>
    </row>
    <row r="4" spans="1:14" s="9" customFormat="1" ht="20.100000000000001" customHeight="1" thickBot="1" x14ac:dyDescent="0.35">
      <c r="A4" s="12"/>
      <c r="B4" s="15" t="s">
        <v>11</v>
      </c>
      <c r="C4" s="16"/>
      <c r="D4" s="22" t="str">
        <f>IF(INDEX(Feuil1!$C$2:$C$8,MATCH($B4,Feuil1!$A$2:$A$8,0))=D$1,D$1,"***")</f>
        <v>***</v>
      </c>
      <c r="E4" s="22"/>
      <c r="F4" s="22" t="str">
        <f>IF(INDEX(Feuil1!$C$2:$C$8,MATCH($B4,Feuil1!$A$2:$A$8,0))=F$1,F$1,"***")</f>
        <v>***</v>
      </c>
      <c r="G4" s="22"/>
      <c r="H4" s="22" t="str">
        <f>IF(INDEX(Feuil1!$C$2:$C$8,MATCH($B4,Feuil1!$A$2:$A$8,0))=H$1,H$1,"***")</f>
        <v>TENNIS</v>
      </c>
      <c r="I4" s="22"/>
      <c r="J4" s="22" t="str">
        <f>IF(INDEX(Feuil1!$C$2:$C$8,MATCH($B4,Feuil1!$A$2:$A$8,0))=J$1,J$1,"***")</f>
        <v>***</v>
      </c>
    </row>
    <row r="5" spans="1:14" s="9" customFormat="1" ht="20.100000000000001" customHeight="1" thickBot="1" x14ac:dyDescent="0.35">
      <c r="A5" s="12"/>
      <c r="B5" s="15" t="s">
        <v>12</v>
      </c>
      <c r="C5" s="16"/>
      <c r="D5" s="22" t="str">
        <f>IF(INDEX(Feuil1!$C$2:$C$8,MATCH($B5,Feuil1!$A$2:$A$8,0))=D$1,D$1,"***")</f>
        <v>***</v>
      </c>
      <c r="E5" s="22"/>
      <c r="F5" s="22" t="str">
        <f>IF(INDEX(Feuil1!$C$2:$C$8,MATCH($B5,Feuil1!$A$2:$A$8,0))=F$1,F$1,"***")</f>
        <v>BASKET</v>
      </c>
      <c r="G5" s="22"/>
      <c r="H5" s="22" t="str">
        <f>IF(INDEX(Feuil1!$C$2:$C$8,MATCH($B5,Feuil1!$A$2:$A$8,0))=H$1,H$1,"***")</f>
        <v>***</v>
      </c>
      <c r="I5" s="22"/>
      <c r="J5" s="22" t="str">
        <f>IF(INDEX(Feuil1!$C$2:$C$8,MATCH($B5,Feuil1!$A$2:$A$8,0))=J$1,J$1,"***")</f>
        <v>***</v>
      </c>
      <c r="L5" s="36" t="s">
        <v>6</v>
      </c>
      <c r="M5" s="37"/>
      <c r="N5" s="38"/>
    </row>
    <row r="6" spans="1:14" s="9" customFormat="1" ht="20.100000000000001" customHeight="1" x14ac:dyDescent="0.3">
      <c r="A6" s="12"/>
      <c r="B6" s="15" t="s">
        <v>13</v>
      </c>
      <c r="C6" s="16"/>
      <c r="D6" s="22" t="str">
        <f>IF(INDEX(Feuil1!$C$2:$C$8,MATCH($B6,Feuil1!$A$2:$A$8,0))=D$1,D$1,"***")</f>
        <v>***</v>
      </c>
      <c r="E6" s="22"/>
      <c r="F6" s="22" t="str">
        <f>IF(INDEX(Feuil1!$C$2:$C$8,MATCH($B6,Feuil1!$A$2:$A$8,0))=F$1,F$1,"***")</f>
        <v>***</v>
      </c>
      <c r="G6" s="22"/>
      <c r="H6" s="22" t="str">
        <f>IF(INDEX(Feuil1!$C$2:$C$8,MATCH($B6,Feuil1!$A$2:$A$8,0))=H$1,H$1,"***")</f>
        <v>***</v>
      </c>
      <c r="I6" s="22"/>
      <c r="J6" s="22" t="str">
        <f>IF(INDEX(Feuil1!$C$2:$C$8,MATCH($B6,Feuil1!$A$2:$A$8,0))=J$1,J$1,"***")</f>
        <v>VOLLEY</v>
      </c>
      <c r="L6" s="39"/>
      <c r="M6" s="40"/>
      <c r="N6" s="41"/>
    </row>
    <row r="7" spans="1:14" s="9" customFormat="1" ht="20.100000000000001" customHeight="1" thickBot="1" x14ac:dyDescent="0.35">
      <c r="A7" s="12"/>
      <c r="B7" s="15" t="s">
        <v>14</v>
      </c>
      <c r="C7" s="16"/>
      <c r="D7" s="22" t="str">
        <f>IF(INDEX(Feuil1!$C$2:$C$8,MATCH($B7,Feuil1!$A$2:$A$8,0))=D$1,D$1,"***")</f>
        <v>***</v>
      </c>
      <c r="E7" s="22"/>
      <c r="F7" s="22" t="str">
        <f>IF(INDEX(Feuil1!$C$2:$C$8,MATCH($B7,Feuil1!$A$2:$A$8,0))=F$1,F$1,"***")</f>
        <v>***</v>
      </c>
      <c r="G7" s="22"/>
      <c r="H7" s="22" t="str">
        <f>IF(INDEX(Feuil1!$C$2:$C$8,MATCH($B7,Feuil1!$A$2:$A$8,0))=H$1,H$1,"***")</f>
        <v>***</v>
      </c>
      <c r="I7" s="22"/>
      <c r="J7" s="22" t="str">
        <f>IF(INDEX(Feuil1!$C$2:$C$8,MATCH($B7,Feuil1!$A$2:$A$8,0))=J$1,J$1,"***")</f>
        <v>VOLLEY</v>
      </c>
      <c r="L7" s="42"/>
      <c r="M7" s="43"/>
      <c r="N7" s="44"/>
    </row>
    <row r="8" spans="1:14" s="9" customFormat="1" ht="20.100000000000001" customHeight="1" x14ac:dyDescent="0.3">
      <c r="A8" s="12"/>
      <c r="B8" s="7"/>
      <c r="C8" s="12"/>
      <c r="D8" s="17"/>
      <c r="E8" s="18"/>
      <c r="F8" s="17"/>
      <c r="G8" s="18"/>
      <c r="H8" s="17"/>
      <c r="I8" s="18"/>
      <c r="J8" s="17"/>
    </row>
    <row r="9" spans="1:14" s="9" customFormat="1" ht="20.100000000000001" customHeight="1" x14ac:dyDescent="0.3">
      <c r="A9" s="12"/>
      <c r="B9" s="7"/>
      <c r="C9" s="12"/>
      <c r="D9" s="17"/>
      <c r="E9" s="18"/>
      <c r="F9" s="17"/>
      <c r="G9" s="18"/>
      <c r="H9" s="17"/>
      <c r="I9" s="18"/>
      <c r="J9" s="17"/>
    </row>
    <row r="10" spans="1:14" s="9" customFormat="1" ht="20.100000000000001" customHeight="1" x14ac:dyDescent="0.3">
      <c r="A10" s="12"/>
      <c r="B10" s="7"/>
      <c r="C10" s="12"/>
      <c r="D10" s="17"/>
      <c r="E10" s="18"/>
      <c r="F10" s="17"/>
      <c r="G10" s="18"/>
      <c r="H10" s="17"/>
      <c r="I10" s="18"/>
      <c r="J10" s="17"/>
    </row>
    <row r="11" spans="1:14" s="9" customFormat="1" ht="20.100000000000001" customHeight="1" x14ac:dyDescent="0.3">
      <c r="A11" s="12"/>
      <c r="B11" s="7"/>
      <c r="C11" s="12"/>
      <c r="D11" s="17"/>
      <c r="E11" s="18"/>
      <c r="F11" s="17"/>
      <c r="G11" s="18"/>
      <c r="H11" s="17"/>
      <c r="I11" s="18"/>
      <c r="J11" s="17"/>
    </row>
    <row r="12" spans="1:14" s="9" customFormat="1" ht="20.100000000000001" customHeight="1" x14ac:dyDescent="0.3">
      <c r="A12" s="12"/>
      <c r="B12" s="7"/>
      <c r="C12" s="12"/>
      <c r="D12" s="17"/>
      <c r="E12" s="18"/>
      <c r="F12" s="17"/>
      <c r="G12" s="18"/>
      <c r="H12" s="17"/>
      <c r="I12" s="18"/>
      <c r="J12" s="17"/>
    </row>
    <row r="13" spans="1:14" s="9" customFormat="1" ht="18.75" x14ac:dyDescent="0.3">
      <c r="A13" s="12"/>
      <c r="B13" s="7"/>
      <c r="C13" s="12"/>
      <c r="D13" s="17"/>
      <c r="E13" s="18"/>
      <c r="F13" s="17"/>
      <c r="G13" s="18"/>
      <c r="H13" s="17"/>
      <c r="I13" s="18"/>
      <c r="J13" s="17"/>
    </row>
    <row r="14" spans="1:14" s="9" customFormat="1" ht="18.75" x14ac:dyDescent="0.3">
      <c r="A14" s="12"/>
      <c r="B14" s="7"/>
      <c r="C14" s="12"/>
      <c r="D14" s="17"/>
      <c r="E14" s="18"/>
      <c r="F14" s="17"/>
      <c r="G14" s="18"/>
      <c r="H14" s="17"/>
      <c r="I14" s="18"/>
      <c r="J14" s="17"/>
    </row>
    <row r="15" spans="1:14" s="9" customFormat="1" ht="18.75" x14ac:dyDescent="0.3">
      <c r="A15" s="12"/>
      <c r="B15" s="7"/>
      <c r="C15" s="12"/>
      <c r="D15" s="17"/>
      <c r="E15" s="18"/>
      <c r="F15" s="17"/>
      <c r="G15" s="18"/>
      <c r="H15" s="17"/>
      <c r="I15" s="18"/>
      <c r="J15" s="17"/>
    </row>
    <row r="16" spans="1:14" s="9" customFormat="1" ht="18.75" x14ac:dyDescent="0.3">
      <c r="A16" s="12"/>
      <c r="B16" s="7"/>
      <c r="C16" s="12"/>
      <c r="D16" s="17"/>
      <c r="E16" s="18"/>
      <c r="F16" s="17"/>
      <c r="G16" s="18"/>
      <c r="H16" s="17"/>
      <c r="I16" s="18"/>
      <c r="J16" s="17"/>
    </row>
    <row r="17" spans="2:2" ht="18.75" x14ac:dyDescent="0.25">
      <c r="B17" s="10"/>
    </row>
  </sheetData>
  <mergeCells count="4">
    <mergeCell ref="L2:L3"/>
    <mergeCell ref="M2:N3"/>
    <mergeCell ref="L5:N5"/>
    <mergeCell ref="L6:N7"/>
  </mergeCells>
  <conditionalFormatting sqref="B2:B56">
    <cfRule type="notContainsBlanks" dxfId="24" priority="30">
      <formula>LEN(TRIM(B2))&gt;0</formula>
    </cfRule>
  </conditionalFormatting>
  <conditionalFormatting sqref="A1:B1 D1 K1:XFD1">
    <cfRule type="notContainsBlanks" dxfId="23" priority="21">
      <formula>LEN(TRIM(A1))&gt;0</formula>
    </cfRule>
    <cfRule type="notContainsBlanks" dxfId="22" priority="29">
      <formula>LEN(TRIM(A1))&gt;0</formula>
    </cfRule>
  </conditionalFormatting>
  <conditionalFormatting sqref="D8:D56">
    <cfRule type="expression" dxfId="21" priority="28">
      <formula>NOT(ISBLANK($B8))</formula>
    </cfRule>
  </conditionalFormatting>
  <conditionalFormatting sqref="D8:D26">
    <cfRule type="expression" dxfId="20" priority="25">
      <formula>NOT(ISBLANK($C8))</formula>
    </cfRule>
  </conditionalFormatting>
  <conditionalFormatting sqref="C1">
    <cfRule type="notContainsBlanks" dxfId="19" priority="19">
      <formula>LEN(TRIM(C1))&gt;0</formula>
    </cfRule>
    <cfRule type="notContainsBlanks" dxfId="18" priority="20">
      <formula>LEN(TRIM(C1))&gt;0</formula>
    </cfRule>
  </conditionalFormatting>
  <conditionalFormatting sqref="E1">
    <cfRule type="notContainsBlanks" dxfId="17" priority="17">
      <formula>LEN(TRIM(E1))&gt;0</formula>
    </cfRule>
    <cfRule type="notContainsBlanks" dxfId="16" priority="18">
      <formula>LEN(TRIM(E1))&gt;0</formula>
    </cfRule>
  </conditionalFormatting>
  <conditionalFormatting sqref="G1">
    <cfRule type="notContainsBlanks" dxfId="15" priority="15">
      <formula>LEN(TRIM(G1))&gt;0</formula>
    </cfRule>
    <cfRule type="notContainsBlanks" dxfId="14" priority="16">
      <formula>LEN(TRIM(G1))&gt;0</formula>
    </cfRule>
  </conditionalFormatting>
  <conditionalFormatting sqref="I1">
    <cfRule type="notContainsBlanks" dxfId="13" priority="13">
      <formula>LEN(TRIM(I1))&gt;0</formula>
    </cfRule>
    <cfRule type="notContainsBlanks" dxfId="12" priority="14">
      <formula>LEN(TRIM(I1))&gt;0</formula>
    </cfRule>
  </conditionalFormatting>
  <conditionalFormatting sqref="F1">
    <cfRule type="notContainsBlanks" dxfId="11" priority="9">
      <formula>LEN(TRIM(F1))&gt;0</formula>
    </cfRule>
    <cfRule type="notContainsBlanks" dxfId="10" priority="12">
      <formula>LEN(TRIM(F1))&gt;0</formula>
    </cfRule>
  </conditionalFormatting>
  <conditionalFormatting sqref="F8:F56">
    <cfRule type="expression" dxfId="9" priority="11">
      <formula>NOT(ISBLANK($B8))</formula>
    </cfRule>
  </conditionalFormatting>
  <conditionalFormatting sqref="F8:F26">
    <cfRule type="expression" dxfId="8" priority="10">
      <formula>NOT(ISBLANK($C8))</formula>
    </cfRule>
  </conditionalFormatting>
  <conditionalFormatting sqref="H1">
    <cfRule type="notContainsBlanks" dxfId="7" priority="5">
      <formula>LEN(TRIM(H1))&gt;0</formula>
    </cfRule>
    <cfRule type="notContainsBlanks" dxfId="6" priority="8">
      <formula>LEN(TRIM(H1))&gt;0</formula>
    </cfRule>
  </conditionalFormatting>
  <conditionalFormatting sqref="H8:H56">
    <cfRule type="expression" dxfId="5" priority="7">
      <formula>NOT(ISBLANK($B8))</formula>
    </cfRule>
  </conditionalFormatting>
  <conditionalFormatting sqref="H8:H26">
    <cfRule type="expression" dxfId="4" priority="6">
      <formula>NOT(ISBLANK($C8))</formula>
    </cfRule>
  </conditionalFormatting>
  <conditionalFormatting sqref="J1">
    <cfRule type="notContainsBlanks" dxfId="3" priority="1">
      <formula>LEN(TRIM(J1))&gt;0</formula>
    </cfRule>
    <cfRule type="notContainsBlanks" dxfId="2" priority="4">
      <formula>LEN(TRIM(J1))&gt;0</formula>
    </cfRule>
  </conditionalFormatting>
  <conditionalFormatting sqref="J8:J56">
    <cfRule type="expression" dxfId="1" priority="3">
      <formula>NOT(ISBLANK($B8))</formula>
    </cfRule>
  </conditionalFormatting>
  <conditionalFormatting sqref="J8:J26">
    <cfRule type="expression" dxfId="0" priority="2">
      <formula>NOT(ISBLANK($C8))</formula>
    </cfRule>
  </conditionalFormatting>
  <dataValidations disablePrompts="1" count="1">
    <dataValidation type="list" showInputMessage="1" showErrorMessage="1" sqref="L5:N5">
      <formula1>CATEGORIE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40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11.42578125" style="25"/>
    <col min="2" max="2" width="17" style="25" customWidth="1"/>
    <col min="3" max="3" width="14.7109375" style="26" bestFit="1" customWidth="1"/>
    <col min="4" max="4" width="12.140625" style="25" bestFit="1" customWidth="1"/>
    <col min="5" max="5" width="14.42578125" style="25" customWidth="1"/>
    <col min="6" max="16384" width="11.42578125" style="25"/>
  </cols>
  <sheetData>
    <row r="2" spans="2:5" ht="28.5" customHeight="1" x14ac:dyDescent="0.25">
      <c r="B2" s="29" t="s">
        <v>10</v>
      </c>
      <c r="C2" s="23"/>
    </row>
    <row r="3" spans="2:5" ht="30.75" customHeight="1" x14ac:dyDescent="0.25"/>
    <row r="4" spans="2:5" ht="30.75" customHeight="1" x14ac:dyDescent="0.25">
      <c r="C4" s="24" t="s">
        <v>1</v>
      </c>
      <c r="D4" s="20" t="s">
        <v>16</v>
      </c>
      <c r="E4" s="20" t="s">
        <v>3</v>
      </c>
    </row>
    <row r="5" spans="2:5" s="27" customFormat="1" ht="30.75" customHeight="1" x14ac:dyDescent="0.25">
      <c r="C5" s="28">
        <f t="array" ref="C5">IF(ROW()-4&gt;COUNTIF(Feuil1!$A$1:$A$100,$B$2),"",INDEX(Feuil1!$B$1:$B$100,SMALL(IF(Feuil1!$A$1:$A$100=$B$2,ROW($B$1:$B$100),""),ROW()-4)))</f>
        <v>37653</v>
      </c>
      <c r="D5" s="28" t="str">
        <f t="array" ref="D5">IF(ROW()-4&gt;COUNTIF(Feuil1!$A$1:$A$100,$B$2),"",INDEX(Feuil1!$C$1:$C$100,SMALL(IF(Feuil1!$A$1:$A$100=$B$2,ROW($B$1:$B$100),""),ROW()-4)))</f>
        <v>BASKET</v>
      </c>
      <c r="E5" s="28" t="str">
        <f t="array" ref="E5">IF(ROW()-4&gt;COUNTIF(Feuil1!$A$1:$A$100,$B$2),"",INDEX(Feuil1!$D$1:$D$100,SMALL(IF(Feuil1!$A$1:$A$100=$B$2,ROW($B$1:$B$100),""),ROW()-4)))</f>
        <v>Lancer franc</v>
      </c>
    </row>
    <row r="6" spans="2:5" ht="20.100000000000001" customHeight="1" x14ac:dyDescent="0.25">
      <c r="C6" s="28">
        <f t="array" ref="C6">IF(ROW()-4&gt;COUNTIF(Feuil1!$A$1:$A$100,$B$2),"",INDEX(Feuil1!$B$1:$B$100,SMALL(IF(Feuil1!$A$1:$A$100=$B$2,ROW($B$1:$B$100),""),ROW()-4)))</f>
        <v>38048</v>
      </c>
      <c r="D6" s="28" t="str">
        <f t="array" ref="D6">IF(ROW()-4&gt;COUNTIF(Feuil1!$A$1:$A$100,$B$2),"",INDEX(Feuil1!$C$1:$C$100,SMALL(IF(Feuil1!$A$1:$A$100=$B$2,ROW($B$1:$B$100),""),ROW()-4)))</f>
        <v>BASKET</v>
      </c>
      <c r="E6" s="28" t="str">
        <f t="array" ref="E6">IF(ROW()-4&gt;COUNTIF(Feuil1!$A$1:$A$100,$B$2),"",INDEX(Feuil1!$D$1:$D$100,SMALL(IF(Feuil1!$A$1:$A$100=$B$2,ROW($B$1:$B$100),""),ROW()-4)))</f>
        <v>hh</v>
      </c>
    </row>
    <row r="7" spans="2:5" ht="20.100000000000001" customHeight="1" x14ac:dyDescent="0.25">
      <c r="C7" s="28" t="str">
        <f t="array" ref="C7">IF(ROW()-4&gt;COUNTIF(Feuil1!$A$1:$A$100,$B$2),"",INDEX(Feuil1!$B$1:$B$100,SMALL(IF(Feuil1!$A$1:$A$100=$B$2,ROW($B$1:$B$100),""),ROW()-4)))</f>
        <v/>
      </c>
      <c r="D7" s="28" t="str">
        <f t="array" ref="D7">IF(ROW()-4&gt;COUNTIF(Feuil1!$A$1:$A$100,$B$2),"",INDEX(Feuil1!$C$1:$C$100,SMALL(IF(Feuil1!$A$1:$A$100=$B$2,ROW($B$1:$B$100),""),ROW()-4)))</f>
        <v/>
      </c>
      <c r="E7" s="28" t="str">
        <f t="array" ref="E7">IF(ROW()-4&gt;COUNTIF(Feuil1!$A$1:$A$100,$B$2),"",INDEX(Feuil1!$D$1:$D$100,SMALL(IF(Feuil1!$A$1:$A$100=$B$2,ROW($B$1:$B$100),""),ROW()-4)))</f>
        <v/>
      </c>
    </row>
    <row r="8" spans="2:5" ht="20.100000000000001" customHeight="1" x14ac:dyDescent="0.25">
      <c r="C8" s="28" t="str">
        <f t="array" ref="C8">IF(ROW()-4&gt;COUNTIF(Feuil1!$A$1:$A$100,$B$2),"",INDEX(Feuil1!$B$1:$B$100,SMALL(IF(Feuil1!$A$1:$A$100=$B$2,ROW($B$1:$B$100),""),ROW()-4)))</f>
        <v/>
      </c>
      <c r="D8" s="28" t="str">
        <f t="array" ref="D8">IF(ROW()-4&gt;COUNTIF(Feuil1!$A$1:$A$100,$B$2),"",INDEX(Feuil1!$C$1:$C$100,SMALL(IF(Feuil1!$A$1:$A$100=$B$2,ROW($B$1:$B$100),""),ROW()-4)))</f>
        <v/>
      </c>
      <c r="E8" s="28" t="str">
        <f t="array" ref="E8">IF(ROW()-4&gt;COUNTIF(Feuil1!$A$1:$A$100,$B$2),"",INDEX(Feuil1!$D$1:$D$100,SMALL(IF(Feuil1!$A$1:$A$100=$B$2,ROW($B$1:$B$100),""),ROW()-4)))</f>
        <v/>
      </c>
    </row>
    <row r="9" spans="2:5" ht="20.100000000000001" customHeight="1" x14ac:dyDescent="0.25">
      <c r="C9" s="28" t="str">
        <f t="array" ref="C9">IF(ROW()-4&gt;COUNTIF(Feuil1!$A$1:$A$100,$B$2),"",INDEX(Feuil1!$B$1:$B$100,SMALL(IF(Feuil1!$A$1:$A$100=$B$2,ROW($B$1:$B$100),""),ROW()-4)))</f>
        <v/>
      </c>
      <c r="D9" s="28" t="str">
        <f t="array" ref="D9">IF(ROW()-4&gt;COUNTIF(Feuil1!$A$1:$A$100,$B$2),"",INDEX(Feuil1!$C$1:$C$100,SMALL(IF(Feuil1!$A$1:$A$100=$B$2,ROW($B$1:$B$100),""),ROW()-4)))</f>
        <v/>
      </c>
      <c r="E9" s="28" t="str">
        <f t="array" ref="E9">IF(ROW()-4&gt;COUNTIF(Feuil1!$A$1:$A$100,$B$2),"",INDEX(Feuil1!$D$1:$D$100,SMALL(IF(Feuil1!$A$1:$A$100=$B$2,ROW($B$1:$B$100),""),ROW()-4)))</f>
        <v/>
      </c>
    </row>
    <row r="10" spans="2:5" ht="20.100000000000001" customHeight="1" x14ac:dyDescent="0.25"/>
    <row r="11" spans="2:5" ht="20.100000000000001" customHeight="1" x14ac:dyDescent="0.25"/>
    <row r="12" spans="2:5" ht="20.100000000000001" customHeight="1" x14ac:dyDescent="0.25"/>
    <row r="13" spans="2:5" ht="20.100000000000001" customHeight="1" x14ac:dyDescent="0.25"/>
    <row r="14" spans="2:5" ht="20.100000000000001" customHeight="1" x14ac:dyDescent="0.25"/>
    <row r="15" spans="2:5" ht="20.100000000000001" customHeight="1" x14ac:dyDescent="0.25"/>
    <row r="16" spans="2:5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Feuil2!$B$2:$B$16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5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s="3" t="s">
        <v>2</v>
      </c>
    </row>
    <row r="2" spans="2:2" x14ac:dyDescent="0.25">
      <c r="B2" t="s">
        <v>5</v>
      </c>
    </row>
    <row r="3" spans="2:2" x14ac:dyDescent="0.25">
      <c r="B3" t="s">
        <v>6</v>
      </c>
    </row>
    <row r="4" spans="2:2" x14ac:dyDescent="0.25">
      <c r="B4" t="s">
        <v>7</v>
      </c>
    </row>
    <row r="5" spans="2:2" x14ac:dyDescent="0.25">
      <c r="B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2016-08-17T12:29:14Z</dcterms:modified>
</cp:coreProperties>
</file>