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75" windowWidth="20115" windowHeight="7995"/>
  </bookViews>
  <sheets>
    <sheet name="Feuil1" sheetId="1" r:id="rId1"/>
  </sheets>
  <calcPr calcId="144525" concurrentCalc="0"/>
</workbook>
</file>

<file path=xl/calcChain.xml><?xml version="1.0" encoding="utf-8"?>
<calcChain xmlns="http://schemas.openxmlformats.org/spreadsheetml/2006/main">
  <c r="H3" i="1" l="1"/>
  <c r="I3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J3" i="1" a="1"/>
  <c r="J3" i="1"/>
</calcChain>
</file>

<file path=xl/connections.xml><?xml version="1.0" encoding="utf-8"?>
<connections xmlns="http://schemas.openxmlformats.org/spreadsheetml/2006/main">
  <connection id="1" sourceFile="C:\Users\Carole\Documents\GESTION CAISSE\BROUILLARD DE CAISSSE.accdb" keepAlive="1" interval="1" name="BROUILLARD DE CAISSSE" type="5" refreshedVersion="0" new="1" background="1" refreshOnLoad="1" saveData="1">
    <dbPr connection="Provider=Microsoft.ACE.OLEDB.12.0;Password=&quot;&quot;;User ID=Admin;Data Source=C:\Users\Carole\Documents\GESTION CAISSE\BROUILLARD DE CAISSSE.accdb;Mode=Share Deny Write;Extended Properties=&quot;&quot;;Jet OLEDB:System database=&quot;&quot;;Jet OLEDB:Registry Path=&quot;&quot;;Jet OLEDB:Database Password=&quot;&quot;;Jet OLEDB:Engine Type=6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" command="CAISSE" commandType="3"/>
  </connection>
</connections>
</file>

<file path=xl/sharedStrings.xml><?xml version="1.0" encoding="utf-8"?>
<sst xmlns="http://schemas.openxmlformats.org/spreadsheetml/2006/main" count="10" uniqueCount="9">
  <si>
    <t>LIBELLE</t>
  </si>
  <si>
    <t>REF</t>
  </si>
  <si>
    <t>Jour</t>
  </si>
  <si>
    <t>Solde initial</t>
  </si>
  <si>
    <t xml:space="preserve">SOLDE </t>
  </si>
  <si>
    <t>RECETTES</t>
  </si>
  <si>
    <t>DEPENSES</t>
  </si>
  <si>
    <t>DATES</t>
  </si>
  <si>
    <t>Solde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</si>
</sst>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"/>
  </numFmts>
  <fonts count="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theme="3"/>
      <name val="Calibri"/>
      <family val="2"/>
      <scheme val="minor"/>
    </font>
    <font>
      <sz val="16"/>
      <color theme="3"/>
      <name val="Calibri"/>
      <family val="2"/>
      <scheme val="minor"/>
    </font>
    <font>
      <sz val="10"/>
      <color theme="3"/>
      <name val="Tahoma"/>
      <family val="2"/>
    </font>
    <font>
      <b/>
      <sz val="16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14" fontId="2" fillId="0" borderId="0" xfId="1" applyNumberFormat="1" applyFont="1" applyBorder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1" fontId="3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horizontal="right" vertical="center"/>
    </xf>
    <xf numFmtId="4" fontId="3" fillId="0" borderId="0" xfId="0" applyNumberFormat="1" applyFont="1" applyAlignment="1">
      <alignment horizontal="right" vertical="center"/>
    </xf>
    <xf numFmtId="14" fontId="4" fillId="0" borderId="0" xfId="0" applyNumberFormat="1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4" fontId="4" fillId="0" borderId="0" xfId="0" applyNumberFormat="1" applyFont="1" applyAlignment="1">
      <alignment vertical="center"/>
    </xf>
    <xf numFmtId="4" fontId="6" fillId="0" borderId="0" xfId="0" applyNumberFormat="1" applyFont="1" applyAlignment="1">
      <alignment horizontal="right" vertical="center"/>
    </xf>
    <xf numFmtId="14" fontId="5" fillId="0" borderId="1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9">
    <dxf>
      <font>
        <strike val="0"/>
        <outline val="0"/>
        <shadow val="0"/>
        <u val="none"/>
        <vertAlign val="baseline"/>
        <color theme="3"/>
      </font>
      <numFmt numFmtId="4" formatCode="#,##0.00"/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3"/>
      </font>
      <numFmt numFmtId="4" formatCode="#,##0.00"/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3"/>
      </font>
      <numFmt numFmtId="4" formatCode="#,##0.00"/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3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3"/>
      </font>
      <numFmt numFmtId="164" formatCode="0000"/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3"/>
      </font>
      <alignment vertical="center" textRotation="0" wrapText="0" indent="0" justifyLastLine="0" shrinkToFit="0" readingOrder="0"/>
    </dxf>
    <dxf>
      <border>
        <bottom style="thin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scheme val="minor"/>
      </font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3"/>
        </left>
        <right style="thin">
          <color theme="3"/>
        </right>
        <top/>
        <bottom/>
        <vertical style="thin">
          <color theme="3"/>
        </vertical>
        <horizontal/>
      </border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1:F51" totalsRowShown="0" headerRowDxfId="8" dataDxfId="6" headerRowBorderDxfId="7">
  <tableColumns count="6">
    <tableColumn id="1" name="REF" dataDxfId="5"/>
    <tableColumn id="6" name="DATES" dataDxfId="4"/>
    <tableColumn id="2" name="LIBELLE" dataDxfId="3"/>
    <tableColumn id="3" name="RECETTES" dataDxfId="2"/>
    <tableColumn id="4" name="DEPENSES" dataDxfId="1"/>
    <tableColumn id="5" name="SOLDE " dataDxfId="0">
      <calculatedColumnFormula>D1+F1-E1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02"/>
  <sheetViews>
    <sheetView showZeros="0" tabSelected="1" workbookViewId="0">
      <selection activeCell="J3" sqref="J3"/>
    </sheetView>
  </sheetViews>
  <sheetFormatPr baseColWidth="10" defaultRowHeight="20.100000000000001" customHeight="1" x14ac:dyDescent="0.25"/>
  <cols>
    <col min="1" max="1" width="6" style="16" customWidth="1"/>
    <col min="2" max="2" width="17.140625" style="14" customWidth="1"/>
    <col min="3" max="3" width="14.42578125" style="14" customWidth="1"/>
    <col min="4" max="5" width="12.7109375" style="3" customWidth="1"/>
    <col min="6" max="6" width="12.7109375" style="5" customWidth="1"/>
    <col min="7" max="7" width="11.42578125" style="3"/>
    <col min="8" max="8" width="22.7109375" style="3" customWidth="1"/>
    <col min="9" max="9" width="21" style="3" customWidth="1"/>
    <col min="10" max="10" width="23.42578125" style="3" customWidth="1"/>
    <col min="11" max="16384" width="11.42578125" style="3"/>
  </cols>
  <sheetData>
    <row r="1" spans="1:12" ht="20.100000000000001" customHeight="1" x14ac:dyDescent="0.25">
      <c r="A1" s="17" t="s">
        <v>1</v>
      </c>
      <c r="B1" s="18" t="s">
        <v>7</v>
      </c>
      <c r="C1" s="18" t="s">
        <v>0</v>
      </c>
      <c r="D1" s="18" t="s">
        <v>5</v>
      </c>
      <c r="E1" s="18" t="s">
        <v>6</v>
      </c>
      <c r="F1" s="19" t="s">
        <v>4</v>
      </c>
    </row>
    <row r="2" spans="1:12" ht="20.100000000000001" customHeight="1" x14ac:dyDescent="0.25">
      <c r="A2" s="15">
        <v>1</v>
      </c>
      <c r="B2" s="1">
        <v>42244</v>
      </c>
      <c r="C2" s="14" t="s">
        <v>3</v>
      </c>
      <c r="D2" s="5"/>
      <c r="E2" s="2"/>
      <c r="F2" s="6">
        <v>2700</v>
      </c>
      <c r="G2" s="7"/>
      <c r="H2" s="8" t="s">
        <v>2</v>
      </c>
      <c r="I2" s="8" t="s">
        <v>3</v>
      </c>
      <c r="J2" s="8" t="s">
        <v>8</v>
      </c>
    </row>
    <row r="3" spans="1:12" ht="20.100000000000001" customHeight="1" x14ac:dyDescent="0.25">
      <c r="A3" s="15">
        <v>2</v>
      </c>
      <c r="B3" s="1">
        <v>42244</v>
      </c>
      <c r="D3" s="9">
        <v>0</v>
      </c>
      <c r="E3" s="9">
        <v>5</v>
      </c>
      <c r="F3" s="10">
        <f>IF(AND(Tableau2[[#This Row],[RECETTES]]=0,Tableau2[[#This Row],[DEPENSES]]=0),0,F2+Tableau2[[#This Row],[RECETTES]]-Tableau2[[#This Row],[DEPENSES]])</f>
        <v>2695</v>
      </c>
      <c r="H3" s="11">
        <f>LOOKUP(9^9,B:B)</f>
        <v>42258</v>
      </c>
      <c r="I3" s="12">
        <f>F2</f>
        <v>2700</v>
      </c>
      <c r="J3" s="20">
        <f t="array" ref="J3">INDEX(F:F,MAX(IF(F:F&gt;0,ROW(F:F ))))</f>
        <v>2744</v>
      </c>
      <c r="L3" s="13"/>
    </row>
    <row r="4" spans="1:12" ht="20.100000000000001" customHeight="1" x14ac:dyDescent="0.25">
      <c r="A4" s="15">
        <v>3</v>
      </c>
      <c r="B4" s="1">
        <v>42245</v>
      </c>
      <c r="D4" s="9">
        <v>0</v>
      </c>
      <c r="E4" s="9">
        <v>20</v>
      </c>
      <c r="F4" s="10">
        <f>IF(AND(Tableau2[[#This Row],[RECETTES]]=0,Tableau2[[#This Row],[DEPENSES]]=0),0,F3+Tableau2[[#This Row],[RECETTES]]-Tableau2[[#This Row],[DEPENSES]])</f>
        <v>2675</v>
      </c>
    </row>
    <row r="5" spans="1:12" ht="20.100000000000001" customHeight="1" x14ac:dyDescent="0.25">
      <c r="A5" s="15">
        <v>4</v>
      </c>
      <c r="B5" s="1">
        <v>42246</v>
      </c>
      <c r="D5" s="9">
        <v>60</v>
      </c>
      <c r="E5" s="9">
        <v>0</v>
      </c>
      <c r="F5" s="10">
        <f>IF(AND(Tableau2[[#This Row],[RECETTES]]=0,Tableau2[[#This Row],[DEPENSES]]=0),0,F4+Tableau2[[#This Row],[RECETTES]]-Tableau2[[#This Row],[DEPENSES]])</f>
        <v>2735</v>
      </c>
    </row>
    <row r="6" spans="1:12" ht="20.100000000000001" customHeight="1" x14ac:dyDescent="0.25">
      <c r="A6" s="15">
        <v>5</v>
      </c>
      <c r="B6" s="1">
        <v>42247</v>
      </c>
      <c r="D6" s="9">
        <v>0</v>
      </c>
      <c r="E6" s="9">
        <v>30</v>
      </c>
      <c r="F6" s="10">
        <f>IF(AND(Tableau2[[#This Row],[RECETTES]]=0,Tableau2[[#This Row],[DEPENSES]]=0),0,F5+Tableau2[[#This Row],[RECETTES]]-Tableau2[[#This Row],[DEPENSES]])</f>
        <v>2705</v>
      </c>
    </row>
    <row r="7" spans="1:12" ht="20.100000000000001" customHeight="1" x14ac:dyDescent="0.25">
      <c r="A7" s="15">
        <v>6</v>
      </c>
      <c r="B7" s="1">
        <v>42248</v>
      </c>
      <c r="D7" s="9">
        <v>2</v>
      </c>
      <c r="E7" s="9"/>
      <c r="F7" s="10">
        <f>IF(AND(Tableau2[[#This Row],[RECETTES]]=0,Tableau2[[#This Row],[DEPENSES]]=0),0,F6+Tableau2[[#This Row],[RECETTES]]-Tableau2[[#This Row],[DEPENSES]])</f>
        <v>2707</v>
      </c>
    </row>
    <row r="8" spans="1:12" ht="20.100000000000001" customHeight="1" x14ac:dyDescent="0.25">
      <c r="A8" s="15">
        <v>7</v>
      </c>
      <c r="B8" s="1">
        <v>42249</v>
      </c>
      <c r="D8" s="9">
        <v>25</v>
      </c>
      <c r="E8" s="9"/>
      <c r="F8" s="10">
        <f>IF(AND(Tableau2[[#This Row],[RECETTES]]=0,Tableau2[[#This Row],[DEPENSES]]=0),0,F7+Tableau2[[#This Row],[RECETTES]]-Tableau2[[#This Row],[DEPENSES]])</f>
        <v>2732</v>
      </c>
    </row>
    <row r="9" spans="1:12" ht="20.100000000000001" customHeight="1" x14ac:dyDescent="0.25">
      <c r="A9" s="15">
        <v>8</v>
      </c>
      <c r="B9" s="1">
        <v>42250</v>
      </c>
      <c r="D9" s="9">
        <v>15</v>
      </c>
      <c r="E9" s="9"/>
      <c r="F9" s="10">
        <f>IF(AND(Tableau2[[#This Row],[RECETTES]]=0,Tableau2[[#This Row],[DEPENSES]]=0),0,F8+Tableau2[[#This Row],[RECETTES]]-Tableau2[[#This Row],[DEPENSES]])</f>
        <v>2747</v>
      </c>
    </row>
    <row r="10" spans="1:12" ht="20.100000000000001" customHeight="1" x14ac:dyDescent="0.25">
      <c r="A10" s="15">
        <v>9</v>
      </c>
      <c r="B10" s="1">
        <v>42251</v>
      </c>
      <c r="D10" s="9">
        <v>0</v>
      </c>
      <c r="E10" s="9">
        <v>64</v>
      </c>
      <c r="F10" s="10">
        <f>IF(AND(Tableau2[[#This Row],[RECETTES]]=0,Tableau2[[#This Row],[DEPENSES]]=0),0,F9+Tableau2[[#This Row],[RECETTES]]-Tableau2[[#This Row],[DEPENSES]])</f>
        <v>2683</v>
      </c>
    </row>
    <row r="11" spans="1:12" ht="20.100000000000001" customHeight="1" x14ac:dyDescent="0.25">
      <c r="A11" s="15">
        <v>10</v>
      </c>
      <c r="B11" s="1">
        <v>42252</v>
      </c>
      <c r="D11" s="9">
        <v>0</v>
      </c>
      <c r="E11" s="9">
        <v>98</v>
      </c>
      <c r="F11" s="10">
        <f>IF(AND(Tableau2[[#This Row],[RECETTES]]=0,Tableau2[[#This Row],[DEPENSES]]=0),0,F10+Tableau2[[#This Row],[RECETTES]]-Tableau2[[#This Row],[DEPENSES]])</f>
        <v>2585</v>
      </c>
    </row>
    <row r="12" spans="1:12" ht="20.100000000000001" customHeight="1" x14ac:dyDescent="0.25">
      <c r="A12" s="15">
        <v>11</v>
      </c>
      <c r="B12" s="1">
        <v>42253</v>
      </c>
      <c r="D12" s="9">
        <v>0</v>
      </c>
      <c r="E12" s="9">
        <v>26</v>
      </c>
      <c r="F12" s="10">
        <f>IF(AND(Tableau2[[#This Row],[RECETTES]]=0,Tableau2[[#This Row],[DEPENSES]]=0),0,F11+Tableau2[[#This Row],[RECETTES]]-Tableau2[[#This Row],[DEPENSES]])</f>
        <v>2559</v>
      </c>
    </row>
    <row r="13" spans="1:12" ht="20.100000000000001" customHeight="1" x14ac:dyDescent="0.25">
      <c r="A13" s="15">
        <v>12</v>
      </c>
      <c r="B13" s="1">
        <v>42254</v>
      </c>
      <c r="D13" s="9">
        <v>52</v>
      </c>
      <c r="E13" s="9">
        <v>0</v>
      </c>
      <c r="F13" s="10">
        <f>IF(AND(Tableau2[[#This Row],[RECETTES]]=0,Tableau2[[#This Row],[DEPENSES]]=0),0,F12+Tableau2[[#This Row],[RECETTES]]-Tableau2[[#This Row],[DEPENSES]])</f>
        <v>2611</v>
      </c>
    </row>
    <row r="14" spans="1:12" ht="20.100000000000001" customHeight="1" x14ac:dyDescent="0.25">
      <c r="A14" s="15">
        <v>13</v>
      </c>
      <c r="B14" s="1">
        <v>42255</v>
      </c>
      <c r="D14" s="9">
        <v>92</v>
      </c>
      <c r="E14" s="9">
        <v>0</v>
      </c>
      <c r="F14" s="10">
        <f>IF(AND(Tableau2[[#This Row],[RECETTES]]=0,Tableau2[[#This Row],[DEPENSES]]=0),0,F13+Tableau2[[#This Row],[RECETTES]]-Tableau2[[#This Row],[DEPENSES]])</f>
        <v>2703</v>
      </c>
    </row>
    <row r="15" spans="1:12" ht="20.100000000000001" customHeight="1" x14ac:dyDescent="0.25">
      <c r="A15" s="15">
        <v>14</v>
      </c>
      <c r="B15" s="1">
        <v>42256</v>
      </c>
      <c r="D15" s="9">
        <v>61</v>
      </c>
      <c r="E15" s="9">
        <v>0</v>
      </c>
      <c r="F15" s="10">
        <f>IF(AND(Tableau2[[#This Row],[RECETTES]]=0,Tableau2[[#This Row],[DEPENSES]]=0),0,F14+Tableau2[[#This Row],[RECETTES]]-Tableau2[[#This Row],[DEPENSES]])</f>
        <v>2764</v>
      </c>
      <c r="G15" s="13"/>
    </row>
    <row r="16" spans="1:12" ht="20.100000000000001" customHeight="1" x14ac:dyDescent="0.25">
      <c r="A16" s="15">
        <v>15</v>
      </c>
      <c r="B16" s="1">
        <v>42257</v>
      </c>
      <c r="D16" s="9">
        <v>0</v>
      </c>
      <c r="E16" s="9">
        <v>64</v>
      </c>
      <c r="F16" s="10">
        <f>IF(AND(Tableau2[[#This Row],[RECETTES]]=0,Tableau2[[#This Row],[DEPENSES]]=0),0,F15+Tableau2[[#This Row],[RECETTES]]-Tableau2[[#This Row],[DEPENSES]])</f>
        <v>2700</v>
      </c>
    </row>
    <row r="17" spans="1:6" ht="20.100000000000001" customHeight="1" x14ac:dyDescent="0.25">
      <c r="A17" s="15">
        <v>16</v>
      </c>
      <c r="B17" s="1">
        <v>42258</v>
      </c>
      <c r="D17" s="9">
        <v>44</v>
      </c>
      <c r="E17" s="9">
        <v>0</v>
      </c>
      <c r="F17" s="10">
        <f>IF(AND(Tableau2[[#This Row],[RECETTES]]=0,Tableau2[[#This Row],[DEPENSES]]=0),0,F16+Tableau2[[#This Row],[RECETTES]]-Tableau2[[#This Row],[DEPENSES]])</f>
        <v>2744</v>
      </c>
    </row>
    <row r="18" spans="1:6" ht="20.100000000000001" customHeight="1" x14ac:dyDescent="0.25">
      <c r="A18" s="15">
        <v>17</v>
      </c>
      <c r="B18" s="4"/>
      <c r="D18" s="9">
        <v>0</v>
      </c>
      <c r="E18" s="9">
        <v>0</v>
      </c>
      <c r="F18" s="10">
        <f>IF(AND(Tableau2[[#This Row],[RECETTES]]=0,Tableau2[[#This Row],[DEPENSES]]=0),0,F17+Tableau2[[#This Row],[RECETTES]]-Tableau2[[#This Row],[DEPENSES]])</f>
        <v>0</v>
      </c>
    </row>
    <row r="19" spans="1:6" ht="20.100000000000001" customHeight="1" x14ac:dyDescent="0.25">
      <c r="A19" s="15">
        <v>18</v>
      </c>
      <c r="B19" s="4"/>
      <c r="D19" s="9">
        <v>0</v>
      </c>
      <c r="E19" s="9">
        <v>0</v>
      </c>
      <c r="F19" s="10">
        <f>IF(AND(Tableau2[[#This Row],[RECETTES]]=0,Tableau2[[#This Row],[DEPENSES]]=0),0,F18+Tableau2[[#This Row],[RECETTES]]-Tableau2[[#This Row],[DEPENSES]])</f>
        <v>0</v>
      </c>
    </row>
    <row r="20" spans="1:6" ht="20.100000000000001" customHeight="1" x14ac:dyDescent="0.25">
      <c r="A20" s="15">
        <v>19</v>
      </c>
      <c r="B20" s="4"/>
      <c r="D20" s="9">
        <v>0</v>
      </c>
      <c r="E20" s="9">
        <v>0</v>
      </c>
      <c r="F20" s="10">
        <f>IF(AND(Tableau2[[#This Row],[RECETTES]]=0,Tableau2[[#This Row],[DEPENSES]]=0),0,F19+Tableau2[[#This Row],[RECETTES]]-Tableau2[[#This Row],[DEPENSES]])</f>
        <v>0</v>
      </c>
    </row>
    <row r="21" spans="1:6" ht="20.100000000000001" customHeight="1" x14ac:dyDescent="0.25">
      <c r="A21" s="15">
        <v>20</v>
      </c>
      <c r="B21" s="4"/>
      <c r="D21" s="9">
        <v>0</v>
      </c>
      <c r="E21" s="9">
        <v>0</v>
      </c>
      <c r="F21" s="10">
        <f>IF(AND(Tableau2[[#This Row],[RECETTES]]=0,Tableau2[[#This Row],[DEPENSES]]=0),0,F20+Tableau2[[#This Row],[RECETTES]]-Tableau2[[#This Row],[DEPENSES]])</f>
        <v>0</v>
      </c>
    </row>
    <row r="22" spans="1:6" ht="20.100000000000001" customHeight="1" x14ac:dyDescent="0.25">
      <c r="A22" s="15">
        <v>21</v>
      </c>
      <c r="B22" s="4"/>
      <c r="D22" s="9">
        <v>0</v>
      </c>
      <c r="E22" s="9">
        <v>0</v>
      </c>
      <c r="F22" s="10">
        <f>IF(AND(Tableau2[[#This Row],[RECETTES]]=0,Tableau2[[#This Row],[DEPENSES]]=0),0,F21+Tableau2[[#This Row],[RECETTES]]-Tableau2[[#This Row],[DEPENSES]])</f>
        <v>0</v>
      </c>
    </row>
    <row r="23" spans="1:6" ht="20.100000000000001" customHeight="1" x14ac:dyDescent="0.25">
      <c r="A23" s="15">
        <v>22</v>
      </c>
      <c r="B23" s="4"/>
      <c r="D23" s="9">
        <v>0</v>
      </c>
      <c r="E23" s="9">
        <v>0</v>
      </c>
      <c r="F23" s="10">
        <f>IF(AND(Tableau2[[#This Row],[RECETTES]]=0,Tableau2[[#This Row],[DEPENSES]]=0),0,F22+Tableau2[[#This Row],[RECETTES]]-Tableau2[[#This Row],[DEPENSES]])</f>
        <v>0</v>
      </c>
    </row>
    <row r="24" spans="1:6" ht="20.100000000000001" customHeight="1" x14ac:dyDescent="0.25">
      <c r="A24" s="15">
        <v>23</v>
      </c>
      <c r="B24" s="4"/>
      <c r="D24" s="9">
        <v>0</v>
      </c>
      <c r="E24" s="9">
        <v>0</v>
      </c>
      <c r="F24" s="10">
        <f>IF(AND(Tableau2[[#This Row],[RECETTES]]=0,Tableau2[[#This Row],[DEPENSES]]=0),0,F23+Tableau2[[#This Row],[RECETTES]]-Tableau2[[#This Row],[DEPENSES]])</f>
        <v>0</v>
      </c>
    </row>
    <row r="25" spans="1:6" ht="20.100000000000001" customHeight="1" x14ac:dyDescent="0.25">
      <c r="A25" s="15">
        <v>24</v>
      </c>
      <c r="B25" s="4"/>
      <c r="D25" s="9">
        <v>0</v>
      </c>
      <c r="E25" s="9">
        <v>0</v>
      </c>
      <c r="F25" s="10">
        <f>IF(AND(Tableau2[[#This Row],[RECETTES]]=0,Tableau2[[#This Row],[DEPENSES]]=0),0,F24+Tableau2[[#This Row],[RECETTES]]-Tableau2[[#This Row],[DEPENSES]])</f>
        <v>0</v>
      </c>
    </row>
    <row r="26" spans="1:6" ht="20.100000000000001" customHeight="1" x14ac:dyDescent="0.25">
      <c r="A26" s="15">
        <v>25</v>
      </c>
      <c r="B26" s="4"/>
      <c r="D26" s="9">
        <v>0</v>
      </c>
      <c r="E26" s="9">
        <v>0</v>
      </c>
      <c r="F26" s="10">
        <f>IF(AND(Tableau2[[#This Row],[RECETTES]]=0,Tableau2[[#This Row],[DEPENSES]]=0),0,F25+Tableau2[[#This Row],[RECETTES]]-Tableau2[[#This Row],[DEPENSES]])</f>
        <v>0</v>
      </c>
    </row>
    <row r="27" spans="1:6" ht="20.100000000000001" customHeight="1" x14ac:dyDescent="0.25">
      <c r="A27" s="15">
        <v>26</v>
      </c>
      <c r="B27" s="4"/>
      <c r="D27" s="9">
        <v>0</v>
      </c>
      <c r="E27" s="9">
        <v>0</v>
      </c>
      <c r="F27" s="10">
        <f>IF(AND(Tableau2[[#This Row],[RECETTES]]=0,Tableau2[[#This Row],[DEPENSES]]=0),0,F26+Tableau2[[#This Row],[RECETTES]]-Tableau2[[#This Row],[DEPENSES]])</f>
        <v>0</v>
      </c>
    </row>
    <row r="28" spans="1:6" ht="20.100000000000001" customHeight="1" x14ac:dyDescent="0.25">
      <c r="A28" s="15">
        <v>27</v>
      </c>
      <c r="B28" s="4"/>
      <c r="D28" s="9">
        <v>0</v>
      </c>
      <c r="E28" s="9">
        <v>0</v>
      </c>
      <c r="F28" s="10">
        <f>IF(AND(Tableau2[[#This Row],[RECETTES]]=0,Tableau2[[#This Row],[DEPENSES]]=0),0,F27+Tableau2[[#This Row],[RECETTES]]-Tableau2[[#This Row],[DEPENSES]])</f>
        <v>0</v>
      </c>
    </row>
    <row r="29" spans="1:6" ht="20.100000000000001" customHeight="1" x14ac:dyDescent="0.25">
      <c r="A29" s="15">
        <v>28</v>
      </c>
      <c r="B29" s="4"/>
      <c r="D29" s="9">
        <v>0</v>
      </c>
      <c r="E29" s="9">
        <v>0</v>
      </c>
      <c r="F29" s="10">
        <f>IF(AND(Tableau2[[#This Row],[RECETTES]]=0,Tableau2[[#This Row],[DEPENSES]]=0),0,F28+Tableau2[[#This Row],[RECETTES]]-Tableau2[[#This Row],[DEPENSES]])</f>
        <v>0</v>
      </c>
    </row>
    <row r="30" spans="1:6" ht="20.100000000000001" customHeight="1" x14ac:dyDescent="0.25">
      <c r="A30" s="15">
        <v>29</v>
      </c>
      <c r="B30" s="4"/>
      <c r="D30" s="9">
        <v>0</v>
      </c>
      <c r="E30" s="9">
        <v>0</v>
      </c>
      <c r="F30" s="10">
        <f>IF(AND(Tableau2[[#This Row],[RECETTES]]=0,Tableau2[[#This Row],[DEPENSES]]=0),0,F29+Tableau2[[#This Row],[RECETTES]]-Tableau2[[#This Row],[DEPENSES]])</f>
        <v>0</v>
      </c>
    </row>
    <row r="31" spans="1:6" ht="20.100000000000001" customHeight="1" x14ac:dyDescent="0.25">
      <c r="A31" s="15">
        <v>30</v>
      </c>
      <c r="B31" s="4"/>
      <c r="D31" s="9">
        <v>0</v>
      </c>
      <c r="E31" s="9">
        <v>0</v>
      </c>
      <c r="F31" s="10">
        <f>IF(AND(Tableau2[[#This Row],[RECETTES]]=0,Tableau2[[#This Row],[DEPENSES]]=0),0,F30+Tableau2[[#This Row],[RECETTES]]-Tableau2[[#This Row],[DEPENSES]])</f>
        <v>0</v>
      </c>
    </row>
    <row r="32" spans="1:6" ht="20.100000000000001" customHeight="1" x14ac:dyDescent="0.25">
      <c r="A32" s="15">
        <v>31</v>
      </c>
      <c r="B32" s="4"/>
      <c r="D32" s="9">
        <v>0</v>
      </c>
      <c r="E32" s="9">
        <v>0</v>
      </c>
      <c r="F32" s="10">
        <f>IF(AND(Tableau2[[#This Row],[RECETTES]]=0,Tableau2[[#This Row],[DEPENSES]]=0),0,F31+Tableau2[[#This Row],[RECETTES]]-Tableau2[[#This Row],[DEPENSES]])</f>
        <v>0</v>
      </c>
    </row>
    <row r="33" spans="1:6" ht="20.100000000000001" customHeight="1" x14ac:dyDescent="0.25">
      <c r="A33" s="15">
        <v>32</v>
      </c>
      <c r="B33" s="4"/>
      <c r="D33" s="9">
        <v>0</v>
      </c>
      <c r="E33" s="9">
        <v>0</v>
      </c>
      <c r="F33" s="10">
        <f>IF(AND(Tableau2[[#This Row],[RECETTES]]=0,Tableau2[[#This Row],[DEPENSES]]=0),0,F32+Tableau2[[#This Row],[RECETTES]]-Tableau2[[#This Row],[DEPENSES]])</f>
        <v>0</v>
      </c>
    </row>
    <row r="34" spans="1:6" ht="20.100000000000001" customHeight="1" x14ac:dyDescent="0.25">
      <c r="A34" s="15">
        <v>33</v>
      </c>
      <c r="B34" s="4"/>
      <c r="D34" s="9">
        <v>0</v>
      </c>
      <c r="E34" s="9">
        <v>0</v>
      </c>
      <c r="F34" s="10">
        <f>IF(AND(Tableau2[[#This Row],[RECETTES]]=0,Tableau2[[#This Row],[DEPENSES]]=0),0,F33+Tableau2[[#This Row],[RECETTES]]-Tableau2[[#This Row],[DEPENSES]])</f>
        <v>0</v>
      </c>
    </row>
    <row r="35" spans="1:6" ht="20.100000000000001" customHeight="1" x14ac:dyDescent="0.25">
      <c r="A35" s="15">
        <v>34</v>
      </c>
      <c r="B35" s="4"/>
      <c r="D35" s="9">
        <v>0</v>
      </c>
      <c r="E35" s="9">
        <v>0</v>
      </c>
      <c r="F35" s="10">
        <f>IF(AND(Tableau2[[#This Row],[RECETTES]]=0,Tableau2[[#This Row],[DEPENSES]]=0),0,F34+Tableau2[[#This Row],[RECETTES]]-Tableau2[[#This Row],[DEPENSES]])</f>
        <v>0</v>
      </c>
    </row>
    <row r="36" spans="1:6" ht="20.100000000000001" customHeight="1" x14ac:dyDescent="0.25">
      <c r="A36" s="15">
        <v>35</v>
      </c>
      <c r="B36" s="4"/>
      <c r="D36" s="9">
        <v>0</v>
      </c>
      <c r="E36" s="9">
        <v>0</v>
      </c>
      <c r="F36" s="10">
        <f>IF(AND(Tableau2[[#This Row],[RECETTES]]=0,Tableau2[[#This Row],[DEPENSES]]=0),0,F35+Tableau2[[#This Row],[RECETTES]]-Tableau2[[#This Row],[DEPENSES]])</f>
        <v>0</v>
      </c>
    </row>
    <row r="37" spans="1:6" ht="20.100000000000001" customHeight="1" x14ac:dyDescent="0.25">
      <c r="A37" s="15">
        <v>36</v>
      </c>
      <c r="B37" s="4"/>
      <c r="D37" s="9">
        <v>0</v>
      </c>
      <c r="E37" s="9">
        <v>0</v>
      </c>
      <c r="F37" s="10">
        <f>IF(AND(Tableau2[[#This Row],[RECETTES]]=0,Tableau2[[#This Row],[DEPENSES]]=0),0,F36+Tableau2[[#This Row],[RECETTES]]-Tableau2[[#This Row],[DEPENSES]])</f>
        <v>0</v>
      </c>
    </row>
    <row r="38" spans="1:6" ht="20.100000000000001" customHeight="1" x14ac:dyDescent="0.25">
      <c r="A38" s="15">
        <v>37</v>
      </c>
      <c r="B38" s="4"/>
      <c r="D38" s="9">
        <v>0</v>
      </c>
      <c r="E38" s="9">
        <v>0</v>
      </c>
      <c r="F38" s="10">
        <f>IF(AND(Tableau2[[#This Row],[RECETTES]]=0,Tableau2[[#This Row],[DEPENSES]]=0),0,F37+Tableau2[[#This Row],[RECETTES]]-Tableau2[[#This Row],[DEPENSES]])</f>
        <v>0</v>
      </c>
    </row>
    <row r="39" spans="1:6" ht="20.100000000000001" customHeight="1" x14ac:dyDescent="0.25">
      <c r="A39" s="15">
        <v>38</v>
      </c>
      <c r="B39" s="4"/>
      <c r="D39" s="9">
        <v>0</v>
      </c>
      <c r="E39" s="9">
        <v>0</v>
      </c>
      <c r="F39" s="10">
        <f>IF(AND(Tableau2[[#This Row],[RECETTES]]=0,Tableau2[[#This Row],[DEPENSES]]=0),0,F38+Tableau2[[#This Row],[RECETTES]]-Tableau2[[#This Row],[DEPENSES]])</f>
        <v>0</v>
      </c>
    </row>
    <row r="40" spans="1:6" ht="20.100000000000001" customHeight="1" x14ac:dyDescent="0.25">
      <c r="A40" s="15">
        <v>39</v>
      </c>
      <c r="B40" s="4"/>
      <c r="D40" s="9">
        <v>0</v>
      </c>
      <c r="E40" s="9">
        <v>0</v>
      </c>
      <c r="F40" s="10">
        <f>IF(AND(Tableau2[[#This Row],[RECETTES]]=0,Tableau2[[#This Row],[DEPENSES]]=0),0,F39+Tableau2[[#This Row],[RECETTES]]-Tableau2[[#This Row],[DEPENSES]])</f>
        <v>0</v>
      </c>
    </row>
    <row r="41" spans="1:6" ht="20.100000000000001" customHeight="1" x14ac:dyDescent="0.25">
      <c r="A41" s="15">
        <v>40</v>
      </c>
      <c r="B41" s="4"/>
      <c r="D41" s="9">
        <v>0</v>
      </c>
      <c r="E41" s="9">
        <v>0</v>
      </c>
      <c r="F41" s="10">
        <f>IF(AND(Tableau2[[#This Row],[RECETTES]]=0,Tableau2[[#This Row],[DEPENSES]]=0),0,F40+Tableau2[[#This Row],[RECETTES]]-Tableau2[[#This Row],[DEPENSES]])</f>
        <v>0</v>
      </c>
    </row>
    <row r="42" spans="1:6" ht="20.100000000000001" customHeight="1" x14ac:dyDescent="0.25">
      <c r="A42" s="15">
        <v>41</v>
      </c>
      <c r="B42" s="4"/>
      <c r="D42" s="9">
        <v>0</v>
      </c>
      <c r="E42" s="9">
        <v>0</v>
      </c>
      <c r="F42" s="10">
        <f>IF(AND(Tableau2[[#This Row],[RECETTES]]=0,Tableau2[[#This Row],[DEPENSES]]=0),0,F41+Tableau2[[#This Row],[RECETTES]]-Tableau2[[#This Row],[DEPENSES]])</f>
        <v>0</v>
      </c>
    </row>
    <row r="43" spans="1:6" ht="20.100000000000001" customHeight="1" x14ac:dyDescent="0.25">
      <c r="A43" s="15">
        <v>42</v>
      </c>
      <c r="B43" s="4"/>
      <c r="D43" s="9">
        <v>0</v>
      </c>
      <c r="E43" s="9">
        <v>0</v>
      </c>
      <c r="F43" s="10">
        <f>IF(AND(Tableau2[[#This Row],[RECETTES]]=0,Tableau2[[#This Row],[DEPENSES]]=0),0,F42+Tableau2[[#This Row],[RECETTES]]-Tableau2[[#This Row],[DEPENSES]])</f>
        <v>0</v>
      </c>
    </row>
    <row r="44" spans="1:6" ht="20.100000000000001" customHeight="1" x14ac:dyDescent="0.25">
      <c r="A44" s="15">
        <v>43</v>
      </c>
      <c r="B44" s="4"/>
      <c r="D44" s="9">
        <v>0</v>
      </c>
      <c r="E44" s="9">
        <v>0</v>
      </c>
      <c r="F44" s="10">
        <f>IF(AND(Tableau2[[#This Row],[RECETTES]]=0,Tableau2[[#This Row],[DEPENSES]]=0),0,F43+Tableau2[[#This Row],[RECETTES]]-Tableau2[[#This Row],[DEPENSES]])</f>
        <v>0</v>
      </c>
    </row>
    <row r="45" spans="1:6" ht="20.100000000000001" customHeight="1" x14ac:dyDescent="0.25">
      <c r="A45" s="15">
        <v>44</v>
      </c>
      <c r="B45" s="4"/>
      <c r="D45" s="9">
        <v>0</v>
      </c>
      <c r="E45" s="9">
        <v>0</v>
      </c>
      <c r="F45" s="10">
        <f>IF(AND(Tableau2[[#This Row],[RECETTES]]=0,Tableau2[[#This Row],[DEPENSES]]=0),0,F44+Tableau2[[#This Row],[RECETTES]]-Tableau2[[#This Row],[DEPENSES]])</f>
        <v>0</v>
      </c>
    </row>
    <row r="46" spans="1:6" ht="20.100000000000001" customHeight="1" x14ac:dyDescent="0.25">
      <c r="A46" s="15">
        <v>45</v>
      </c>
      <c r="B46" s="4"/>
      <c r="D46" s="9">
        <v>0</v>
      </c>
      <c r="E46" s="9">
        <v>0</v>
      </c>
      <c r="F46" s="10">
        <f>IF(AND(Tableau2[[#This Row],[RECETTES]]=0,Tableau2[[#This Row],[DEPENSES]]=0),0,F45+Tableau2[[#This Row],[RECETTES]]-Tableau2[[#This Row],[DEPENSES]])</f>
        <v>0</v>
      </c>
    </row>
    <row r="47" spans="1:6" ht="20.100000000000001" customHeight="1" x14ac:dyDescent="0.25">
      <c r="A47" s="15">
        <v>46</v>
      </c>
      <c r="B47" s="4"/>
      <c r="D47" s="9">
        <v>0</v>
      </c>
      <c r="E47" s="9">
        <v>0</v>
      </c>
      <c r="F47" s="10">
        <f>IF(AND(Tableau2[[#This Row],[RECETTES]]=0,Tableau2[[#This Row],[DEPENSES]]=0),0,F46+Tableau2[[#This Row],[RECETTES]]-Tableau2[[#This Row],[DEPENSES]])</f>
        <v>0</v>
      </c>
    </row>
    <row r="48" spans="1:6" ht="20.100000000000001" customHeight="1" x14ac:dyDescent="0.25">
      <c r="A48" s="15">
        <v>47</v>
      </c>
      <c r="B48" s="4"/>
      <c r="D48" s="9">
        <v>0</v>
      </c>
      <c r="E48" s="9">
        <v>0</v>
      </c>
      <c r="F48" s="10">
        <f>IF(AND(Tableau2[[#This Row],[RECETTES]]=0,Tableau2[[#This Row],[DEPENSES]]=0),0,F47+Tableau2[[#This Row],[RECETTES]]-Tableau2[[#This Row],[DEPENSES]])</f>
        <v>0</v>
      </c>
    </row>
    <row r="49" spans="1:6" ht="20.100000000000001" customHeight="1" x14ac:dyDescent="0.25">
      <c r="A49" s="15">
        <v>48</v>
      </c>
      <c r="B49" s="4"/>
      <c r="D49" s="9">
        <v>0</v>
      </c>
      <c r="E49" s="9">
        <v>0</v>
      </c>
      <c r="F49" s="10">
        <f>IF(AND(Tableau2[[#This Row],[RECETTES]]=0,Tableau2[[#This Row],[DEPENSES]]=0),0,F48+Tableau2[[#This Row],[RECETTES]]-Tableau2[[#This Row],[DEPENSES]])</f>
        <v>0</v>
      </c>
    </row>
    <row r="50" spans="1:6" ht="20.100000000000001" customHeight="1" x14ac:dyDescent="0.25">
      <c r="A50" s="15">
        <v>49</v>
      </c>
      <c r="B50" s="4"/>
      <c r="D50" s="9">
        <v>0</v>
      </c>
      <c r="E50" s="9">
        <v>0</v>
      </c>
      <c r="F50" s="10">
        <f>IF(AND(Tableau2[[#This Row],[RECETTES]]=0,Tableau2[[#This Row],[DEPENSES]]=0),0,F49+Tableau2[[#This Row],[RECETTES]]-Tableau2[[#This Row],[DEPENSES]])</f>
        <v>0</v>
      </c>
    </row>
    <row r="51" spans="1:6" ht="20.100000000000001" customHeight="1" x14ac:dyDescent="0.25">
      <c r="A51" s="15">
        <v>50</v>
      </c>
      <c r="B51" s="4"/>
      <c r="D51" s="9">
        <v>0</v>
      </c>
      <c r="E51" s="9">
        <v>0</v>
      </c>
      <c r="F51" s="10">
        <f>IF(AND(Tableau2[[#This Row],[RECETTES]]=0,Tableau2[[#This Row],[DEPENSES]]=0),0,F50+Tableau2[[#This Row],[RECETTES]]-Tableau2[[#This Row],[DEPENSES]])</f>
        <v>0</v>
      </c>
    </row>
    <row r="58" spans="1:6" ht="20.100000000000001" customHeight="1" x14ac:dyDescent="0.25">
      <c r="A58" s="15"/>
      <c r="B58" s="4"/>
      <c r="D58" s="9"/>
      <c r="E58" s="9"/>
    </row>
    <row r="59" spans="1:6" ht="20.100000000000001" customHeight="1" x14ac:dyDescent="0.25">
      <c r="A59" s="15"/>
      <c r="B59" s="4"/>
      <c r="D59" s="9"/>
      <c r="E59" s="9"/>
    </row>
    <row r="60" spans="1:6" ht="20.100000000000001" customHeight="1" x14ac:dyDescent="0.25">
      <c r="A60" s="15"/>
      <c r="B60" s="4"/>
      <c r="D60" s="9"/>
      <c r="E60" s="9"/>
    </row>
    <row r="61" spans="1:6" ht="20.100000000000001" customHeight="1" x14ac:dyDescent="0.25">
      <c r="A61" s="15"/>
      <c r="B61" s="4"/>
      <c r="D61" s="9"/>
      <c r="E61" s="9"/>
    </row>
    <row r="62" spans="1:6" ht="20.100000000000001" customHeight="1" x14ac:dyDescent="0.25">
      <c r="A62" s="15"/>
      <c r="B62" s="4"/>
      <c r="D62" s="9"/>
      <c r="E62" s="9"/>
    </row>
    <row r="63" spans="1:6" ht="20.100000000000001" customHeight="1" x14ac:dyDescent="0.25">
      <c r="A63" s="15"/>
      <c r="B63" s="4"/>
      <c r="D63" s="9"/>
      <c r="E63" s="9"/>
    </row>
    <row r="64" spans="1:6" ht="20.100000000000001" customHeight="1" x14ac:dyDescent="0.25">
      <c r="A64" s="15"/>
      <c r="B64" s="4"/>
      <c r="D64" s="9"/>
      <c r="E64" s="9"/>
    </row>
    <row r="65" spans="1:5" ht="20.100000000000001" customHeight="1" x14ac:dyDescent="0.25">
      <c r="A65" s="15"/>
      <c r="B65" s="4"/>
      <c r="D65" s="9"/>
      <c r="E65" s="9"/>
    </row>
    <row r="66" spans="1:5" ht="20.100000000000001" customHeight="1" x14ac:dyDescent="0.25">
      <c r="A66" s="15"/>
      <c r="B66" s="4"/>
      <c r="D66" s="9"/>
      <c r="E66" s="9"/>
    </row>
    <row r="67" spans="1:5" ht="20.100000000000001" customHeight="1" x14ac:dyDescent="0.25">
      <c r="A67" s="15"/>
      <c r="B67" s="4"/>
      <c r="D67" s="9"/>
      <c r="E67" s="9"/>
    </row>
    <row r="68" spans="1:5" ht="20.100000000000001" customHeight="1" x14ac:dyDescent="0.25">
      <c r="A68" s="15"/>
      <c r="B68" s="4"/>
      <c r="D68" s="9"/>
      <c r="E68" s="9"/>
    </row>
    <row r="69" spans="1:5" ht="20.100000000000001" customHeight="1" x14ac:dyDescent="0.25">
      <c r="A69" s="15"/>
      <c r="B69" s="4"/>
      <c r="D69" s="9"/>
      <c r="E69" s="9"/>
    </row>
    <row r="70" spans="1:5" ht="20.100000000000001" customHeight="1" x14ac:dyDescent="0.25">
      <c r="A70" s="15"/>
      <c r="B70" s="4"/>
      <c r="D70" s="9"/>
      <c r="E70" s="9"/>
    </row>
    <row r="71" spans="1:5" ht="20.100000000000001" customHeight="1" x14ac:dyDescent="0.25">
      <c r="A71" s="15"/>
      <c r="B71" s="4"/>
      <c r="D71" s="9"/>
      <c r="E71" s="9"/>
    </row>
    <row r="72" spans="1:5" ht="20.100000000000001" customHeight="1" x14ac:dyDescent="0.25">
      <c r="A72" s="15"/>
      <c r="B72" s="4"/>
      <c r="D72" s="9"/>
      <c r="E72" s="9"/>
    </row>
    <row r="73" spans="1:5" ht="20.100000000000001" customHeight="1" x14ac:dyDescent="0.25">
      <c r="A73" s="15"/>
      <c r="B73" s="4"/>
      <c r="D73" s="9"/>
      <c r="E73" s="9"/>
    </row>
    <row r="74" spans="1:5" ht="20.100000000000001" customHeight="1" x14ac:dyDescent="0.25">
      <c r="A74" s="15"/>
      <c r="B74" s="4"/>
      <c r="D74" s="9"/>
      <c r="E74" s="9"/>
    </row>
    <row r="75" spans="1:5" ht="20.100000000000001" customHeight="1" x14ac:dyDescent="0.25">
      <c r="A75" s="15"/>
      <c r="B75" s="4"/>
      <c r="D75" s="9"/>
      <c r="E75" s="9"/>
    </row>
    <row r="76" spans="1:5" ht="20.100000000000001" customHeight="1" x14ac:dyDescent="0.25">
      <c r="A76" s="15"/>
      <c r="B76" s="4"/>
      <c r="D76" s="9"/>
      <c r="E76" s="9"/>
    </row>
    <row r="77" spans="1:5" ht="20.100000000000001" customHeight="1" x14ac:dyDescent="0.25">
      <c r="A77" s="15"/>
      <c r="B77" s="4"/>
      <c r="D77" s="9"/>
      <c r="E77" s="9"/>
    </row>
    <row r="78" spans="1:5" ht="20.100000000000001" customHeight="1" x14ac:dyDescent="0.25">
      <c r="A78" s="15"/>
      <c r="B78" s="4"/>
      <c r="D78" s="9"/>
      <c r="E78" s="9"/>
    </row>
    <row r="79" spans="1:5" ht="20.100000000000001" customHeight="1" x14ac:dyDescent="0.25">
      <c r="A79" s="15"/>
      <c r="B79" s="4"/>
      <c r="D79" s="9"/>
      <c r="E79" s="9"/>
    </row>
    <row r="80" spans="1:5" ht="20.100000000000001" customHeight="1" x14ac:dyDescent="0.25">
      <c r="A80" s="15"/>
      <c r="B80" s="4"/>
      <c r="D80" s="9"/>
      <c r="E80" s="9"/>
    </row>
    <row r="81" spans="1:5" ht="20.100000000000001" customHeight="1" x14ac:dyDescent="0.25">
      <c r="A81" s="15"/>
      <c r="B81" s="4"/>
      <c r="D81" s="9"/>
      <c r="E81" s="9"/>
    </row>
    <row r="82" spans="1:5" ht="20.100000000000001" customHeight="1" x14ac:dyDescent="0.25">
      <c r="A82" s="15"/>
      <c r="B82" s="4"/>
      <c r="D82" s="9"/>
      <c r="E82" s="9"/>
    </row>
    <row r="83" spans="1:5" ht="20.100000000000001" customHeight="1" x14ac:dyDescent="0.25">
      <c r="A83" s="15"/>
      <c r="B83" s="4"/>
      <c r="D83" s="9"/>
      <c r="E83" s="9"/>
    </row>
    <row r="84" spans="1:5" ht="20.100000000000001" customHeight="1" x14ac:dyDescent="0.25">
      <c r="A84" s="15"/>
      <c r="B84" s="4"/>
      <c r="D84" s="9"/>
      <c r="E84" s="9"/>
    </row>
    <row r="85" spans="1:5" ht="20.100000000000001" customHeight="1" x14ac:dyDescent="0.25">
      <c r="A85" s="15"/>
      <c r="B85" s="4"/>
      <c r="D85" s="9"/>
      <c r="E85" s="9"/>
    </row>
    <row r="86" spans="1:5" ht="20.100000000000001" customHeight="1" x14ac:dyDescent="0.25">
      <c r="A86" s="15"/>
      <c r="B86" s="4"/>
      <c r="D86" s="9"/>
      <c r="E86" s="9"/>
    </row>
    <row r="87" spans="1:5" ht="20.100000000000001" customHeight="1" x14ac:dyDescent="0.25">
      <c r="A87" s="15"/>
      <c r="B87" s="4"/>
      <c r="D87" s="9"/>
      <c r="E87" s="9"/>
    </row>
    <row r="88" spans="1:5" ht="20.100000000000001" customHeight="1" x14ac:dyDescent="0.25">
      <c r="A88" s="15"/>
      <c r="B88" s="4"/>
      <c r="D88" s="9"/>
      <c r="E88" s="9"/>
    </row>
    <row r="89" spans="1:5" ht="20.100000000000001" customHeight="1" x14ac:dyDescent="0.25">
      <c r="A89" s="15"/>
      <c r="B89" s="4"/>
      <c r="D89" s="9"/>
      <c r="E89" s="9"/>
    </row>
    <row r="90" spans="1:5" ht="20.100000000000001" customHeight="1" x14ac:dyDescent="0.25">
      <c r="A90" s="15"/>
      <c r="B90" s="4"/>
      <c r="D90" s="9"/>
      <c r="E90" s="9"/>
    </row>
    <row r="91" spans="1:5" ht="20.100000000000001" customHeight="1" x14ac:dyDescent="0.25">
      <c r="A91" s="15"/>
      <c r="B91" s="4"/>
      <c r="D91" s="9"/>
      <c r="E91" s="9"/>
    </row>
    <row r="92" spans="1:5" ht="20.100000000000001" customHeight="1" x14ac:dyDescent="0.25">
      <c r="A92" s="15"/>
      <c r="B92" s="4"/>
      <c r="D92" s="9"/>
      <c r="E92" s="9"/>
    </row>
    <row r="93" spans="1:5" ht="20.100000000000001" customHeight="1" x14ac:dyDescent="0.25">
      <c r="A93" s="15"/>
      <c r="B93" s="4"/>
      <c r="D93" s="9"/>
      <c r="E93" s="9"/>
    </row>
    <row r="94" spans="1:5" ht="20.100000000000001" customHeight="1" x14ac:dyDescent="0.25">
      <c r="A94" s="15"/>
      <c r="B94" s="4"/>
      <c r="D94" s="9"/>
      <c r="E94" s="9"/>
    </row>
    <row r="95" spans="1:5" ht="20.100000000000001" customHeight="1" x14ac:dyDescent="0.25">
      <c r="A95" s="15"/>
      <c r="B95" s="4"/>
      <c r="D95" s="9"/>
      <c r="E95" s="9"/>
    </row>
    <row r="96" spans="1:5" ht="20.100000000000001" customHeight="1" x14ac:dyDescent="0.25">
      <c r="A96" s="15"/>
      <c r="B96" s="4"/>
      <c r="D96" s="9"/>
      <c r="E96" s="9"/>
    </row>
    <row r="97" spans="1:5" ht="20.100000000000001" customHeight="1" x14ac:dyDescent="0.25">
      <c r="A97" s="15"/>
      <c r="B97" s="4"/>
      <c r="D97" s="9"/>
      <c r="E97" s="9"/>
    </row>
    <row r="98" spans="1:5" ht="20.100000000000001" customHeight="1" x14ac:dyDescent="0.25">
      <c r="A98" s="15"/>
      <c r="B98" s="4"/>
      <c r="D98" s="9"/>
      <c r="E98" s="9"/>
    </row>
    <row r="99" spans="1:5" ht="20.100000000000001" customHeight="1" x14ac:dyDescent="0.25">
      <c r="A99" s="15"/>
      <c r="B99" s="4"/>
      <c r="D99" s="9"/>
      <c r="E99" s="9"/>
    </row>
    <row r="100" spans="1:5" ht="20.100000000000001" customHeight="1" x14ac:dyDescent="0.25">
      <c r="A100" s="15"/>
      <c r="B100" s="4"/>
      <c r="D100" s="9"/>
      <c r="E100" s="9"/>
    </row>
    <row r="101" spans="1:5" ht="20.100000000000001" customHeight="1" x14ac:dyDescent="0.25">
      <c r="A101" s="15"/>
      <c r="B101" s="4"/>
      <c r="D101" s="9"/>
      <c r="E101" s="9"/>
    </row>
    <row r="102" spans="1:5" ht="20.100000000000001" customHeight="1" x14ac:dyDescent="0.25">
      <c r="A102" s="15"/>
      <c r="B102" s="4"/>
      <c r="D102" s="9"/>
      <c r="E102" s="9"/>
    </row>
  </sheetData>
  <pageMargins left="0.22916666666666666" right="0.27083333333333331" top="0.96875" bottom="0.45833333333333331" header="0.1875" footer="0.3"/>
  <pageSetup paperSize="9" orientation="portrait" horizontalDpi="4294967293" r:id="rId1"/>
  <headerFooter>
    <oddHeader>&amp;LRAISON SOCIALE : PRODUCAM S.A.TEL :BP : 102 Kekem, Cameroun</oddHead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Carole</dc:creator>
  <cp:lastModifiedBy>mb</cp:lastModifiedBy>
  <cp:lastPrinted>2014-03-10T16:10:51Z</cp:lastPrinted>
  <dcterms:created xsi:type="dcterms:W3CDTF">2014-03-10T10:51:58Z</dcterms:created>
  <dcterms:modified xsi:type="dcterms:W3CDTF">2015-09-13T16:46:42Z</dcterms:modified>
</cp:coreProperties>
</file>