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850"/>
  </bookViews>
  <sheets>
    <sheet name="Feuil1" sheetId="1" r:id="rId1"/>
  </sheets>
  <externalReferences>
    <externalReference r:id="rId2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2" i="1"/>
  <c r="E4" i="1" l="1"/>
  <c r="C4" i="1"/>
  <c r="E3" i="1"/>
  <c r="C3" i="1"/>
  <c r="E2" i="1"/>
  <c r="C2" i="1"/>
</calcChain>
</file>

<file path=xl/comments1.xml><?xml version="1.0" encoding="utf-8"?>
<comments xmlns="http://schemas.openxmlformats.org/spreadsheetml/2006/main">
  <authors>
    <author>Robert, Maheva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a cellule se remplie automatiquement a en fonction de la colonne E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a cellule se remplie automatiquement a en fonction de la colonne 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Robert, Maheva:</t>
        </r>
        <r>
          <rPr>
            <sz val="9"/>
            <color indexed="81"/>
            <rFont val="Tahoma"/>
            <family val="2"/>
          </rPr>
          <t xml:space="preserve">
la cellule se remplie automatiquement a en fonction de la colonne H</t>
        </r>
      </text>
    </comment>
  </commentList>
</comments>
</file>

<file path=xl/sharedStrings.xml><?xml version="1.0" encoding="utf-8"?>
<sst xmlns="http://schemas.openxmlformats.org/spreadsheetml/2006/main" count="28" uniqueCount="26">
  <si>
    <t>Etablissement</t>
  </si>
  <si>
    <t>Activité</t>
  </si>
  <si>
    <t>Secteur</t>
  </si>
  <si>
    <t>Commune</t>
  </si>
  <si>
    <t>Code postal</t>
  </si>
  <si>
    <t>Adresse</t>
  </si>
  <si>
    <t>Station de traitement</t>
  </si>
  <si>
    <t>Type de visite</t>
  </si>
  <si>
    <t>Lieu de rejet</t>
  </si>
  <si>
    <t>Type de réseau</t>
  </si>
  <si>
    <t>Tronçon du rejet</t>
  </si>
  <si>
    <t>Regard du rejet</t>
  </si>
  <si>
    <t>Exutoire</t>
  </si>
  <si>
    <t>Matériau</t>
  </si>
  <si>
    <t>Alfortville</t>
  </si>
  <si>
    <t>oui</t>
  </si>
  <si>
    <t>Traitement de surface</t>
  </si>
  <si>
    <t>Distribution / production de chaleur</t>
  </si>
  <si>
    <t>Arcueil</t>
  </si>
  <si>
    <t>A</t>
  </si>
  <si>
    <t>B</t>
  </si>
  <si>
    <t>C</t>
  </si>
  <si>
    <t>Territoire</t>
  </si>
  <si>
    <t>SIAAP</t>
  </si>
  <si>
    <t xml:space="preserve">Département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</si>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</sst>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3"/>
      <name val="Arial"/>
      <family val="2"/>
    </font>
    <font>
      <sz val="11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4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0" fillId="0" borderId="6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9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INDUSTRIELS_2014\2_Donn&#233;es_Industriels\Missions_Val_Eau_Indus\MS1_Suivi_STEP_%20Indus\Suivi%20d'activit&#233;\Suivi%20activit&#233;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Assistance"/>
      <sheetName val="Contrôle"/>
      <sheetName val="Mode d'emploi"/>
      <sheetName val="Feuil3"/>
    </sheetNames>
    <sheetDataSet>
      <sheetData sheetId="0"/>
      <sheetData sheetId="1"/>
      <sheetData sheetId="2"/>
      <sheetData sheetId="3">
        <row r="1">
          <cell r="A1" t="str">
            <v>Ablon-sur-Seine</v>
          </cell>
          <cell r="B1">
            <v>94001</v>
          </cell>
          <cell r="D1" t="str">
            <v>Ablon-sur-Seine</v>
          </cell>
          <cell r="E1" t="str">
            <v>Est</v>
          </cell>
        </row>
        <row r="2">
          <cell r="A2" t="str">
            <v>Alfortville</v>
          </cell>
          <cell r="B2">
            <v>94002</v>
          </cell>
          <cell r="D2" t="str">
            <v>Alfortville</v>
          </cell>
          <cell r="E2" t="str">
            <v>Ouest</v>
          </cell>
        </row>
        <row r="3">
          <cell r="A3" t="str">
            <v>Arcueil</v>
          </cell>
          <cell r="B3">
            <v>94003</v>
          </cell>
          <cell r="D3" t="str">
            <v>Arcueil</v>
          </cell>
          <cell r="E3" t="str">
            <v>Ouest</v>
          </cell>
        </row>
        <row r="4">
          <cell r="A4" t="str">
            <v>Boissy-Saint-Léger</v>
          </cell>
          <cell r="B4">
            <v>94004</v>
          </cell>
          <cell r="D4" t="str">
            <v>Boissy-Saint-Léger</v>
          </cell>
          <cell r="E4" t="str">
            <v>Est</v>
          </cell>
        </row>
        <row r="5">
          <cell r="A5" t="str">
            <v>Bonneuil-sur-Marne</v>
          </cell>
          <cell r="B5">
            <v>94011</v>
          </cell>
          <cell r="D5" t="str">
            <v>Bonneuil-sur-Marne</v>
          </cell>
          <cell r="E5" t="str">
            <v>Est</v>
          </cell>
        </row>
        <row r="6">
          <cell r="A6" t="str">
            <v>Bry-sur-Marne</v>
          </cell>
          <cell r="B6">
            <v>94015</v>
          </cell>
          <cell r="D6" t="str">
            <v>Bry-sur-Marne</v>
          </cell>
          <cell r="E6" t="str">
            <v>Est</v>
          </cell>
        </row>
        <row r="7">
          <cell r="A7" t="str">
            <v>Cachan</v>
          </cell>
          <cell r="B7">
            <v>94016</v>
          </cell>
          <cell r="D7" t="str">
            <v>Cachan</v>
          </cell>
          <cell r="E7" t="str">
            <v>Ouest</v>
          </cell>
        </row>
        <row r="8">
          <cell r="A8" t="str">
            <v>Champigny-sur-Marne</v>
          </cell>
          <cell r="B8">
            <v>94017</v>
          </cell>
          <cell r="D8" t="str">
            <v>Champigny-sur-Marne</v>
          </cell>
          <cell r="E8" t="str">
            <v>Est</v>
          </cell>
        </row>
        <row r="9">
          <cell r="A9" t="str">
            <v>Charenton-le-Pont</v>
          </cell>
          <cell r="B9">
            <v>94018</v>
          </cell>
          <cell r="D9" t="str">
            <v>Charenton-le-Pont</v>
          </cell>
          <cell r="E9" t="str">
            <v>Ouest</v>
          </cell>
        </row>
        <row r="10">
          <cell r="A10" t="str">
            <v>Chennevières-sur-Marne</v>
          </cell>
          <cell r="B10">
            <v>94019</v>
          </cell>
          <cell r="D10" t="str">
            <v>Chennevières-sur-Marne</v>
          </cell>
          <cell r="E10" t="str">
            <v>Est</v>
          </cell>
        </row>
        <row r="11">
          <cell r="A11" t="str">
            <v>Chevilly-Larue</v>
          </cell>
          <cell r="B11">
            <v>94021</v>
          </cell>
          <cell r="D11" t="str">
            <v>Chevilly-Larue</v>
          </cell>
          <cell r="E11" t="str">
            <v>Ouest</v>
          </cell>
        </row>
        <row r="12">
          <cell r="A12" t="str">
            <v>Choisy-le-Roi</v>
          </cell>
          <cell r="B12">
            <v>94022</v>
          </cell>
          <cell r="D12" t="str">
            <v>Choisy-le-Roi</v>
          </cell>
          <cell r="E12" t="str">
            <v>Est</v>
          </cell>
        </row>
        <row r="13">
          <cell r="A13" t="str">
            <v>Créteil</v>
          </cell>
          <cell r="B13">
            <v>94028</v>
          </cell>
          <cell r="D13" t="str">
            <v>Créteil</v>
          </cell>
          <cell r="E13" t="str">
            <v>Ouest</v>
          </cell>
        </row>
        <row r="14">
          <cell r="A14" t="str">
            <v>Fontenay-sous-Bois</v>
          </cell>
          <cell r="B14">
            <v>94033</v>
          </cell>
          <cell r="D14" t="str">
            <v>Fontenay-sous-Bois</v>
          </cell>
          <cell r="E14" t="str">
            <v>Est</v>
          </cell>
        </row>
        <row r="15">
          <cell r="A15" t="str">
            <v>Fresnes</v>
          </cell>
          <cell r="B15">
            <v>94034</v>
          </cell>
          <cell r="D15" t="str">
            <v>Fresnes</v>
          </cell>
          <cell r="E15" t="str">
            <v>Ouest</v>
          </cell>
        </row>
        <row r="16">
          <cell r="A16" t="str">
            <v>Gentilly</v>
          </cell>
          <cell r="B16">
            <v>94037</v>
          </cell>
          <cell r="D16" t="str">
            <v>Gentilly</v>
          </cell>
          <cell r="E16" t="str">
            <v>Ouest</v>
          </cell>
        </row>
        <row r="17">
          <cell r="A17" t="str">
            <v>Ivry-sur-Seine</v>
          </cell>
          <cell r="B17">
            <v>94041</v>
          </cell>
          <cell r="D17" t="str">
            <v>Ivry-sur-Seine</v>
          </cell>
          <cell r="E17" t="str">
            <v>Ouest</v>
          </cell>
        </row>
        <row r="18">
          <cell r="A18" t="str">
            <v>Joinville-le-Pont</v>
          </cell>
          <cell r="B18">
            <v>94042</v>
          </cell>
          <cell r="D18" t="str">
            <v>Joinville-le-Pont</v>
          </cell>
          <cell r="E18" t="str">
            <v>Est</v>
          </cell>
        </row>
        <row r="19">
          <cell r="A19" t="str">
            <v>La Queue-en-Brie</v>
          </cell>
          <cell r="B19">
            <v>94060</v>
          </cell>
          <cell r="D19" t="str">
            <v>La Queue-en-Brie</v>
          </cell>
          <cell r="E19" t="str">
            <v>Est</v>
          </cell>
        </row>
        <row r="20">
          <cell r="A20" t="str">
            <v>Le Kremlin-Bicêtre</v>
          </cell>
          <cell r="B20">
            <v>94043</v>
          </cell>
          <cell r="D20" t="str">
            <v>Le Kremlin-Bicêtre</v>
          </cell>
          <cell r="E20" t="str">
            <v>Ouest</v>
          </cell>
        </row>
        <row r="21">
          <cell r="A21" t="str">
            <v>Le Perreux-sur-Marne</v>
          </cell>
          <cell r="B21">
            <v>94058</v>
          </cell>
          <cell r="D21" t="str">
            <v>Le Perreux-sur-Marne</v>
          </cell>
          <cell r="E21" t="str">
            <v>Est</v>
          </cell>
        </row>
        <row r="22">
          <cell r="A22" t="str">
            <v>Le Plessis-Trévise</v>
          </cell>
          <cell r="B22">
            <v>94059</v>
          </cell>
          <cell r="D22" t="str">
            <v>Le Plessis-Trévise</v>
          </cell>
          <cell r="E22" t="str">
            <v>Ouest</v>
          </cell>
        </row>
        <row r="23">
          <cell r="A23" t="str">
            <v>L'Haÿ-les-Roses</v>
          </cell>
          <cell r="B23">
            <v>94038</v>
          </cell>
          <cell r="D23" t="str">
            <v>L'Haÿ-les-Roses</v>
          </cell>
          <cell r="E23" t="str">
            <v>Ouest</v>
          </cell>
        </row>
        <row r="24">
          <cell r="A24" t="str">
            <v>Limeil-Brévannes</v>
          </cell>
          <cell r="B24">
            <v>94044</v>
          </cell>
          <cell r="D24" t="str">
            <v>Limeil-Brévannes</v>
          </cell>
          <cell r="E24" t="str">
            <v>Est</v>
          </cell>
        </row>
        <row r="25">
          <cell r="A25" t="str">
            <v>Maisons-Alfort</v>
          </cell>
          <cell r="B25">
            <v>94046</v>
          </cell>
          <cell r="D25" t="str">
            <v>Maisons-Alfort</v>
          </cell>
          <cell r="E25" t="str">
            <v>Est</v>
          </cell>
        </row>
        <row r="26">
          <cell r="A26" t="str">
            <v>Mandres-les-Roses</v>
          </cell>
          <cell r="B26">
            <v>94047</v>
          </cell>
          <cell r="D26" t="str">
            <v>Mandres-les-Roses</v>
          </cell>
          <cell r="E26" t="str">
            <v>Est</v>
          </cell>
        </row>
        <row r="27">
          <cell r="A27" t="str">
            <v>Marolles-en-Brie</v>
          </cell>
          <cell r="B27">
            <v>94048</v>
          </cell>
          <cell r="D27" t="str">
            <v>Marolles-en-Brie</v>
          </cell>
          <cell r="E27" t="str">
            <v>Est</v>
          </cell>
        </row>
        <row r="28">
          <cell r="A28" t="str">
            <v>Nogent-sur-Marne</v>
          </cell>
          <cell r="B28">
            <v>94052</v>
          </cell>
          <cell r="D28" t="str">
            <v>Nogent-sur-Marne</v>
          </cell>
          <cell r="E28" t="str">
            <v>Est</v>
          </cell>
        </row>
        <row r="29">
          <cell r="A29" t="str">
            <v>Noiseau</v>
          </cell>
          <cell r="B29">
            <v>94053</v>
          </cell>
          <cell r="D29" t="str">
            <v>Noiseau</v>
          </cell>
          <cell r="E29" t="str">
            <v>Est</v>
          </cell>
        </row>
        <row r="30">
          <cell r="A30" t="str">
            <v>Orly</v>
          </cell>
          <cell r="B30">
            <v>94054</v>
          </cell>
          <cell r="D30" t="str">
            <v>Orly</v>
          </cell>
          <cell r="E30" t="str">
            <v>Ouest</v>
          </cell>
        </row>
        <row r="31">
          <cell r="A31" t="str">
            <v>Ormesson-sur-Marne</v>
          </cell>
          <cell r="B31">
            <v>94055</v>
          </cell>
          <cell r="D31" t="str">
            <v>Ormesson-sur-Marne</v>
          </cell>
          <cell r="E31" t="str">
            <v>Est</v>
          </cell>
        </row>
        <row r="32">
          <cell r="A32" t="str">
            <v>Périgny</v>
          </cell>
          <cell r="B32">
            <v>94056</v>
          </cell>
          <cell r="D32" t="str">
            <v>Périgny</v>
          </cell>
          <cell r="E32" t="str">
            <v>Est</v>
          </cell>
        </row>
        <row r="33">
          <cell r="A33" t="str">
            <v>Rungis</v>
          </cell>
          <cell r="B33">
            <v>94065</v>
          </cell>
          <cell r="D33" t="str">
            <v>Rungis</v>
          </cell>
          <cell r="E33" t="str">
            <v>Ouest</v>
          </cell>
        </row>
        <row r="34">
          <cell r="A34" t="str">
            <v>Saint-Mandé</v>
          </cell>
          <cell r="B34">
            <v>94067</v>
          </cell>
          <cell r="D34" t="str">
            <v>Saint-Mandé</v>
          </cell>
          <cell r="E34" t="str">
            <v>Est</v>
          </cell>
        </row>
        <row r="35">
          <cell r="A35" t="str">
            <v>Saint-Maur-des-Fossés</v>
          </cell>
          <cell r="B35">
            <v>94068</v>
          </cell>
          <cell r="D35" t="str">
            <v>Saint-Maur-des-Fossés</v>
          </cell>
          <cell r="E35" t="str">
            <v>Est</v>
          </cell>
        </row>
        <row r="36">
          <cell r="A36" t="str">
            <v>Saint-Maurice</v>
          </cell>
          <cell r="B36">
            <v>94069</v>
          </cell>
          <cell r="D36" t="str">
            <v>Saint-Maurice</v>
          </cell>
          <cell r="E36" t="str">
            <v>Est</v>
          </cell>
        </row>
        <row r="37">
          <cell r="A37" t="str">
            <v>Santeny</v>
          </cell>
          <cell r="B37">
            <v>94070</v>
          </cell>
          <cell r="D37" t="str">
            <v>Santeny</v>
          </cell>
          <cell r="E37" t="str">
            <v>Est</v>
          </cell>
        </row>
        <row r="38">
          <cell r="A38" t="str">
            <v>Sucy-en-Brie</v>
          </cell>
          <cell r="B38">
            <v>94071</v>
          </cell>
          <cell r="D38" t="str">
            <v>Sucy-en-Brie</v>
          </cell>
          <cell r="E38" t="str">
            <v>Est</v>
          </cell>
        </row>
        <row r="39">
          <cell r="A39" t="str">
            <v>Thiais</v>
          </cell>
          <cell r="B39">
            <v>94073</v>
          </cell>
          <cell r="D39" t="str">
            <v>Thiais</v>
          </cell>
          <cell r="E39" t="str">
            <v>Ouest</v>
          </cell>
        </row>
        <row r="40">
          <cell r="A40" t="str">
            <v>Valenton</v>
          </cell>
          <cell r="B40">
            <v>94074</v>
          </cell>
          <cell r="D40" t="str">
            <v>Valenton</v>
          </cell>
          <cell r="E40" t="str">
            <v>Est</v>
          </cell>
        </row>
        <row r="41">
          <cell r="A41" t="str">
            <v>Villecresnes</v>
          </cell>
          <cell r="B41">
            <v>94075</v>
          </cell>
          <cell r="D41" t="str">
            <v>Villecresnes</v>
          </cell>
          <cell r="E41" t="str">
            <v>Est</v>
          </cell>
        </row>
        <row r="42">
          <cell r="A42" t="str">
            <v>Villejuif</v>
          </cell>
          <cell r="B42">
            <v>94076</v>
          </cell>
          <cell r="D42" t="str">
            <v>Villejuif</v>
          </cell>
          <cell r="E42" t="str">
            <v>Ouest</v>
          </cell>
        </row>
        <row r="43">
          <cell r="A43" t="str">
            <v>Villeneuve-le-Roi</v>
          </cell>
          <cell r="B43">
            <v>94077</v>
          </cell>
          <cell r="D43" t="str">
            <v>Villeneuve-le-Roi</v>
          </cell>
          <cell r="E43" t="str">
            <v>Est</v>
          </cell>
        </row>
        <row r="44">
          <cell r="A44" t="str">
            <v>Villeneuve-Saint-Georges</v>
          </cell>
          <cell r="B44">
            <v>94078</v>
          </cell>
          <cell r="D44" t="str">
            <v>Villeneuve-Saint-Georges</v>
          </cell>
          <cell r="E44" t="str">
            <v>Est</v>
          </cell>
        </row>
        <row r="45">
          <cell r="A45" t="str">
            <v>Villiers-sur-Marne</v>
          </cell>
          <cell r="B45">
            <v>94079</v>
          </cell>
          <cell r="D45" t="str">
            <v>Villiers-sur-Marne</v>
          </cell>
          <cell r="E45" t="str">
            <v>Est</v>
          </cell>
        </row>
        <row r="46">
          <cell r="A46" t="str">
            <v>Vincennes</v>
          </cell>
          <cell r="B46">
            <v>94080</v>
          </cell>
          <cell r="D46" t="str">
            <v>Vincennes</v>
          </cell>
          <cell r="E46" t="str">
            <v>Ouest</v>
          </cell>
        </row>
        <row r="47">
          <cell r="A47" t="str">
            <v>Vitry-sur-Seine</v>
          </cell>
          <cell r="B47">
            <v>94081</v>
          </cell>
          <cell r="D47" t="str">
            <v>Vitry-sur-Seine</v>
          </cell>
          <cell r="E47" t="str">
            <v>Ouest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"/>
  <sheetViews>
    <sheetView tabSelected="1" topLeftCell="G1" workbookViewId="0">
      <selection activeCell="H3" sqref="H3"/>
    </sheetView>
  </sheetViews>
  <sheetFormatPr baseColWidth="10" defaultRowHeight="30" customHeight="1" x14ac:dyDescent="0.25"/>
  <cols>
    <col min="1" max="1" width="13.42578125" style="12" bestFit="1" customWidth="1"/>
    <col min="2" max="2" width="21.7109375" style="12" bestFit="1" customWidth="1"/>
    <col min="3" max="3" width="7.7109375" style="12" bestFit="1" customWidth="1"/>
    <col min="4" max="4" width="10.140625" style="12" bestFit="1" customWidth="1"/>
    <col min="5" max="5" width="11.42578125" style="12"/>
    <col min="6" max="6" width="10.7109375" style="12" bestFit="1" customWidth="1"/>
    <col min="7" max="7" width="10.5703125" style="12" bestFit="1" customWidth="1"/>
    <col min="8" max="8" width="21" style="12" bestFit="1" customWidth="1"/>
    <col min="9" max="9" width="17.85546875" style="12" customWidth="1"/>
    <col min="10" max="10" width="11.42578125" style="12"/>
    <col min="11" max="11" width="10.85546875" style="12" bestFit="1" customWidth="1"/>
    <col min="12" max="16384" width="11.42578125" style="12"/>
  </cols>
  <sheetData>
    <row r="1" spans="1:13" ht="30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7" t="s">
        <v>12</v>
      </c>
    </row>
    <row r="2" spans="1:13" ht="30" customHeight="1" x14ac:dyDescent="0.25">
      <c r="A2" s="3" t="s">
        <v>19</v>
      </c>
      <c r="B2" s="4" t="s">
        <v>13</v>
      </c>
      <c r="C2" s="5" t="str">
        <f>IF(D2="","",VLOOKUP(D2,'[1]Mode d''emploi'!$D$1:$E$47,2,0))</f>
        <v>Ouest</v>
      </c>
      <c r="D2" s="4" t="s">
        <v>14</v>
      </c>
      <c r="E2" s="5">
        <f>IF(D2="","",VLOOKUP(D2,'[1]Mode d''emploi'!$A$1:$B$47,2,0))</f>
        <v>94002</v>
      </c>
      <c r="F2" s="13"/>
      <c r="G2" s="18" t="s">
        <v>15</v>
      </c>
      <c r="H2" s="19" t="str">
        <f>IF(AND(G2="Oui",I2="Département "),"assis+contrôle",IF(G2="oui","assistance",IF(G2="non","contrôle","")))</f>
        <v>assistance</v>
      </c>
      <c r="I2" s="18" t="s">
        <v>22</v>
      </c>
      <c r="J2" s="18"/>
      <c r="K2" s="20"/>
      <c r="L2" s="18"/>
      <c r="M2" s="18"/>
    </row>
    <row r="3" spans="1:13" ht="30" customHeight="1" x14ac:dyDescent="0.25">
      <c r="A3" s="6" t="s">
        <v>20</v>
      </c>
      <c r="B3" s="7" t="s">
        <v>16</v>
      </c>
      <c r="C3" s="8" t="str">
        <f>IF(D3="","",VLOOKUP(D3,'[1]Mode d''emploi'!$D$1:$E$47,2,0))</f>
        <v>Ouest</v>
      </c>
      <c r="D3" s="7" t="s">
        <v>14</v>
      </c>
      <c r="E3" s="8">
        <f>IF(D3="","",VLOOKUP(D3,'[1]Mode d''emploi'!$A$1:$B$47,2,0))</f>
        <v>94002</v>
      </c>
      <c r="F3" s="14"/>
      <c r="G3" s="21" t="s">
        <v>15</v>
      </c>
      <c r="H3" s="22" t="str">
        <f t="shared" ref="H3:H4" si="0">IF(AND(G3="Oui",I3="Département "),"assis+contrôle",IF(G3="oui","assistance",IF(G3="non","contrôle","")))</f>
        <v>assis+contrôle</v>
      </c>
      <c r="I3" s="21" t="s">
        <v>24</v>
      </c>
      <c r="J3" s="18"/>
      <c r="K3" s="20"/>
      <c r="L3" s="18"/>
      <c r="M3" s="18"/>
    </row>
    <row r="4" spans="1:13" ht="30" customHeight="1" x14ac:dyDescent="0.25">
      <c r="A4" s="9" t="s">
        <v>21</v>
      </c>
      <c r="B4" s="10" t="s">
        <v>17</v>
      </c>
      <c r="C4" s="11" t="str">
        <f>IF(D4="","",VLOOKUP(D4,'[1]Mode d''emploi'!$D$1:$E$47,2,0))</f>
        <v>Ouest</v>
      </c>
      <c r="D4" s="7" t="s">
        <v>18</v>
      </c>
      <c r="E4" s="11">
        <f>IF(D4="","",VLOOKUP(D4,'[1]Mode d''emploi'!$A$1:$B$47,2,0))</f>
        <v>94003</v>
      </c>
      <c r="F4" s="15"/>
      <c r="G4" s="23" t="s">
        <v>25</v>
      </c>
      <c r="H4" s="19" t="str">
        <f t="shared" si="0"/>
        <v>contrôle</v>
      </c>
      <c r="I4" s="24" t="s">
        <v>23</v>
      </c>
      <c r="J4" s="24"/>
      <c r="K4" s="25"/>
      <c r="L4" s="24"/>
      <c r="M4" s="26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du Val de Marne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Maheva</dc:creator>
  <cp:lastModifiedBy>mb</cp:lastModifiedBy>
  <dcterms:created xsi:type="dcterms:W3CDTF">2018-07-26T14:19:01Z</dcterms:created>
  <dcterms:modified xsi:type="dcterms:W3CDTF">2018-07-27T06:49:55Z</dcterms:modified>
</cp:coreProperties>
</file>