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360" yWindow="420" windowWidth="23256" windowHeight="11736" activeTab="1"/>
  </bookViews>
  <sheets>
    <sheet name="Fichier Secrétaire" sheetId="1" r:id="rId1"/>
    <sheet name="Tableur Trésorier" sheetId="2" r:id="rId2"/>
  </sheets>
  <calcPr calcId="125725"/>
</workbook>
</file>

<file path=xl/calcChain.xml><?xml version="1.0" encoding="utf-8"?>
<calcChain xmlns="http://schemas.openxmlformats.org/spreadsheetml/2006/main">
  <c r="B14" i="2"/>
  <c r="G3"/>
  <c r="C14"/>
  <c r="C13"/>
  <c r="B4"/>
  <c r="B2"/>
  <c r="B3" l="1"/>
  <c r="B5"/>
  <c r="B6"/>
  <c r="B7"/>
  <c r="B8"/>
  <c r="B9"/>
  <c r="B10"/>
  <c r="B11"/>
  <c r="B12"/>
  <c r="B13"/>
  <c r="M4" l="1"/>
  <c r="L4"/>
</calcChain>
</file>

<file path=xl/sharedStrings.xml><?xml version="1.0" encoding="utf-8"?>
<sst xmlns="http://schemas.openxmlformats.org/spreadsheetml/2006/main" count="43" uniqueCount="22">
  <si>
    <t>nom</t>
  </si>
  <si>
    <t>catégorie</t>
  </si>
  <si>
    <t>nom 1</t>
  </si>
  <si>
    <t>A</t>
  </si>
  <si>
    <t>nom 2</t>
  </si>
  <si>
    <t>B</t>
  </si>
  <si>
    <t>nom 3</t>
  </si>
  <si>
    <t>nom 4</t>
  </si>
  <si>
    <t>nom 5</t>
  </si>
  <si>
    <t>nom 6</t>
  </si>
  <si>
    <t>nom 7</t>
  </si>
  <si>
    <t>nom 8</t>
  </si>
  <si>
    <t>C</t>
  </si>
  <si>
    <t>nom 9</t>
  </si>
  <si>
    <t>nom 10</t>
  </si>
  <si>
    <t>D</t>
  </si>
  <si>
    <t>nom 11</t>
  </si>
  <si>
    <t>Nom</t>
  </si>
  <si>
    <t>Catégorie</t>
  </si>
  <si>
    <t>Montant</t>
  </si>
  <si>
    <t>nom 12</t>
  </si>
  <si>
    <t>nom 13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</si>
</sst>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0">
    <font>
      <sz val="11"/>
      <color theme="1"/>
      <name val="Calibri"/>
      <family val="2"/>
      <scheme val="minor"/>
    </font>
    <font>
      <b/>
      <i/>
      <sz val="11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i/>
      <sz val="9"/>
      <color theme="3"/>
      <name val="Calibri"/>
      <family val="2"/>
      <scheme val="minor"/>
    </font>
    <font>
      <sz val="20"/>
      <color theme="3"/>
      <name val="Calibri"/>
      <family val="2"/>
      <scheme val="minor"/>
    </font>
    <font>
      <sz val="10"/>
      <color theme="3"/>
      <name val="Arial Unicode MS"/>
      <family val="2"/>
    </font>
    <font>
      <i/>
      <sz val="11"/>
      <color theme="3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4"/>
      <color rgb="FFC0000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0" fillId="0" borderId="3" xfId="0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4" fontId="2" fillId="3" borderId="5" xfId="0" applyNumberFormat="1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29">
    <dxf>
      <fill>
        <patternFill>
          <bgColor rgb="FFFFFFCC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3999450666829432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3999450666829432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3999450666829432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39994506668294322"/>
        </patternFill>
      </fill>
    </dxf>
    <dxf>
      <fill>
        <patternFill>
          <bgColor rgb="FFFFFFCC"/>
        </patternFill>
      </fill>
    </dxf>
    <dxf>
      <fill>
        <patternFill>
          <bgColor theme="6" tint="0.39994506668294322"/>
        </patternFill>
      </fill>
    </dxf>
    <dxf>
      <fill>
        <patternFill>
          <bgColor rgb="FFFFFFCC"/>
        </patternFill>
      </fill>
    </dxf>
    <dxf>
      <fill>
        <patternFill>
          <bgColor theme="6" tint="0.39994506668294322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lDonnées3" displayName="tblDonnées3" ref="B1:C14" totalsRowShown="0">
  <tableColumns count="2">
    <tableColumn id="1" name="nom" dataDxfId="28"/>
    <tableColumn id="2" name="catégorie" dataDxfId="27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B1:D14"/>
  <sheetViews>
    <sheetView workbookViewId="0">
      <selection activeCell="B12" sqref="B12"/>
    </sheetView>
  </sheetViews>
  <sheetFormatPr baseColWidth="10" defaultRowHeight="14.4"/>
  <cols>
    <col min="4" max="4" width="43" customWidth="1"/>
  </cols>
  <sheetData>
    <row r="1" spans="2:4" ht="15" thickBot="1">
      <c r="B1" t="s">
        <v>0</v>
      </c>
      <c r="C1" t="s">
        <v>1</v>
      </c>
    </row>
    <row r="2" spans="2:4">
      <c r="B2" s="1" t="s">
        <v>2</v>
      </c>
      <c r="C2" s="3" t="s">
        <v>3</v>
      </c>
    </row>
    <row r="3" spans="2:4">
      <c r="B3" s="2" t="s">
        <v>4</v>
      </c>
      <c r="C3" s="4" t="s">
        <v>5</v>
      </c>
    </row>
    <row r="4" spans="2:4">
      <c r="B4" s="2" t="s">
        <v>6</v>
      </c>
      <c r="C4" s="4" t="s">
        <v>3</v>
      </c>
    </row>
    <row r="5" spans="2:4">
      <c r="B5" s="2" t="s">
        <v>7</v>
      </c>
      <c r="C5" s="4" t="s">
        <v>3</v>
      </c>
    </row>
    <row r="6" spans="2:4">
      <c r="B6" s="2" t="s">
        <v>8</v>
      </c>
      <c r="C6" s="4" t="s">
        <v>5</v>
      </c>
    </row>
    <row r="7" spans="2:4">
      <c r="B7" s="2" t="s">
        <v>9</v>
      </c>
      <c r="C7" s="4" t="s">
        <v>3</v>
      </c>
    </row>
    <row r="8" spans="2:4">
      <c r="B8" s="2" t="s">
        <v>10</v>
      </c>
      <c r="C8" s="4" t="s">
        <v>3</v>
      </c>
    </row>
    <row r="9" spans="2:4">
      <c r="B9" s="2" t="s">
        <v>11</v>
      </c>
      <c r="C9" s="4" t="s">
        <v>12</v>
      </c>
    </row>
    <row r="10" spans="2:4">
      <c r="B10" s="2" t="s">
        <v>13</v>
      </c>
      <c r="C10" s="4" t="s">
        <v>3</v>
      </c>
    </row>
    <row r="11" spans="2:4">
      <c r="B11" s="2" t="s">
        <v>14</v>
      </c>
      <c r="C11" s="4" t="s">
        <v>15</v>
      </c>
    </row>
    <row r="12" spans="2:4">
      <c r="B12" s="2" t="s">
        <v>16</v>
      </c>
      <c r="C12" s="4" t="s">
        <v>3</v>
      </c>
    </row>
    <row r="13" spans="2:4">
      <c r="B13" s="2" t="s">
        <v>20</v>
      </c>
      <c r="C13" s="4" t="s">
        <v>15</v>
      </c>
      <c r="D13" s="5"/>
    </row>
    <row r="14" spans="2:4">
      <c r="B14" s="2" t="s">
        <v>21</v>
      </c>
      <c r="C14" s="4" t="s">
        <v>3</v>
      </c>
      <c r="D14" s="5"/>
    </row>
  </sheetData>
  <sheetProtection pivotTables="0"/>
  <mergeCells count="1">
    <mergeCell ref="D13:D14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1:P14"/>
  <sheetViews>
    <sheetView showZeros="0" tabSelected="1" workbookViewId="0">
      <selection activeCell="F3" sqref="F3"/>
    </sheetView>
  </sheetViews>
  <sheetFormatPr baseColWidth="10" defaultRowHeight="19.95" customHeight="1"/>
  <cols>
    <col min="1" max="1" width="11.5546875" style="7"/>
    <col min="2" max="2" width="7.109375" style="10" bestFit="1" customWidth="1"/>
    <col min="3" max="3" width="9.77734375" style="10" bestFit="1" customWidth="1"/>
    <col min="4" max="16384" width="11.5546875" style="7"/>
  </cols>
  <sheetData>
    <row r="1" spans="2:16" ht="19.95" customHeight="1" thickBot="1">
      <c r="B1" s="14" t="s">
        <v>17</v>
      </c>
      <c r="C1" s="14" t="s">
        <v>18</v>
      </c>
      <c r="D1" s="6" t="s">
        <v>19</v>
      </c>
    </row>
    <row r="2" spans="2:16" ht="19.95" customHeight="1" thickBot="1">
      <c r="B2" s="15" t="str">
        <f>'Fichier Secrétaire'!B2</f>
        <v>nom 1</v>
      </c>
      <c r="C2" s="15" t="s">
        <v>3</v>
      </c>
      <c r="D2" s="16">
        <v>10</v>
      </c>
    </row>
    <row r="3" spans="2:16" ht="19.95" customHeight="1" thickBot="1">
      <c r="B3" s="15" t="str">
        <f>'Fichier Secrétaire'!B3</f>
        <v>nom 2</v>
      </c>
      <c r="C3" s="15" t="s">
        <v>5</v>
      </c>
      <c r="D3" s="16">
        <v>10</v>
      </c>
      <c r="F3" s="17" t="s">
        <v>5</v>
      </c>
      <c r="G3" s="18">
        <f>IF(F3="A",SUMPRODUCT((C2:C14="A")*(D2:D14&gt;0)),IF(F3="B",SUMPRODUCT((C2:C14="B")*(D2:D14&gt;0)),IF(F3="C",SUMPRODUCT((C2:C14="C")*(D2:D14&gt;0)),SUMPRODUCT((ISNUMBER(SEARCH({"A","B","C"},C2:C14)))*(D2:D14&gt;0)))))</f>
        <v>2</v>
      </c>
      <c r="H3" s="8"/>
    </row>
    <row r="4" spans="2:16" ht="19.95" customHeight="1" thickBot="1">
      <c r="B4" s="15" t="str">
        <f>'Fichier Secrétaire'!B4</f>
        <v>nom 3</v>
      </c>
      <c r="C4" s="15" t="s">
        <v>3</v>
      </c>
      <c r="D4" s="16">
        <v>10</v>
      </c>
      <c r="H4" s="9"/>
      <c r="L4" s="10">
        <f>SUMPRODUCT((C2:C14="A")*(D2:D14=0))+SUMPRODUCT((C2:C14="B")*(D2:D14=0))+SUMPRODUCT((C2:C14="C")*(D2:D14=0))</f>
        <v>0</v>
      </c>
      <c r="M4" s="11">
        <f>SUMPRODUCT((ISNUMBER(SEARCH({"A","B","C"},C2:C14)))*(D2:D14=0))</f>
        <v>0</v>
      </c>
      <c r="P4" s="12"/>
    </row>
    <row r="5" spans="2:16" ht="19.95" customHeight="1" thickBot="1">
      <c r="B5" s="15" t="str">
        <f>'Fichier Secrétaire'!B5</f>
        <v>nom 4</v>
      </c>
      <c r="C5" s="15" t="s">
        <v>3</v>
      </c>
      <c r="D5" s="16">
        <v>10</v>
      </c>
      <c r="L5" s="10"/>
      <c r="M5" s="11"/>
    </row>
    <row r="6" spans="2:16" ht="19.95" customHeight="1" thickBot="1">
      <c r="B6" s="15" t="str">
        <f>'Fichier Secrétaire'!B6</f>
        <v>nom 5</v>
      </c>
      <c r="C6" s="15" t="s">
        <v>5</v>
      </c>
      <c r="D6" s="16">
        <v>10</v>
      </c>
      <c r="H6" s="8"/>
      <c r="L6" s="10"/>
      <c r="M6" s="11"/>
    </row>
    <row r="7" spans="2:16" ht="19.95" customHeight="1" thickBot="1">
      <c r="B7" s="15" t="str">
        <f>'Fichier Secrétaire'!B7</f>
        <v>nom 6</v>
      </c>
      <c r="C7" s="15" t="s">
        <v>3</v>
      </c>
      <c r="D7" s="16">
        <v>10</v>
      </c>
      <c r="H7" s="9"/>
    </row>
    <row r="8" spans="2:16" ht="19.95" customHeight="1" thickBot="1">
      <c r="B8" s="15" t="str">
        <f>'Fichier Secrétaire'!B8</f>
        <v>nom 7</v>
      </c>
      <c r="C8" s="15" t="s">
        <v>3</v>
      </c>
      <c r="D8" s="16">
        <v>10</v>
      </c>
    </row>
    <row r="9" spans="2:16" ht="19.95" customHeight="1" thickBot="1">
      <c r="B9" s="15" t="str">
        <f>'Fichier Secrétaire'!B9</f>
        <v>nom 8</v>
      </c>
      <c r="C9" s="15" t="s">
        <v>12</v>
      </c>
      <c r="D9" s="16">
        <v>10</v>
      </c>
    </row>
    <row r="10" spans="2:16" ht="19.95" customHeight="1" thickBot="1">
      <c r="B10" s="15" t="str">
        <f>'Fichier Secrétaire'!B10</f>
        <v>nom 9</v>
      </c>
      <c r="C10" s="15" t="s">
        <v>3</v>
      </c>
      <c r="D10" s="16">
        <v>10</v>
      </c>
    </row>
    <row r="11" spans="2:16" ht="19.95" customHeight="1" thickBot="1">
      <c r="B11" s="15" t="str">
        <f>'Fichier Secrétaire'!B11</f>
        <v>nom 10</v>
      </c>
      <c r="C11" s="15" t="s">
        <v>15</v>
      </c>
      <c r="D11" s="16">
        <v>10</v>
      </c>
    </row>
    <row r="12" spans="2:16" ht="19.95" customHeight="1" thickBot="1">
      <c r="B12" s="15" t="str">
        <f>'Fichier Secrétaire'!B12</f>
        <v>nom 11</v>
      </c>
      <c r="C12" s="15" t="s">
        <v>3</v>
      </c>
      <c r="D12" s="16">
        <v>10</v>
      </c>
    </row>
    <row r="13" spans="2:16" ht="19.95" customHeight="1" thickBot="1">
      <c r="B13" s="15" t="str">
        <f>'Fichier Secrétaire'!B13</f>
        <v>nom 12</v>
      </c>
      <c r="C13" s="15" t="str">
        <f>'Fichier Secrétaire'!C13</f>
        <v>D</v>
      </c>
      <c r="D13" s="16">
        <v>10</v>
      </c>
      <c r="F13" s="13"/>
    </row>
    <row r="14" spans="2:16" ht="19.95" customHeight="1" thickBot="1">
      <c r="B14" s="15" t="str">
        <f>'Fichier Secrétaire'!B14</f>
        <v>nom 13</v>
      </c>
      <c r="C14" s="15" t="str">
        <f>'Fichier Secrétaire'!C14</f>
        <v>A</v>
      </c>
      <c r="D14" s="16">
        <v>10</v>
      </c>
    </row>
  </sheetData>
  <conditionalFormatting sqref="B1:D1048576">
    <cfRule type="expression" dxfId="2" priority="1">
      <formula>AND($C1="C",$D1&gt;0)</formula>
    </cfRule>
    <cfRule type="expression" dxfId="1" priority="2">
      <formula>AND($C1="B",$D1&gt;0)</formula>
    </cfRule>
    <cfRule type="expression" dxfId="0" priority="3">
      <formula>AND($C1="A",$D1&gt;0)</formula>
    </cfRule>
  </conditionalFormatting>
  <dataValidations count="1">
    <dataValidation type="list" allowBlank="1" showInputMessage="1" showErrorMessage="1" sqref="F3">
      <formula1>"A,B,C,A-B-C"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Secrétaire</vt:lpstr>
      <vt:lpstr>Tableur Trésorier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mb</cp:lastModifiedBy>
  <dcterms:created xsi:type="dcterms:W3CDTF">2015-04-10T06:41:13Z</dcterms:created>
  <dcterms:modified xsi:type="dcterms:W3CDTF">2015-04-12T15:07:48Z</dcterms:modified>
</cp:coreProperties>
</file>