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17715" windowHeight="82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Feuil1!$A$1:$F$30</definedName>
  </definedNames>
  <calcPr calcId="124519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2"/>
  <c r="E16" l="1"/>
  <c r="D16"/>
</calcChain>
</file>

<file path=xl/sharedStrings.xml><?xml version="1.0" encoding="utf-8"?>
<sst xmlns="http://schemas.openxmlformats.org/spreadsheetml/2006/main" count="18" uniqueCount="18">
  <si>
    <t xml:space="preserve">N° compte </t>
  </si>
  <si>
    <t>Achats mp</t>
  </si>
  <si>
    <t>Année 2014</t>
  </si>
  <si>
    <t>Année 2013</t>
  </si>
  <si>
    <t>Achats négoce</t>
  </si>
  <si>
    <t>Achats Energie</t>
  </si>
  <si>
    <t>Entretien Machines</t>
  </si>
  <si>
    <t>Transport sur achats</t>
  </si>
  <si>
    <t>Transport sur ventes</t>
  </si>
  <si>
    <t>Impôts</t>
  </si>
  <si>
    <t>Salaires</t>
  </si>
  <si>
    <t>Charges Sociales</t>
  </si>
  <si>
    <t>charges financieres</t>
  </si>
  <si>
    <t>Ventes</t>
  </si>
  <si>
    <t>Ventes produits Accessoires</t>
  </si>
  <si>
    <t>Produits Financiers</t>
  </si>
  <si>
    <t>Résultat</t>
  </si>
  <si>
    <t>Libellé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</si>
</sst>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43" fontId="2" fillId="0" borderId="0" xfId="1" applyFont="1"/>
    <xf numFmtId="43" fontId="2" fillId="0" borderId="0" xfId="0" applyNumberFormat="1" applyFont="1"/>
  </cellXfs>
  <cellStyles count="2">
    <cellStyle name="Milliers" xfId="1" builtinId="3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6"/>
  <sheetViews>
    <sheetView tabSelected="1" workbookViewId="0">
      <selection sqref="A1:XFD1048576"/>
    </sheetView>
  </sheetViews>
  <sheetFormatPr baseColWidth="10" defaultColWidth="24.42578125" defaultRowHeight="18.75"/>
  <cols>
    <col min="1" max="16384" width="24.42578125" style="1"/>
  </cols>
  <sheetData>
    <row r="1" spans="2:6">
      <c r="B1" s="1" t="s">
        <v>0</v>
      </c>
      <c r="C1" s="1" t="s">
        <v>17</v>
      </c>
      <c r="D1" s="1" t="s">
        <v>2</v>
      </c>
      <c r="E1" s="1" t="s">
        <v>3</v>
      </c>
    </row>
    <row r="2" spans="2:6">
      <c r="B2" s="1">
        <v>601000</v>
      </c>
      <c r="C2" s="1" t="s">
        <v>1</v>
      </c>
      <c r="D2" s="2">
        <v>150000</v>
      </c>
      <c r="E2" s="2">
        <v>140000</v>
      </c>
      <c r="F2" s="3">
        <f>D2-E2</f>
        <v>10000</v>
      </c>
    </row>
    <row r="3" spans="2:6">
      <c r="B3" s="1">
        <v>606000</v>
      </c>
      <c r="C3" s="1" t="s">
        <v>5</v>
      </c>
      <c r="D3" s="2">
        <v>2000</v>
      </c>
      <c r="E3" s="2">
        <v>1500</v>
      </c>
      <c r="F3" s="3">
        <f t="shared" ref="F3:F14" si="0">D3-E3</f>
        <v>500</v>
      </c>
    </row>
    <row r="4" spans="2:6">
      <c r="B4" s="1">
        <v>607000</v>
      </c>
      <c r="C4" s="1" t="s">
        <v>4</v>
      </c>
      <c r="D4" s="2">
        <v>15000</v>
      </c>
      <c r="E4" s="2">
        <v>20000</v>
      </c>
      <c r="F4" s="3">
        <f t="shared" si="0"/>
        <v>-5000</v>
      </c>
    </row>
    <row r="5" spans="2:6">
      <c r="B5" s="1">
        <v>615000</v>
      </c>
      <c r="C5" s="1" t="s">
        <v>6</v>
      </c>
      <c r="D5" s="2">
        <v>1400</v>
      </c>
      <c r="E5" s="2">
        <v>1700</v>
      </c>
      <c r="F5" s="3">
        <f t="shared" si="0"/>
        <v>-300</v>
      </c>
    </row>
    <row r="6" spans="2:6">
      <c r="B6" s="1">
        <v>624100</v>
      </c>
      <c r="C6" s="1" t="s">
        <v>7</v>
      </c>
      <c r="D6" s="2">
        <v>1500</v>
      </c>
      <c r="E6" s="2">
        <v>700</v>
      </c>
      <c r="F6" s="3">
        <f t="shared" si="0"/>
        <v>800</v>
      </c>
    </row>
    <row r="7" spans="2:6">
      <c r="B7" s="1">
        <v>624200</v>
      </c>
      <c r="C7" s="1" t="s">
        <v>8</v>
      </c>
      <c r="D7" s="2">
        <v>700</v>
      </c>
      <c r="E7" s="2">
        <v>800</v>
      </c>
      <c r="F7" s="3">
        <f t="shared" si="0"/>
        <v>-100</v>
      </c>
    </row>
    <row r="8" spans="2:6">
      <c r="B8" s="1">
        <v>635000</v>
      </c>
      <c r="C8" s="1" t="s">
        <v>9</v>
      </c>
      <c r="D8" s="2">
        <v>2500</v>
      </c>
      <c r="E8" s="2">
        <v>3000</v>
      </c>
      <c r="F8" s="3">
        <f t="shared" si="0"/>
        <v>-500</v>
      </c>
    </row>
    <row r="9" spans="2:6">
      <c r="B9" s="1">
        <v>640000</v>
      </c>
      <c r="C9" s="1" t="s">
        <v>10</v>
      </c>
      <c r="D9" s="2">
        <v>25000</v>
      </c>
      <c r="E9" s="2">
        <v>30000</v>
      </c>
      <c r="F9" s="3">
        <f t="shared" si="0"/>
        <v>-5000</v>
      </c>
    </row>
    <row r="10" spans="2:6">
      <c r="B10" s="1">
        <v>645000</v>
      </c>
      <c r="C10" s="1" t="s">
        <v>11</v>
      </c>
      <c r="D10" s="2">
        <v>12500</v>
      </c>
      <c r="E10" s="2">
        <v>15000</v>
      </c>
      <c r="F10" s="3">
        <f t="shared" si="0"/>
        <v>-2500</v>
      </c>
    </row>
    <row r="11" spans="2:6">
      <c r="B11" s="1">
        <v>660000</v>
      </c>
      <c r="C11" s="1" t="s">
        <v>12</v>
      </c>
      <c r="D11" s="2">
        <v>1000</v>
      </c>
      <c r="E11" s="2">
        <v>1500</v>
      </c>
      <c r="F11" s="3">
        <f t="shared" si="0"/>
        <v>-500</v>
      </c>
    </row>
    <row r="12" spans="2:6">
      <c r="B12" s="1">
        <v>700000</v>
      </c>
      <c r="C12" s="1" t="s">
        <v>13</v>
      </c>
      <c r="D12" s="2">
        <v>-200000</v>
      </c>
      <c r="E12" s="2">
        <v>-250000</v>
      </c>
      <c r="F12" s="3">
        <f t="shared" si="0"/>
        <v>50000</v>
      </c>
    </row>
    <row r="13" spans="2:6">
      <c r="B13" s="1">
        <v>708000</v>
      </c>
      <c r="C13" s="1" t="s">
        <v>14</v>
      </c>
      <c r="D13" s="2">
        <v>-25000</v>
      </c>
      <c r="E13" s="2">
        <v>-15000</v>
      </c>
      <c r="F13" s="3">
        <f t="shared" si="0"/>
        <v>-10000</v>
      </c>
    </row>
    <row r="14" spans="2:6">
      <c r="B14" s="1">
        <v>760000</v>
      </c>
      <c r="C14" s="1" t="s">
        <v>15</v>
      </c>
      <c r="D14" s="2">
        <v>-2500</v>
      </c>
      <c r="E14" s="2">
        <v>-3000</v>
      </c>
      <c r="F14" s="3">
        <f t="shared" si="0"/>
        <v>500</v>
      </c>
    </row>
    <row r="15" spans="2:6">
      <c r="D15" s="2"/>
      <c r="E15" s="2"/>
    </row>
    <row r="16" spans="2:6">
      <c r="C16" s="1" t="s">
        <v>16</v>
      </c>
      <c r="D16" s="3">
        <f>SUM(D2:D15)</f>
        <v>-15900</v>
      </c>
      <c r="E16" s="3">
        <f>SUM(E2:E15)</f>
        <v>-53800</v>
      </c>
    </row>
  </sheetData>
  <autoFilter ref="A1:F30"/>
  <conditionalFormatting sqref="F2:F14">
    <cfRule type="expression" dxfId="0" priority="1">
      <formula>F2&lt;0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mb</cp:lastModifiedBy>
  <dcterms:created xsi:type="dcterms:W3CDTF">2014-05-04T18:05:36Z</dcterms:created>
  <dcterms:modified xsi:type="dcterms:W3CDTF">2014-05-05T07:32:37Z</dcterms:modified>
</cp:coreProperties>
</file>