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90" windowWidth="15600" windowHeight="9240"/>
  </bookViews>
  <sheets>
    <sheet name="Ventes Bar 1" sheetId="2" r:id="rId1"/>
    <sheet name="Feuil1" sheetId="3" r:id="rId2"/>
  </sheets>
  <definedNames>
    <definedName name="Fichier">Feuil1!$A$1:$C$13</definedName>
    <definedName name="_xlnm.Print_Area" localSheetId="0">'Ventes Bar 1'!$B$1:$F$677</definedName>
  </definedNames>
  <calcPr calcId="124519"/>
</workbook>
</file>

<file path=xl/calcChain.xml><?xml version="1.0" encoding="utf-8"?>
<calcChain xmlns="http://schemas.openxmlformats.org/spreadsheetml/2006/main">
  <c r="E677" i="2"/>
  <c r="E676"/>
  <c r="E675"/>
  <c r="E674"/>
  <c r="E673"/>
  <c r="E672"/>
  <c r="E671"/>
  <c r="E670"/>
  <c r="E669"/>
  <c r="E668"/>
  <c r="E667"/>
  <c r="E666"/>
  <c r="E665"/>
  <c r="E664"/>
  <c r="E663"/>
  <c r="E662"/>
  <c r="E661"/>
  <c r="E660"/>
  <c r="E659"/>
  <c r="E658"/>
  <c r="E657"/>
  <c r="E656"/>
  <c r="E655"/>
  <c r="E654"/>
  <c r="E653"/>
  <c r="E652"/>
  <c r="E651"/>
  <c r="E650"/>
  <c r="E649"/>
  <c r="E648"/>
  <c r="E647"/>
  <c r="E646"/>
  <c r="E645"/>
  <c r="E644"/>
  <c r="E643"/>
  <c r="E642"/>
  <c r="E641"/>
  <c r="E640"/>
  <c r="E639"/>
  <c r="E638"/>
  <c r="E637"/>
  <c r="E636"/>
  <c r="E635"/>
  <c r="E634"/>
  <c r="E633"/>
  <c r="E632"/>
  <c r="E631"/>
  <c r="E630"/>
  <c r="E629"/>
  <c r="E628"/>
  <c r="E627"/>
  <c r="E626"/>
  <c r="E625"/>
  <c r="E624"/>
  <c r="E623"/>
  <c r="E622"/>
  <c r="E621"/>
  <c r="E620"/>
  <c r="E619"/>
  <c r="E618"/>
  <c r="E617"/>
  <c r="E616"/>
  <c r="E615"/>
  <c r="E614"/>
  <c r="E613"/>
  <c r="E612"/>
  <c r="E611"/>
  <c r="E610"/>
  <c r="E609"/>
  <c r="E608"/>
  <c r="E607"/>
  <c r="E606"/>
  <c r="E605"/>
  <c r="E604"/>
  <c r="E603"/>
  <c r="E602"/>
  <c r="E601"/>
  <c r="E600"/>
  <c r="E599"/>
  <c r="E598"/>
  <c r="E597"/>
  <c r="E596"/>
  <c r="E595"/>
  <c r="E594"/>
  <c r="E593"/>
  <c r="E592"/>
  <c r="E591"/>
  <c r="E590"/>
  <c r="E589"/>
  <c r="E588"/>
  <c r="E587"/>
  <c r="E586"/>
  <c r="E585"/>
  <c r="E584"/>
  <c r="E583"/>
  <c r="E582"/>
  <c r="E581"/>
  <c r="E580"/>
  <c r="E579"/>
  <c r="E578"/>
  <c r="E577"/>
  <c r="E576"/>
  <c r="E575"/>
  <c r="E574"/>
  <c r="E573"/>
  <c r="E572"/>
  <c r="E571"/>
  <c r="E570"/>
  <c r="E569"/>
  <c r="E568"/>
  <c r="E567"/>
  <c r="E566"/>
  <c r="E565"/>
  <c r="E564"/>
  <c r="E563"/>
  <c r="E562"/>
  <c r="E561"/>
  <c r="E560"/>
  <c r="E559"/>
  <c r="E558"/>
  <c r="E557"/>
  <c r="E556"/>
  <c r="E555"/>
  <c r="E554"/>
  <c r="E553"/>
  <c r="E552"/>
  <c r="E551"/>
  <c r="E550"/>
  <c r="E549"/>
  <c r="E548"/>
  <c r="E547"/>
  <c r="E546"/>
  <c r="E545"/>
  <c r="E544"/>
  <c r="E543"/>
  <c r="E542"/>
  <c r="E541"/>
  <c r="E540"/>
  <c r="E539"/>
  <c r="E538"/>
  <c r="E537"/>
  <c r="E536"/>
  <c r="E535"/>
  <c r="E534"/>
  <c r="E533"/>
  <c r="E532"/>
  <c r="E531"/>
  <c r="E530"/>
  <c r="E529"/>
  <c r="E528"/>
  <c r="E527"/>
  <c r="E526"/>
  <c r="E525"/>
  <c r="E524"/>
  <c r="E523"/>
  <c r="E522"/>
  <c r="E521"/>
  <c r="E520"/>
  <c r="E519"/>
  <c r="E518"/>
  <c r="E517"/>
  <c r="E516"/>
  <c r="E515"/>
  <c r="E514"/>
  <c r="E513"/>
  <c r="E512"/>
  <c r="E511"/>
  <c r="E510"/>
  <c r="E509"/>
  <c r="E508"/>
  <c r="E507"/>
  <c r="E506"/>
  <c r="E505"/>
  <c r="E504"/>
  <c r="E503"/>
  <c r="E502"/>
  <c r="E501"/>
  <c r="E500"/>
  <c r="E499"/>
  <c r="E498"/>
  <c r="E497"/>
  <c r="E496"/>
  <c r="E495"/>
  <c r="E494"/>
  <c r="E493"/>
  <c r="E492"/>
  <c r="E491"/>
  <c r="E490"/>
  <c r="E489"/>
  <c r="E488"/>
  <c r="E487"/>
  <c r="E486"/>
  <c r="E485"/>
  <c r="E484"/>
  <c r="E483"/>
  <c r="E482"/>
  <c r="E481"/>
  <c r="E480"/>
  <c r="E479"/>
  <c r="E478"/>
  <c r="E477"/>
  <c r="E476"/>
  <c r="E475"/>
  <c r="E474"/>
  <c r="E473"/>
  <c r="E472"/>
  <c r="E471"/>
  <c r="E470"/>
  <c r="E469"/>
  <c r="E468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4"/>
  <c r="E313"/>
  <c r="E312"/>
  <c r="E311"/>
  <c r="E310"/>
  <c r="E309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3"/>
  <c r="E262"/>
  <c r="E261"/>
  <c r="E260"/>
  <c r="E259"/>
  <c r="E258"/>
  <c r="E257"/>
  <c r="E256"/>
  <c r="E255"/>
  <c r="E254"/>
  <c r="E253"/>
  <c r="E252"/>
  <c r="E251"/>
  <c r="E250"/>
  <c r="E249"/>
  <c r="E248"/>
  <c r="E247"/>
  <c r="E246"/>
  <c r="E245"/>
  <c r="E244"/>
  <c r="E243"/>
  <c r="E242"/>
  <c r="E241"/>
  <c r="E240"/>
  <c r="E239"/>
  <c r="E238"/>
  <c r="E237"/>
  <c r="E236"/>
  <c r="E235"/>
  <c r="E234"/>
  <c r="E233"/>
  <c r="E232"/>
  <c r="E231"/>
  <c r="E230"/>
  <c r="E229"/>
  <c r="E228"/>
  <c r="E227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1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14"/>
  <c r="E113"/>
  <c r="E112"/>
  <c r="E111"/>
  <c r="E110"/>
  <c r="E109"/>
  <c r="E108"/>
  <c r="E107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20"/>
  <c r="E19"/>
  <c r="E18"/>
  <c r="E17"/>
  <c r="E16"/>
  <c r="E15"/>
  <c r="E3"/>
  <c r="E4"/>
  <c r="E5"/>
  <c r="E6"/>
  <c r="E7"/>
  <c r="E8"/>
  <c r="E9"/>
  <c r="E10"/>
  <c r="E11"/>
  <c r="E12"/>
  <c r="E13"/>
  <c r="E14"/>
  <c r="E2"/>
  <c r="F314" l="1"/>
  <c r="H315" s="1"/>
  <c r="F327"/>
  <c r="H328" s="1"/>
  <c r="F340"/>
  <c r="H341" s="1"/>
  <c r="F353"/>
  <c r="H354" s="1"/>
  <c r="F366"/>
  <c r="H367" s="1"/>
  <c r="F379"/>
  <c r="H380" s="1"/>
  <c r="F301"/>
  <c r="H302" s="1"/>
  <c r="F626" l="1"/>
  <c r="F119"/>
  <c r="F223"/>
  <c r="H224" s="1"/>
  <c r="F171"/>
  <c r="F522"/>
  <c r="H523" s="1"/>
  <c r="F613"/>
  <c r="H614" s="1"/>
  <c r="F392"/>
  <c r="H393" s="1"/>
  <c r="F236"/>
  <c r="H237" s="1"/>
  <c r="F639"/>
  <c r="H640" s="1"/>
  <c r="F93"/>
  <c r="H94" s="1"/>
  <c r="F132"/>
  <c r="H133" s="1"/>
  <c r="F288"/>
  <c r="F418"/>
  <c r="F431"/>
  <c r="H432" s="1"/>
  <c r="F535"/>
  <c r="H536" s="1"/>
  <c r="F561"/>
  <c r="F41"/>
  <c r="F483"/>
  <c r="H484" s="1"/>
  <c r="F2" l="1"/>
  <c r="F275"/>
  <c r="H276" s="1"/>
  <c r="H289"/>
  <c r="F665"/>
  <c r="H666" s="1"/>
  <c r="F405"/>
  <c r="H406" s="1"/>
  <c r="F80"/>
  <c r="H81" s="1"/>
  <c r="F106"/>
  <c r="H107" s="1"/>
  <c r="F184"/>
  <c r="H185" s="1"/>
  <c r="F262"/>
  <c r="H263" s="1"/>
  <c r="H419"/>
  <c r="F470"/>
  <c r="H471" s="1"/>
  <c r="F496"/>
  <c r="H497" s="1"/>
  <c r="F548"/>
  <c r="H549" s="1"/>
  <c r="F574"/>
  <c r="H575" s="1"/>
  <c r="F600"/>
  <c r="H601" s="1"/>
  <c r="H627"/>
  <c r="F652"/>
  <c r="H653" s="1"/>
  <c r="F158"/>
  <c r="H159" s="1"/>
  <c r="F28"/>
  <c r="H29" s="1"/>
  <c r="F249"/>
  <c r="H250" s="1"/>
  <c r="F457"/>
  <c r="H458" s="1"/>
  <c r="F509"/>
  <c r="H510" s="1"/>
  <c r="H562"/>
  <c r="F587"/>
  <c r="H588" s="1"/>
  <c r="F210"/>
  <c r="H211" s="1"/>
  <c r="H42"/>
  <c r="F444"/>
  <c r="H445" s="1"/>
  <c r="F15"/>
  <c r="H16" s="1"/>
  <c r="F67"/>
  <c r="H68" s="1"/>
  <c r="H120"/>
  <c r="F145"/>
  <c r="H146" s="1"/>
  <c r="H172"/>
  <c r="F197"/>
  <c r="H198" s="1"/>
  <c r="F54"/>
  <c r="H55" s="1"/>
  <c r="H3" l="1"/>
</calcChain>
</file>

<file path=xl/sharedStrings.xml><?xml version="1.0" encoding="utf-8"?>
<sst xmlns="http://schemas.openxmlformats.org/spreadsheetml/2006/main" count="795" uniqueCount="17">
  <si>
    <t>MINERALES</t>
  </si>
  <si>
    <t>BIÈRE</t>
  </si>
  <si>
    <t>CAFE / THE</t>
  </si>
  <si>
    <t>VIN AU VERRE</t>
  </si>
  <si>
    <t>BOUTEILLE VIN BLANC</t>
  </si>
  <si>
    <t>BOUTEILLE VIN ROUGE</t>
  </si>
  <si>
    <t>COUPE CLAIRETTE</t>
  </si>
  <si>
    <t>SANDWICHES</t>
  </si>
  <si>
    <t>GÂTEAUX</t>
  </si>
  <si>
    <t>BOUTEILLE CLAIRETTE</t>
  </si>
  <si>
    <t xml:space="preserve">SAUCISSE SUR ARDOISE </t>
  </si>
  <si>
    <t>Payé</t>
  </si>
  <si>
    <t>à rendre</t>
  </si>
  <si>
    <t>COUPE CHAMPAGNE</t>
  </si>
  <si>
    <t>BOUTEILLE CHAMPAGNE</t>
  </si>
  <si>
    <t>5.-vs</t>
  </si>
  <si>
    <t>VENDREDI 23 janvier 2015 - CAISSE 1</t>
  </si>
</sst>
</file>

<file path=xl/styles.xml><?xml version="1.0" encoding="utf-8"?>
<styleSheet xmlns="http://schemas.openxmlformats.org/spreadsheetml/2006/main">
  <numFmts count="3">
    <numFmt numFmtId="164" formatCode="&quot;fr.&quot;\ #,##0.00"/>
    <numFmt numFmtId="165" formatCode="_ [$fr.-100C]\ * #,##0.00_ ;_ [$fr.-100C]\ * \-#,##0.00_ ;_ [$fr.-100C]\ * &quot;-&quot;??_ ;_ @_ "/>
    <numFmt numFmtId="166" formatCode="0.00_ ;[Red]\-0.00\ "/>
  </numFmts>
  <fonts count="10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i/>
      <sz val="22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thin">
        <color auto="1"/>
      </right>
      <top style="thin">
        <color auto="1"/>
      </top>
      <bottom style="hair">
        <color theme="0" tint="-0.499984740745262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theme="0" tint="-0.499984740745262"/>
      </right>
      <top/>
      <bottom/>
      <diagonal/>
    </border>
    <border>
      <left style="hair">
        <color theme="0" tint="-0.499984740745262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4" fontId="1" fillId="0" borderId="0" xfId="0" applyNumberFormat="1" applyFont="1" applyAlignment="1">
      <alignment horizontal="right" vertical="center"/>
    </xf>
    <xf numFmtId="1" fontId="3" fillId="0" borderId="0" xfId="0" applyNumberFormat="1" applyFont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1" fontId="3" fillId="4" borderId="2" xfId="0" applyNumberFormat="1" applyFont="1" applyFill="1" applyBorder="1" applyAlignment="1" applyProtection="1">
      <alignment horizontal="center" vertical="center"/>
      <protection locked="0"/>
    </xf>
    <xf numFmtId="1" fontId="3" fillId="4" borderId="4" xfId="0" applyNumberFormat="1" applyFont="1" applyFill="1" applyBorder="1" applyAlignment="1" applyProtection="1">
      <alignment horizontal="center" vertical="center"/>
      <protection locked="0"/>
    </xf>
    <xf numFmtId="1" fontId="3" fillId="3" borderId="2" xfId="0" applyNumberFormat="1" applyFont="1" applyFill="1" applyBorder="1" applyAlignment="1" applyProtection="1">
      <alignment horizontal="center" vertical="center"/>
      <protection locked="0"/>
    </xf>
    <xf numFmtId="1" fontId="3" fillId="3" borderId="4" xfId="0" applyNumberFormat="1" applyFont="1" applyFill="1" applyBorder="1" applyAlignment="1" applyProtection="1">
      <alignment horizontal="center" vertical="center"/>
      <protection locked="0"/>
    </xf>
    <xf numFmtId="4" fontId="1" fillId="4" borderId="2" xfId="0" applyNumberFormat="1" applyFont="1" applyFill="1" applyBorder="1" applyAlignment="1" applyProtection="1">
      <alignment horizontal="right" vertical="center"/>
    </xf>
    <xf numFmtId="4" fontId="1" fillId="4" borderId="4" xfId="0" applyNumberFormat="1" applyFont="1" applyFill="1" applyBorder="1" applyAlignment="1" applyProtection="1">
      <alignment horizontal="right" vertical="center"/>
    </xf>
    <xf numFmtId="0" fontId="6" fillId="4" borderId="2" xfId="0" applyFont="1" applyFill="1" applyBorder="1" applyAlignment="1" applyProtection="1">
      <alignment horizontal="right" vertical="center"/>
    </xf>
    <xf numFmtId="0" fontId="7" fillId="4" borderId="4" xfId="0" applyFont="1" applyFill="1" applyBorder="1" applyAlignment="1" applyProtection="1">
      <alignment horizontal="right" vertical="center"/>
    </xf>
    <xf numFmtId="0" fontId="6" fillId="4" borderId="4" xfId="0" applyFont="1" applyFill="1" applyBorder="1" applyAlignment="1" applyProtection="1">
      <alignment horizontal="right" vertical="center"/>
    </xf>
    <xf numFmtId="0" fontId="6" fillId="3" borderId="2" xfId="0" applyFont="1" applyFill="1" applyBorder="1" applyAlignment="1" applyProtection="1">
      <alignment horizontal="right" vertical="center"/>
    </xf>
    <xf numFmtId="0" fontId="7" fillId="3" borderId="4" xfId="0" applyFont="1" applyFill="1" applyBorder="1" applyAlignment="1" applyProtection="1">
      <alignment horizontal="right" vertical="center"/>
    </xf>
    <xf numFmtId="0" fontId="6" fillId="3" borderId="4" xfId="0" applyFont="1" applyFill="1" applyBorder="1" applyAlignment="1" applyProtection="1">
      <alignment horizontal="right" vertical="center"/>
    </xf>
    <xf numFmtId="0" fontId="7" fillId="5" borderId="9" xfId="0" applyFont="1" applyFill="1" applyBorder="1" applyAlignment="1">
      <alignment horizontal="center" vertical="center"/>
    </xf>
    <xf numFmtId="0" fontId="1" fillId="2" borderId="0" xfId="0" applyFont="1" applyFill="1" applyAlignment="1" applyProtection="1">
      <alignment horizontal="left" vertical="center"/>
      <protection locked="0"/>
    </xf>
    <xf numFmtId="164" fontId="7" fillId="2" borderId="8" xfId="0" applyNumberFormat="1" applyFont="1" applyFill="1" applyBorder="1" applyAlignment="1" applyProtection="1">
      <alignment horizontal="center" vertical="center"/>
      <protection locked="0"/>
    </xf>
    <xf numFmtId="164" fontId="1" fillId="2" borderId="0" xfId="0" applyNumberFormat="1" applyFont="1" applyFill="1" applyAlignment="1" applyProtection="1">
      <alignment horizontal="righ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164" fontId="8" fillId="2" borderId="12" xfId="0" applyNumberFormat="1" applyFont="1" applyFill="1" applyBorder="1" applyAlignment="1" applyProtection="1">
      <alignment vertical="center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  <protection locked="0"/>
    </xf>
    <xf numFmtId="164" fontId="8" fillId="2" borderId="12" xfId="0" applyNumberFormat="1" applyFont="1" applyFill="1" applyBorder="1" applyAlignment="1" applyProtection="1">
      <alignment horizontal="center" vertical="center"/>
      <protection locked="0"/>
    </xf>
    <xf numFmtId="164" fontId="8" fillId="2" borderId="13" xfId="0" applyNumberFormat="1" applyFont="1" applyFill="1" applyBorder="1" applyAlignment="1" applyProtection="1">
      <alignment horizontal="center" vertical="center"/>
      <protection locked="0"/>
    </xf>
    <xf numFmtId="165" fontId="9" fillId="5" borderId="11" xfId="0" applyNumberFormat="1" applyFont="1" applyFill="1" applyBorder="1" applyAlignment="1">
      <alignment horizontal="right" vertical="center"/>
    </xf>
    <xf numFmtId="165" fontId="9" fillId="5" borderId="14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4" fontId="8" fillId="2" borderId="12" xfId="0" applyNumberFormat="1" applyFont="1" applyFill="1" applyBorder="1" applyAlignment="1" applyProtection="1">
      <alignment horizontal="right" vertical="center"/>
      <protection locked="0"/>
    </xf>
    <xf numFmtId="4" fontId="4" fillId="3" borderId="3" xfId="0" applyNumberFormat="1" applyFont="1" applyFill="1" applyBorder="1" applyAlignment="1" applyProtection="1">
      <alignment horizontal="center" vertical="center"/>
    </xf>
    <xf numFmtId="4" fontId="4" fillId="3" borderId="7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4" borderId="6" xfId="0" applyFont="1" applyFill="1" applyBorder="1" applyAlignment="1" applyProtection="1">
      <alignment horizontal="center" vertical="center"/>
    </xf>
    <xf numFmtId="4" fontId="4" fillId="4" borderId="3" xfId="0" applyNumberFormat="1" applyFont="1" applyFill="1" applyBorder="1" applyAlignment="1" applyProtection="1">
      <alignment horizontal="center" vertical="center"/>
    </xf>
    <xf numFmtId="4" fontId="4" fillId="4" borderId="7" xfId="0" applyNumberFormat="1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EE8E00"/>
      <color rgb="FFEEB500"/>
      <color rgb="FFFFFFB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677"/>
  <sheetViews>
    <sheetView showGridLines="0" tabSelected="1" workbookViewId="0">
      <selection activeCell="E2" sqref="E2"/>
    </sheetView>
  </sheetViews>
  <sheetFormatPr baseColWidth="10" defaultRowHeight="23.25"/>
  <cols>
    <col min="1" max="1" width="4.5703125" style="5" customWidth="1"/>
    <col min="2" max="2" width="5.85546875" style="2" bestFit="1" customWidth="1"/>
    <col min="3" max="3" width="29.5703125" style="2" bestFit="1" customWidth="1"/>
    <col min="4" max="4" width="15.7109375" style="4" bestFit="1" customWidth="1"/>
    <col min="5" max="5" width="15" style="3" customWidth="1"/>
    <col min="6" max="6" width="30.5703125" style="1" bestFit="1" customWidth="1"/>
    <col min="7" max="7" width="17.7109375" style="22" customWidth="1"/>
    <col min="8" max="8" width="17.7109375" style="1" customWidth="1"/>
    <col min="9" max="16384" width="11.42578125" style="1"/>
  </cols>
  <sheetData>
    <row r="1" spans="2:24" ht="45" customHeight="1">
      <c r="B1" s="39" t="s">
        <v>16</v>
      </c>
      <c r="C1" s="39"/>
      <c r="D1" s="39"/>
      <c r="E1" s="39"/>
      <c r="F1" s="39"/>
      <c r="G1" s="19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2:24">
      <c r="B2" s="33">
        <v>1</v>
      </c>
      <c r="C2" s="12" t="s">
        <v>0</v>
      </c>
      <c r="D2" s="6">
        <v>1</v>
      </c>
      <c r="E2" s="10">
        <f t="shared" ref="E2:E65" si="0">VLOOKUP(C2,Fichier,3,0)*D2</f>
        <v>3.5</v>
      </c>
      <c r="F2" s="35">
        <f>SUM(E2:E14)</f>
        <v>13</v>
      </c>
      <c r="G2" s="20" t="s">
        <v>11</v>
      </c>
      <c r="H2" s="18" t="s">
        <v>12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2:24">
      <c r="B3" s="34"/>
      <c r="C3" s="13" t="s">
        <v>1</v>
      </c>
      <c r="D3" s="7">
        <v>1</v>
      </c>
      <c r="E3" s="10">
        <f t="shared" si="0"/>
        <v>3</v>
      </c>
      <c r="F3" s="36"/>
      <c r="G3" s="24">
        <v>0</v>
      </c>
      <c r="H3" s="27">
        <f>G3-F2</f>
        <v>-13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2:24">
      <c r="B4" s="34"/>
      <c r="C4" s="14" t="s">
        <v>2</v>
      </c>
      <c r="D4" s="7">
        <v>1</v>
      </c>
      <c r="E4" s="10">
        <f t="shared" si="0"/>
        <v>2.5</v>
      </c>
      <c r="F4" s="36"/>
      <c r="G4" s="25"/>
      <c r="H4" s="27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2:24">
      <c r="B5" s="34"/>
      <c r="C5" s="13" t="s">
        <v>3</v>
      </c>
      <c r="D5" s="7">
        <v>1</v>
      </c>
      <c r="E5" s="10">
        <f t="shared" si="0"/>
        <v>4</v>
      </c>
      <c r="F5" s="36"/>
      <c r="G5" s="25"/>
      <c r="H5" s="27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2:24">
      <c r="B6" s="34"/>
      <c r="C6" s="14" t="s">
        <v>4</v>
      </c>
      <c r="D6" s="7"/>
      <c r="E6" s="10">
        <f t="shared" si="0"/>
        <v>0</v>
      </c>
      <c r="F6" s="36"/>
      <c r="G6" s="26"/>
      <c r="H6" s="28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2:24">
      <c r="B7" s="34"/>
      <c r="C7" s="13" t="s">
        <v>5</v>
      </c>
      <c r="D7" s="7"/>
      <c r="E7" s="10">
        <f t="shared" si="0"/>
        <v>0</v>
      </c>
      <c r="F7" s="36"/>
      <c r="G7" s="30"/>
      <c r="H7" s="29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2:24">
      <c r="B8" s="34"/>
      <c r="C8" s="14" t="s">
        <v>13</v>
      </c>
      <c r="D8" s="7"/>
      <c r="E8" s="10">
        <f t="shared" si="0"/>
        <v>0</v>
      </c>
      <c r="F8" s="36"/>
      <c r="G8" s="30"/>
      <c r="H8" s="29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2:24">
      <c r="B9" s="34"/>
      <c r="C9" s="13" t="s">
        <v>14</v>
      </c>
      <c r="D9" s="7"/>
      <c r="E9" s="10">
        <f t="shared" si="0"/>
        <v>0</v>
      </c>
      <c r="F9" s="36"/>
      <c r="G9" s="30"/>
      <c r="H9" s="29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2:24">
      <c r="B10" s="34"/>
      <c r="C10" s="14" t="s">
        <v>6</v>
      </c>
      <c r="D10" s="7"/>
      <c r="E10" s="10">
        <f t="shared" si="0"/>
        <v>0</v>
      </c>
      <c r="F10" s="36"/>
      <c r="G10" s="30"/>
      <c r="H10" s="29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2:24">
      <c r="B11" s="34"/>
      <c r="C11" s="13" t="s">
        <v>9</v>
      </c>
      <c r="D11" s="7"/>
      <c r="E11" s="10">
        <f t="shared" si="0"/>
        <v>0</v>
      </c>
      <c r="F11" s="36"/>
      <c r="G11" s="30"/>
      <c r="H11" s="29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2:24">
      <c r="B12" s="34"/>
      <c r="C12" s="14" t="s">
        <v>7</v>
      </c>
      <c r="D12" s="7"/>
      <c r="E12" s="10">
        <f t="shared" si="0"/>
        <v>0</v>
      </c>
      <c r="F12" s="36"/>
      <c r="G12" s="30"/>
      <c r="H12" s="29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2:24">
      <c r="B13" s="34"/>
      <c r="C13" s="13" t="s">
        <v>8</v>
      </c>
      <c r="D13" s="7"/>
      <c r="E13" s="10">
        <f t="shared" si="0"/>
        <v>0</v>
      </c>
      <c r="F13" s="36"/>
      <c r="G13" s="30"/>
      <c r="H13" s="29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2:24">
      <c r="B14" s="34"/>
      <c r="C14" s="14" t="s">
        <v>10</v>
      </c>
      <c r="D14" s="7"/>
      <c r="E14" s="10">
        <f t="shared" si="0"/>
        <v>0</v>
      </c>
      <c r="F14" s="36"/>
      <c r="G14" s="30"/>
      <c r="H14" s="29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2:24">
      <c r="B15" s="37">
        <v>2</v>
      </c>
      <c r="C15" s="15" t="s">
        <v>0</v>
      </c>
      <c r="D15" s="8">
        <v>1</v>
      </c>
      <c r="E15" s="10">
        <f t="shared" si="0"/>
        <v>3.5</v>
      </c>
      <c r="F15" s="31">
        <f>SUM(E15:E27)</f>
        <v>6.5</v>
      </c>
      <c r="G15" s="20" t="s">
        <v>11</v>
      </c>
      <c r="H15" s="18" t="s">
        <v>12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2:24">
      <c r="B16" s="38"/>
      <c r="C16" s="16" t="s">
        <v>1</v>
      </c>
      <c r="D16" s="9">
        <v>1</v>
      </c>
      <c r="E16" s="10">
        <f t="shared" si="0"/>
        <v>3</v>
      </c>
      <c r="F16" s="32"/>
      <c r="G16" s="24">
        <v>0</v>
      </c>
      <c r="H16" s="27">
        <f>G16-F15</f>
        <v>-6.5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2:24">
      <c r="B17" s="38"/>
      <c r="C17" s="17" t="s">
        <v>2</v>
      </c>
      <c r="D17" s="9"/>
      <c r="E17" s="10">
        <f t="shared" si="0"/>
        <v>0</v>
      </c>
      <c r="F17" s="32"/>
      <c r="G17" s="25"/>
      <c r="H17" s="27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2:24">
      <c r="B18" s="38"/>
      <c r="C18" s="16" t="s">
        <v>3</v>
      </c>
      <c r="D18" s="9"/>
      <c r="E18" s="10">
        <f t="shared" si="0"/>
        <v>0</v>
      </c>
      <c r="F18" s="32"/>
      <c r="G18" s="25"/>
      <c r="H18" s="27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2:24">
      <c r="B19" s="38"/>
      <c r="C19" s="17" t="s">
        <v>4</v>
      </c>
      <c r="D19" s="9"/>
      <c r="E19" s="10">
        <f t="shared" si="0"/>
        <v>0</v>
      </c>
      <c r="F19" s="32"/>
      <c r="G19" s="26"/>
      <c r="H19" s="28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2:24">
      <c r="B20" s="38"/>
      <c r="C20" s="16" t="s">
        <v>5</v>
      </c>
      <c r="D20" s="9"/>
      <c r="E20" s="10">
        <f t="shared" si="0"/>
        <v>0</v>
      </c>
      <c r="F20" s="32"/>
      <c r="G20" s="21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2:24">
      <c r="B21" s="38"/>
      <c r="C21" s="17" t="s">
        <v>13</v>
      </c>
      <c r="D21" s="9"/>
      <c r="E21" s="10">
        <f t="shared" si="0"/>
        <v>0</v>
      </c>
      <c r="F21" s="32"/>
      <c r="G21" s="21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2:24">
      <c r="B22" s="38"/>
      <c r="C22" s="16" t="s">
        <v>14</v>
      </c>
      <c r="D22" s="9"/>
      <c r="E22" s="10">
        <f t="shared" si="0"/>
        <v>0</v>
      </c>
      <c r="F22" s="32"/>
      <c r="G22" s="21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2:24">
      <c r="B23" s="38"/>
      <c r="C23" s="17" t="s">
        <v>6</v>
      </c>
      <c r="D23" s="9"/>
      <c r="E23" s="10">
        <f t="shared" si="0"/>
        <v>0</v>
      </c>
      <c r="F23" s="32"/>
      <c r="G23" s="21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2:24">
      <c r="B24" s="38"/>
      <c r="C24" s="16" t="s">
        <v>9</v>
      </c>
      <c r="D24" s="9"/>
      <c r="E24" s="10">
        <f t="shared" si="0"/>
        <v>0</v>
      </c>
      <c r="F24" s="32"/>
      <c r="G24" s="21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2:24">
      <c r="B25" s="38"/>
      <c r="C25" s="17" t="s">
        <v>7</v>
      </c>
      <c r="D25" s="9"/>
      <c r="E25" s="10">
        <f t="shared" si="0"/>
        <v>0</v>
      </c>
      <c r="F25" s="32"/>
      <c r="G25" s="21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2:24">
      <c r="B26" s="38"/>
      <c r="C26" s="16" t="s">
        <v>8</v>
      </c>
      <c r="D26" s="9"/>
      <c r="E26" s="10">
        <f t="shared" si="0"/>
        <v>0</v>
      </c>
      <c r="F26" s="32"/>
      <c r="G26" s="21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2:24">
      <c r="B27" s="38"/>
      <c r="C27" s="17" t="s">
        <v>10</v>
      </c>
      <c r="D27" s="9"/>
      <c r="E27" s="10">
        <f t="shared" si="0"/>
        <v>0</v>
      </c>
      <c r="F27" s="32"/>
      <c r="G27" s="21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2:24">
      <c r="B28" s="33">
        <v>3</v>
      </c>
      <c r="C28" s="12" t="s">
        <v>0</v>
      </c>
      <c r="D28" s="6"/>
      <c r="E28" s="10">
        <f t="shared" si="0"/>
        <v>0</v>
      </c>
      <c r="F28" s="35">
        <f>SUM(E28:E40)</f>
        <v>4</v>
      </c>
      <c r="G28" s="20" t="s">
        <v>11</v>
      </c>
      <c r="H28" s="18" t="s">
        <v>12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2:24">
      <c r="B29" s="34"/>
      <c r="C29" s="13" t="s">
        <v>1</v>
      </c>
      <c r="D29" s="7"/>
      <c r="E29" s="10">
        <f t="shared" si="0"/>
        <v>0</v>
      </c>
      <c r="F29" s="36"/>
      <c r="G29" s="24">
        <v>0</v>
      </c>
      <c r="H29" s="27">
        <f>G29-F28</f>
        <v>-4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2:24">
      <c r="B30" s="34"/>
      <c r="C30" s="14" t="s">
        <v>2</v>
      </c>
      <c r="D30" s="7"/>
      <c r="E30" s="10">
        <f t="shared" si="0"/>
        <v>0</v>
      </c>
      <c r="F30" s="36"/>
      <c r="G30" s="25"/>
      <c r="H30" s="27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2:24">
      <c r="B31" s="34"/>
      <c r="C31" s="13" t="s">
        <v>3</v>
      </c>
      <c r="D31" s="7">
        <v>1</v>
      </c>
      <c r="E31" s="10">
        <f t="shared" si="0"/>
        <v>4</v>
      </c>
      <c r="F31" s="36"/>
      <c r="G31" s="25"/>
      <c r="H31" s="27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2:24">
      <c r="B32" s="34"/>
      <c r="C32" s="14" t="s">
        <v>4</v>
      </c>
      <c r="D32" s="7"/>
      <c r="E32" s="10">
        <f t="shared" si="0"/>
        <v>0</v>
      </c>
      <c r="F32" s="36"/>
      <c r="G32" s="26"/>
      <c r="H32" s="28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2:24">
      <c r="B33" s="34"/>
      <c r="C33" s="13" t="s">
        <v>5</v>
      </c>
      <c r="D33" s="7"/>
      <c r="E33" s="10">
        <f t="shared" si="0"/>
        <v>0</v>
      </c>
      <c r="F33" s="36"/>
      <c r="G33" s="21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2:24">
      <c r="B34" s="34"/>
      <c r="C34" s="14" t="s">
        <v>13</v>
      </c>
      <c r="D34" s="7"/>
      <c r="E34" s="10">
        <f t="shared" si="0"/>
        <v>0</v>
      </c>
      <c r="F34" s="36"/>
      <c r="G34" s="21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2:24">
      <c r="B35" s="34"/>
      <c r="C35" s="13" t="s">
        <v>14</v>
      </c>
      <c r="D35" s="7"/>
      <c r="E35" s="10">
        <f t="shared" si="0"/>
        <v>0</v>
      </c>
      <c r="F35" s="36"/>
      <c r="G35" s="21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2:24">
      <c r="B36" s="34"/>
      <c r="C36" s="14" t="s">
        <v>6</v>
      </c>
      <c r="D36" s="7"/>
      <c r="E36" s="10">
        <f t="shared" si="0"/>
        <v>0</v>
      </c>
      <c r="F36" s="36"/>
      <c r="G36" s="21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2:24">
      <c r="B37" s="34"/>
      <c r="C37" s="13" t="s">
        <v>9</v>
      </c>
      <c r="D37" s="7"/>
      <c r="E37" s="10">
        <f t="shared" si="0"/>
        <v>0</v>
      </c>
      <c r="F37" s="36"/>
      <c r="G37" s="21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2:24">
      <c r="B38" s="34"/>
      <c r="C38" s="14" t="s">
        <v>7</v>
      </c>
      <c r="D38" s="7"/>
      <c r="E38" s="10">
        <f t="shared" si="0"/>
        <v>0</v>
      </c>
      <c r="F38" s="36"/>
      <c r="G38" s="21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2:24">
      <c r="B39" s="34"/>
      <c r="C39" s="13" t="s">
        <v>8</v>
      </c>
      <c r="D39" s="7"/>
      <c r="E39" s="10">
        <f t="shared" si="0"/>
        <v>0</v>
      </c>
      <c r="F39" s="36"/>
      <c r="G39" s="21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2:24">
      <c r="B40" s="34"/>
      <c r="C40" s="14" t="s">
        <v>10</v>
      </c>
      <c r="D40" s="7"/>
      <c r="E40" s="10">
        <f t="shared" si="0"/>
        <v>0</v>
      </c>
      <c r="F40" s="36"/>
      <c r="G40" s="21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2:24">
      <c r="B41" s="37">
        <v>4</v>
      </c>
      <c r="C41" s="15" t="s">
        <v>0</v>
      </c>
      <c r="D41" s="8"/>
      <c r="E41" s="10">
        <f t="shared" si="0"/>
        <v>0</v>
      </c>
      <c r="F41" s="31">
        <f>SUM(E41:E53)</f>
        <v>0</v>
      </c>
      <c r="G41" s="20" t="s">
        <v>11</v>
      </c>
      <c r="H41" s="18" t="s">
        <v>12</v>
      </c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2:24">
      <c r="B42" s="38"/>
      <c r="C42" s="16" t="s">
        <v>1</v>
      </c>
      <c r="D42" s="9"/>
      <c r="E42" s="10">
        <f t="shared" si="0"/>
        <v>0</v>
      </c>
      <c r="F42" s="32"/>
      <c r="G42" s="24">
        <v>0</v>
      </c>
      <c r="H42" s="27">
        <f>G42-F41</f>
        <v>0</v>
      </c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2:24">
      <c r="B43" s="38"/>
      <c r="C43" s="17" t="s">
        <v>2</v>
      </c>
      <c r="D43" s="9"/>
      <c r="E43" s="10">
        <f t="shared" si="0"/>
        <v>0</v>
      </c>
      <c r="F43" s="32"/>
      <c r="G43" s="25"/>
      <c r="H43" s="27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2:24">
      <c r="B44" s="38"/>
      <c r="C44" s="16" t="s">
        <v>3</v>
      </c>
      <c r="D44" s="9"/>
      <c r="E44" s="10">
        <f t="shared" si="0"/>
        <v>0</v>
      </c>
      <c r="F44" s="32"/>
      <c r="G44" s="25"/>
      <c r="H44" s="27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2:24">
      <c r="B45" s="38"/>
      <c r="C45" s="17" t="s">
        <v>4</v>
      </c>
      <c r="D45" s="9"/>
      <c r="E45" s="10">
        <f t="shared" si="0"/>
        <v>0</v>
      </c>
      <c r="F45" s="32"/>
      <c r="G45" s="26"/>
      <c r="H45" s="28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2:24">
      <c r="B46" s="38"/>
      <c r="C46" s="16" t="s">
        <v>5</v>
      </c>
      <c r="D46" s="9"/>
      <c r="E46" s="10">
        <f t="shared" si="0"/>
        <v>0</v>
      </c>
      <c r="F46" s="32"/>
      <c r="G46" s="21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2:24">
      <c r="B47" s="38"/>
      <c r="C47" s="17" t="s">
        <v>13</v>
      </c>
      <c r="D47" s="9"/>
      <c r="E47" s="10">
        <f t="shared" si="0"/>
        <v>0</v>
      </c>
      <c r="F47" s="32"/>
      <c r="G47" s="21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2:24">
      <c r="B48" s="38"/>
      <c r="C48" s="16" t="s">
        <v>14</v>
      </c>
      <c r="D48" s="9"/>
      <c r="E48" s="10">
        <f t="shared" si="0"/>
        <v>0</v>
      </c>
      <c r="F48" s="32"/>
      <c r="G48" s="21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2:24">
      <c r="B49" s="38"/>
      <c r="C49" s="17" t="s">
        <v>6</v>
      </c>
      <c r="D49" s="9"/>
      <c r="E49" s="10">
        <f t="shared" si="0"/>
        <v>0</v>
      </c>
      <c r="F49" s="32"/>
      <c r="G49" s="21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2:24">
      <c r="B50" s="38"/>
      <c r="C50" s="16" t="s">
        <v>9</v>
      </c>
      <c r="D50" s="9"/>
      <c r="E50" s="10">
        <f t="shared" si="0"/>
        <v>0</v>
      </c>
      <c r="F50" s="32"/>
      <c r="G50" s="21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2:24">
      <c r="B51" s="38"/>
      <c r="C51" s="17" t="s">
        <v>7</v>
      </c>
      <c r="D51" s="9"/>
      <c r="E51" s="10">
        <f t="shared" si="0"/>
        <v>0</v>
      </c>
      <c r="F51" s="32"/>
      <c r="G51" s="21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2:24">
      <c r="B52" s="38"/>
      <c r="C52" s="16" t="s">
        <v>8</v>
      </c>
      <c r="D52" s="9"/>
      <c r="E52" s="10">
        <f t="shared" si="0"/>
        <v>0</v>
      </c>
      <c r="F52" s="32"/>
      <c r="G52" s="21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2:24">
      <c r="B53" s="38"/>
      <c r="C53" s="17" t="s">
        <v>10</v>
      </c>
      <c r="D53" s="9"/>
      <c r="E53" s="10">
        <f t="shared" si="0"/>
        <v>0</v>
      </c>
      <c r="F53" s="32"/>
      <c r="G53" s="21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2:24">
      <c r="B54" s="33">
        <v>5</v>
      </c>
      <c r="C54" s="12" t="s">
        <v>0</v>
      </c>
      <c r="D54" s="6"/>
      <c r="E54" s="10">
        <f t="shared" si="0"/>
        <v>0</v>
      </c>
      <c r="F54" s="35">
        <f>SUM(E54:E66)</f>
        <v>0</v>
      </c>
      <c r="G54" s="20" t="s">
        <v>11</v>
      </c>
      <c r="H54" s="18" t="s">
        <v>12</v>
      </c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2:24">
      <c r="B55" s="34"/>
      <c r="C55" s="13" t="s">
        <v>1</v>
      </c>
      <c r="D55" s="7"/>
      <c r="E55" s="10">
        <f t="shared" si="0"/>
        <v>0</v>
      </c>
      <c r="F55" s="36"/>
      <c r="G55" s="24">
        <v>0</v>
      </c>
      <c r="H55" s="27">
        <f>G55-F54</f>
        <v>0</v>
      </c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2:24">
      <c r="B56" s="34"/>
      <c r="C56" s="14" t="s">
        <v>2</v>
      </c>
      <c r="D56" s="7"/>
      <c r="E56" s="10">
        <f t="shared" si="0"/>
        <v>0</v>
      </c>
      <c r="F56" s="36"/>
      <c r="G56" s="25"/>
      <c r="H56" s="27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2:24">
      <c r="B57" s="34"/>
      <c r="C57" s="13" t="s">
        <v>3</v>
      </c>
      <c r="D57" s="7"/>
      <c r="E57" s="10">
        <f t="shared" si="0"/>
        <v>0</v>
      </c>
      <c r="F57" s="36"/>
      <c r="G57" s="25"/>
      <c r="H57" s="27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2:24">
      <c r="B58" s="34"/>
      <c r="C58" s="14" t="s">
        <v>4</v>
      </c>
      <c r="D58" s="7"/>
      <c r="E58" s="10">
        <f t="shared" si="0"/>
        <v>0</v>
      </c>
      <c r="F58" s="36"/>
      <c r="G58" s="26"/>
      <c r="H58" s="28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2:24">
      <c r="B59" s="34"/>
      <c r="C59" s="13" t="s">
        <v>5</v>
      </c>
      <c r="D59" s="7"/>
      <c r="E59" s="10">
        <f t="shared" si="0"/>
        <v>0</v>
      </c>
      <c r="F59" s="36"/>
      <c r="G59" s="21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2:24">
      <c r="B60" s="34"/>
      <c r="C60" s="14" t="s">
        <v>13</v>
      </c>
      <c r="D60" s="7"/>
      <c r="E60" s="10">
        <f t="shared" si="0"/>
        <v>0</v>
      </c>
      <c r="F60" s="36"/>
      <c r="G60" s="21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2:24">
      <c r="B61" s="34"/>
      <c r="C61" s="13" t="s">
        <v>14</v>
      </c>
      <c r="D61" s="7"/>
      <c r="E61" s="10">
        <f t="shared" si="0"/>
        <v>0</v>
      </c>
      <c r="F61" s="36"/>
      <c r="G61" s="21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2:24">
      <c r="B62" s="34"/>
      <c r="C62" s="14" t="s">
        <v>6</v>
      </c>
      <c r="D62" s="7"/>
      <c r="E62" s="10">
        <f t="shared" si="0"/>
        <v>0</v>
      </c>
      <c r="F62" s="36"/>
      <c r="G62" s="21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2:24">
      <c r="B63" s="34"/>
      <c r="C63" s="13" t="s">
        <v>9</v>
      </c>
      <c r="D63" s="7"/>
      <c r="E63" s="10">
        <f t="shared" si="0"/>
        <v>0</v>
      </c>
      <c r="F63" s="36"/>
      <c r="G63" s="21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2:24">
      <c r="B64" s="34"/>
      <c r="C64" s="14" t="s">
        <v>7</v>
      </c>
      <c r="D64" s="7"/>
      <c r="E64" s="10">
        <f t="shared" si="0"/>
        <v>0</v>
      </c>
      <c r="F64" s="36"/>
      <c r="G64" s="21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2:24">
      <c r="B65" s="34"/>
      <c r="C65" s="13" t="s">
        <v>8</v>
      </c>
      <c r="D65" s="7"/>
      <c r="E65" s="10">
        <f t="shared" si="0"/>
        <v>0</v>
      </c>
      <c r="F65" s="36"/>
      <c r="G65" s="21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2:24">
      <c r="B66" s="34"/>
      <c r="C66" s="14" t="s">
        <v>10</v>
      </c>
      <c r="D66" s="7"/>
      <c r="E66" s="10">
        <f t="shared" ref="E66:E129" si="1">VLOOKUP(C66,Fichier,3,0)*D66</f>
        <v>0</v>
      </c>
      <c r="F66" s="36"/>
      <c r="G66" s="21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2:24">
      <c r="B67" s="37">
        <v>6</v>
      </c>
      <c r="C67" s="15" t="s">
        <v>0</v>
      </c>
      <c r="D67" s="8"/>
      <c r="E67" s="10">
        <f t="shared" si="1"/>
        <v>0</v>
      </c>
      <c r="F67" s="31">
        <f>SUM(E67:E79)</f>
        <v>0</v>
      </c>
      <c r="G67" s="20" t="s">
        <v>11</v>
      </c>
      <c r="H67" s="18" t="s">
        <v>12</v>
      </c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2:24">
      <c r="B68" s="38"/>
      <c r="C68" s="16" t="s">
        <v>1</v>
      </c>
      <c r="D68" s="9"/>
      <c r="E68" s="10">
        <f t="shared" si="1"/>
        <v>0</v>
      </c>
      <c r="F68" s="32"/>
      <c r="G68" s="24">
        <v>0</v>
      </c>
      <c r="H68" s="27">
        <f>G68-F67</f>
        <v>0</v>
      </c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2:24">
      <c r="B69" s="38"/>
      <c r="C69" s="17" t="s">
        <v>2</v>
      </c>
      <c r="D69" s="9"/>
      <c r="E69" s="10">
        <f t="shared" si="1"/>
        <v>0</v>
      </c>
      <c r="F69" s="32"/>
      <c r="G69" s="25"/>
      <c r="H69" s="27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2:24">
      <c r="B70" s="38"/>
      <c r="C70" s="16" t="s">
        <v>3</v>
      </c>
      <c r="D70" s="9"/>
      <c r="E70" s="10">
        <f t="shared" si="1"/>
        <v>0</v>
      </c>
      <c r="F70" s="32"/>
      <c r="G70" s="25"/>
      <c r="H70" s="27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2:24">
      <c r="B71" s="38"/>
      <c r="C71" s="17" t="s">
        <v>4</v>
      </c>
      <c r="D71" s="9"/>
      <c r="E71" s="10">
        <f t="shared" si="1"/>
        <v>0</v>
      </c>
      <c r="F71" s="32"/>
      <c r="G71" s="26"/>
      <c r="H71" s="28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2:24">
      <c r="B72" s="38"/>
      <c r="C72" s="16" t="s">
        <v>5</v>
      </c>
      <c r="D72" s="9"/>
      <c r="E72" s="10">
        <f t="shared" si="1"/>
        <v>0</v>
      </c>
      <c r="F72" s="32"/>
      <c r="G72" s="21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2:24">
      <c r="B73" s="38"/>
      <c r="C73" s="17" t="s">
        <v>13</v>
      </c>
      <c r="D73" s="9"/>
      <c r="E73" s="10">
        <f t="shared" si="1"/>
        <v>0</v>
      </c>
      <c r="F73" s="32"/>
      <c r="G73" s="21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2:24">
      <c r="B74" s="38"/>
      <c r="C74" s="16" t="s">
        <v>14</v>
      </c>
      <c r="D74" s="9"/>
      <c r="E74" s="10">
        <f t="shared" si="1"/>
        <v>0</v>
      </c>
      <c r="F74" s="32"/>
      <c r="G74" s="21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2:24">
      <c r="B75" s="38"/>
      <c r="C75" s="17" t="s">
        <v>6</v>
      </c>
      <c r="D75" s="9"/>
      <c r="E75" s="10">
        <f t="shared" si="1"/>
        <v>0</v>
      </c>
      <c r="F75" s="32"/>
      <c r="G75" s="21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2:24">
      <c r="B76" s="38"/>
      <c r="C76" s="16" t="s">
        <v>9</v>
      </c>
      <c r="D76" s="9"/>
      <c r="E76" s="10">
        <f t="shared" si="1"/>
        <v>0</v>
      </c>
      <c r="F76" s="32"/>
      <c r="G76" s="21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2:24">
      <c r="B77" s="38"/>
      <c r="C77" s="17" t="s">
        <v>7</v>
      </c>
      <c r="D77" s="9"/>
      <c r="E77" s="10">
        <f t="shared" si="1"/>
        <v>0</v>
      </c>
      <c r="F77" s="32"/>
      <c r="G77" s="21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2:24">
      <c r="B78" s="38"/>
      <c r="C78" s="16" t="s">
        <v>8</v>
      </c>
      <c r="D78" s="9"/>
      <c r="E78" s="10">
        <f t="shared" si="1"/>
        <v>0</v>
      </c>
      <c r="F78" s="32"/>
      <c r="G78" s="21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2:24">
      <c r="B79" s="38"/>
      <c r="C79" s="17" t="s">
        <v>10</v>
      </c>
      <c r="D79" s="9"/>
      <c r="E79" s="10">
        <f t="shared" si="1"/>
        <v>0</v>
      </c>
      <c r="F79" s="32"/>
      <c r="G79" s="21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2:24">
      <c r="B80" s="33">
        <v>7</v>
      </c>
      <c r="C80" s="12" t="s">
        <v>0</v>
      </c>
      <c r="D80" s="6"/>
      <c r="E80" s="10">
        <f t="shared" si="1"/>
        <v>0</v>
      </c>
      <c r="F80" s="35">
        <f>SUM(E80:E92)</f>
        <v>0</v>
      </c>
      <c r="G80" s="20" t="s">
        <v>11</v>
      </c>
      <c r="H80" s="18" t="s">
        <v>12</v>
      </c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2:24">
      <c r="B81" s="34"/>
      <c r="C81" s="13" t="s">
        <v>1</v>
      </c>
      <c r="D81" s="7"/>
      <c r="E81" s="10">
        <f t="shared" si="1"/>
        <v>0</v>
      </c>
      <c r="F81" s="36"/>
      <c r="G81" s="24">
        <v>0</v>
      </c>
      <c r="H81" s="27">
        <f>G81-F80</f>
        <v>0</v>
      </c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2:24">
      <c r="B82" s="34"/>
      <c r="C82" s="14" t="s">
        <v>2</v>
      </c>
      <c r="D82" s="7"/>
      <c r="E82" s="10">
        <f t="shared" si="1"/>
        <v>0</v>
      </c>
      <c r="F82" s="36"/>
      <c r="G82" s="25"/>
      <c r="H82" s="27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2:24">
      <c r="B83" s="34"/>
      <c r="C83" s="13" t="s">
        <v>3</v>
      </c>
      <c r="D83" s="7"/>
      <c r="E83" s="10">
        <f t="shared" si="1"/>
        <v>0</v>
      </c>
      <c r="F83" s="36"/>
      <c r="G83" s="25"/>
      <c r="H83" s="27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2:24">
      <c r="B84" s="34"/>
      <c r="C84" s="14" t="s">
        <v>4</v>
      </c>
      <c r="D84" s="7"/>
      <c r="E84" s="10">
        <f t="shared" si="1"/>
        <v>0</v>
      </c>
      <c r="F84" s="36"/>
      <c r="G84" s="26"/>
      <c r="H84" s="28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2:24">
      <c r="B85" s="34"/>
      <c r="C85" s="13" t="s">
        <v>5</v>
      </c>
      <c r="D85" s="7"/>
      <c r="E85" s="10">
        <f t="shared" si="1"/>
        <v>0</v>
      </c>
      <c r="F85" s="36"/>
      <c r="G85" s="21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2:24">
      <c r="B86" s="34"/>
      <c r="C86" s="14" t="s">
        <v>13</v>
      </c>
      <c r="D86" s="7"/>
      <c r="E86" s="10">
        <f t="shared" si="1"/>
        <v>0</v>
      </c>
      <c r="F86" s="36"/>
      <c r="G86" s="21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2:24">
      <c r="B87" s="34"/>
      <c r="C87" s="13" t="s">
        <v>14</v>
      </c>
      <c r="D87" s="7"/>
      <c r="E87" s="10">
        <f t="shared" si="1"/>
        <v>0</v>
      </c>
      <c r="F87" s="36"/>
      <c r="G87" s="21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2:24">
      <c r="B88" s="34"/>
      <c r="C88" s="14" t="s">
        <v>6</v>
      </c>
      <c r="D88" s="7"/>
      <c r="E88" s="10">
        <f t="shared" si="1"/>
        <v>0</v>
      </c>
      <c r="F88" s="36"/>
      <c r="G88" s="21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2:24">
      <c r="B89" s="34"/>
      <c r="C89" s="13" t="s">
        <v>9</v>
      </c>
      <c r="D89" s="7"/>
      <c r="E89" s="10">
        <f t="shared" si="1"/>
        <v>0</v>
      </c>
      <c r="F89" s="36"/>
      <c r="G89" s="21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2:24">
      <c r="B90" s="34"/>
      <c r="C90" s="14" t="s">
        <v>7</v>
      </c>
      <c r="D90" s="7"/>
      <c r="E90" s="10">
        <f t="shared" si="1"/>
        <v>0</v>
      </c>
      <c r="F90" s="36"/>
      <c r="G90" s="21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2:24">
      <c r="B91" s="34"/>
      <c r="C91" s="13" t="s">
        <v>8</v>
      </c>
      <c r="D91" s="7"/>
      <c r="E91" s="10">
        <f t="shared" si="1"/>
        <v>0</v>
      </c>
      <c r="F91" s="36"/>
      <c r="G91" s="2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2:24">
      <c r="B92" s="34"/>
      <c r="C92" s="14" t="s">
        <v>10</v>
      </c>
      <c r="D92" s="7"/>
      <c r="E92" s="10">
        <f t="shared" si="1"/>
        <v>0</v>
      </c>
      <c r="F92" s="36"/>
      <c r="G92" s="21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2:24">
      <c r="B93" s="37">
        <v>8</v>
      </c>
      <c r="C93" s="15" t="s">
        <v>0</v>
      </c>
      <c r="D93" s="8"/>
      <c r="E93" s="10">
        <f t="shared" si="1"/>
        <v>0</v>
      </c>
      <c r="F93" s="31">
        <f>SUM(E93:E105)</f>
        <v>0</v>
      </c>
      <c r="G93" s="20" t="s">
        <v>11</v>
      </c>
      <c r="H93" s="18" t="s">
        <v>12</v>
      </c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2:24">
      <c r="B94" s="38"/>
      <c r="C94" s="16" t="s">
        <v>1</v>
      </c>
      <c r="D94" s="9"/>
      <c r="E94" s="10">
        <f t="shared" si="1"/>
        <v>0</v>
      </c>
      <c r="F94" s="32"/>
      <c r="G94" s="24">
        <v>0</v>
      </c>
      <c r="H94" s="27">
        <f>G94-F93</f>
        <v>0</v>
      </c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2:24">
      <c r="B95" s="38"/>
      <c r="C95" s="17" t="s">
        <v>2</v>
      </c>
      <c r="D95" s="9"/>
      <c r="E95" s="10">
        <f t="shared" si="1"/>
        <v>0</v>
      </c>
      <c r="F95" s="32"/>
      <c r="G95" s="25"/>
      <c r="H95" s="27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2:24">
      <c r="B96" s="38"/>
      <c r="C96" s="16" t="s">
        <v>3</v>
      </c>
      <c r="D96" s="9"/>
      <c r="E96" s="10">
        <f t="shared" si="1"/>
        <v>0</v>
      </c>
      <c r="F96" s="32"/>
      <c r="G96" s="25"/>
      <c r="H96" s="27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2:24">
      <c r="B97" s="38"/>
      <c r="C97" s="17" t="s">
        <v>4</v>
      </c>
      <c r="D97" s="9"/>
      <c r="E97" s="10">
        <f t="shared" si="1"/>
        <v>0</v>
      </c>
      <c r="F97" s="32"/>
      <c r="G97" s="26"/>
      <c r="H97" s="28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2:24">
      <c r="B98" s="38"/>
      <c r="C98" s="16" t="s">
        <v>5</v>
      </c>
      <c r="D98" s="9"/>
      <c r="E98" s="10">
        <f t="shared" si="1"/>
        <v>0</v>
      </c>
      <c r="F98" s="32"/>
      <c r="G98" s="21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2:24">
      <c r="B99" s="38"/>
      <c r="C99" s="17" t="s">
        <v>13</v>
      </c>
      <c r="D99" s="9"/>
      <c r="E99" s="10">
        <f t="shared" si="1"/>
        <v>0</v>
      </c>
      <c r="F99" s="32"/>
      <c r="G99" s="21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2:24">
      <c r="B100" s="38"/>
      <c r="C100" s="16" t="s">
        <v>14</v>
      </c>
      <c r="D100" s="9"/>
      <c r="E100" s="10">
        <f t="shared" si="1"/>
        <v>0</v>
      </c>
      <c r="F100" s="32"/>
      <c r="G100" s="21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2:24">
      <c r="B101" s="38"/>
      <c r="C101" s="17" t="s">
        <v>6</v>
      </c>
      <c r="D101" s="9"/>
      <c r="E101" s="10">
        <f t="shared" si="1"/>
        <v>0</v>
      </c>
      <c r="F101" s="32"/>
      <c r="G101" s="21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2:24">
      <c r="B102" s="38"/>
      <c r="C102" s="16" t="s">
        <v>9</v>
      </c>
      <c r="D102" s="9"/>
      <c r="E102" s="10">
        <f t="shared" si="1"/>
        <v>0</v>
      </c>
      <c r="F102" s="32"/>
      <c r="G102" s="21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2:24">
      <c r="B103" s="38"/>
      <c r="C103" s="17" t="s">
        <v>7</v>
      </c>
      <c r="D103" s="9"/>
      <c r="E103" s="10">
        <f t="shared" si="1"/>
        <v>0</v>
      </c>
      <c r="F103" s="32"/>
      <c r="G103" s="21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2:24">
      <c r="B104" s="38"/>
      <c r="C104" s="16" t="s">
        <v>8</v>
      </c>
      <c r="D104" s="9"/>
      <c r="E104" s="10">
        <f t="shared" si="1"/>
        <v>0</v>
      </c>
      <c r="F104" s="32"/>
      <c r="G104" s="21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2:24">
      <c r="B105" s="38"/>
      <c r="C105" s="17" t="s">
        <v>10</v>
      </c>
      <c r="D105" s="9"/>
      <c r="E105" s="10">
        <f t="shared" si="1"/>
        <v>0</v>
      </c>
      <c r="F105" s="32"/>
      <c r="G105" s="21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2:24">
      <c r="B106" s="33">
        <v>9</v>
      </c>
      <c r="C106" s="12" t="s">
        <v>0</v>
      </c>
      <c r="D106" s="6"/>
      <c r="E106" s="10">
        <f t="shared" si="1"/>
        <v>0</v>
      </c>
      <c r="F106" s="35">
        <f>SUM(E106:E118)</f>
        <v>0</v>
      </c>
      <c r="G106" s="20" t="s">
        <v>11</v>
      </c>
      <c r="H106" s="18" t="s">
        <v>12</v>
      </c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2:24">
      <c r="B107" s="34"/>
      <c r="C107" s="13" t="s">
        <v>1</v>
      </c>
      <c r="D107" s="7"/>
      <c r="E107" s="10">
        <f t="shared" si="1"/>
        <v>0</v>
      </c>
      <c r="F107" s="36"/>
      <c r="G107" s="24">
        <v>0</v>
      </c>
      <c r="H107" s="27">
        <f>G107-F106</f>
        <v>0</v>
      </c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2:24">
      <c r="B108" s="34"/>
      <c r="C108" s="14" t="s">
        <v>2</v>
      </c>
      <c r="D108" s="7"/>
      <c r="E108" s="10">
        <f t="shared" si="1"/>
        <v>0</v>
      </c>
      <c r="F108" s="36"/>
      <c r="G108" s="25"/>
      <c r="H108" s="27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2:24">
      <c r="B109" s="34"/>
      <c r="C109" s="13" t="s">
        <v>3</v>
      </c>
      <c r="D109" s="7"/>
      <c r="E109" s="10">
        <f t="shared" si="1"/>
        <v>0</v>
      </c>
      <c r="F109" s="36"/>
      <c r="G109" s="25"/>
      <c r="H109" s="27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2:24">
      <c r="B110" s="34"/>
      <c r="C110" s="14" t="s">
        <v>4</v>
      </c>
      <c r="D110" s="7"/>
      <c r="E110" s="10">
        <f t="shared" si="1"/>
        <v>0</v>
      </c>
      <c r="F110" s="36"/>
      <c r="G110" s="26"/>
      <c r="H110" s="28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2:24">
      <c r="B111" s="34"/>
      <c r="C111" s="13" t="s">
        <v>5</v>
      </c>
      <c r="D111" s="7"/>
      <c r="E111" s="10">
        <f t="shared" si="1"/>
        <v>0</v>
      </c>
      <c r="F111" s="36"/>
      <c r="G111" s="21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2:24">
      <c r="B112" s="34"/>
      <c r="C112" s="14" t="s">
        <v>13</v>
      </c>
      <c r="D112" s="7"/>
      <c r="E112" s="10">
        <f t="shared" si="1"/>
        <v>0</v>
      </c>
      <c r="F112" s="36"/>
      <c r="G112" s="21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2:24">
      <c r="B113" s="34"/>
      <c r="C113" s="13" t="s">
        <v>14</v>
      </c>
      <c r="D113" s="7"/>
      <c r="E113" s="10">
        <f t="shared" si="1"/>
        <v>0</v>
      </c>
      <c r="F113" s="36"/>
      <c r="G113" s="21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2:24">
      <c r="B114" s="34"/>
      <c r="C114" s="14" t="s">
        <v>6</v>
      </c>
      <c r="D114" s="7"/>
      <c r="E114" s="10">
        <f t="shared" si="1"/>
        <v>0</v>
      </c>
      <c r="F114" s="36"/>
      <c r="G114" s="21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2:24">
      <c r="B115" s="34"/>
      <c r="C115" s="13" t="s">
        <v>9</v>
      </c>
      <c r="D115" s="7"/>
      <c r="E115" s="10">
        <f t="shared" si="1"/>
        <v>0</v>
      </c>
      <c r="F115" s="36"/>
      <c r="G115" s="21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2:24">
      <c r="B116" s="34"/>
      <c r="C116" s="14" t="s">
        <v>7</v>
      </c>
      <c r="D116" s="7"/>
      <c r="E116" s="10">
        <f t="shared" si="1"/>
        <v>0</v>
      </c>
      <c r="F116" s="36"/>
      <c r="G116" s="21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2:24">
      <c r="B117" s="34"/>
      <c r="C117" s="13" t="s">
        <v>8</v>
      </c>
      <c r="D117" s="7"/>
      <c r="E117" s="10">
        <f t="shared" si="1"/>
        <v>0</v>
      </c>
      <c r="F117" s="36"/>
      <c r="G117" s="21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2:24">
      <c r="B118" s="34"/>
      <c r="C118" s="14" t="s">
        <v>10</v>
      </c>
      <c r="D118" s="7"/>
      <c r="E118" s="10">
        <f t="shared" si="1"/>
        <v>0</v>
      </c>
      <c r="F118" s="36"/>
      <c r="G118" s="21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2:24">
      <c r="B119" s="37">
        <v>10</v>
      </c>
      <c r="C119" s="15" t="s">
        <v>0</v>
      </c>
      <c r="D119" s="8"/>
      <c r="E119" s="10">
        <f t="shared" si="1"/>
        <v>0</v>
      </c>
      <c r="F119" s="31">
        <f>SUM(E119:E131)</f>
        <v>0</v>
      </c>
      <c r="G119" s="20" t="s">
        <v>11</v>
      </c>
      <c r="H119" s="18" t="s">
        <v>12</v>
      </c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2:24">
      <c r="B120" s="38"/>
      <c r="C120" s="16" t="s">
        <v>1</v>
      </c>
      <c r="D120" s="9"/>
      <c r="E120" s="10">
        <f t="shared" si="1"/>
        <v>0</v>
      </c>
      <c r="F120" s="32"/>
      <c r="G120" s="24">
        <v>0</v>
      </c>
      <c r="H120" s="27">
        <f>G120-F119</f>
        <v>0</v>
      </c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2:24">
      <c r="B121" s="38"/>
      <c r="C121" s="17" t="s">
        <v>2</v>
      </c>
      <c r="D121" s="9"/>
      <c r="E121" s="10">
        <f t="shared" si="1"/>
        <v>0</v>
      </c>
      <c r="F121" s="32"/>
      <c r="G121" s="25"/>
      <c r="H121" s="27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2:24">
      <c r="B122" s="38"/>
      <c r="C122" s="16" t="s">
        <v>3</v>
      </c>
      <c r="D122" s="9"/>
      <c r="E122" s="10">
        <f t="shared" si="1"/>
        <v>0</v>
      </c>
      <c r="F122" s="32"/>
      <c r="G122" s="25"/>
      <c r="H122" s="27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2:24">
      <c r="B123" s="38"/>
      <c r="C123" s="17" t="s">
        <v>4</v>
      </c>
      <c r="D123" s="9"/>
      <c r="E123" s="10">
        <f t="shared" si="1"/>
        <v>0</v>
      </c>
      <c r="F123" s="32"/>
      <c r="G123" s="26"/>
      <c r="H123" s="28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2:24">
      <c r="B124" s="38"/>
      <c r="C124" s="16" t="s">
        <v>5</v>
      </c>
      <c r="D124" s="9"/>
      <c r="E124" s="10">
        <f t="shared" si="1"/>
        <v>0</v>
      </c>
      <c r="F124" s="32"/>
      <c r="G124" s="21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2:24">
      <c r="B125" s="38"/>
      <c r="C125" s="17" t="s">
        <v>13</v>
      </c>
      <c r="D125" s="9"/>
      <c r="E125" s="10">
        <f t="shared" si="1"/>
        <v>0</v>
      </c>
      <c r="F125" s="32"/>
      <c r="G125" s="21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2:24">
      <c r="B126" s="38"/>
      <c r="C126" s="16" t="s">
        <v>14</v>
      </c>
      <c r="D126" s="9"/>
      <c r="E126" s="10">
        <f t="shared" si="1"/>
        <v>0</v>
      </c>
      <c r="F126" s="32"/>
      <c r="G126" s="21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2:24">
      <c r="B127" s="38"/>
      <c r="C127" s="17" t="s">
        <v>6</v>
      </c>
      <c r="D127" s="9"/>
      <c r="E127" s="10">
        <f t="shared" si="1"/>
        <v>0</v>
      </c>
      <c r="F127" s="32"/>
      <c r="G127" s="21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2:24">
      <c r="B128" s="38"/>
      <c r="C128" s="16" t="s">
        <v>9</v>
      </c>
      <c r="D128" s="9"/>
      <c r="E128" s="10">
        <f t="shared" si="1"/>
        <v>0</v>
      </c>
      <c r="F128" s="32"/>
      <c r="G128" s="21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2:24">
      <c r="B129" s="38"/>
      <c r="C129" s="17" t="s">
        <v>7</v>
      </c>
      <c r="D129" s="9"/>
      <c r="E129" s="10">
        <f t="shared" si="1"/>
        <v>0</v>
      </c>
      <c r="F129" s="32"/>
      <c r="G129" s="21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2:24">
      <c r="B130" s="38"/>
      <c r="C130" s="16" t="s">
        <v>8</v>
      </c>
      <c r="D130" s="9"/>
      <c r="E130" s="10">
        <f t="shared" ref="E130:E193" si="2">VLOOKUP(C130,Fichier,3,0)*D130</f>
        <v>0</v>
      </c>
      <c r="F130" s="32"/>
      <c r="G130" s="21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2:24">
      <c r="B131" s="38"/>
      <c r="C131" s="17" t="s">
        <v>10</v>
      </c>
      <c r="D131" s="9"/>
      <c r="E131" s="10">
        <f t="shared" si="2"/>
        <v>0</v>
      </c>
      <c r="F131" s="32"/>
      <c r="G131" s="21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2:24">
      <c r="B132" s="33">
        <v>11</v>
      </c>
      <c r="C132" s="12" t="s">
        <v>0</v>
      </c>
      <c r="D132" s="6"/>
      <c r="E132" s="10">
        <f t="shared" si="2"/>
        <v>0</v>
      </c>
      <c r="F132" s="35">
        <f>SUM(E132:E144)</f>
        <v>0</v>
      </c>
      <c r="G132" s="20" t="s">
        <v>11</v>
      </c>
      <c r="H132" s="18" t="s">
        <v>12</v>
      </c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2:24">
      <c r="B133" s="34"/>
      <c r="C133" s="13" t="s">
        <v>1</v>
      </c>
      <c r="D133" s="7"/>
      <c r="E133" s="10">
        <f t="shared" si="2"/>
        <v>0</v>
      </c>
      <c r="F133" s="36"/>
      <c r="G133" s="24">
        <v>0</v>
      </c>
      <c r="H133" s="27">
        <f>G133-F132</f>
        <v>0</v>
      </c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2:24">
      <c r="B134" s="34"/>
      <c r="C134" s="14" t="s">
        <v>2</v>
      </c>
      <c r="D134" s="7"/>
      <c r="E134" s="10">
        <f t="shared" si="2"/>
        <v>0</v>
      </c>
      <c r="F134" s="36"/>
      <c r="G134" s="25"/>
      <c r="H134" s="27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2:24">
      <c r="B135" s="34"/>
      <c r="C135" s="13" t="s">
        <v>3</v>
      </c>
      <c r="D135" s="7"/>
      <c r="E135" s="10">
        <f t="shared" si="2"/>
        <v>0</v>
      </c>
      <c r="F135" s="36"/>
      <c r="G135" s="25"/>
      <c r="H135" s="27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2:24">
      <c r="B136" s="34"/>
      <c r="C136" s="14" t="s">
        <v>4</v>
      </c>
      <c r="D136" s="7"/>
      <c r="E136" s="10">
        <f t="shared" si="2"/>
        <v>0</v>
      </c>
      <c r="F136" s="36"/>
      <c r="G136" s="26"/>
      <c r="H136" s="28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2:24">
      <c r="B137" s="34"/>
      <c r="C137" s="13" t="s">
        <v>5</v>
      </c>
      <c r="D137" s="7"/>
      <c r="E137" s="10">
        <f t="shared" si="2"/>
        <v>0</v>
      </c>
      <c r="F137" s="36"/>
      <c r="G137" s="21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2:24">
      <c r="B138" s="34"/>
      <c r="C138" s="14" t="s">
        <v>13</v>
      </c>
      <c r="D138" s="7"/>
      <c r="E138" s="10">
        <f t="shared" si="2"/>
        <v>0</v>
      </c>
      <c r="F138" s="36"/>
      <c r="G138" s="21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2:24">
      <c r="B139" s="34"/>
      <c r="C139" s="13" t="s">
        <v>14</v>
      </c>
      <c r="D139" s="7"/>
      <c r="E139" s="10">
        <f t="shared" si="2"/>
        <v>0</v>
      </c>
      <c r="F139" s="36"/>
      <c r="G139" s="21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2:24">
      <c r="B140" s="34"/>
      <c r="C140" s="14" t="s">
        <v>6</v>
      </c>
      <c r="D140" s="7"/>
      <c r="E140" s="10">
        <f t="shared" si="2"/>
        <v>0</v>
      </c>
      <c r="F140" s="36"/>
      <c r="G140" s="21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2:24">
      <c r="B141" s="34"/>
      <c r="C141" s="13" t="s">
        <v>9</v>
      </c>
      <c r="D141" s="7"/>
      <c r="E141" s="10">
        <f t="shared" si="2"/>
        <v>0</v>
      </c>
      <c r="F141" s="36"/>
      <c r="G141" s="21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2:24">
      <c r="B142" s="34"/>
      <c r="C142" s="14" t="s">
        <v>7</v>
      </c>
      <c r="D142" s="7"/>
      <c r="E142" s="10">
        <f t="shared" si="2"/>
        <v>0</v>
      </c>
      <c r="F142" s="36"/>
      <c r="G142" s="21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2:24">
      <c r="B143" s="34"/>
      <c r="C143" s="13" t="s">
        <v>8</v>
      </c>
      <c r="D143" s="7"/>
      <c r="E143" s="10">
        <f t="shared" si="2"/>
        <v>0</v>
      </c>
      <c r="F143" s="36"/>
      <c r="G143" s="21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2:24">
      <c r="B144" s="34"/>
      <c r="C144" s="14" t="s">
        <v>10</v>
      </c>
      <c r="D144" s="7"/>
      <c r="E144" s="10">
        <f t="shared" si="2"/>
        <v>0</v>
      </c>
      <c r="F144" s="36"/>
      <c r="G144" s="21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2:24">
      <c r="B145" s="37">
        <v>12</v>
      </c>
      <c r="C145" s="15" t="s">
        <v>0</v>
      </c>
      <c r="D145" s="8"/>
      <c r="E145" s="10">
        <f t="shared" si="2"/>
        <v>0</v>
      </c>
      <c r="F145" s="31">
        <f>SUM(E145:E157)</f>
        <v>0</v>
      </c>
      <c r="G145" s="20" t="s">
        <v>11</v>
      </c>
      <c r="H145" s="18" t="s">
        <v>12</v>
      </c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2:24">
      <c r="B146" s="38"/>
      <c r="C146" s="16" t="s">
        <v>1</v>
      </c>
      <c r="D146" s="9"/>
      <c r="E146" s="10">
        <f t="shared" si="2"/>
        <v>0</v>
      </c>
      <c r="F146" s="32"/>
      <c r="G146" s="24">
        <v>0</v>
      </c>
      <c r="H146" s="27">
        <f>G146-F145</f>
        <v>0</v>
      </c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2:24">
      <c r="B147" s="38"/>
      <c r="C147" s="17" t="s">
        <v>2</v>
      </c>
      <c r="D147" s="9"/>
      <c r="E147" s="10">
        <f t="shared" si="2"/>
        <v>0</v>
      </c>
      <c r="F147" s="32"/>
      <c r="G147" s="25"/>
      <c r="H147" s="27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2:24">
      <c r="B148" s="38"/>
      <c r="C148" s="16" t="s">
        <v>3</v>
      </c>
      <c r="D148" s="9"/>
      <c r="E148" s="10">
        <f t="shared" si="2"/>
        <v>0</v>
      </c>
      <c r="F148" s="32"/>
      <c r="G148" s="25"/>
      <c r="H148" s="27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2:24">
      <c r="B149" s="38"/>
      <c r="C149" s="17" t="s">
        <v>4</v>
      </c>
      <c r="D149" s="9"/>
      <c r="E149" s="10">
        <f t="shared" si="2"/>
        <v>0</v>
      </c>
      <c r="F149" s="32"/>
      <c r="G149" s="26"/>
      <c r="H149" s="28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2:24">
      <c r="B150" s="38"/>
      <c r="C150" s="16" t="s">
        <v>5</v>
      </c>
      <c r="D150" s="9"/>
      <c r="E150" s="10">
        <f t="shared" si="2"/>
        <v>0</v>
      </c>
      <c r="F150" s="32"/>
      <c r="G150" s="21" t="s">
        <v>15</v>
      </c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2:24">
      <c r="B151" s="38"/>
      <c r="C151" s="17" t="s">
        <v>13</v>
      </c>
      <c r="D151" s="9"/>
      <c r="E151" s="10">
        <f t="shared" si="2"/>
        <v>0</v>
      </c>
      <c r="F151" s="32"/>
      <c r="G151" s="21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2:24">
      <c r="B152" s="38"/>
      <c r="C152" s="16" t="s">
        <v>14</v>
      </c>
      <c r="D152" s="9"/>
      <c r="E152" s="10">
        <f t="shared" si="2"/>
        <v>0</v>
      </c>
      <c r="F152" s="32"/>
      <c r="G152" s="21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2:24">
      <c r="B153" s="38"/>
      <c r="C153" s="17" t="s">
        <v>6</v>
      </c>
      <c r="D153" s="9"/>
      <c r="E153" s="10">
        <f t="shared" si="2"/>
        <v>0</v>
      </c>
      <c r="F153" s="32"/>
      <c r="G153" s="21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2:24">
      <c r="B154" s="38"/>
      <c r="C154" s="16" t="s">
        <v>9</v>
      </c>
      <c r="D154" s="9"/>
      <c r="E154" s="10">
        <f t="shared" si="2"/>
        <v>0</v>
      </c>
      <c r="F154" s="32"/>
      <c r="G154" s="21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2:24">
      <c r="B155" s="38"/>
      <c r="C155" s="17" t="s">
        <v>7</v>
      </c>
      <c r="D155" s="9"/>
      <c r="E155" s="10">
        <f t="shared" si="2"/>
        <v>0</v>
      </c>
      <c r="F155" s="32"/>
      <c r="G155" s="21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2:24">
      <c r="B156" s="38"/>
      <c r="C156" s="16" t="s">
        <v>8</v>
      </c>
      <c r="D156" s="9"/>
      <c r="E156" s="10">
        <f t="shared" si="2"/>
        <v>0</v>
      </c>
      <c r="F156" s="32"/>
      <c r="G156" s="21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2:24">
      <c r="B157" s="38"/>
      <c r="C157" s="17" t="s">
        <v>10</v>
      </c>
      <c r="D157" s="9"/>
      <c r="E157" s="10">
        <f t="shared" si="2"/>
        <v>0</v>
      </c>
      <c r="F157" s="32"/>
      <c r="G157" s="21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2:24">
      <c r="B158" s="33">
        <v>13</v>
      </c>
      <c r="C158" s="12" t="s">
        <v>0</v>
      </c>
      <c r="D158" s="6"/>
      <c r="E158" s="10">
        <f t="shared" si="2"/>
        <v>0</v>
      </c>
      <c r="F158" s="35">
        <f>SUM(E158:E170)</f>
        <v>0</v>
      </c>
      <c r="G158" s="20" t="s">
        <v>11</v>
      </c>
      <c r="H158" s="18" t="s">
        <v>12</v>
      </c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2:24">
      <c r="B159" s="34"/>
      <c r="C159" s="13" t="s">
        <v>1</v>
      </c>
      <c r="D159" s="7"/>
      <c r="E159" s="10">
        <f t="shared" si="2"/>
        <v>0</v>
      </c>
      <c r="F159" s="36"/>
      <c r="G159" s="24">
        <v>0</v>
      </c>
      <c r="H159" s="27">
        <f>G159-F158</f>
        <v>0</v>
      </c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2:24">
      <c r="B160" s="34"/>
      <c r="C160" s="14" t="s">
        <v>2</v>
      </c>
      <c r="D160" s="7"/>
      <c r="E160" s="10">
        <f t="shared" si="2"/>
        <v>0</v>
      </c>
      <c r="F160" s="36"/>
      <c r="G160" s="25"/>
      <c r="H160" s="27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2:24">
      <c r="B161" s="34"/>
      <c r="C161" s="13" t="s">
        <v>3</v>
      </c>
      <c r="D161" s="7"/>
      <c r="E161" s="10">
        <f t="shared" si="2"/>
        <v>0</v>
      </c>
      <c r="F161" s="36"/>
      <c r="G161" s="25"/>
      <c r="H161" s="27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2:24">
      <c r="B162" s="34"/>
      <c r="C162" s="14" t="s">
        <v>4</v>
      </c>
      <c r="D162" s="7"/>
      <c r="E162" s="10">
        <f t="shared" si="2"/>
        <v>0</v>
      </c>
      <c r="F162" s="36"/>
      <c r="G162" s="26"/>
      <c r="H162" s="28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2:24">
      <c r="B163" s="34"/>
      <c r="C163" s="13" t="s">
        <v>5</v>
      </c>
      <c r="D163" s="7"/>
      <c r="E163" s="10">
        <f t="shared" si="2"/>
        <v>0</v>
      </c>
      <c r="F163" s="36"/>
      <c r="G163" s="21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2:24">
      <c r="B164" s="34"/>
      <c r="C164" s="14" t="s">
        <v>13</v>
      </c>
      <c r="D164" s="7"/>
      <c r="E164" s="10">
        <f t="shared" si="2"/>
        <v>0</v>
      </c>
      <c r="F164" s="36"/>
      <c r="G164" s="21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2:24">
      <c r="B165" s="34"/>
      <c r="C165" s="13" t="s">
        <v>14</v>
      </c>
      <c r="D165" s="7"/>
      <c r="E165" s="10">
        <f t="shared" si="2"/>
        <v>0</v>
      </c>
      <c r="F165" s="36"/>
      <c r="G165" s="21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2:24">
      <c r="B166" s="34"/>
      <c r="C166" s="14" t="s">
        <v>6</v>
      </c>
      <c r="D166" s="7"/>
      <c r="E166" s="10">
        <f t="shared" si="2"/>
        <v>0</v>
      </c>
      <c r="F166" s="36"/>
      <c r="G166" s="21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2:24">
      <c r="B167" s="34"/>
      <c r="C167" s="13" t="s">
        <v>9</v>
      </c>
      <c r="D167" s="7"/>
      <c r="E167" s="10">
        <f t="shared" si="2"/>
        <v>0</v>
      </c>
      <c r="F167" s="36"/>
      <c r="G167" s="21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2:24">
      <c r="B168" s="34"/>
      <c r="C168" s="14" t="s">
        <v>7</v>
      </c>
      <c r="D168" s="7"/>
      <c r="E168" s="10">
        <f t="shared" si="2"/>
        <v>0</v>
      </c>
      <c r="F168" s="36"/>
      <c r="G168" s="21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2:24">
      <c r="B169" s="34"/>
      <c r="C169" s="13" t="s">
        <v>8</v>
      </c>
      <c r="D169" s="7"/>
      <c r="E169" s="10">
        <f t="shared" si="2"/>
        <v>0</v>
      </c>
      <c r="F169" s="36"/>
      <c r="G169" s="21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2:24">
      <c r="B170" s="34"/>
      <c r="C170" s="14" t="s">
        <v>10</v>
      </c>
      <c r="D170" s="7"/>
      <c r="E170" s="10">
        <f t="shared" si="2"/>
        <v>0</v>
      </c>
      <c r="F170" s="36"/>
      <c r="G170" s="21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2:24">
      <c r="B171" s="37">
        <v>14</v>
      </c>
      <c r="C171" s="15" t="s">
        <v>0</v>
      </c>
      <c r="D171" s="8"/>
      <c r="E171" s="10">
        <f t="shared" si="2"/>
        <v>0</v>
      </c>
      <c r="F171" s="31">
        <f>SUM(E171:E183)</f>
        <v>0</v>
      </c>
      <c r="G171" s="20" t="s">
        <v>11</v>
      </c>
      <c r="H171" s="18" t="s">
        <v>12</v>
      </c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2:24">
      <c r="B172" s="38"/>
      <c r="C172" s="16" t="s">
        <v>1</v>
      </c>
      <c r="D172" s="9"/>
      <c r="E172" s="10">
        <f t="shared" si="2"/>
        <v>0</v>
      </c>
      <c r="F172" s="32"/>
      <c r="G172" s="24">
        <v>0</v>
      </c>
      <c r="H172" s="27">
        <f>G172-F171</f>
        <v>0</v>
      </c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2:24">
      <c r="B173" s="38"/>
      <c r="C173" s="17" t="s">
        <v>2</v>
      </c>
      <c r="D173" s="9"/>
      <c r="E173" s="10">
        <f t="shared" si="2"/>
        <v>0</v>
      </c>
      <c r="F173" s="32"/>
      <c r="G173" s="25"/>
      <c r="H173" s="27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2:24">
      <c r="B174" s="38"/>
      <c r="C174" s="16" t="s">
        <v>3</v>
      </c>
      <c r="D174" s="9"/>
      <c r="E174" s="10">
        <f t="shared" si="2"/>
        <v>0</v>
      </c>
      <c r="F174" s="32"/>
      <c r="G174" s="25"/>
      <c r="H174" s="27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2:24">
      <c r="B175" s="38"/>
      <c r="C175" s="17" t="s">
        <v>4</v>
      </c>
      <c r="D175" s="9"/>
      <c r="E175" s="10">
        <f t="shared" si="2"/>
        <v>0</v>
      </c>
      <c r="F175" s="32"/>
      <c r="G175" s="26"/>
      <c r="H175" s="28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2:24">
      <c r="B176" s="38"/>
      <c r="C176" s="16" t="s">
        <v>5</v>
      </c>
      <c r="D176" s="9"/>
      <c r="E176" s="10">
        <f t="shared" si="2"/>
        <v>0</v>
      </c>
      <c r="F176" s="32"/>
      <c r="G176" s="21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2:24">
      <c r="B177" s="38"/>
      <c r="C177" s="17" t="s">
        <v>13</v>
      </c>
      <c r="D177" s="9"/>
      <c r="E177" s="10">
        <f t="shared" si="2"/>
        <v>0</v>
      </c>
      <c r="F177" s="32"/>
      <c r="G177" s="21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2:24">
      <c r="B178" s="38"/>
      <c r="C178" s="16" t="s">
        <v>14</v>
      </c>
      <c r="D178" s="9"/>
      <c r="E178" s="10">
        <f t="shared" si="2"/>
        <v>0</v>
      </c>
      <c r="F178" s="32"/>
      <c r="G178" s="21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2:24">
      <c r="B179" s="38"/>
      <c r="C179" s="17" t="s">
        <v>6</v>
      </c>
      <c r="D179" s="9"/>
      <c r="E179" s="10">
        <f t="shared" si="2"/>
        <v>0</v>
      </c>
      <c r="F179" s="32"/>
      <c r="G179" s="21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2:24">
      <c r="B180" s="38"/>
      <c r="C180" s="16" t="s">
        <v>9</v>
      </c>
      <c r="D180" s="9"/>
      <c r="E180" s="10">
        <f t="shared" si="2"/>
        <v>0</v>
      </c>
      <c r="F180" s="32"/>
      <c r="G180" s="21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2:24">
      <c r="B181" s="38"/>
      <c r="C181" s="17" t="s">
        <v>7</v>
      </c>
      <c r="D181" s="9"/>
      <c r="E181" s="10">
        <f t="shared" si="2"/>
        <v>0</v>
      </c>
      <c r="F181" s="32"/>
      <c r="G181" s="21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2:24">
      <c r="B182" s="38"/>
      <c r="C182" s="16" t="s">
        <v>8</v>
      </c>
      <c r="D182" s="9"/>
      <c r="E182" s="10">
        <f t="shared" si="2"/>
        <v>0</v>
      </c>
      <c r="F182" s="32"/>
      <c r="G182" s="21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2:24">
      <c r="B183" s="38"/>
      <c r="C183" s="17" t="s">
        <v>10</v>
      </c>
      <c r="D183" s="9"/>
      <c r="E183" s="10">
        <f t="shared" si="2"/>
        <v>0</v>
      </c>
      <c r="F183" s="32"/>
      <c r="G183" s="21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2:24">
      <c r="B184" s="33">
        <v>15</v>
      </c>
      <c r="C184" s="12" t="s">
        <v>0</v>
      </c>
      <c r="D184" s="6"/>
      <c r="E184" s="10">
        <f t="shared" si="2"/>
        <v>0</v>
      </c>
      <c r="F184" s="35">
        <f>SUM(E184:E196)</f>
        <v>0</v>
      </c>
      <c r="G184" s="20" t="s">
        <v>11</v>
      </c>
      <c r="H184" s="18" t="s">
        <v>12</v>
      </c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2:24">
      <c r="B185" s="34"/>
      <c r="C185" s="13" t="s">
        <v>1</v>
      </c>
      <c r="D185" s="7"/>
      <c r="E185" s="10">
        <f t="shared" si="2"/>
        <v>0</v>
      </c>
      <c r="F185" s="36"/>
      <c r="G185" s="24">
        <v>0</v>
      </c>
      <c r="H185" s="27">
        <f>G185-F184</f>
        <v>0</v>
      </c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2:24">
      <c r="B186" s="34"/>
      <c r="C186" s="14" t="s">
        <v>2</v>
      </c>
      <c r="D186" s="7"/>
      <c r="E186" s="10">
        <f t="shared" si="2"/>
        <v>0</v>
      </c>
      <c r="F186" s="36"/>
      <c r="G186" s="25"/>
      <c r="H186" s="27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2:24">
      <c r="B187" s="34"/>
      <c r="C187" s="13" t="s">
        <v>3</v>
      </c>
      <c r="D187" s="7"/>
      <c r="E187" s="10">
        <f t="shared" si="2"/>
        <v>0</v>
      </c>
      <c r="F187" s="36"/>
      <c r="G187" s="25"/>
      <c r="H187" s="27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2:24">
      <c r="B188" s="34"/>
      <c r="C188" s="14" t="s">
        <v>4</v>
      </c>
      <c r="D188" s="7"/>
      <c r="E188" s="10">
        <f t="shared" si="2"/>
        <v>0</v>
      </c>
      <c r="F188" s="36"/>
      <c r="G188" s="26"/>
      <c r="H188" s="28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2:24">
      <c r="B189" s="34"/>
      <c r="C189" s="13" t="s">
        <v>5</v>
      </c>
      <c r="D189" s="7"/>
      <c r="E189" s="10">
        <f t="shared" si="2"/>
        <v>0</v>
      </c>
      <c r="F189" s="36"/>
      <c r="G189" s="21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2:24">
      <c r="B190" s="34"/>
      <c r="C190" s="14" t="s">
        <v>13</v>
      </c>
      <c r="D190" s="7"/>
      <c r="E190" s="10">
        <f t="shared" si="2"/>
        <v>0</v>
      </c>
      <c r="F190" s="36"/>
      <c r="G190" s="21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2:24">
      <c r="B191" s="34"/>
      <c r="C191" s="13" t="s">
        <v>14</v>
      </c>
      <c r="D191" s="7"/>
      <c r="E191" s="10">
        <f t="shared" si="2"/>
        <v>0</v>
      </c>
      <c r="F191" s="36"/>
      <c r="G191" s="21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2:24">
      <c r="B192" s="34"/>
      <c r="C192" s="14" t="s">
        <v>6</v>
      </c>
      <c r="D192" s="7"/>
      <c r="E192" s="10">
        <f t="shared" si="2"/>
        <v>0</v>
      </c>
      <c r="F192" s="36"/>
      <c r="G192" s="21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2:24">
      <c r="B193" s="34"/>
      <c r="C193" s="13" t="s">
        <v>9</v>
      </c>
      <c r="D193" s="7"/>
      <c r="E193" s="10">
        <f t="shared" si="2"/>
        <v>0</v>
      </c>
      <c r="F193" s="36"/>
      <c r="G193" s="21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2:24">
      <c r="B194" s="34"/>
      <c r="C194" s="14" t="s">
        <v>7</v>
      </c>
      <c r="D194" s="7"/>
      <c r="E194" s="10">
        <f t="shared" ref="E194:E257" si="3">VLOOKUP(C194,Fichier,3,0)*D194</f>
        <v>0</v>
      </c>
      <c r="F194" s="36"/>
      <c r="G194" s="21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2:24">
      <c r="B195" s="34"/>
      <c r="C195" s="13" t="s">
        <v>8</v>
      </c>
      <c r="D195" s="7"/>
      <c r="E195" s="10">
        <f t="shared" si="3"/>
        <v>0</v>
      </c>
      <c r="F195" s="36"/>
      <c r="G195" s="21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2:24">
      <c r="B196" s="34"/>
      <c r="C196" s="14" t="s">
        <v>10</v>
      </c>
      <c r="D196" s="7"/>
      <c r="E196" s="10">
        <f t="shared" si="3"/>
        <v>0</v>
      </c>
      <c r="F196" s="36"/>
      <c r="G196" s="21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2:24">
      <c r="B197" s="37">
        <v>16</v>
      </c>
      <c r="C197" s="15" t="s">
        <v>0</v>
      </c>
      <c r="D197" s="8"/>
      <c r="E197" s="10">
        <f t="shared" si="3"/>
        <v>0</v>
      </c>
      <c r="F197" s="31">
        <f>SUM(E197:E209)</f>
        <v>0</v>
      </c>
      <c r="G197" s="20" t="s">
        <v>11</v>
      </c>
      <c r="H197" s="18" t="s">
        <v>12</v>
      </c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2:24">
      <c r="B198" s="38"/>
      <c r="C198" s="16" t="s">
        <v>1</v>
      </c>
      <c r="D198" s="9"/>
      <c r="E198" s="10">
        <f t="shared" si="3"/>
        <v>0</v>
      </c>
      <c r="F198" s="32"/>
      <c r="G198" s="24">
        <v>0</v>
      </c>
      <c r="H198" s="27">
        <f>G198-F197</f>
        <v>0</v>
      </c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2:24">
      <c r="B199" s="38"/>
      <c r="C199" s="17" t="s">
        <v>2</v>
      </c>
      <c r="D199" s="9"/>
      <c r="E199" s="10">
        <f t="shared" si="3"/>
        <v>0</v>
      </c>
      <c r="F199" s="32"/>
      <c r="G199" s="25"/>
      <c r="H199" s="27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2:24">
      <c r="B200" s="38"/>
      <c r="C200" s="16" t="s">
        <v>3</v>
      </c>
      <c r="D200" s="9"/>
      <c r="E200" s="10">
        <f t="shared" si="3"/>
        <v>0</v>
      </c>
      <c r="F200" s="32"/>
      <c r="G200" s="25"/>
      <c r="H200" s="27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2:24">
      <c r="B201" s="38"/>
      <c r="C201" s="17" t="s">
        <v>4</v>
      </c>
      <c r="D201" s="9"/>
      <c r="E201" s="10">
        <f t="shared" si="3"/>
        <v>0</v>
      </c>
      <c r="F201" s="32"/>
      <c r="G201" s="26"/>
      <c r="H201" s="28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2:24">
      <c r="B202" s="38"/>
      <c r="C202" s="16" t="s">
        <v>5</v>
      </c>
      <c r="D202" s="9"/>
      <c r="E202" s="10">
        <f t="shared" si="3"/>
        <v>0</v>
      </c>
      <c r="F202" s="32"/>
      <c r="G202" s="21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2:24">
      <c r="B203" s="38"/>
      <c r="C203" s="17" t="s">
        <v>13</v>
      </c>
      <c r="D203" s="9"/>
      <c r="E203" s="10">
        <f t="shared" si="3"/>
        <v>0</v>
      </c>
      <c r="F203" s="32"/>
      <c r="G203" s="21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2:24">
      <c r="B204" s="38"/>
      <c r="C204" s="16" t="s">
        <v>14</v>
      </c>
      <c r="D204" s="9"/>
      <c r="E204" s="10">
        <f t="shared" si="3"/>
        <v>0</v>
      </c>
      <c r="F204" s="32"/>
      <c r="G204" s="21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2:24">
      <c r="B205" s="38"/>
      <c r="C205" s="17" t="s">
        <v>6</v>
      </c>
      <c r="D205" s="9"/>
      <c r="E205" s="10">
        <f t="shared" si="3"/>
        <v>0</v>
      </c>
      <c r="F205" s="32"/>
      <c r="G205" s="21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2:24">
      <c r="B206" s="38"/>
      <c r="C206" s="16" t="s">
        <v>9</v>
      </c>
      <c r="D206" s="9"/>
      <c r="E206" s="10">
        <f t="shared" si="3"/>
        <v>0</v>
      </c>
      <c r="F206" s="32"/>
      <c r="G206" s="21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2:24">
      <c r="B207" s="38"/>
      <c r="C207" s="17" t="s">
        <v>7</v>
      </c>
      <c r="D207" s="9"/>
      <c r="E207" s="10">
        <f t="shared" si="3"/>
        <v>0</v>
      </c>
      <c r="F207" s="32"/>
      <c r="G207" s="21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2:24">
      <c r="B208" s="38"/>
      <c r="C208" s="16" t="s">
        <v>8</v>
      </c>
      <c r="D208" s="9"/>
      <c r="E208" s="10">
        <f t="shared" si="3"/>
        <v>0</v>
      </c>
      <c r="F208" s="32"/>
      <c r="G208" s="21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2:24">
      <c r="B209" s="38"/>
      <c r="C209" s="17" t="s">
        <v>10</v>
      </c>
      <c r="D209" s="9"/>
      <c r="E209" s="10">
        <f t="shared" si="3"/>
        <v>0</v>
      </c>
      <c r="F209" s="32"/>
      <c r="G209" s="21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2:24">
      <c r="B210" s="33">
        <v>17</v>
      </c>
      <c r="C210" s="12" t="s">
        <v>0</v>
      </c>
      <c r="D210" s="6"/>
      <c r="E210" s="10">
        <f t="shared" si="3"/>
        <v>0</v>
      </c>
      <c r="F210" s="35">
        <f>SUM(E210:E222)</f>
        <v>0</v>
      </c>
      <c r="G210" s="20" t="s">
        <v>11</v>
      </c>
      <c r="H210" s="18" t="s">
        <v>12</v>
      </c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2:24">
      <c r="B211" s="34"/>
      <c r="C211" s="13" t="s">
        <v>1</v>
      </c>
      <c r="D211" s="7"/>
      <c r="E211" s="10">
        <f t="shared" si="3"/>
        <v>0</v>
      </c>
      <c r="F211" s="36"/>
      <c r="G211" s="24">
        <v>0</v>
      </c>
      <c r="H211" s="27">
        <f>G211-F210</f>
        <v>0</v>
      </c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2:24">
      <c r="B212" s="34"/>
      <c r="C212" s="14" t="s">
        <v>2</v>
      </c>
      <c r="D212" s="7"/>
      <c r="E212" s="10">
        <f t="shared" si="3"/>
        <v>0</v>
      </c>
      <c r="F212" s="36"/>
      <c r="G212" s="25"/>
      <c r="H212" s="27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2:24">
      <c r="B213" s="34"/>
      <c r="C213" s="13" t="s">
        <v>3</v>
      </c>
      <c r="D213" s="7"/>
      <c r="E213" s="10">
        <f t="shared" si="3"/>
        <v>0</v>
      </c>
      <c r="F213" s="36"/>
      <c r="G213" s="25"/>
      <c r="H213" s="27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2:24">
      <c r="B214" s="34"/>
      <c r="C214" s="14" t="s">
        <v>4</v>
      </c>
      <c r="D214" s="7"/>
      <c r="E214" s="10">
        <f t="shared" si="3"/>
        <v>0</v>
      </c>
      <c r="F214" s="36"/>
      <c r="G214" s="26"/>
      <c r="H214" s="28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2:24">
      <c r="B215" s="34"/>
      <c r="C215" s="13" t="s">
        <v>5</v>
      </c>
      <c r="D215" s="7"/>
      <c r="E215" s="10">
        <f t="shared" si="3"/>
        <v>0</v>
      </c>
      <c r="F215" s="36"/>
      <c r="G215" s="21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2:24">
      <c r="B216" s="34"/>
      <c r="C216" s="14" t="s">
        <v>13</v>
      </c>
      <c r="D216" s="7"/>
      <c r="E216" s="10">
        <f t="shared" si="3"/>
        <v>0</v>
      </c>
      <c r="F216" s="36"/>
      <c r="G216" s="21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2:24">
      <c r="B217" s="34"/>
      <c r="C217" s="13" t="s">
        <v>14</v>
      </c>
      <c r="D217" s="7"/>
      <c r="E217" s="10">
        <f t="shared" si="3"/>
        <v>0</v>
      </c>
      <c r="F217" s="36"/>
      <c r="G217" s="21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2:24">
      <c r="B218" s="34"/>
      <c r="C218" s="14" t="s">
        <v>6</v>
      </c>
      <c r="D218" s="7"/>
      <c r="E218" s="10">
        <f t="shared" si="3"/>
        <v>0</v>
      </c>
      <c r="F218" s="36"/>
      <c r="G218" s="21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2:24">
      <c r="B219" s="34"/>
      <c r="C219" s="13" t="s">
        <v>9</v>
      </c>
      <c r="D219" s="7"/>
      <c r="E219" s="10">
        <f t="shared" si="3"/>
        <v>0</v>
      </c>
      <c r="F219" s="36"/>
      <c r="G219" s="21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2:24">
      <c r="B220" s="34"/>
      <c r="C220" s="14" t="s">
        <v>7</v>
      </c>
      <c r="D220" s="7"/>
      <c r="E220" s="10">
        <f t="shared" si="3"/>
        <v>0</v>
      </c>
      <c r="F220" s="36"/>
      <c r="G220" s="21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2:24">
      <c r="B221" s="34"/>
      <c r="C221" s="13" t="s">
        <v>8</v>
      </c>
      <c r="D221" s="7"/>
      <c r="E221" s="10">
        <f t="shared" si="3"/>
        <v>0</v>
      </c>
      <c r="F221" s="36"/>
      <c r="G221" s="21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2:24">
      <c r="B222" s="34"/>
      <c r="C222" s="14" t="s">
        <v>10</v>
      </c>
      <c r="D222" s="7"/>
      <c r="E222" s="10">
        <f t="shared" si="3"/>
        <v>0</v>
      </c>
      <c r="F222" s="36"/>
      <c r="G222" s="21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2:24">
      <c r="B223" s="37">
        <v>18</v>
      </c>
      <c r="C223" s="15" t="s">
        <v>0</v>
      </c>
      <c r="D223" s="8"/>
      <c r="E223" s="10">
        <f t="shared" si="3"/>
        <v>0</v>
      </c>
      <c r="F223" s="31">
        <f>SUM(E223:E235)</f>
        <v>0</v>
      </c>
      <c r="G223" s="20" t="s">
        <v>11</v>
      </c>
      <c r="H223" s="18" t="s">
        <v>12</v>
      </c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2:24">
      <c r="B224" s="38"/>
      <c r="C224" s="16" t="s">
        <v>1</v>
      </c>
      <c r="D224" s="9"/>
      <c r="E224" s="10">
        <f t="shared" si="3"/>
        <v>0</v>
      </c>
      <c r="F224" s="32"/>
      <c r="G224" s="24">
        <v>0</v>
      </c>
      <c r="H224" s="27">
        <f>G224-F223</f>
        <v>0</v>
      </c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2:24">
      <c r="B225" s="38"/>
      <c r="C225" s="17" t="s">
        <v>2</v>
      </c>
      <c r="D225" s="9"/>
      <c r="E225" s="10">
        <f t="shared" si="3"/>
        <v>0</v>
      </c>
      <c r="F225" s="32"/>
      <c r="G225" s="25"/>
      <c r="H225" s="27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2:24">
      <c r="B226" s="38"/>
      <c r="C226" s="16" t="s">
        <v>3</v>
      </c>
      <c r="D226" s="9"/>
      <c r="E226" s="10">
        <f t="shared" si="3"/>
        <v>0</v>
      </c>
      <c r="F226" s="32"/>
      <c r="G226" s="25"/>
      <c r="H226" s="27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2:24">
      <c r="B227" s="38"/>
      <c r="C227" s="17" t="s">
        <v>4</v>
      </c>
      <c r="D227" s="9"/>
      <c r="E227" s="10">
        <f t="shared" si="3"/>
        <v>0</v>
      </c>
      <c r="F227" s="32"/>
      <c r="G227" s="26"/>
      <c r="H227" s="28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2:24">
      <c r="B228" s="38"/>
      <c r="C228" s="16" t="s">
        <v>5</v>
      </c>
      <c r="D228" s="9"/>
      <c r="E228" s="10">
        <f t="shared" si="3"/>
        <v>0</v>
      </c>
      <c r="F228" s="32"/>
      <c r="G228" s="21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2:24">
      <c r="B229" s="38"/>
      <c r="C229" s="17" t="s">
        <v>13</v>
      </c>
      <c r="D229" s="9"/>
      <c r="E229" s="10">
        <f t="shared" si="3"/>
        <v>0</v>
      </c>
      <c r="F229" s="32"/>
      <c r="G229" s="21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2:24">
      <c r="B230" s="38"/>
      <c r="C230" s="16" t="s">
        <v>14</v>
      </c>
      <c r="D230" s="9"/>
      <c r="E230" s="10">
        <f t="shared" si="3"/>
        <v>0</v>
      </c>
      <c r="F230" s="32"/>
      <c r="G230" s="21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2:24">
      <c r="B231" s="38"/>
      <c r="C231" s="17" t="s">
        <v>6</v>
      </c>
      <c r="D231" s="9"/>
      <c r="E231" s="10">
        <f t="shared" si="3"/>
        <v>0</v>
      </c>
      <c r="F231" s="32"/>
      <c r="G231" s="21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2:24">
      <c r="B232" s="38"/>
      <c r="C232" s="16" t="s">
        <v>9</v>
      </c>
      <c r="D232" s="9"/>
      <c r="E232" s="10">
        <f t="shared" si="3"/>
        <v>0</v>
      </c>
      <c r="F232" s="32"/>
      <c r="G232" s="21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2:24">
      <c r="B233" s="38"/>
      <c r="C233" s="17" t="s">
        <v>7</v>
      </c>
      <c r="D233" s="9"/>
      <c r="E233" s="10">
        <f t="shared" si="3"/>
        <v>0</v>
      </c>
      <c r="F233" s="32"/>
      <c r="G233" s="21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2:24">
      <c r="B234" s="38"/>
      <c r="C234" s="16" t="s">
        <v>8</v>
      </c>
      <c r="D234" s="9"/>
      <c r="E234" s="10">
        <f t="shared" si="3"/>
        <v>0</v>
      </c>
      <c r="F234" s="32"/>
      <c r="G234" s="21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2:24">
      <c r="B235" s="38"/>
      <c r="C235" s="17" t="s">
        <v>10</v>
      </c>
      <c r="D235" s="9"/>
      <c r="E235" s="10">
        <f t="shared" si="3"/>
        <v>0</v>
      </c>
      <c r="F235" s="32"/>
      <c r="G235" s="21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2:24">
      <c r="B236" s="33">
        <v>19</v>
      </c>
      <c r="C236" s="12" t="s">
        <v>0</v>
      </c>
      <c r="D236" s="6"/>
      <c r="E236" s="10">
        <f t="shared" si="3"/>
        <v>0</v>
      </c>
      <c r="F236" s="35">
        <f>SUM(E236:E248)</f>
        <v>0</v>
      </c>
      <c r="G236" s="20" t="s">
        <v>11</v>
      </c>
      <c r="H236" s="18" t="s">
        <v>12</v>
      </c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2:24">
      <c r="B237" s="34"/>
      <c r="C237" s="13" t="s">
        <v>1</v>
      </c>
      <c r="D237" s="7"/>
      <c r="E237" s="10">
        <f t="shared" si="3"/>
        <v>0</v>
      </c>
      <c r="F237" s="36"/>
      <c r="G237" s="24">
        <v>0</v>
      </c>
      <c r="H237" s="27">
        <f>G237-F236</f>
        <v>0</v>
      </c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2:24">
      <c r="B238" s="34"/>
      <c r="C238" s="14" t="s">
        <v>2</v>
      </c>
      <c r="D238" s="7"/>
      <c r="E238" s="10">
        <f t="shared" si="3"/>
        <v>0</v>
      </c>
      <c r="F238" s="36"/>
      <c r="G238" s="25"/>
      <c r="H238" s="27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2:24">
      <c r="B239" s="34"/>
      <c r="C239" s="13" t="s">
        <v>3</v>
      </c>
      <c r="D239" s="7"/>
      <c r="E239" s="10">
        <f t="shared" si="3"/>
        <v>0</v>
      </c>
      <c r="F239" s="36"/>
      <c r="G239" s="25"/>
      <c r="H239" s="27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2:24">
      <c r="B240" s="34"/>
      <c r="C240" s="14" t="s">
        <v>4</v>
      </c>
      <c r="D240" s="7"/>
      <c r="E240" s="10">
        <f t="shared" si="3"/>
        <v>0</v>
      </c>
      <c r="F240" s="36"/>
      <c r="G240" s="26"/>
      <c r="H240" s="28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2:24">
      <c r="B241" s="34"/>
      <c r="C241" s="13" t="s">
        <v>5</v>
      </c>
      <c r="D241" s="7"/>
      <c r="E241" s="10">
        <f t="shared" si="3"/>
        <v>0</v>
      </c>
      <c r="F241" s="36"/>
      <c r="G241" s="21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2:24">
      <c r="B242" s="34"/>
      <c r="C242" s="14" t="s">
        <v>13</v>
      </c>
      <c r="D242" s="7"/>
      <c r="E242" s="10">
        <f t="shared" si="3"/>
        <v>0</v>
      </c>
      <c r="F242" s="36"/>
      <c r="G242" s="21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2:24">
      <c r="B243" s="34"/>
      <c r="C243" s="13" t="s">
        <v>14</v>
      </c>
      <c r="D243" s="7"/>
      <c r="E243" s="10">
        <f t="shared" si="3"/>
        <v>0</v>
      </c>
      <c r="F243" s="36"/>
      <c r="G243" s="21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2:24">
      <c r="B244" s="34"/>
      <c r="C244" s="14" t="s">
        <v>6</v>
      </c>
      <c r="D244" s="7"/>
      <c r="E244" s="10">
        <f t="shared" si="3"/>
        <v>0</v>
      </c>
      <c r="F244" s="36"/>
      <c r="G244" s="21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2:24">
      <c r="B245" s="34"/>
      <c r="C245" s="13" t="s">
        <v>9</v>
      </c>
      <c r="D245" s="7"/>
      <c r="E245" s="10">
        <f t="shared" si="3"/>
        <v>0</v>
      </c>
      <c r="F245" s="36"/>
      <c r="G245" s="21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2:24">
      <c r="B246" s="34"/>
      <c r="C246" s="14" t="s">
        <v>7</v>
      </c>
      <c r="D246" s="7"/>
      <c r="E246" s="10">
        <f t="shared" si="3"/>
        <v>0</v>
      </c>
      <c r="F246" s="36"/>
      <c r="G246" s="21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2:24">
      <c r="B247" s="34"/>
      <c r="C247" s="13" t="s">
        <v>8</v>
      </c>
      <c r="D247" s="7"/>
      <c r="E247" s="10">
        <f t="shared" si="3"/>
        <v>0</v>
      </c>
      <c r="F247" s="36"/>
      <c r="G247" s="21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2:24">
      <c r="B248" s="34"/>
      <c r="C248" s="14" t="s">
        <v>10</v>
      </c>
      <c r="D248" s="7"/>
      <c r="E248" s="10">
        <f t="shared" si="3"/>
        <v>0</v>
      </c>
      <c r="F248" s="36"/>
      <c r="G248" s="21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2:24">
      <c r="B249" s="37">
        <v>20</v>
      </c>
      <c r="C249" s="15" t="s">
        <v>0</v>
      </c>
      <c r="D249" s="8"/>
      <c r="E249" s="10">
        <f t="shared" si="3"/>
        <v>0</v>
      </c>
      <c r="F249" s="31">
        <f>SUM(E249:E261)</f>
        <v>0</v>
      </c>
      <c r="G249" s="20" t="s">
        <v>11</v>
      </c>
      <c r="H249" s="18" t="s">
        <v>12</v>
      </c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2:24">
      <c r="B250" s="38"/>
      <c r="C250" s="16" t="s">
        <v>1</v>
      </c>
      <c r="D250" s="9"/>
      <c r="E250" s="10">
        <f t="shared" si="3"/>
        <v>0</v>
      </c>
      <c r="F250" s="32"/>
      <c r="G250" s="24">
        <v>0</v>
      </c>
      <c r="H250" s="27">
        <f>G250-F249</f>
        <v>0</v>
      </c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2:24">
      <c r="B251" s="38"/>
      <c r="C251" s="17" t="s">
        <v>2</v>
      </c>
      <c r="D251" s="9"/>
      <c r="E251" s="10">
        <f t="shared" si="3"/>
        <v>0</v>
      </c>
      <c r="F251" s="32"/>
      <c r="G251" s="25"/>
      <c r="H251" s="27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2:24">
      <c r="B252" s="38"/>
      <c r="C252" s="16" t="s">
        <v>3</v>
      </c>
      <c r="D252" s="9"/>
      <c r="E252" s="10">
        <f t="shared" si="3"/>
        <v>0</v>
      </c>
      <c r="F252" s="32"/>
      <c r="G252" s="25"/>
      <c r="H252" s="27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2:24">
      <c r="B253" s="38"/>
      <c r="C253" s="17" t="s">
        <v>4</v>
      </c>
      <c r="D253" s="9"/>
      <c r="E253" s="10">
        <f t="shared" si="3"/>
        <v>0</v>
      </c>
      <c r="F253" s="32"/>
      <c r="G253" s="26"/>
      <c r="H253" s="28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2:24">
      <c r="B254" s="38"/>
      <c r="C254" s="16" t="s">
        <v>5</v>
      </c>
      <c r="D254" s="9"/>
      <c r="E254" s="10">
        <f t="shared" si="3"/>
        <v>0</v>
      </c>
      <c r="F254" s="32"/>
      <c r="G254" s="21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2:24">
      <c r="B255" s="38"/>
      <c r="C255" s="17" t="s">
        <v>13</v>
      </c>
      <c r="D255" s="9"/>
      <c r="E255" s="10">
        <f t="shared" si="3"/>
        <v>0</v>
      </c>
      <c r="F255" s="32"/>
      <c r="G255" s="21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2:24">
      <c r="B256" s="38"/>
      <c r="C256" s="16" t="s">
        <v>14</v>
      </c>
      <c r="D256" s="9"/>
      <c r="E256" s="10">
        <f t="shared" si="3"/>
        <v>0</v>
      </c>
      <c r="F256" s="32"/>
      <c r="G256" s="21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2:24">
      <c r="B257" s="38"/>
      <c r="C257" s="17" t="s">
        <v>6</v>
      </c>
      <c r="D257" s="9"/>
      <c r="E257" s="10">
        <f t="shared" si="3"/>
        <v>0</v>
      </c>
      <c r="F257" s="32"/>
      <c r="G257" s="21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2:24">
      <c r="B258" s="38"/>
      <c r="C258" s="16" t="s">
        <v>9</v>
      </c>
      <c r="D258" s="9"/>
      <c r="E258" s="10">
        <f t="shared" ref="E258:E321" si="4">VLOOKUP(C258,Fichier,3,0)*D258</f>
        <v>0</v>
      </c>
      <c r="F258" s="32"/>
      <c r="G258" s="21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2:24">
      <c r="B259" s="38"/>
      <c r="C259" s="17" t="s">
        <v>7</v>
      </c>
      <c r="D259" s="9"/>
      <c r="E259" s="10">
        <f t="shared" si="4"/>
        <v>0</v>
      </c>
      <c r="F259" s="32"/>
      <c r="G259" s="21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2:24">
      <c r="B260" s="38"/>
      <c r="C260" s="16" t="s">
        <v>8</v>
      </c>
      <c r="D260" s="9"/>
      <c r="E260" s="10">
        <f t="shared" si="4"/>
        <v>0</v>
      </c>
      <c r="F260" s="32"/>
      <c r="G260" s="21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2:24">
      <c r="B261" s="38"/>
      <c r="C261" s="17" t="s">
        <v>10</v>
      </c>
      <c r="D261" s="9"/>
      <c r="E261" s="10">
        <f t="shared" si="4"/>
        <v>0</v>
      </c>
      <c r="F261" s="32"/>
      <c r="G261" s="21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2:24">
      <c r="B262" s="33">
        <v>21</v>
      </c>
      <c r="C262" s="12" t="s">
        <v>0</v>
      </c>
      <c r="D262" s="6"/>
      <c r="E262" s="10">
        <f t="shared" si="4"/>
        <v>0</v>
      </c>
      <c r="F262" s="35">
        <f>SUM(E262:E274)</f>
        <v>0</v>
      </c>
      <c r="G262" s="20" t="s">
        <v>11</v>
      </c>
      <c r="H262" s="18" t="s">
        <v>12</v>
      </c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2:24">
      <c r="B263" s="34"/>
      <c r="C263" s="13" t="s">
        <v>1</v>
      </c>
      <c r="D263" s="7"/>
      <c r="E263" s="10">
        <f t="shared" si="4"/>
        <v>0</v>
      </c>
      <c r="F263" s="36"/>
      <c r="G263" s="24">
        <v>0</v>
      </c>
      <c r="H263" s="27">
        <f>G263-F262</f>
        <v>0</v>
      </c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2:24">
      <c r="B264" s="34"/>
      <c r="C264" s="14" t="s">
        <v>2</v>
      </c>
      <c r="D264" s="7"/>
      <c r="E264" s="10">
        <f t="shared" si="4"/>
        <v>0</v>
      </c>
      <c r="F264" s="36"/>
      <c r="G264" s="25"/>
      <c r="H264" s="27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2:24">
      <c r="B265" s="34"/>
      <c r="C265" s="13" t="s">
        <v>3</v>
      </c>
      <c r="D265" s="7"/>
      <c r="E265" s="10">
        <f t="shared" si="4"/>
        <v>0</v>
      </c>
      <c r="F265" s="36"/>
      <c r="G265" s="25"/>
      <c r="H265" s="27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2:24">
      <c r="B266" s="34"/>
      <c r="C266" s="14" t="s">
        <v>4</v>
      </c>
      <c r="D266" s="7"/>
      <c r="E266" s="10">
        <f t="shared" si="4"/>
        <v>0</v>
      </c>
      <c r="F266" s="36"/>
      <c r="G266" s="26"/>
      <c r="H266" s="28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2:24">
      <c r="B267" s="34"/>
      <c r="C267" s="13" t="s">
        <v>5</v>
      </c>
      <c r="D267" s="7"/>
      <c r="E267" s="10">
        <f t="shared" si="4"/>
        <v>0</v>
      </c>
      <c r="F267" s="36"/>
      <c r="G267" s="21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2:24">
      <c r="B268" s="34"/>
      <c r="C268" s="14" t="s">
        <v>13</v>
      </c>
      <c r="D268" s="7"/>
      <c r="E268" s="10">
        <f t="shared" si="4"/>
        <v>0</v>
      </c>
      <c r="F268" s="36"/>
      <c r="G268" s="21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2:24">
      <c r="B269" s="34"/>
      <c r="C269" s="13" t="s">
        <v>14</v>
      </c>
      <c r="D269" s="7"/>
      <c r="E269" s="10">
        <f t="shared" si="4"/>
        <v>0</v>
      </c>
      <c r="F269" s="36"/>
      <c r="G269" s="21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2:24">
      <c r="B270" s="34"/>
      <c r="C270" s="14" t="s">
        <v>6</v>
      </c>
      <c r="D270" s="7"/>
      <c r="E270" s="10">
        <f t="shared" si="4"/>
        <v>0</v>
      </c>
      <c r="F270" s="36"/>
      <c r="G270" s="21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2:24">
      <c r="B271" s="34"/>
      <c r="C271" s="13" t="s">
        <v>9</v>
      </c>
      <c r="D271" s="7"/>
      <c r="E271" s="10">
        <f t="shared" si="4"/>
        <v>0</v>
      </c>
      <c r="F271" s="36"/>
      <c r="G271" s="21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2:24">
      <c r="B272" s="34"/>
      <c r="C272" s="14" t="s">
        <v>7</v>
      </c>
      <c r="D272" s="7"/>
      <c r="E272" s="10">
        <f t="shared" si="4"/>
        <v>0</v>
      </c>
      <c r="F272" s="36"/>
      <c r="G272" s="21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2:24">
      <c r="B273" s="34"/>
      <c r="C273" s="13" t="s">
        <v>8</v>
      </c>
      <c r="D273" s="7"/>
      <c r="E273" s="10">
        <f t="shared" si="4"/>
        <v>0</v>
      </c>
      <c r="F273" s="36"/>
      <c r="G273" s="21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2:24">
      <c r="B274" s="34"/>
      <c r="C274" s="14" t="s">
        <v>10</v>
      </c>
      <c r="D274" s="7"/>
      <c r="E274" s="10">
        <f t="shared" si="4"/>
        <v>0</v>
      </c>
      <c r="F274" s="36"/>
      <c r="G274" s="21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2:24">
      <c r="B275" s="37">
        <v>22</v>
      </c>
      <c r="C275" s="15" t="s">
        <v>0</v>
      </c>
      <c r="D275" s="8"/>
      <c r="E275" s="10">
        <f t="shared" si="4"/>
        <v>0</v>
      </c>
      <c r="F275" s="31">
        <f>SUM(E275:E287)</f>
        <v>0</v>
      </c>
      <c r="G275" s="20" t="s">
        <v>11</v>
      </c>
      <c r="H275" s="18" t="s">
        <v>12</v>
      </c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2:24">
      <c r="B276" s="38"/>
      <c r="C276" s="16" t="s">
        <v>1</v>
      </c>
      <c r="D276" s="9"/>
      <c r="E276" s="10">
        <f t="shared" si="4"/>
        <v>0</v>
      </c>
      <c r="F276" s="32"/>
      <c r="G276" s="24">
        <v>0</v>
      </c>
      <c r="H276" s="27">
        <f>G276-F275</f>
        <v>0</v>
      </c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2:24">
      <c r="B277" s="38"/>
      <c r="C277" s="17" t="s">
        <v>2</v>
      </c>
      <c r="D277" s="9"/>
      <c r="E277" s="10">
        <f t="shared" si="4"/>
        <v>0</v>
      </c>
      <c r="F277" s="32"/>
      <c r="G277" s="25"/>
      <c r="H277" s="27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2:24">
      <c r="B278" s="38"/>
      <c r="C278" s="16" t="s">
        <v>3</v>
      </c>
      <c r="D278" s="9"/>
      <c r="E278" s="10">
        <f t="shared" si="4"/>
        <v>0</v>
      </c>
      <c r="F278" s="32"/>
      <c r="G278" s="25"/>
      <c r="H278" s="27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2:24">
      <c r="B279" s="38"/>
      <c r="C279" s="17" t="s">
        <v>4</v>
      </c>
      <c r="D279" s="9"/>
      <c r="E279" s="10">
        <f t="shared" si="4"/>
        <v>0</v>
      </c>
      <c r="F279" s="32"/>
      <c r="G279" s="26"/>
      <c r="H279" s="28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2:24">
      <c r="B280" s="38"/>
      <c r="C280" s="16" t="s">
        <v>5</v>
      </c>
      <c r="D280" s="9"/>
      <c r="E280" s="10">
        <f t="shared" si="4"/>
        <v>0</v>
      </c>
      <c r="F280" s="32"/>
      <c r="G280" s="21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2:24">
      <c r="B281" s="38"/>
      <c r="C281" s="17" t="s">
        <v>13</v>
      </c>
      <c r="D281" s="9"/>
      <c r="E281" s="10">
        <f t="shared" si="4"/>
        <v>0</v>
      </c>
      <c r="F281" s="32"/>
      <c r="G281" s="21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2:24">
      <c r="B282" s="38"/>
      <c r="C282" s="16" t="s">
        <v>14</v>
      </c>
      <c r="D282" s="9"/>
      <c r="E282" s="10">
        <f t="shared" si="4"/>
        <v>0</v>
      </c>
      <c r="F282" s="32"/>
      <c r="G282" s="21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2:24">
      <c r="B283" s="38"/>
      <c r="C283" s="17" t="s">
        <v>6</v>
      </c>
      <c r="D283" s="9"/>
      <c r="E283" s="10">
        <f t="shared" si="4"/>
        <v>0</v>
      </c>
      <c r="F283" s="32"/>
      <c r="G283" s="21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2:24">
      <c r="B284" s="38"/>
      <c r="C284" s="16" t="s">
        <v>9</v>
      </c>
      <c r="D284" s="9"/>
      <c r="E284" s="10">
        <f t="shared" si="4"/>
        <v>0</v>
      </c>
      <c r="F284" s="32"/>
      <c r="G284" s="21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2:24">
      <c r="B285" s="38"/>
      <c r="C285" s="17" t="s">
        <v>7</v>
      </c>
      <c r="D285" s="9"/>
      <c r="E285" s="10">
        <f t="shared" si="4"/>
        <v>0</v>
      </c>
      <c r="F285" s="32"/>
      <c r="G285" s="21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2:24">
      <c r="B286" s="38"/>
      <c r="C286" s="16" t="s">
        <v>8</v>
      </c>
      <c r="D286" s="9"/>
      <c r="E286" s="10">
        <f t="shared" si="4"/>
        <v>0</v>
      </c>
      <c r="F286" s="32"/>
      <c r="G286" s="21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2:24">
      <c r="B287" s="38"/>
      <c r="C287" s="17" t="s">
        <v>10</v>
      </c>
      <c r="D287" s="9"/>
      <c r="E287" s="10">
        <f t="shared" si="4"/>
        <v>0</v>
      </c>
      <c r="F287" s="32"/>
      <c r="G287" s="21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2:24">
      <c r="B288" s="33">
        <v>23</v>
      </c>
      <c r="C288" s="12" t="s">
        <v>0</v>
      </c>
      <c r="D288" s="6"/>
      <c r="E288" s="10">
        <f t="shared" si="4"/>
        <v>0</v>
      </c>
      <c r="F288" s="35">
        <f>SUM(E288:E300)</f>
        <v>0</v>
      </c>
      <c r="G288" s="20" t="s">
        <v>11</v>
      </c>
      <c r="H288" s="18" t="s">
        <v>12</v>
      </c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2:24">
      <c r="B289" s="34"/>
      <c r="C289" s="13" t="s">
        <v>1</v>
      </c>
      <c r="D289" s="7"/>
      <c r="E289" s="10">
        <f t="shared" si="4"/>
        <v>0</v>
      </c>
      <c r="F289" s="36"/>
      <c r="G289" s="24">
        <v>0</v>
      </c>
      <c r="H289" s="27">
        <f>G289-F288</f>
        <v>0</v>
      </c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2:24">
      <c r="B290" s="34"/>
      <c r="C290" s="14" t="s">
        <v>2</v>
      </c>
      <c r="D290" s="7"/>
      <c r="E290" s="10">
        <f t="shared" si="4"/>
        <v>0</v>
      </c>
      <c r="F290" s="36"/>
      <c r="G290" s="25"/>
      <c r="H290" s="27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2:24">
      <c r="B291" s="34"/>
      <c r="C291" s="13" t="s">
        <v>3</v>
      </c>
      <c r="D291" s="7"/>
      <c r="E291" s="10">
        <f t="shared" si="4"/>
        <v>0</v>
      </c>
      <c r="F291" s="36"/>
      <c r="G291" s="25"/>
      <c r="H291" s="27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2:24">
      <c r="B292" s="34"/>
      <c r="C292" s="14" t="s">
        <v>4</v>
      </c>
      <c r="D292" s="7"/>
      <c r="E292" s="10">
        <f t="shared" si="4"/>
        <v>0</v>
      </c>
      <c r="F292" s="36"/>
      <c r="G292" s="26"/>
      <c r="H292" s="28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2:24">
      <c r="B293" s="34"/>
      <c r="C293" s="13" t="s">
        <v>5</v>
      </c>
      <c r="D293" s="7"/>
      <c r="E293" s="10">
        <f t="shared" si="4"/>
        <v>0</v>
      </c>
      <c r="F293" s="36"/>
      <c r="G293" s="21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2:24">
      <c r="B294" s="34"/>
      <c r="C294" s="14" t="s">
        <v>13</v>
      </c>
      <c r="D294" s="7"/>
      <c r="E294" s="10">
        <f t="shared" si="4"/>
        <v>0</v>
      </c>
      <c r="F294" s="36"/>
      <c r="G294" s="21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2:24">
      <c r="B295" s="34"/>
      <c r="C295" s="13" t="s">
        <v>14</v>
      </c>
      <c r="D295" s="7"/>
      <c r="E295" s="10">
        <f t="shared" si="4"/>
        <v>0</v>
      </c>
      <c r="F295" s="36"/>
      <c r="G295" s="21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2:24">
      <c r="B296" s="34"/>
      <c r="C296" s="14" t="s">
        <v>6</v>
      </c>
      <c r="D296" s="7"/>
      <c r="E296" s="10">
        <f t="shared" si="4"/>
        <v>0</v>
      </c>
      <c r="F296" s="36"/>
      <c r="G296" s="21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2:24">
      <c r="B297" s="34"/>
      <c r="C297" s="13" t="s">
        <v>9</v>
      </c>
      <c r="D297" s="7"/>
      <c r="E297" s="10">
        <f t="shared" si="4"/>
        <v>0</v>
      </c>
      <c r="F297" s="36"/>
      <c r="G297" s="21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2:24">
      <c r="B298" s="34"/>
      <c r="C298" s="14" t="s">
        <v>7</v>
      </c>
      <c r="D298" s="7"/>
      <c r="E298" s="10">
        <f t="shared" si="4"/>
        <v>0</v>
      </c>
      <c r="F298" s="36"/>
      <c r="G298" s="21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2:24">
      <c r="B299" s="34"/>
      <c r="C299" s="13" t="s">
        <v>8</v>
      </c>
      <c r="D299" s="7"/>
      <c r="E299" s="10">
        <f t="shared" si="4"/>
        <v>0</v>
      </c>
      <c r="F299" s="36"/>
      <c r="G299" s="21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2:24">
      <c r="B300" s="34"/>
      <c r="C300" s="14" t="s">
        <v>10</v>
      </c>
      <c r="D300" s="7"/>
      <c r="E300" s="10">
        <f t="shared" si="4"/>
        <v>0</v>
      </c>
      <c r="F300" s="36"/>
      <c r="G300" s="21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2:24">
      <c r="B301" s="37">
        <v>24</v>
      </c>
      <c r="C301" s="15" t="s">
        <v>0</v>
      </c>
      <c r="D301" s="8"/>
      <c r="E301" s="10">
        <f t="shared" si="4"/>
        <v>0</v>
      </c>
      <c r="F301" s="31">
        <f>SUM(E301:E313)</f>
        <v>0</v>
      </c>
      <c r="G301" s="20" t="s">
        <v>11</v>
      </c>
      <c r="H301" s="18" t="s">
        <v>12</v>
      </c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2:24">
      <c r="B302" s="38"/>
      <c r="C302" s="16" t="s">
        <v>1</v>
      </c>
      <c r="D302" s="9"/>
      <c r="E302" s="10">
        <f t="shared" si="4"/>
        <v>0</v>
      </c>
      <c r="F302" s="32"/>
      <c r="G302" s="24">
        <v>0</v>
      </c>
      <c r="H302" s="27">
        <f>G302-F301</f>
        <v>0</v>
      </c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2:24">
      <c r="B303" s="38"/>
      <c r="C303" s="17" t="s">
        <v>2</v>
      </c>
      <c r="D303" s="9"/>
      <c r="E303" s="10">
        <f t="shared" si="4"/>
        <v>0</v>
      </c>
      <c r="F303" s="32"/>
      <c r="G303" s="25"/>
      <c r="H303" s="27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2:24">
      <c r="B304" s="38"/>
      <c r="C304" s="16" t="s">
        <v>3</v>
      </c>
      <c r="D304" s="9"/>
      <c r="E304" s="10">
        <f t="shared" si="4"/>
        <v>0</v>
      </c>
      <c r="F304" s="32"/>
      <c r="G304" s="25"/>
      <c r="H304" s="27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2:24">
      <c r="B305" s="38"/>
      <c r="C305" s="17" t="s">
        <v>4</v>
      </c>
      <c r="D305" s="9"/>
      <c r="E305" s="10">
        <f t="shared" si="4"/>
        <v>0</v>
      </c>
      <c r="F305" s="32"/>
      <c r="G305" s="26"/>
      <c r="H305" s="28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2:24">
      <c r="B306" s="38"/>
      <c r="C306" s="16" t="s">
        <v>5</v>
      </c>
      <c r="D306" s="9"/>
      <c r="E306" s="10">
        <f t="shared" si="4"/>
        <v>0</v>
      </c>
      <c r="F306" s="32"/>
      <c r="G306" s="21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2:24">
      <c r="B307" s="38"/>
      <c r="C307" s="17" t="s">
        <v>13</v>
      </c>
      <c r="D307" s="9"/>
      <c r="E307" s="10">
        <f t="shared" si="4"/>
        <v>0</v>
      </c>
      <c r="F307" s="32"/>
      <c r="G307" s="21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2:24">
      <c r="B308" s="38"/>
      <c r="C308" s="16" t="s">
        <v>14</v>
      </c>
      <c r="D308" s="9"/>
      <c r="E308" s="10">
        <f t="shared" si="4"/>
        <v>0</v>
      </c>
      <c r="F308" s="32"/>
      <c r="G308" s="21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2:24">
      <c r="B309" s="38"/>
      <c r="C309" s="17" t="s">
        <v>6</v>
      </c>
      <c r="D309" s="9"/>
      <c r="E309" s="10">
        <f t="shared" si="4"/>
        <v>0</v>
      </c>
      <c r="F309" s="32"/>
      <c r="G309" s="21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2:24">
      <c r="B310" s="38"/>
      <c r="C310" s="16" t="s">
        <v>9</v>
      </c>
      <c r="D310" s="9"/>
      <c r="E310" s="10">
        <f t="shared" si="4"/>
        <v>0</v>
      </c>
      <c r="F310" s="32"/>
      <c r="G310" s="21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2:24">
      <c r="B311" s="38"/>
      <c r="C311" s="17" t="s">
        <v>7</v>
      </c>
      <c r="D311" s="9"/>
      <c r="E311" s="10">
        <f t="shared" si="4"/>
        <v>0</v>
      </c>
      <c r="F311" s="32"/>
      <c r="G311" s="21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2:24">
      <c r="B312" s="38"/>
      <c r="C312" s="16" t="s">
        <v>8</v>
      </c>
      <c r="D312" s="9"/>
      <c r="E312" s="10">
        <f t="shared" si="4"/>
        <v>0</v>
      </c>
      <c r="F312" s="32"/>
      <c r="G312" s="21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2:24">
      <c r="B313" s="38"/>
      <c r="C313" s="17" t="s">
        <v>10</v>
      </c>
      <c r="D313" s="9"/>
      <c r="E313" s="10">
        <f t="shared" si="4"/>
        <v>0</v>
      </c>
      <c r="F313" s="32"/>
      <c r="G313" s="21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2:24">
      <c r="B314" s="33">
        <v>25</v>
      </c>
      <c r="C314" s="12" t="s">
        <v>0</v>
      </c>
      <c r="D314" s="6"/>
      <c r="E314" s="10">
        <f t="shared" si="4"/>
        <v>0</v>
      </c>
      <c r="F314" s="35">
        <f>SUM(E314:E326)</f>
        <v>0</v>
      </c>
      <c r="G314" s="20" t="s">
        <v>11</v>
      </c>
      <c r="H314" s="18" t="s">
        <v>12</v>
      </c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2:24">
      <c r="B315" s="34"/>
      <c r="C315" s="13" t="s">
        <v>1</v>
      </c>
      <c r="D315" s="7"/>
      <c r="E315" s="10">
        <f t="shared" si="4"/>
        <v>0</v>
      </c>
      <c r="F315" s="36"/>
      <c r="G315" s="24">
        <v>0</v>
      </c>
      <c r="H315" s="27">
        <f>G315-F314</f>
        <v>0</v>
      </c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2:24">
      <c r="B316" s="34"/>
      <c r="C316" s="14" t="s">
        <v>2</v>
      </c>
      <c r="D316" s="7"/>
      <c r="E316" s="10">
        <f t="shared" si="4"/>
        <v>0</v>
      </c>
      <c r="F316" s="36"/>
      <c r="G316" s="25"/>
      <c r="H316" s="27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2:24">
      <c r="B317" s="34"/>
      <c r="C317" s="13" t="s">
        <v>3</v>
      </c>
      <c r="D317" s="7"/>
      <c r="E317" s="10">
        <f t="shared" si="4"/>
        <v>0</v>
      </c>
      <c r="F317" s="36"/>
      <c r="G317" s="25"/>
      <c r="H317" s="27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2:24">
      <c r="B318" s="34"/>
      <c r="C318" s="14" t="s">
        <v>4</v>
      </c>
      <c r="D318" s="7"/>
      <c r="E318" s="10">
        <f t="shared" si="4"/>
        <v>0</v>
      </c>
      <c r="F318" s="36"/>
      <c r="G318" s="26"/>
      <c r="H318" s="28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2:24">
      <c r="B319" s="34"/>
      <c r="C319" s="13" t="s">
        <v>5</v>
      </c>
      <c r="D319" s="7"/>
      <c r="E319" s="10">
        <f t="shared" si="4"/>
        <v>0</v>
      </c>
      <c r="F319" s="36"/>
      <c r="G319" s="21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2:24">
      <c r="B320" s="34"/>
      <c r="C320" s="14" t="s">
        <v>13</v>
      </c>
      <c r="D320" s="7"/>
      <c r="E320" s="10">
        <f t="shared" si="4"/>
        <v>0</v>
      </c>
      <c r="F320" s="36"/>
      <c r="G320" s="21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2:24">
      <c r="B321" s="34"/>
      <c r="C321" s="13" t="s">
        <v>14</v>
      </c>
      <c r="D321" s="7"/>
      <c r="E321" s="10">
        <f t="shared" si="4"/>
        <v>0</v>
      </c>
      <c r="F321" s="36"/>
      <c r="G321" s="21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2:24">
      <c r="B322" s="34"/>
      <c r="C322" s="14" t="s">
        <v>6</v>
      </c>
      <c r="D322" s="7"/>
      <c r="E322" s="10">
        <f t="shared" ref="E322:E385" si="5">VLOOKUP(C322,Fichier,3,0)*D322</f>
        <v>0</v>
      </c>
      <c r="F322" s="36"/>
      <c r="G322" s="21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2:24">
      <c r="B323" s="34"/>
      <c r="C323" s="13" t="s">
        <v>9</v>
      </c>
      <c r="D323" s="7"/>
      <c r="E323" s="10">
        <f t="shared" si="5"/>
        <v>0</v>
      </c>
      <c r="F323" s="36"/>
      <c r="G323" s="21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2:24">
      <c r="B324" s="34"/>
      <c r="C324" s="14" t="s">
        <v>7</v>
      </c>
      <c r="D324" s="7"/>
      <c r="E324" s="10">
        <f t="shared" si="5"/>
        <v>0</v>
      </c>
      <c r="F324" s="36"/>
      <c r="G324" s="21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2:24">
      <c r="B325" s="34"/>
      <c r="C325" s="13" t="s">
        <v>8</v>
      </c>
      <c r="D325" s="7"/>
      <c r="E325" s="10">
        <f t="shared" si="5"/>
        <v>0</v>
      </c>
      <c r="F325" s="36"/>
      <c r="G325" s="21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2:24">
      <c r="B326" s="34"/>
      <c r="C326" s="14" t="s">
        <v>10</v>
      </c>
      <c r="D326" s="7"/>
      <c r="E326" s="10">
        <f t="shared" si="5"/>
        <v>0</v>
      </c>
      <c r="F326" s="36"/>
      <c r="G326" s="21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2:24">
      <c r="B327" s="37">
        <v>26</v>
      </c>
      <c r="C327" s="15" t="s">
        <v>0</v>
      </c>
      <c r="D327" s="8"/>
      <c r="E327" s="10">
        <f t="shared" si="5"/>
        <v>0</v>
      </c>
      <c r="F327" s="31">
        <f>SUM(E327:E339)</f>
        <v>0</v>
      </c>
      <c r="G327" s="20" t="s">
        <v>11</v>
      </c>
      <c r="H327" s="18" t="s">
        <v>12</v>
      </c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2:24">
      <c r="B328" s="38"/>
      <c r="C328" s="16" t="s">
        <v>1</v>
      </c>
      <c r="D328" s="9"/>
      <c r="E328" s="10">
        <f t="shared" si="5"/>
        <v>0</v>
      </c>
      <c r="F328" s="32"/>
      <c r="G328" s="24">
        <v>0</v>
      </c>
      <c r="H328" s="27">
        <f>G328-F327</f>
        <v>0</v>
      </c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2:24">
      <c r="B329" s="38"/>
      <c r="C329" s="17" t="s">
        <v>2</v>
      </c>
      <c r="D329" s="9"/>
      <c r="E329" s="10">
        <f t="shared" si="5"/>
        <v>0</v>
      </c>
      <c r="F329" s="32"/>
      <c r="G329" s="25"/>
      <c r="H329" s="27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2:24">
      <c r="B330" s="38"/>
      <c r="C330" s="16" t="s">
        <v>3</v>
      </c>
      <c r="D330" s="9"/>
      <c r="E330" s="10">
        <f t="shared" si="5"/>
        <v>0</v>
      </c>
      <c r="F330" s="32"/>
      <c r="G330" s="25"/>
      <c r="H330" s="27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2:24">
      <c r="B331" s="38"/>
      <c r="C331" s="17" t="s">
        <v>4</v>
      </c>
      <c r="D331" s="9"/>
      <c r="E331" s="10">
        <f t="shared" si="5"/>
        <v>0</v>
      </c>
      <c r="F331" s="32"/>
      <c r="G331" s="26"/>
      <c r="H331" s="28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2:24">
      <c r="B332" s="38"/>
      <c r="C332" s="16" t="s">
        <v>5</v>
      </c>
      <c r="D332" s="9"/>
      <c r="E332" s="10">
        <f t="shared" si="5"/>
        <v>0</v>
      </c>
      <c r="F332" s="32"/>
      <c r="G332" s="21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2:24">
      <c r="B333" s="38"/>
      <c r="C333" s="17" t="s">
        <v>13</v>
      </c>
      <c r="D333" s="9"/>
      <c r="E333" s="10">
        <f t="shared" si="5"/>
        <v>0</v>
      </c>
      <c r="F333" s="32"/>
      <c r="G333" s="21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2:24">
      <c r="B334" s="38"/>
      <c r="C334" s="16" t="s">
        <v>14</v>
      </c>
      <c r="D334" s="9"/>
      <c r="E334" s="10">
        <f t="shared" si="5"/>
        <v>0</v>
      </c>
      <c r="F334" s="32"/>
      <c r="G334" s="21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2:24">
      <c r="B335" s="38"/>
      <c r="C335" s="17" t="s">
        <v>6</v>
      </c>
      <c r="D335" s="9"/>
      <c r="E335" s="10">
        <f t="shared" si="5"/>
        <v>0</v>
      </c>
      <c r="F335" s="32"/>
      <c r="G335" s="21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2:24">
      <c r="B336" s="38"/>
      <c r="C336" s="16" t="s">
        <v>9</v>
      </c>
      <c r="D336" s="9"/>
      <c r="E336" s="10">
        <f t="shared" si="5"/>
        <v>0</v>
      </c>
      <c r="F336" s="32"/>
      <c r="G336" s="21">
        <v>0</v>
      </c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2:24">
      <c r="B337" s="38"/>
      <c r="C337" s="17" t="s">
        <v>7</v>
      </c>
      <c r="D337" s="9"/>
      <c r="E337" s="10">
        <f t="shared" si="5"/>
        <v>0</v>
      </c>
      <c r="F337" s="32"/>
      <c r="G337" s="21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2:24">
      <c r="B338" s="38"/>
      <c r="C338" s="16" t="s">
        <v>8</v>
      </c>
      <c r="D338" s="9"/>
      <c r="E338" s="10">
        <f t="shared" si="5"/>
        <v>0</v>
      </c>
      <c r="F338" s="32"/>
      <c r="G338" s="21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2:24">
      <c r="B339" s="38"/>
      <c r="C339" s="17" t="s">
        <v>10</v>
      </c>
      <c r="D339" s="9"/>
      <c r="E339" s="10">
        <f t="shared" si="5"/>
        <v>0</v>
      </c>
      <c r="F339" s="32"/>
      <c r="G339" s="21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2:24">
      <c r="B340" s="33">
        <v>27</v>
      </c>
      <c r="C340" s="12" t="s">
        <v>0</v>
      </c>
      <c r="D340" s="6"/>
      <c r="E340" s="10">
        <f t="shared" si="5"/>
        <v>0</v>
      </c>
      <c r="F340" s="35">
        <f>SUM(E340:E352)</f>
        <v>0</v>
      </c>
      <c r="G340" s="20" t="s">
        <v>11</v>
      </c>
      <c r="H340" s="18" t="s">
        <v>12</v>
      </c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2:24">
      <c r="B341" s="34"/>
      <c r="C341" s="13" t="s">
        <v>1</v>
      </c>
      <c r="D341" s="7"/>
      <c r="E341" s="10">
        <f t="shared" si="5"/>
        <v>0</v>
      </c>
      <c r="F341" s="36"/>
      <c r="G341" s="24">
        <v>0</v>
      </c>
      <c r="H341" s="27">
        <f>G341-F340</f>
        <v>0</v>
      </c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2:24">
      <c r="B342" s="34"/>
      <c r="C342" s="14" t="s">
        <v>2</v>
      </c>
      <c r="D342" s="7"/>
      <c r="E342" s="10">
        <f t="shared" si="5"/>
        <v>0</v>
      </c>
      <c r="F342" s="36"/>
      <c r="G342" s="25"/>
      <c r="H342" s="27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2:24">
      <c r="B343" s="34"/>
      <c r="C343" s="13" t="s">
        <v>3</v>
      </c>
      <c r="D343" s="7"/>
      <c r="E343" s="10">
        <f t="shared" si="5"/>
        <v>0</v>
      </c>
      <c r="F343" s="36"/>
      <c r="G343" s="25"/>
      <c r="H343" s="27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2:24">
      <c r="B344" s="34"/>
      <c r="C344" s="14" t="s">
        <v>4</v>
      </c>
      <c r="D344" s="7"/>
      <c r="E344" s="10">
        <f t="shared" si="5"/>
        <v>0</v>
      </c>
      <c r="F344" s="36"/>
      <c r="G344" s="26"/>
      <c r="H344" s="28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2:24">
      <c r="B345" s="34"/>
      <c r="C345" s="13" t="s">
        <v>5</v>
      </c>
      <c r="D345" s="7"/>
      <c r="E345" s="10">
        <f t="shared" si="5"/>
        <v>0</v>
      </c>
      <c r="F345" s="36"/>
      <c r="G345" s="21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2:24">
      <c r="B346" s="34"/>
      <c r="C346" s="14" t="s">
        <v>13</v>
      </c>
      <c r="D346" s="7"/>
      <c r="E346" s="10">
        <f t="shared" si="5"/>
        <v>0</v>
      </c>
      <c r="F346" s="36"/>
      <c r="G346" s="21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2:24">
      <c r="B347" s="34"/>
      <c r="C347" s="13" t="s">
        <v>14</v>
      </c>
      <c r="D347" s="7"/>
      <c r="E347" s="10">
        <f t="shared" si="5"/>
        <v>0</v>
      </c>
      <c r="F347" s="36"/>
      <c r="G347" s="21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2:24">
      <c r="B348" s="34"/>
      <c r="C348" s="14" t="s">
        <v>6</v>
      </c>
      <c r="D348" s="7"/>
      <c r="E348" s="10">
        <f t="shared" si="5"/>
        <v>0</v>
      </c>
      <c r="F348" s="36"/>
      <c r="G348" s="21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2:24">
      <c r="B349" s="34"/>
      <c r="C349" s="13" t="s">
        <v>9</v>
      </c>
      <c r="D349" s="7"/>
      <c r="E349" s="10">
        <f t="shared" si="5"/>
        <v>0</v>
      </c>
      <c r="F349" s="36"/>
      <c r="G349" s="21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2:24">
      <c r="B350" s="34"/>
      <c r="C350" s="14" t="s">
        <v>7</v>
      </c>
      <c r="D350" s="7"/>
      <c r="E350" s="10">
        <f t="shared" si="5"/>
        <v>0</v>
      </c>
      <c r="F350" s="36"/>
      <c r="G350" s="21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2:24">
      <c r="B351" s="34"/>
      <c r="C351" s="13" t="s">
        <v>8</v>
      </c>
      <c r="D351" s="7"/>
      <c r="E351" s="10">
        <f t="shared" si="5"/>
        <v>0</v>
      </c>
      <c r="F351" s="36"/>
      <c r="G351" s="21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2:24">
      <c r="B352" s="34"/>
      <c r="C352" s="14" t="s">
        <v>10</v>
      </c>
      <c r="D352" s="7"/>
      <c r="E352" s="10">
        <f t="shared" si="5"/>
        <v>0</v>
      </c>
      <c r="F352" s="36"/>
      <c r="G352" s="21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2:24">
      <c r="B353" s="37">
        <v>28</v>
      </c>
      <c r="C353" s="15" t="s">
        <v>0</v>
      </c>
      <c r="D353" s="8"/>
      <c r="E353" s="10">
        <f t="shared" si="5"/>
        <v>0</v>
      </c>
      <c r="F353" s="31">
        <f>SUM(E353:E365)</f>
        <v>0</v>
      </c>
      <c r="G353" s="20" t="s">
        <v>11</v>
      </c>
      <c r="H353" s="18" t="s">
        <v>12</v>
      </c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2:24">
      <c r="B354" s="38"/>
      <c r="C354" s="16" t="s">
        <v>1</v>
      </c>
      <c r="D354" s="9"/>
      <c r="E354" s="10">
        <f t="shared" si="5"/>
        <v>0</v>
      </c>
      <c r="F354" s="32"/>
      <c r="G354" s="24">
        <v>0</v>
      </c>
      <c r="H354" s="27">
        <f>G354-F353</f>
        <v>0</v>
      </c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2:24">
      <c r="B355" s="38"/>
      <c r="C355" s="17" t="s">
        <v>2</v>
      </c>
      <c r="D355" s="9"/>
      <c r="E355" s="10">
        <f t="shared" si="5"/>
        <v>0</v>
      </c>
      <c r="F355" s="32"/>
      <c r="G355" s="25"/>
      <c r="H355" s="27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2:24">
      <c r="B356" s="38"/>
      <c r="C356" s="16" t="s">
        <v>3</v>
      </c>
      <c r="D356" s="9"/>
      <c r="E356" s="10">
        <f t="shared" si="5"/>
        <v>0</v>
      </c>
      <c r="F356" s="32"/>
      <c r="G356" s="25"/>
      <c r="H356" s="27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2:24">
      <c r="B357" s="38"/>
      <c r="C357" s="17" t="s">
        <v>4</v>
      </c>
      <c r="D357" s="9"/>
      <c r="E357" s="10">
        <f t="shared" si="5"/>
        <v>0</v>
      </c>
      <c r="F357" s="32"/>
      <c r="G357" s="26"/>
      <c r="H357" s="28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2:24">
      <c r="B358" s="38"/>
      <c r="C358" s="16" t="s">
        <v>5</v>
      </c>
      <c r="D358" s="9"/>
      <c r="E358" s="10">
        <f t="shared" si="5"/>
        <v>0</v>
      </c>
      <c r="F358" s="32"/>
      <c r="G358" s="23"/>
      <c r="H358" s="29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2:24">
      <c r="B359" s="38"/>
      <c r="C359" s="17" t="s">
        <v>13</v>
      </c>
      <c r="D359" s="9"/>
      <c r="E359" s="10">
        <f t="shared" si="5"/>
        <v>0</v>
      </c>
      <c r="F359" s="32"/>
      <c r="G359" s="23"/>
      <c r="H359" s="29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2:24">
      <c r="B360" s="38"/>
      <c r="C360" s="16" t="s">
        <v>14</v>
      </c>
      <c r="D360" s="9"/>
      <c r="E360" s="10">
        <f t="shared" si="5"/>
        <v>0</v>
      </c>
      <c r="F360" s="32"/>
      <c r="G360" s="23"/>
      <c r="H360" s="29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2:24">
      <c r="B361" s="38"/>
      <c r="C361" s="17" t="s">
        <v>6</v>
      </c>
      <c r="D361" s="9"/>
      <c r="E361" s="10">
        <f t="shared" si="5"/>
        <v>0</v>
      </c>
      <c r="F361" s="32"/>
      <c r="G361" s="23"/>
      <c r="H361" s="29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2:24">
      <c r="B362" s="38"/>
      <c r="C362" s="16" t="s">
        <v>9</v>
      </c>
      <c r="D362" s="9"/>
      <c r="E362" s="10">
        <f t="shared" si="5"/>
        <v>0</v>
      </c>
      <c r="F362" s="32"/>
      <c r="G362" s="23"/>
      <c r="H362" s="29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2:24">
      <c r="B363" s="38"/>
      <c r="C363" s="17" t="s">
        <v>7</v>
      </c>
      <c r="D363" s="9"/>
      <c r="E363" s="10">
        <f t="shared" si="5"/>
        <v>0</v>
      </c>
      <c r="F363" s="32"/>
      <c r="G363" s="23"/>
      <c r="H363" s="29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2:24">
      <c r="B364" s="38"/>
      <c r="C364" s="16" t="s">
        <v>8</v>
      </c>
      <c r="D364" s="9"/>
      <c r="E364" s="10">
        <f t="shared" si="5"/>
        <v>0</v>
      </c>
      <c r="F364" s="32"/>
      <c r="G364" s="23"/>
      <c r="H364" s="29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2:24">
      <c r="B365" s="38"/>
      <c r="C365" s="17" t="s">
        <v>10</v>
      </c>
      <c r="D365" s="9"/>
      <c r="E365" s="10">
        <f t="shared" si="5"/>
        <v>0</v>
      </c>
      <c r="F365" s="32"/>
      <c r="G365" s="23"/>
      <c r="H365" s="29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2:24">
      <c r="B366" s="33">
        <v>29</v>
      </c>
      <c r="C366" s="12" t="s">
        <v>0</v>
      </c>
      <c r="D366" s="6"/>
      <c r="E366" s="10">
        <f t="shared" si="5"/>
        <v>0</v>
      </c>
      <c r="F366" s="35">
        <f>SUM(E366:E378)</f>
        <v>0</v>
      </c>
      <c r="G366" s="20" t="s">
        <v>11</v>
      </c>
      <c r="H366" s="18" t="s">
        <v>12</v>
      </c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2:24">
      <c r="B367" s="34"/>
      <c r="C367" s="13" t="s">
        <v>1</v>
      </c>
      <c r="D367" s="7"/>
      <c r="E367" s="10">
        <f t="shared" si="5"/>
        <v>0</v>
      </c>
      <c r="F367" s="36"/>
      <c r="G367" s="24">
        <v>0</v>
      </c>
      <c r="H367" s="27">
        <f>G367-F366</f>
        <v>0</v>
      </c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2:24">
      <c r="B368" s="34"/>
      <c r="C368" s="14" t="s">
        <v>2</v>
      </c>
      <c r="D368" s="7"/>
      <c r="E368" s="10">
        <f t="shared" si="5"/>
        <v>0</v>
      </c>
      <c r="F368" s="36"/>
      <c r="G368" s="25"/>
      <c r="H368" s="27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2:24">
      <c r="B369" s="34"/>
      <c r="C369" s="13" t="s">
        <v>3</v>
      </c>
      <c r="D369" s="7"/>
      <c r="E369" s="10">
        <f t="shared" si="5"/>
        <v>0</v>
      </c>
      <c r="F369" s="36"/>
      <c r="G369" s="25"/>
      <c r="H369" s="27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2:24">
      <c r="B370" s="34"/>
      <c r="C370" s="14" t="s">
        <v>4</v>
      </c>
      <c r="D370" s="7"/>
      <c r="E370" s="10">
        <f t="shared" si="5"/>
        <v>0</v>
      </c>
      <c r="F370" s="36"/>
      <c r="G370" s="26"/>
      <c r="H370" s="28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2:24">
      <c r="B371" s="34"/>
      <c r="C371" s="13" t="s">
        <v>5</v>
      </c>
      <c r="D371" s="7"/>
      <c r="E371" s="10">
        <f t="shared" si="5"/>
        <v>0</v>
      </c>
      <c r="F371" s="36"/>
      <c r="G371" s="21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2:24">
      <c r="B372" s="34"/>
      <c r="C372" s="14" t="s">
        <v>13</v>
      </c>
      <c r="D372" s="7"/>
      <c r="E372" s="10">
        <f t="shared" si="5"/>
        <v>0</v>
      </c>
      <c r="F372" s="36"/>
      <c r="G372" s="21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2:24">
      <c r="B373" s="34"/>
      <c r="C373" s="13" t="s">
        <v>14</v>
      </c>
      <c r="D373" s="7"/>
      <c r="E373" s="10">
        <f t="shared" si="5"/>
        <v>0</v>
      </c>
      <c r="F373" s="36"/>
      <c r="G373" s="21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2:24">
      <c r="B374" s="34"/>
      <c r="C374" s="14" t="s">
        <v>6</v>
      </c>
      <c r="D374" s="7"/>
      <c r="E374" s="10">
        <f t="shared" si="5"/>
        <v>0</v>
      </c>
      <c r="F374" s="36"/>
      <c r="G374" s="21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2:24">
      <c r="B375" s="34"/>
      <c r="C375" s="13" t="s">
        <v>9</v>
      </c>
      <c r="D375" s="7"/>
      <c r="E375" s="10">
        <f t="shared" si="5"/>
        <v>0</v>
      </c>
      <c r="F375" s="36"/>
      <c r="G375" s="21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2:24">
      <c r="B376" s="34"/>
      <c r="C376" s="14" t="s">
        <v>7</v>
      </c>
      <c r="D376" s="7"/>
      <c r="E376" s="10">
        <f t="shared" si="5"/>
        <v>0</v>
      </c>
      <c r="F376" s="36"/>
      <c r="G376" s="21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2:24">
      <c r="B377" s="34"/>
      <c r="C377" s="13" t="s">
        <v>8</v>
      </c>
      <c r="D377" s="7"/>
      <c r="E377" s="10">
        <f t="shared" si="5"/>
        <v>0</v>
      </c>
      <c r="F377" s="36"/>
      <c r="G377" s="21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2:24">
      <c r="B378" s="34"/>
      <c r="C378" s="14" t="s">
        <v>10</v>
      </c>
      <c r="D378" s="7"/>
      <c r="E378" s="10">
        <f t="shared" si="5"/>
        <v>0</v>
      </c>
      <c r="F378" s="36"/>
      <c r="G378" s="21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2:24">
      <c r="B379" s="37">
        <v>30</v>
      </c>
      <c r="C379" s="15" t="s">
        <v>0</v>
      </c>
      <c r="D379" s="8"/>
      <c r="E379" s="10">
        <f t="shared" si="5"/>
        <v>0</v>
      </c>
      <c r="F379" s="31">
        <f>SUM(E379:E391)</f>
        <v>0</v>
      </c>
      <c r="G379" s="20" t="s">
        <v>11</v>
      </c>
      <c r="H379" s="18" t="s">
        <v>12</v>
      </c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2:24">
      <c r="B380" s="38"/>
      <c r="C380" s="16" t="s">
        <v>1</v>
      </c>
      <c r="D380" s="9"/>
      <c r="E380" s="10">
        <f t="shared" si="5"/>
        <v>0</v>
      </c>
      <c r="F380" s="32"/>
      <c r="G380" s="24">
        <v>0</v>
      </c>
      <c r="H380" s="27">
        <f>G380-F379</f>
        <v>0</v>
      </c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2:24">
      <c r="B381" s="38"/>
      <c r="C381" s="17" t="s">
        <v>2</v>
      </c>
      <c r="D381" s="9"/>
      <c r="E381" s="10">
        <f t="shared" si="5"/>
        <v>0</v>
      </c>
      <c r="F381" s="32"/>
      <c r="G381" s="25"/>
      <c r="H381" s="27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2:24">
      <c r="B382" s="38"/>
      <c r="C382" s="16" t="s">
        <v>3</v>
      </c>
      <c r="D382" s="9"/>
      <c r="E382" s="10">
        <f t="shared" si="5"/>
        <v>0</v>
      </c>
      <c r="F382" s="32"/>
      <c r="G382" s="25"/>
      <c r="H382" s="27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2:24">
      <c r="B383" s="38"/>
      <c r="C383" s="17" t="s">
        <v>4</v>
      </c>
      <c r="D383" s="9"/>
      <c r="E383" s="10">
        <f t="shared" si="5"/>
        <v>0</v>
      </c>
      <c r="F383" s="32"/>
      <c r="G383" s="26"/>
      <c r="H383" s="28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2:24">
      <c r="B384" s="38"/>
      <c r="C384" s="16" t="s">
        <v>5</v>
      </c>
      <c r="D384" s="9"/>
      <c r="E384" s="10">
        <f t="shared" si="5"/>
        <v>0</v>
      </c>
      <c r="F384" s="32"/>
      <c r="G384" s="21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2:24">
      <c r="B385" s="38"/>
      <c r="C385" s="17" t="s">
        <v>13</v>
      </c>
      <c r="D385" s="9"/>
      <c r="E385" s="10">
        <f t="shared" si="5"/>
        <v>0</v>
      </c>
      <c r="F385" s="32"/>
      <c r="G385" s="21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2:24">
      <c r="B386" s="38"/>
      <c r="C386" s="16" t="s">
        <v>14</v>
      </c>
      <c r="D386" s="9"/>
      <c r="E386" s="10">
        <f t="shared" ref="E386:E449" si="6">VLOOKUP(C386,Fichier,3,0)*D386</f>
        <v>0</v>
      </c>
      <c r="F386" s="32"/>
      <c r="G386" s="21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2:24">
      <c r="B387" s="38"/>
      <c r="C387" s="17" t="s">
        <v>6</v>
      </c>
      <c r="D387" s="9"/>
      <c r="E387" s="10">
        <f t="shared" si="6"/>
        <v>0</v>
      </c>
      <c r="F387" s="32"/>
      <c r="G387" s="21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2:24">
      <c r="B388" s="38"/>
      <c r="C388" s="16" t="s">
        <v>9</v>
      </c>
      <c r="D388" s="9"/>
      <c r="E388" s="10">
        <f t="shared" si="6"/>
        <v>0</v>
      </c>
      <c r="F388" s="32"/>
      <c r="G388" s="21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2:24">
      <c r="B389" s="38"/>
      <c r="C389" s="17" t="s">
        <v>7</v>
      </c>
      <c r="D389" s="9"/>
      <c r="E389" s="10">
        <f t="shared" si="6"/>
        <v>0</v>
      </c>
      <c r="F389" s="32"/>
      <c r="G389" s="21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2:24">
      <c r="B390" s="38"/>
      <c r="C390" s="16" t="s">
        <v>8</v>
      </c>
      <c r="D390" s="9"/>
      <c r="E390" s="10">
        <f t="shared" si="6"/>
        <v>0</v>
      </c>
      <c r="F390" s="32"/>
      <c r="G390" s="21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2:24">
      <c r="B391" s="38"/>
      <c r="C391" s="17" t="s">
        <v>10</v>
      </c>
      <c r="D391" s="9"/>
      <c r="E391" s="10">
        <f t="shared" si="6"/>
        <v>0</v>
      </c>
      <c r="F391" s="32"/>
      <c r="G391" s="21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2:24">
      <c r="B392" s="33">
        <v>31</v>
      </c>
      <c r="C392" s="12" t="s">
        <v>0</v>
      </c>
      <c r="D392" s="6"/>
      <c r="E392" s="10">
        <f t="shared" si="6"/>
        <v>0</v>
      </c>
      <c r="F392" s="35">
        <f>SUM(E392:E404)</f>
        <v>0</v>
      </c>
      <c r="G392" s="20" t="s">
        <v>11</v>
      </c>
      <c r="H392" s="18" t="s">
        <v>12</v>
      </c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2:24">
      <c r="B393" s="34"/>
      <c r="C393" s="13" t="s">
        <v>1</v>
      </c>
      <c r="D393" s="7"/>
      <c r="E393" s="10">
        <f t="shared" si="6"/>
        <v>0</v>
      </c>
      <c r="F393" s="36"/>
      <c r="G393" s="24">
        <v>0</v>
      </c>
      <c r="H393" s="27">
        <f>G393-F392</f>
        <v>0</v>
      </c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2:24">
      <c r="B394" s="34"/>
      <c r="C394" s="14" t="s">
        <v>2</v>
      </c>
      <c r="D394" s="7"/>
      <c r="E394" s="10">
        <f t="shared" si="6"/>
        <v>0</v>
      </c>
      <c r="F394" s="36"/>
      <c r="G394" s="25"/>
      <c r="H394" s="27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2:24">
      <c r="B395" s="34"/>
      <c r="C395" s="13" t="s">
        <v>3</v>
      </c>
      <c r="D395" s="7"/>
      <c r="E395" s="10">
        <f t="shared" si="6"/>
        <v>0</v>
      </c>
      <c r="F395" s="36"/>
      <c r="G395" s="25"/>
      <c r="H395" s="27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2:24">
      <c r="B396" s="34"/>
      <c r="C396" s="14" t="s">
        <v>4</v>
      </c>
      <c r="D396" s="7"/>
      <c r="E396" s="10">
        <f t="shared" si="6"/>
        <v>0</v>
      </c>
      <c r="F396" s="36"/>
      <c r="G396" s="26"/>
      <c r="H396" s="28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2:24">
      <c r="B397" s="34"/>
      <c r="C397" s="13" t="s">
        <v>5</v>
      </c>
      <c r="D397" s="7"/>
      <c r="E397" s="10">
        <f t="shared" si="6"/>
        <v>0</v>
      </c>
      <c r="F397" s="36"/>
      <c r="G397" s="21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2:24">
      <c r="B398" s="34"/>
      <c r="C398" s="14" t="s">
        <v>13</v>
      </c>
      <c r="D398" s="7"/>
      <c r="E398" s="10">
        <f t="shared" si="6"/>
        <v>0</v>
      </c>
      <c r="F398" s="36"/>
      <c r="G398" s="21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2:24">
      <c r="B399" s="34"/>
      <c r="C399" s="13" t="s">
        <v>14</v>
      </c>
      <c r="D399" s="7"/>
      <c r="E399" s="10">
        <f t="shared" si="6"/>
        <v>0</v>
      </c>
      <c r="F399" s="36"/>
      <c r="G399" s="21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2:24">
      <c r="B400" s="34"/>
      <c r="C400" s="14" t="s">
        <v>6</v>
      </c>
      <c r="D400" s="7"/>
      <c r="E400" s="10">
        <f t="shared" si="6"/>
        <v>0</v>
      </c>
      <c r="F400" s="36"/>
      <c r="G400" s="21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2:24">
      <c r="B401" s="34"/>
      <c r="C401" s="13" t="s">
        <v>9</v>
      </c>
      <c r="D401" s="7"/>
      <c r="E401" s="10">
        <f t="shared" si="6"/>
        <v>0</v>
      </c>
      <c r="F401" s="36"/>
      <c r="G401" s="21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2:24">
      <c r="B402" s="34"/>
      <c r="C402" s="14" t="s">
        <v>7</v>
      </c>
      <c r="D402" s="7"/>
      <c r="E402" s="10">
        <f t="shared" si="6"/>
        <v>0</v>
      </c>
      <c r="F402" s="36"/>
      <c r="G402" s="21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2:24">
      <c r="B403" s="34"/>
      <c r="C403" s="13" t="s">
        <v>8</v>
      </c>
      <c r="D403" s="7"/>
      <c r="E403" s="10">
        <f t="shared" si="6"/>
        <v>0</v>
      </c>
      <c r="F403" s="36"/>
      <c r="G403" s="21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2:24">
      <c r="B404" s="34"/>
      <c r="C404" s="14" t="s">
        <v>10</v>
      </c>
      <c r="D404" s="7"/>
      <c r="E404" s="10">
        <f t="shared" si="6"/>
        <v>0</v>
      </c>
      <c r="F404" s="36"/>
      <c r="G404" s="21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2:24">
      <c r="B405" s="37">
        <v>32</v>
      </c>
      <c r="C405" s="15" t="s">
        <v>0</v>
      </c>
      <c r="D405" s="8"/>
      <c r="E405" s="10">
        <f t="shared" si="6"/>
        <v>0</v>
      </c>
      <c r="F405" s="31">
        <f>SUM(E405:E417)</f>
        <v>0</v>
      </c>
      <c r="G405" s="20" t="s">
        <v>11</v>
      </c>
      <c r="H405" s="18" t="s">
        <v>12</v>
      </c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2:24">
      <c r="B406" s="38"/>
      <c r="C406" s="16" t="s">
        <v>1</v>
      </c>
      <c r="D406" s="9"/>
      <c r="E406" s="10">
        <f t="shared" si="6"/>
        <v>0</v>
      </c>
      <c r="F406" s="32"/>
      <c r="G406" s="24">
        <v>0</v>
      </c>
      <c r="H406" s="27">
        <f>G406-F405</f>
        <v>0</v>
      </c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2:24">
      <c r="B407" s="38"/>
      <c r="C407" s="17" t="s">
        <v>2</v>
      </c>
      <c r="D407" s="9"/>
      <c r="E407" s="10">
        <f t="shared" si="6"/>
        <v>0</v>
      </c>
      <c r="F407" s="32"/>
      <c r="G407" s="25"/>
      <c r="H407" s="27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2:24">
      <c r="B408" s="38"/>
      <c r="C408" s="16" t="s">
        <v>3</v>
      </c>
      <c r="D408" s="9"/>
      <c r="E408" s="10">
        <f t="shared" si="6"/>
        <v>0</v>
      </c>
      <c r="F408" s="32"/>
      <c r="G408" s="25"/>
      <c r="H408" s="27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2:24">
      <c r="B409" s="38"/>
      <c r="C409" s="17" t="s">
        <v>4</v>
      </c>
      <c r="D409" s="9"/>
      <c r="E409" s="10">
        <f t="shared" si="6"/>
        <v>0</v>
      </c>
      <c r="F409" s="32"/>
      <c r="G409" s="26"/>
      <c r="H409" s="28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2:24">
      <c r="B410" s="38"/>
      <c r="C410" s="16" t="s">
        <v>5</v>
      </c>
      <c r="D410" s="9"/>
      <c r="E410" s="10">
        <f t="shared" si="6"/>
        <v>0</v>
      </c>
      <c r="F410" s="32"/>
      <c r="G410" s="21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2:24">
      <c r="B411" s="38"/>
      <c r="C411" s="17" t="s">
        <v>13</v>
      </c>
      <c r="D411" s="9"/>
      <c r="E411" s="10">
        <f t="shared" si="6"/>
        <v>0</v>
      </c>
      <c r="F411" s="32"/>
      <c r="G411" s="21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2:24">
      <c r="B412" s="38"/>
      <c r="C412" s="16" t="s">
        <v>14</v>
      </c>
      <c r="D412" s="9"/>
      <c r="E412" s="10">
        <f t="shared" si="6"/>
        <v>0</v>
      </c>
      <c r="F412" s="32"/>
      <c r="G412" s="21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2:24">
      <c r="B413" s="38"/>
      <c r="C413" s="17" t="s">
        <v>6</v>
      </c>
      <c r="D413" s="9"/>
      <c r="E413" s="10">
        <f t="shared" si="6"/>
        <v>0</v>
      </c>
      <c r="F413" s="32"/>
      <c r="G413" s="21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2:24">
      <c r="B414" s="38"/>
      <c r="C414" s="16" t="s">
        <v>9</v>
      </c>
      <c r="D414" s="9"/>
      <c r="E414" s="10">
        <f t="shared" si="6"/>
        <v>0</v>
      </c>
      <c r="F414" s="32"/>
      <c r="G414" s="21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2:24">
      <c r="B415" s="38"/>
      <c r="C415" s="17" t="s">
        <v>7</v>
      </c>
      <c r="D415" s="9"/>
      <c r="E415" s="10">
        <f t="shared" si="6"/>
        <v>0</v>
      </c>
      <c r="F415" s="32"/>
      <c r="G415" s="21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2:24">
      <c r="B416" s="38"/>
      <c r="C416" s="16" t="s">
        <v>8</v>
      </c>
      <c r="D416" s="9"/>
      <c r="E416" s="10">
        <f t="shared" si="6"/>
        <v>0</v>
      </c>
      <c r="F416" s="32"/>
      <c r="G416" s="21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2:24">
      <c r="B417" s="38"/>
      <c r="C417" s="17" t="s">
        <v>10</v>
      </c>
      <c r="D417" s="9"/>
      <c r="E417" s="10">
        <f t="shared" si="6"/>
        <v>0</v>
      </c>
      <c r="F417" s="32"/>
      <c r="G417" s="21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2:24">
      <c r="B418" s="33">
        <v>33</v>
      </c>
      <c r="C418" s="12" t="s">
        <v>0</v>
      </c>
      <c r="D418" s="6"/>
      <c r="E418" s="10">
        <f t="shared" si="6"/>
        <v>0</v>
      </c>
      <c r="F418" s="35">
        <f>SUM(E418:E430)</f>
        <v>0</v>
      </c>
      <c r="G418" s="20" t="s">
        <v>11</v>
      </c>
      <c r="H418" s="18" t="s">
        <v>12</v>
      </c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2:24">
      <c r="B419" s="34"/>
      <c r="C419" s="13" t="s">
        <v>1</v>
      </c>
      <c r="D419" s="7"/>
      <c r="E419" s="10">
        <f t="shared" si="6"/>
        <v>0</v>
      </c>
      <c r="F419" s="36"/>
      <c r="G419" s="24">
        <v>0</v>
      </c>
      <c r="H419" s="27">
        <f>G419-F418</f>
        <v>0</v>
      </c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2:24">
      <c r="B420" s="34"/>
      <c r="C420" s="14" t="s">
        <v>2</v>
      </c>
      <c r="D420" s="7"/>
      <c r="E420" s="10">
        <f t="shared" si="6"/>
        <v>0</v>
      </c>
      <c r="F420" s="36"/>
      <c r="G420" s="25"/>
      <c r="H420" s="27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2:24">
      <c r="B421" s="34"/>
      <c r="C421" s="13" t="s">
        <v>3</v>
      </c>
      <c r="D421" s="7"/>
      <c r="E421" s="10">
        <f t="shared" si="6"/>
        <v>0</v>
      </c>
      <c r="F421" s="36"/>
      <c r="G421" s="25"/>
      <c r="H421" s="27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2:24">
      <c r="B422" s="34"/>
      <c r="C422" s="14" t="s">
        <v>4</v>
      </c>
      <c r="D422" s="7"/>
      <c r="E422" s="10">
        <f t="shared" si="6"/>
        <v>0</v>
      </c>
      <c r="F422" s="36"/>
      <c r="G422" s="26"/>
      <c r="H422" s="28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2:24">
      <c r="B423" s="34"/>
      <c r="C423" s="13" t="s">
        <v>5</v>
      </c>
      <c r="D423" s="7"/>
      <c r="E423" s="10">
        <f t="shared" si="6"/>
        <v>0</v>
      </c>
      <c r="F423" s="36"/>
      <c r="G423" s="21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2:24">
      <c r="B424" s="34"/>
      <c r="C424" s="14" t="s">
        <v>13</v>
      </c>
      <c r="D424" s="7"/>
      <c r="E424" s="10">
        <f t="shared" si="6"/>
        <v>0</v>
      </c>
      <c r="F424" s="36"/>
      <c r="G424" s="21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2:24">
      <c r="B425" s="34"/>
      <c r="C425" s="13" t="s">
        <v>14</v>
      </c>
      <c r="D425" s="7"/>
      <c r="E425" s="10">
        <f t="shared" si="6"/>
        <v>0</v>
      </c>
      <c r="F425" s="36"/>
      <c r="G425" s="21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2:24">
      <c r="B426" s="34"/>
      <c r="C426" s="14" t="s">
        <v>6</v>
      </c>
      <c r="D426" s="7"/>
      <c r="E426" s="10">
        <f t="shared" si="6"/>
        <v>0</v>
      </c>
      <c r="F426" s="36"/>
      <c r="G426" s="21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2:24">
      <c r="B427" s="34"/>
      <c r="C427" s="13" t="s">
        <v>9</v>
      </c>
      <c r="D427" s="7"/>
      <c r="E427" s="10">
        <f t="shared" si="6"/>
        <v>0</v>
      </c>
      <c r="F427" s="36"/>
      <c r="G427" s="21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2:24">
      <c r="B428" s="34"/>
      <c r="C428" s="14" t="s">
        <v>7</v>
      </c>
      <c r="D428" s="7"/>
      <c r="E428" s="10">
        <f t="shared" si="6"/>
        <v>0</v>
      </c>
      <c r="F428" s="36"/>
      <c r="G428" s="21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2:24">
      <c r="B429" s="34"/>
      <c r="C429" s="13" t="s">
        <v>8</v>
      </c>
      <c r="D429" s="7"/>
      <c r="E429" s="10">
        <f t="shared" si="6"/>
        <v>0</v>
      </c>
      <c r="F429" s="36"/>
      <c r="G429" s="21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2:24">
      <c r="B430" s="34"/>
      <c r="C430" s="14" t="s">
        <v>10</v>
      </c>
      <c r="D430" s="7"/>
      <c r="E430" s="10">
        <f t="shared" si="6"/>
        <v>0</v>
      </c>
      <c r="F430" s="36"/>
      <c r="G430" s="21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2:24">
      <c r="B431" s="37">
        <v>34</v>
      </c>
      <c r="C431" s="15" t="s">
        <v>0</v>
      </c>
      <c r="D431" s="8"/>
      <c r="E431" s="10">
        <f t="shared" si="6"/>
        <v>0</v>
      </c>
      <c r="F431" s="31">
        <f>SUM(E431:E443)</f>
        <v>0</v>
      </c>
      <c r="G431" s="20" t="s">
        <v>11</v>
      </c>
      <c r="H431" s="18" t="s">
        <v>12</v>
      </c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2:24">
      <c r="B432" s="38"/>
      <c r="C432" s="16" t="s">
        <v>1</v>
      </c>
      <c r="D432" s="9"/>
      <c r="E432" s="10">
        <f t="shared" si="6"/>
        <v>0</v>
      </c>
      <c r="F432" s="32"/>
      <c r="G432" s="24">
        <v>0</v>
      </c>
      <c r="H432" s="27">
        <f>G432-F431</f>
        <v>0</v>
      </c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2:24">
      <c r="B433" s="38"/>
      <c r="C433" s="17" t="s">
        <v>2</v>
      </c>
      <c r="D433" s="9"/>
      <c r="E433" s="10">
        <f t="shared" si="6"/>
        <v>0</v>
      </c>
      <c r="F433" s="32"/>
      <c r="G433" s="25"/>
      <c r="H433" s="27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2:24">
      <c r="B434" s="38"/>
      <c r="C434" s="16" t="s">
        <v>3</v>
      </c>
      <c r="D434" s="9"/>
      <c r="E434" s="10">
        <f t="shared" si="6"/>
        <v>0</v>
      </c>
      <c r="F434" s="32"/>
      <c r="G434" s="25"/>
      <c r="H434" s="27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2:24">
      <c r="B435" s="38"/>
      <c r="C435" s="17" t="s">
        <v>4</v>
      </c>
      <c r="D435" s="9"/>
      <c r="E435" s="10">
        <f t="shared" si="6"/>
        <v>0</v>
      </c>
      <c r="F435" s="32"/>
      <c r="G435" s="26"/>
      <c r="H435" s="28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2:24">
      <c r="B436" s="38"/>
      <c r="C436" s="16" t="s">
        <v>5</v>
      </c>
      <c r="D436" s="9"/>
      <c r="E436" s="10">
        <f t="shared" si="6"/>
        <v>0</v>
      </c>
      <c r="F436" s="32"/>
      <c r="G436" s="21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2:24">
      <c r="B437" s="38"/>
      <c r="C437" s="17" t="s">
        <v>13</v>
      </c>
      <c r="D437" s="9"/>
      <c r="E437" s="10">
        <f t="shared" si="6"/>
        <v>0</v>
      </c>
      <c r="F437" s="32"/>
      <c r="G437" s="21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2:24">
      <c r="B438" s="38"/>
      <c r="C438" s="16" t="s">
        <v>14</v>
      </c>
      <c r="D438" s="9"/>
      <c r="E438" s="10">
        <f t="shared" si="6"/>
        <v>0</v>
      </c>
      <c r="F438" s="32"/>
      <c r="G438" s="21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2:24">
      <c r="B439" s="38"/>
      <c r="C439" s="17" t="s">
        <v>6</v>
      </c>
      <c r="D439" s="9"/>
      <c r="E439" s="10">
        <f t="shared" si="6"/>
        <v>0</v>
      </c>
      <c r="F439" s="32"/>
      <c r="G439" s="21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2:24">
      <c r="B440" s="38"/>
      <c r="C440" s="16" t="s">
        <v>9</v>
      </c>
      <c r="D440" s="9"/>
      <c r="E440" s="10">
        <f t="shared" si="6"/>
        <v>0</v>
      </c>
      <c r="F440" s="32"/>
      <c r="G440" s="21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2:24">
      <c r="B441" s="38"/>
      <c r="C441" s="17" t="s">
        <v>7</v>
      </c>
      <c r="D441" s="9"/>
      <c r="E441" s="10">
        <f t="shared" si="6"/>
        <v>0</v>
      </c>
      <c r="F441" s="32"/>
      <c r="G441" s="21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2:24">
      <c r="B442" s="38"/>
      <c r="C442" s="16" t="s">
        <v>8</v>
      </c>
      <c r="D442" s="9"/>
      <c r="E442" s="10">
        <f t="shared" si="6"/>
        <v>0</v>
      </c>
      <c r="F442" s="32"/>
      <c r="G442" s="21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2:24">
      <c r="B443" s="38"/>
      <c r="C443" s="17" t="s">
        <v>10</v>
      </c>
      <c r="D443" s="9"/>
      <c r="E443" s="10">
        <f t="shared" si="6"/>
        <v>0</v>
      </c>
      <c r="F443" s="32"/>
      <c r="G443" s="21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2:24">
      <c r="B444" s="33">
        <v>35</v>
      </c>
      <c r="C444" s="12" t="s">
        <v>0</v>
      </c>
      <c r="D444" s="6"/>
      <c r="E444" s="10">
        <f t="shared" si="6"/>
        <v>0</v>
      </c>
      <c r="F444" s="35">
        <f>SUM(E444:E456)</f>
        <v>0</v>
      </c>
      <c r="G444" s="20" t="s">
        <v>11</v>
      </c>
      <c r="H444" s="18" t="s">
        <v>12</v>
      </c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2:24">
      <c r="B445" s="34"/>
      <c r="C445" s="13" t="s">
        <v>1</v>
      </c>
      <c r="D445" s="7"/>
      <c r="E445" s="10">
        <f t="shared" si="6"/>
        <v>0</v>
      </c>
      <c r="F445" s="36"/>
      <c r="G445" s="24">
        <v>0</v>
      </c>
      <c r="H445" s="27">
        <f>G445-F444</f>
        <v>0</v>
      </c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2:24">
      <c r="B446" s="34"/>
      <c r="C446" s="14" t="s">
        <v>2</v>
      </c>
      <c r="D446" s="7"/>
      <c r="E446" s="10">
        <f t="shared" si="6"/>
        <v>0</v>
      </c>
      <c r="F446" s="36"/>
      <c r="G446" s="25"/>
      <c r="H446" s="27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2:24">
      <c r="B447" s="34"/>
      <c r="C447" s="13" t="s">
        <v>3</v>
      </c>
      <c r="D447" s="7"/>
      <c r="E447" s="10">
        <f t="shared" si="6"/>
        <v>0</v>
      </c>
      <c r="F447" s="36"/>
      <c r="G447" s="25"/>
      <c r="H447" s="27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2:24">
      <c r="B448" s="34"/>
      <c r="C448" s="14" t="s">
        <v>4</v>
      </c>
      <c r="D448" s="7"/>
      <c r="E448" s="10">
        <f t="shared" si="6"/>
        <v>0</v>
      </c>
      <c r="F448" s="36"/>
      <c r="G448" s="26"/>
      <c r="H448" s="28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2:24">
      <c r="B449" s="34"/>
      <c r="C449" s="13" t="s">
        <v>5</v>
      </c>
      <c r="D449" s="7"/>
      <c r="E449" s="10">
        <f t="shared" si="6"/>
        <v>0</v>
      </c>
      <c r="F449" s="36"/>
      <c r="G449" s="21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2:24">
      <c r="B450" s="34"/>
      <c r="C450" s="14" t="s">
        <v>13</v>
      </c>
      <c r="D450" s="7"/>
      <c r="E450" s="10">
        <f t="shared" ref="E450:E513" si="7">VLOOKUP(C450,Fichier,3,0)*D450</f>
        <v>0</v>
      </c>
      <c r="F450" s="36"/>
      <c r="G450" s="21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2:24">
      <c r="B451" s="34"/>
      <c r="C451" s="13" t="s">
        <v>14</v>
      </c>
      <c r="D451" s="7"/>
      <c r="E451" s="10">
        <f t="shared" si="7"/>
        <v>0</v>
      </c>
      <c r="F451" s="36"/>
      <c r="G451" s="21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2:24">
      <c r="B452" s="34"/>
      <c r="C452" s="14" t="s">
        <v>6</v>
      </c>
      <c r="D452" s="7"/>
      <c r="E452" s="10">
        <f t="shared" si="7"/>
        <v>0</v>
      </c>
      <c r="F452" s="36"/>
      <c r="G452" s="21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2:24">
      <c r="B453" s="34"/>
      <c r="C453" s="13" t="s">
        <v>9</v>
      </c>
      <c r="D453" s="7"/>
      <c r="E453" s="10">
        <f t="shared" si="7"/>
        <v>0</v>
      </c>
      <c r="F453" s="36"/>
      <c r="G453" s="21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2:24">
      <c r="B454" s="34"/>
      <c r="C454" s="14" t="s">
        <v>7</v>
      </c>
      <c r="D454" s="7"/>
      <c r="E454" s="10">
        <f t="shared" si="7"/>
        <v>0</v>
      </c>
      <c r="F454" s="36"/>
      <c r="G454" s="21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2:24">
      <c r="B455" s="34"/>
      <c r="C455" s="13" t="s">
        <v>8</v>
      </c>
      <c r="D455" s="7"/>
      <c r="E455" s="10">
        <f t="shared" si="7"/>
        <v>0</v>
      </c>
      <c r="F455" s="36"/>
      <c r="G455" s="21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2:24">
      <c r="B456" s="34"/>
      <c r="C456" s="14" t="s">
        <v>10</v>
      </c>
      <c r="D456" s="7"/>
      <c r="E456" s="10">
        <f t="shared" si="7"/>
        <v>0</v>
      </c>
      <c r="F456" s="36"/>
      <c r="G456" s="21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2:24">
      <c r="B457" s="37">
        <v>36</v>
      </c>
      <c r="C457" s="15" t="s">
        <v>0</v>
      </c>
      <c r="D457" s="8"/>
      <c r="E457" s="10">
        <f t="shared" si="7"/>
        <v>0</v>
      </c>
      <c r="F457" s="31">
        <f>SUM(E457:E469)</f>
        <v>0</v>
      </c>
      <c r="G457" s="20" t="s">
        <v>11</v>
      </c>
      <c r="H457" s="18" t="s">
        <v>12</v>
      </c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2:24">
      <c r="B458" s="38"/>
      <c r="C458" s="16" t="s">
        <v>1</v>
      </c>
      <c r="D458" s="9"/>
      <c r="E458" s="10">
        <f t="shared" si="7"/>
        <v>0</v>
      </c>
      <c r="F458" s="32"/>
      <c r="G458" s="24">
        <v>0</v>
      </c>
      <c r="H458" s="27">
        <f>G458-F457</f>
        <v>0</v>
      </c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2:24">
      <c r="B459" s="38"/>
      <c r="C459" s="17" t="s">
        <v>2</v>
      </c>
      <c r="D459" s="9"/>
      <c r="E459" s="10">
        <f t="shared" si="7"/>
        <v>0</v>
      </c>
      <c r="F459" s="32"/>
      <c r="G459" s="25"/>
      <c r="H459" s="27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2:24">
      <c r="B460" s="38"/>
      <c r="C460" s="16" t="s">
        <v>3</v>
      </c>
      <c r="D460" s="9"/>
      <c r="E460" s="10">
        <f t="shared" si="7"/>
        <v>0</v>
      </c>
      <c r="F460" s="32"/>
      <c r="G460" s="25"/>
      <c r="H460" s="27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2:24">
      <c r="B461" s="38"/>
      <c r="C461" s="17" t="s">
        <v>4</v>
      </c>
      <c r="D461" s="9"/>
      <c r="E461" s="10">
        <f t="shared" si="7"/>
        <v>0</v>
      </c>
      <c r="F461" s="32"/>
      <c r="G461" s="26"/>
      <c r="H461" s="28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2:24">
      <c r="B462" s="38"/>
      <c r="C462" s="16" t="s">
        <v>5</v>
      </c>
      <c r="D462" s="9"/>
      <c r="E462" s="10">
        <f t="shared" si="7"/>
        <v>0</v>
      </c>
      <c r="F462" s="32"/>
      <c r="G462" s="21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2:24">
      <c r="B463" s="38"/>
      <c r="C463" s="17" t="s">
        <v>13</v>
      </c>
      <c r="D463" s="9"/>
      <c r="E463" s="10">
        <f t="shared" si="7"/>
        <v>0</v>
      </c>
      <c r="F463" s="32"/>
      <c r="G463" s="21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2:24">
      <c r="B464" s="38"/>
      <c r="C464" s="16" t="s">
        <v>14</v>
      </c>
      <c r="D464" s="9"/>
      <c r="E464" s="10">
        <f t="shared" si="7"/>
        <v>0</v>
      </c>
      <c r="F464" s="32"/>
      <c r="G464" s="21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2:24">
      <c r="B465" s="38"/>
      <c r="C465" s="17" t="s">
        <v>6</v>
      </c>
      <c r="D465" s="9"/>
      <c r="E465" s="10">
        <f t="shared" si="7"/>
        <v>0</v>
      </c>
      <c r="F465" s="32"/>
      <c r="G465" s="21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2:24">
      <c r="B466" s="38"/>
      <c r="C466" s="16" t="s">
        <v>9</v>
      </c>
      <c r="D466" s="9"/>
      <c r="E466" s="10">
        <f t="shared" si="7"/>
        <v>0</v>
      </c>
      <c r="F466" s="32"/>
      <c r="G466" s="21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2:24">
      <c r="B467" s="38"/>
      <c r="C467" s="17" t="s">
        <v>7</v>
      </c>
      <c r="D467" s="9"/>
      <c r="E467" s="10">
        <f t="shared" si="7"/>
        <v>0</v>
      </c>
      <c r="F467" s="32"/>
      <c r="G467" s="21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2:24">
      <c r="B468" s="38"/>
      <c r="C468" s="16" t="s">
        <v>8</v>
      </c>
      <c r="D468" s="9"/>
      <c r="E468" s="10">
        <f t="shared" si="7"/>
        <v>0</v>
      </c>
      <c r="F468" s="32"/>
      <c r="G468" s="21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2:24">
      <c r="B469" s="38"/>
      <c r="C469" s="17" t="s">
        <v>10</v>
      </c>
      <c r="D469" s="9"/>
      <c r="E469" s="10">
        <f t="shared" si="7"/>
        <v>0</v>
      </c>
      <c r="F469" s="32"/>
      <c r="G469" s="21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2:24">
      <c r="B470" s="33">
        <v>37</v>
      </c>
      <c r="C470" s="12" t="s">
        <v>0</v>
      </c>
      <c r="D470" s="6"/>
      <c r="E470" s="10">
        <f t="shared" si="7"/>
        <v>0</v>
      </c>
      <c r="F470" s="35">
        <f>SUM(E470:E482)</f>
        <v>0</v>
      </c>
      <c r="G470" s="20" t="s">
        <v>11</v>
      </c>
      <c r="H470" s="18" t="s">
        <v>12</v>
      </c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2:24">
      <c r="B471" s="34"/>
      <c r="C471" s="13" t="s">
        <v>1</v>
      </c>
      <c r="D471" s="7"/>
      <c r="E471" s="10">
        <f t="shared" si="7"/>
        <v>0</v>
      </c>
      <c r="F471" s="36"/>
      <c r="G471" s="24">
        <v>0</v>
      </c>
      <c r="H471" s="27">
        <f>G471-F470</f>
        <v>0</v>
      </c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2:24">
      <c r="B472" s="34"/>
      <c r="C472" s="14" t="s">
        <v>2</v>
      </c>
      <c r="D472" s="7"/>
      <c r="E472" s="10">
        <f t="shared" si="7"/>
        <v>0</v>
      </c>
      <c r="F472" s="36"/>
      <c r="G472" s="25"/>
      <c r="H472" s="27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2:24">
      <c r="B473" s="34"/>
      <c r="C473" s="13" t="s">
        <v>3</v>
      </c>
      <c r="D473" s="7"/>
      <c r="E473" s="10">
        <f t="shared" si="7"/>
        <v>0</v>
      </c>
      <c r="F473" s="36"/>
      <c r="G473" s="25"/>
      <c r="H473" s="27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2:24">
      <c r="B474" s="34"/>
      <c r="C474" s="14" t="s">
        <v>4</v>
      </c>
      <c r="D474" s="7"/>
      <c r="E474" s="10">
        <f t="shared" si="7"/>
        <v>0</v>
      </c>
      <c r="F474" s="36"/>
      <c r="G474" s="26"/>
      <c r="H474" s="28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2:24">
      <c r="B475" s="34"/>
      <c r="C475" s="13" t="s">
        <v>5</v>
      </c>
      <c r="D475" s="7"/>
      <c r="E475" s="10">
        <f t="shared" si="7"/>
        <v>0</v>
      </c>
      <c r="F475" s="36"/>
      <c r="G475" s="21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2:24">
      <c r="B476" s="34"/>
      <c r="C476" s="14" t="s">
        <v>13</v>
      </c>
      <c r="D476" s="7"/>
      <c r="E476" s="10">
        <f t="shared" si="7"/>
        <v>0</v>
      </c>
      <c r="F476" s="36"/>
      <c r="G476" s="21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2:24">
      <c r="B477" s="34"/>
      <c r="C477" s="13" t="s">
        <v>14</v>
      </c>
      <c r="D477" s="7"/>
      <c r="E477" s="10">
        <f t="shared" si="7"/>
        <v>0</v>
      </c>
      <c r="F477" s="36"/>
      <c r="G477" s="21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2:24">
      <c r="B478" s="34"/>
      <c r="C478" s="14" t="s">
        <v>6</v>
      </c>
      <c r="D478" s="7"/>
      <c r="E478" s="10">
        <f t="shared" si="7"/>
        <v>0</v>
      </c>
      <c r="F478" s="36"/>
      <c r="G478" s="21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2:24">
      <c r="B479" s="34"/>
      <c r="C479" s="13" t="s">
        <v>9</v>
      </c>
      <c r="D479" s="7"/>
      <c r="E479" s="10">
        <f t="shared" si="7"/>
        <v>0</v>
      </c>
      <c r="F479" s="36"/>
      <c r="G479" s="21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2:24">
      <c r="B480" s="34"/>
      <c r="C480" s="14" t="s">
        <v>7</v>
      </c>
      <c r="D480" s="7"/>
      <c r="E480" s="10">
        <f t="shared" si="7"/>
        <v>0</v>
      </c>
      <c r="F480" s="36"/>
      <c r="G480" s="21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2:24">
      <c r="B481" s="34"/>
      <c r="C481" s="13" t="s">
        <v>8</v>
      </c>
      <c r="D481" s="7"/>
      <c r="E481" s="10">
        <f t="shared" si="7"/>
        <v>0</v>
      </c>
      <c r="F481" s="36"/>
      <c r="G481" s="21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2:24">
      <c r="B482" s="34"/>
      <c r="C482" s="14" t="s">
        <v>10</v>
      </c>
      <c r="D482" s="7"/>
      <c r="E482" s="10">
        <f t="shared" si="7"/>
        <v>0</v>
      </c>
      <c r="F482" s="36"/>
      <c r="G482" s="21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2:24">
      <c r="B483" s="37">
        <v>38</v>
      </c>
      <c r="C483" s="15" t="s">
        <v>0</v>
      </c>
      <c r="D483" s="8"/>
      <c r="E483" s="10">
        <f t="shared" si="7"/>
        <v>0</v>
      </c>
      <c r="F483" s="31">
        <f>SUM(E483:E495)</f>
        <v>0</v>
      </c>
      <c r="G483" s="20" t="s">
        <v>11</v>
      </c>
      <c r="H483" s="18" t="s">
        <v>12</v>
      </c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2:24">
      <c r="B484" s="38"/>
      <c r="C484" s="16" t="s">
        <v>1</v>
      </c>
      <c r="D484" s="9"/>
      <c r="E484" s="10">
        <f t="shared" si="7"/>
        <v>0</v>
      </c>
      <c r="F484" s="32"/>
      <c r="G484" s="24">
        <v>0</v>
      </c>
      <c r="H484" s="27">
        <f>G484-F483</f>
        <v>0</v>
      </c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2:24">
      <c r="B485" s="38"/>
      <c r="C485" s="17" t="s">
        <v>2</v>
      </c>
      <c r="D485" s="9"/>
      <c r="E485" s="10">
        <f t="shared" si="7"/>
        <v>0</v>
      </c>
      <c r="F485" s="32"/>
      <c r="G485" s="25"/>
      <c r="H485" s="27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2:24">
      <c r="B486" s="38"/>
      <c r="C486" s="16" t="s">
        <v>3</v>
      </c>
      <c r="D486" s="9"/>
      <c r="E486" s="10">
        <f t="shared" si="7"/>
        <v>0</v>
      </c>
      <c r="F486" s="32"/>
      <c r="G486" s="25"/>
      <c r="H486" s="27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2:24">
      <c r="B487" s="38"/>
      <c r="C487" s="17" t="s">
        <v>4</v>
      </c>
      <c r="D487" s="9"/>
      <c r="E487" s="10">
        <f t="shared" si="7"/>
        <v>0</v>
      </c>
      <c r="F487" s="32"/>
      <c r="G487" s="26"/>
      <c r="H487" s="28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2:24">
      <c r="B488" s="38"/>
      <c r="C488" s="16" t="s">
        <v>5</v>
      </c>
      <c r="D488" s="9"/>
      <c r="E488" s="10">
        <f t="shared" si="7"/>
        <v>0</v>
      </c>
      <c r="F488" s="32"/>
      <c r="G488" s="21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2:24">
      <c r="B489" s="38"/>
      <c r="C489" s="17" t="s">
        <v>13</v>
      </c>
      <c r="D489" s="9"/>
      <c r="E489" s="10">
        <f t="shared" si="7"/>
        <v>0</v>
      </c>
      <c r="F489" s="32"/>
      <c r="G489" s="21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2:24">
      <c r="B490" s="38"/>
      <c r="C490" s="16" t="s">
        <v>14</v>
      </c>
      <c r="D490" s="9"/>
      <c r="E490" s="10">
        <f t="shared" si="7"/>
        <v>0</v>
      </c>
      <c r="F490" s="32"/>
      <c r="G490" s="21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2:24">
      <c r="B491" s="38"/>
      <c r="C491" s="17" t="s">
        <v>6</v>
      </c>
      <c r="D491" s="9"/>
      <c r="E491" s="10">
        <f t="shared" si="7"/>
        <v>0</v>
      </c>
      <c r="F491" s="32"/>
      <c r="G491" s="21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2:24">
      <c r="B492" s="38"/>
      <c r="C492" s="16" t="s">
        <v>9</v>
      </c>
      <c r="D492" s="9"/>
      <c r="E492" s="10">
        <f t="shared" si="7"/>
        <v>0</v>
      </c>
      <c r="F492" s="32"/>
      <c r="G492" s="21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2:24">
      <c r="B493" s="38"/>
      <c r="C493" s="17" t="s">
        <v>7</v>
      </c>
      <c r="D493" s="9"/>
      <c r="E493" s="10">
        <f t="shared" si="7"/>
        <v>0</v>
      </c>
      <c r="F493" s="32"/>
      <c r="G493" s="21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2:24">
      <c r="B494" s="38"/>
      <c r="C494" s="16" t="s">
        <v>8</v>
      </c>
      <c r="D494" s="9"/>
      <c r="E494" s="10">
        <f t="shared" si="7"/>
        <v>0</v>
      </c>
      <c r="F494" s="32"/>
      <c r="G494" s="21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2:24">
      <c r="B495" s="38"/>
      <c r="C495" s="17" t="s">
        <v>10</v>
      </c>
      <c r="D495" s="9"/>
      <c r="E495" s="10">
        <f t="shared" si="7"/>
        <v>0</v>
      </c>
      <c r="F495" s="32"/>
      <c r="G495" s="21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2:24">
      <c r="B496" s="33">
        <v>39</v>
      </c>
      <c r="C496" s="12" t="s">
        <v>0</v>
      </c>
      <c r="D496" s="6"/>
      <c r="E496" s="10">
        <f t="shared" si="7"/>
        <v>0</v>
      </c>
      <c r="F496" s="35">
        <f>SUM(E496:E508)</f>
        <v>0</v>
      </c>
      <c r="G496" s="20" t="s">
        <v>11</v>
      </c>
      <c r="H496" s="18" t="s">
        <v>12</v>
      </c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2:24">
      <c r="B497" s="34"/>
      <c r="C497" s="13" t="s">
        <v>1</v>
      </c>
      <c r="D497" s="7"/>
      <c r="E497" s="10">
        <f t="shared" si="7"/>
        <v>0</v>
      </c>
      <c r="F497" s="36"/>
      <c r="G497" s="24">
        <v>0</v>
      </c>
      <c r="H497" s="27">
        <f>G497-F496</f>
        <v>0</v>
      </c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2:24">
      <c r="B498" s="34"/>
      <c r="C498" s="14" t="s">
        <v>2</v>
      </c>
      <c r="D498" s="7"/>
      <c r="E498" s="10">
        <f t="shared" si="7"/>
        <v>0</v>
      </c>
      <c r="F498" s="36"/>
      <c r="G498" s="25"/>
      <c r="H498" s="27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2:24">
      <c r="B499" s="34"/>
      <c r="C499" s="13" t="s">
        <v>3</v>
      </c>
      <c r="D499" s="7"/>
      <c r="E499" s="10">
        <f t="shared" si="7"/>
        <v>0</v>
      </c>
      <c r="F499" s="36"/>
      <c r="G499" s="25"/>
      <c r="H499" s="27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2:24">
      <c r="B500" s="34"/>
      <c r="C500" s="14" t="s">
        <v>4</v>
      </c>
      <c r="D500" s="7"/>
      <c r="E500" s="10">
        <f t="shared" si="7"/>
        <v>0</v>
      </c>
      <c r="F500" s="36"/>
      <c r="G500" s="26"/>
      <c r="H500" s="28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2:24">
      <c r="B501" s="34"/>
      <c r="C501" s="13" t="s">
        <v>5</v>
      </c>
      <c r="D501" s="7"/>
      <c r="E501" s="10">
        <f t="shared" si="7"/>
        <v>0</v>
      </c>
      <c r="F501" s="36"/>
      <c r="G501" s="21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2:24">
      <c r="B502" s="34"/>
      <c r="C502" s="14" t="s">
        <v>13</v>
      </c>
      <c r="D502" s="7"/>
      <c r="E502" s="10">
        <f t="shared" si="7"/>
        <v>0</v>
      </c>
      <c r="F502" s="36"/>
      <c r="G502" s="21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2:24">
      <c r="B503" s="34"/>
      <c r="C503" s="13" t="s">
        <v>14</v>
      </c>
      <c r="D503" s="7"/>
      <c r="E503" s="10">
        <f t="shared" si="7"/>
        <v>0</v>
      </c>
      <c r="F503" s="36"/>
      <c r="G503" s="21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2:24">
      <c r="B504" s="34"/>
      <c r="C504" s="14" t="s">
        <v>6</v>
      </c>
      <c r="D504" s="7"/>
      <c r="E504" s="10">
        <f t="shared" si="7"/>
        <v>0</v>
      </c>
      <c r="F504" s="36"/>
      <c r="G504" s="21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2:24">
      <c r="B505" s="34"/>
      <c r="C505" s="13" t="s">
        <v>9</v>
      </c>
      <c r="D505" s="7"/>
      <c r="E505" s="10">
        <f t="shared" si="7"/>
        <v>0</v>
      </c>
      <c r="F505" s="36"/>
      <c r="G505" s="21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2:24">
      <c r="B506" s="34"/>
      <c r="C506" s="14" t="s">
        <v>7</v>
      </c>
      <c r="D506" s="7"/>
      <c r="E506" s="10">
        <f t="shared" si="7"/>
        <v>0</v>
      </c>
      <c r="F506" s="36"/>
      <c r="G506" s="21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2:24">
      <c r="B507" s="34"/>
      <c r="C507" s="13" t="s">
        <v>8</v>
      </c>
      <c r="D507" s="7"/>
      <c r="E507" s="10">
        <f t="shared" si="7"/>
        <v>0</v>
      </c>
      <c r="F507" s="36"/>
      <c r="G507" s="21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2:24">
      <c r="B508" s="34"/>
      <c r="C508" s="14" t="s">
        <v>10</v>
      </c>
      <c r="D508" s="7"/>
      <c r="E508" s="10">
        <f t="shared" si="7"/>
        <v>0</v>
      </c>
      <c r="F508" s="36"/>
      <c r="G508" s="21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2:24">
      <c r="B509" s="37">
        <v>40</v>
      </c>
      <c r="C509" s="15" t="s">
        <v>0</v>
      </c>
      <c r="D509" s="8"/>
      <c r="E509" s="10">
        <f t="shared" si="7"/>
        <v>0</v>
      </c>
      <c r="F509" s="31">
        <f>SUM(E509:E521)</f>
        <v>0</v>
      </c>
      <c r="G509" s="20" t="s">
        <v>11</v>
      </c>
      <c r="H509" s="18" t="s">
        <v>12</v>
      </c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2:24">
      <c r="B510" s="38"/>
      <c r="C510" s="16" t="s">
        <v>1</v>
      </c>
      <c r="D510" s="9"/>
      <c r="E510" s="10">
        <f t="shared" si="7"/>
        <v>0</v>
      </c>
      <c r="F510" s="32"/>
      <c r="G510" s="24">
        <v>0</v>
      </c>
      <c r="H510" s="27">
        <f>G510-F509</f>
        <v>0</v>
      </c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2:24">
      <c r="B511" s="38"/>
      <c r="C511" s="17" t="s">
        <v>2</v>
      </c>
      <c r="D511" s="9"/>
      <c r="E511" s="10">
        <f t="shared" si="7"/>
        <v>0</v>
      </c>
      <c r="F511" s="32"/>
      <c r="G511" s="25"/>
      <c r="H511" s="27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2:24">
      <c r="B512" s="38"/>
      <c r="C512" s="16" t="s">
        <v>3</v>
      </c>
      <c r="D512" s="9"/>
      <c r="E512" s="10">
        <f t="shared" si="7"/>
        <v>0</v>
      </c>
      <c r="F512" s="32"/>
      <c r="G512" s="25"/>
      <c r="H512" s="27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2:24">
      <c r="B513" s="38"/>
      <c r="C513" s="17" t="s">
        <v>4</v>
      </c>
      <c r="D513" s="9"/>
      <c r="E513" s="10">
        <f t="shared" si="7"/>
        <v>0</v>
      </c>
      <c r="F513" s="32"/>
      <c r="G513" s="26"/>
      <c r="H513" s="28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2:24">
      <c r="B514" s="38"/>
      <c r="C514" s="16" t="s">
        <v>5</v>
      </c>
      <c r="D514" s="9"/>
      <c r="E514" s="10">
        <f t="shared" ref="E514:E577" si="8">VLOOKUP(C514,Fichier,3,0)*D514</f>
        <v>0</v>
      </c>
      <c r="F514" s="32"/>
      <c r="G514" s="21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2:24">
      <c r="B515" s="38"/>
      <c r="C515" s="17" t="s">
        <v>13</v>
      </c>
      <c r="D515" s="9"/>
      <c r="E515" s="10">
        <f t="shared" si="8"/>
        <v>0</v>
      </c>
      <c r="F515" s="32"/>
      <c r="G515" s="21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2:24">
      <c r="B516" s="38"/>
      <c r="C516" s="16" t="s">
        <v>14</v>
      </c>
      <c r="D516" s="9"/>
      <c r="E516" s="10">
        <f t="shared" si="8"/>
        <v>0</v>
      </c>
      <c r="F516" s="32"/>
      <c r="G516" s="21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2:24">
      <c r="B517" s="38"/>
      <c r="C517" s="17" t="s">
        <v>6</v>
      </c>
      <c r="D517" s="9"/>
      <c r="E517" s="10">
        <f t="shared" si="8"/>
        <v>0</v>
      </c>
      <c r="F517" s="32"/>
      <c r="G517" s="21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2:24">
      <c r="B518" s="38"/>
      <c r="C518" s="16" t="s">
        <v>9</v>
      </c>
      <c r="D518" s="9"/>
      <c r="E518" s="10">
        <f t="shared" si="8"/>
        <v>0</v>
      </c>
      <c r="F518" s="32"/>
      <c r="G518" s="21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2:24">
      <c r="B519" s="38"/>
      <c r="C519" s="17" t="s">
        <v>7</v>
      </c>
      <c r="D519" s="9"/>
      <c r="E519" s="10">
        <f t="shared" si="8"/>
        <v>0</v>
      </c>
      <c r="F519" s="32"/>
      <c r="G519" s="21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2:24">
      <c r="B520" s="38"/>
      <c r="C520" s="16" t="s">
        <v>8</v>
      </c>
      <c r="D520" s="9"/>
      <c r="E520" s="10">
        <f t="shared" si="8"/>
        <v>0</v>
      </c>
      <c r="F520" s="32"/>
      <c r="G520" s="21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2:24">
      <c r="B521" s="38"/>
      <c r="C521" s="17" t="s">
        <v>10</v>
      </c>
      <c r="D521" s="9"/>
      <c r="E521" s="10">
        <f t="shared" si="8"/>
        <v>0</v>
      </c>
      <c r="F521" s="32"/>
      <c r="G521" s="21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2:24">
      <c r="B522" s="33">
        <v>41</v>
      </c>
      <c r="C522" s="12" t="s">
        <v>0</v>
      </c>
      <c r="D522" s="6"/>
      <c r="E522" s="10">
        <f t="shared" si="8"/>
        <v>0</v>
      </c>
      <c r="F522" s="35">
        <f>SUM(E522:E534)</f>
        <v>0</v>
      </c>
      <c r="G522" s="20" t="s">
        <v>11</v>
      </c>
      <c r="H522" s="18" t="s">
        <v>12</v>
      </c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2:24">
      <c r="B523" s="34"/>
      <c r="C523" s="13" t="s">
        <v>1</v>
      </c>
      <c r="D523" s="7"/>
      <c r="E523" s="10">
        <f t="shared" si="8"/>
        <v>0</v>
      </c>
      <c r="F523" s="36"/>
      <c r="G523" s="24">
        <v>0</v>
      </c>
      <c r="H523" s="27">
        <f>G523-F522</f>
        <v>0</v>
      </c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2:24">
      <c r="B524" s="34"/>
      <c r="C524" s="14" t="s">
        <v>2</v>
      </c>
      <c r="D524" s="7"/>
      <c r="E524" s="10">
        <f t="shared" si="8"/>
        <v>0</v>
      </c>
      <c r="F524" s="36"/>
      <c r="G524" s="25"/>
      <c r="H524" s="27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2:24">
      <c r="B525" s="34"/>
      <c r="C525" s="13" t="s">
        <v>3</v>
      </c>
      <c r="D525" s="7"/>
      <c r="E525" s="10">
        <f t="shared" si="8"/>
        <v>0</v>
      </c>
      <c r="F525" s="36"/>
      <c r="G525" s="25"/>
      <c r="H525" s="27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2:24">
      <c r="B526" s="34"/>
      <c r="C526" s="14" t="s">
        <v>4</v>
      </c>
      <c r="D526" s="7"/>
      <c r="E526" s="10">
        <f t="shared" si="8"/>
        <v>0</v>
      </c>
      <c r="F526" s="36"/>
      <c r="G526" s="26"/>
      <c r="H526" s="28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2:24">
      <c r="B527" s="34"/>
      <c r="C527" s="13" t="s">
        <v>5</v>
      </c>
      <c r="D527" s="7"/>
      <c r="E527" s="10">
        <f t="shared" si="8"/>
        <v>0</v>
      </c>
      <c r="F527" s="36"/>
      <c r="G527" s="21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2:24">
      <c r="B528" s="34"/>
      <c r="C528" s="14" t="s">
        <v>13</v>
      </c>
      <c r="D528" s="7"/>
      <c r="E528" s="10">
        <f t="shared" si="8"/>
        <v>0</v>
      </c>
      <c r="F528" s="36"/>
      <c r="G528" s="21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2:24">
      <c r="B529" s="34"/>
      <c r="C529" s="13" t="s">
        <v>14</v>
      </c>
      <c r="D529" s="7"/>
      <c r="E529" s="10">
        <f t="shared" si="8"/>
        <v>0</v>
      </c>
      <c r="F529" s="36"/>
      <c r="G529" s="21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2:24">
      <c r="B530" s="34"/>
      <c r="C530" s="14" t="s">
        <v>6</v>
      </c>
      <c r="D530" s="7"/>
      <c r="E530" s="10">
        <f t="shared" si="8"/>
        <v>0</v>
      </c>
      <c r="F530" s="36"/>
      <c r="G530" s="21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2:24">
      <c r="B531" s="34"/>
      <c r="C531" s="13" t="s">
        <v>9</v>
      </c>
      <c r="D531" s="7"/>
      <c r="E531" s="10">
        <f t="shared" si="8"/>
        <v>0</v>
      </c>
      <c r="F531" s="36"/>
      <c r="G531" s="21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2:24">
      <c r="B532" s="34"/>
      <c r="C532" s="14" t="s">
        <v>7</v>
      </c>
      <c r="D532" s="7"/>
      <c r="E532" s="10">
        <f t="shared" si="8"/>
        <v>0</v>
      </c>
      <c r="F532" s="36"/>
      <c r="G532" s="21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2:24">
      <c r="B533" s="34"/>
      <c r="C533" s="13" t="s">
        <v>8</v>
      </c>
      <c r="D533" s="7"/>
      <c r="E533" s="10">
        <f t="shared" si="8"/>
        <v>0</v>
      </c>
      <c r="F533" s="36"/>
      <c r="G533" s="21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2:24">
      <c r="B534" s="34"/>
      <c r="C534" s="14" t="s">
        <v>10</v>
      </c>
      <c r="D534" s="7"/>
      <c r="E534" s="10">
        <f t="shared" si="8"/>
        <v>0</v>
      </c>
      <c r="F534" s="36"/>
      <c r="G534" s="21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2:24">
      <c r="B535" s="37">
        <v>42</v>
      </c>
      <c r="C535" s="15" t="s">
        <v>0</v>
      </c>
      <c r="D535" s="8"/>
      <c r="E535" s="10">
        <f t="shared" si="8"/>
        <v>0</v>
      </c>
      <c r="F535" s="31">
        <f>SUM(E535:E547)</f>
        <v>0</v>
      </c>
      <c r="G535" s="20" t="s">
        <v>11</v>
      </c>
      <c r="H535" s="18" t="s">
        <v>12</v>
      </c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2:24">
      <c r="B536" s="38"/>
      <c r="C536" s="16" t="s">
        <v>1</v>
      </c>
      <c r="D536" s="9"/>
      <c r="E536" s="10">
        <f t="shared" si="8"/>
        <v>0</v>
      </c>
      <c r="F536" s="32"/>
      <c r="G536" s="24">
        <v>0</v>
      </c>
      <c r="H536" s="27">
        <f>G536-F535</f>
        <v>0</v>
      </c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2:24">
      <c r="B537" s="38"/>
      <c r="C537" s="17" t="s">
        <v>2</v>
      </c>
      <c r="D537" s="9"/>
      <c r="E537" s="10">
        <f t="shared" si="8"/>
        <v>0</v>
      </c>
      <c r="F537" s="32"/>
      <c r="G537" s="25"/>
      <c r="H537" s="27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2:24">
      <c r="B538" s="38"/>
      <c r="C538" s="16" t="s">
        <v>3</v>
      </c>
      <c r="D538" s="9"/>
      <c r="E538" s="10">
        <f t="shared" si="8"/>
        <v>0</v>
      </c>
      <c r="F538" s="32"/>
      <c r="G538" s="25"/>
      <c r="H538" s="27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2:24">
      <c r="B539" s="38"/>
      <c r="C539" s="17" t="s">
        <v>4</v>
      </c>
      <c r="D539" s="9"/>
      <c r="E539" s="10">
        <f t="shared" si="8"/>
        <v>0</v>
      </c>
      <c r="F539" s="32"/>
      <c r="G539" s="26"/>
      <c r="H539" s="28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2:24">
      <c r="B540" s="38"/>
      <c r="C540" s="16" t="s">
        <v>5</v>
      </c>
      <c r="D540" s="9"/>
      <c r="E540" s="10">
        <f t="shared" si="8"/>
        <v>0</v>
      </c>
      <c r="F540" s="32"/>
      <c r="G540" s="21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2:24">
      <c r="B541" s="38"/>
      <c r="C541" s="17" t="s">
        <v>13</v>
      </c>
      <c r="D541" s="9"/>
      <c r="E541" s="10">
        <f t="shared" si="8"/>
        <v>0</v>
      </c>
      <c r="F541" s="32"/>
      <c r="G541" s="21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2:24">
      <c r="B542" s="38"/>
      <c r="C542" s="16" t="s">
        <v>14</v>
      </c>
      <c r="D542" s="9"/>
      <c r="E542" s="10">
        <f t="shared" si="8"/>
        <v>0</v>
      </c>
      <c r="F542" s="32"/>
      <c r="G542" s="21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2:24">
      <c r="B543" s="38"/>
      <c r="C543" s="17" t="s">
        <v>6</v>
      </c>
      <c r="D543" s="9"/>
      <c r="E543" s="10">
        <f t="shared" si="8"/>
        <v>0</v>
      </c>
      <c r="F543" s="32"/>
      <c r="G543" s="21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2:24">
      <c r="B544" s="38"/>
      <c r="C544" s="16" t="s">
        <v>9</v>
      </c>
      <c r="D544" s="9"/>
      <c r="E544" s="10">
        <f t="shared" si="8"/>
        <v>0</v>
      </c>
      <c r="F544" s="32"/>
      <c r="G544" s="21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2:24">
      <c r="B545" s="38"/>
      <c r="C545" s="17" t="s">
        <v>7</v>
      </c>
      <c r="D545" s="9"/>
      <c r="E545" s="10">
        <f t="shared" si="8"/>
        <v>0</v>
      </c>
      <c r="F545" s="32"/>
      <c r="G545" s="21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2:24">
      <c r="B546" s="38"/>
      <c r="C546" s="16" t="s">
        <v>8</v>
      </c>
      <c r="D546" s="9"/>
      <c r="E546" s="10">
        <f t="shared" si="8"/>
        <v>0</v>
      </c>
      <c r="F546" s="32"/>
      <c r="G546" s="21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2:24">
      <c r="B547" s="38"/>
      <c r="C547" s="17" t="s">
        <v>10</v>
      </c>
      <c r="D547" s="9"/>
      <c r="E547" s="10">
        <f t="shared" si="8"/>
        <v>0</v>
      </c>
      <c r="F547" s="32"/>
      <c r="G547" s="21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2:24">
      <c r="B548" s="33">
        <v>43</v>
      </c>
      <c r="C548" s="12" t="s">
        <v>0</v>
      </c>
      <c r="D548" s="6"/>
      <c r="E548" s="10">
        <f t="shared" si="8"/>
        <v>0</v>
      </c>
      <c r="F548" s="35">
        <f>SUM(E548:E560)</f>
        <v>0</v>
      </c>
      <c r="G548" s="20" t="s">
        <v>11</v>
      </c>
      <c r="H548" s="18" t="s">
        <v>12</v>
      </c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2:24">
      <c r="B549" s="34"/>
      <c r="C549" s="13" t="s">
        <v>1</v>
      </c>
      <c r="D549" s="7"/>
      <c r="E549" s="10">
        <f t="shared" si="8"/>
        <v>0</v>
      </c>
      <c r="F549" s="36"/>
      <c r="G549" s="24">
        <v>0</v>
      </c>
      <c r="H549" s="27">
        <f>G549-F548</f>
        <v>0</v>
      </c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2:24">
      <c r="B550" s="34"/>
      <c r="C550" s="14" t="s">
        <v>2</v>
      </c>
      <c r="D550" s="7"/>
      <c r="E550" s="10">
        <f t="shared" si="8"/>
        <v>0</v>
      </c>
      <c r="F550" s="36"/>
      <c r="G550" s="25"/>
      <c r="H550" s="27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2:24">
      <c r="B551" s="34"/>
      <c r="C551" s="13" t="s">
        <v>3</v>
      </c>
      <c r="D551" s="7"/>
      <c r="E551" s="10">
        <f t="shared" si="8"/>
        <v>0</v>
      </c>
      <c r="F551" s="36"/>
      <c r="G551" s="25"/>
      <c r="H551" s="27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2:24">
      <c r="B552" s="34"/>
      <c r="C552" s="14" t="s">
        <v>4</v>
      </c>
      <c r="D552" s="7"/>
      <c r="E552" s="10">
        <f t="shared" si="8"/>
        <v>0</v>
      </c>
      <c r="F552" s="36"/>
      <c r="G552" s="26"/>
      <c r="H552" s="28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2:24">
      <c r="B553" s="34"/>
      <c r="C553" s="13" t="s">
        <v>5</v>
      </c>
      <c r="D553" s="7"/>
      <c r="E553" s="10">
        <f t="shared" si="8"/>
        <v>0</v>
      </c>
      <c r="F553" s="36"/>
      <c r="G553" s="21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2:24">
      <c r="B554" s="34"/>
      <c r="C554" s="14" t="s">
        <v>13</v>
      </c>
      <c r="D554" s="7"/>
      <c r="E554" s="10">
        <f t="shared" si="8"/>
        <v>0</v>
      </c>
      <c r="F554" s="36"/>
      <c r="G554" s="21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2:24">
      <c r="B555" s="34"/>
      <c r="C555" s="13" t="s">
        <v>14</v>
      </c>
      <c r="D555" s="7"/>
      <c r="E555" s="10">
        <f t="shared" si="8"/>
        <v>0</v>
      </c>
      <c r="F555" s="36"/>
      <c r="G555" s="21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2:24">
      <c r="B556" s="34"/>
      <c r="C556" s="14" t="s">
        <v>6</v>
      </c>
      <c r="D556" s="7"/>
      <c r="E556" s="10">
        <f t="shared" si="8"/>
        <v>0</v>
      </c>
      <c r="F556" s="36"/>
      <c r="G556" s="21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2:24">
      <c r="B557" s="34"/>
      <c r="C557" s="13" t="s">
        <v>9</v>
      </c>
      <c r="D557" s="7"/>
      <c r="E557" s="10">
        <f t="shared" si="8"/>
        <v>0</v>
      </c>
      <c r="F557" s="36"/>
      <c r="G557" s="21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2:24">
      <c r="B558" s="34"/>
      <c r="C558" s="14" t="s">
        <v>7</v>
      </c>
      <c r="D558" s="7"/>
      <c r="E558" s="10">
        <f t="shared" si="8"/>
        <v>0</v>
      </c>
      <c r="F558" s="36"/>
      <c r="G558" s="21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2:24">
      <c r="B559" s="34"/>
      <c r="C559" s="13" t="s">
        <v>8</v>
      </c>
      <c r="D559" s="7"/>
      <c r="E559" s="10">
        <f t="shared" si="8"/>
        <v>0</v>
      </c>
      <c r="F559" s="36"/>
      <c r="G559" s="21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2:24">
      <c r="B560" s="34"/>
      <c r="C560" s="14" t="s">
        <v>10</v>
      </c>
      <c r="D560" s="7"/>
      <c r="E560" s="10">
        <f t="shared" si="8"/>
        <v>0</v>
      </c>
      <c r="F560" s="36"/>
      <c r="G560" s="21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2:24">
      <c r="B561" s="37">
        <v>44</v>
      </c>
      <c r="C561" s="15" t="s">
        <v>0</v>
      </c>
      <c r="D561" s="8"/>
      <c r="E561" s="10">
        <f t="shared" si="8"/>
        <v>0</v>
      </c>
      <c r="F561" s="31">
        <f>SUM(E561:E573)</f>
        <v>0</v>
      </c>
      <c r="G561" s="20" t="s">
        <v>11</v>
      </c>
      <c r="H561" s="18" t="s">
        <v>12</v>
      </c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2:24">
      <c r="B562" s="38"/>
      <c r="C562" s="16" t="s">
        <v>1</v>
      </c>
      <c r="D562" s="9"/>
      <c r="E562" s="10">
        <f t="shared" si="8"/>
        <v>0</v>
      </c>
      <c r="F562" s="32"/>
      <c r="G562" s="24">
        <v>0</v>
      </c>
      <c r="H562" s="27">
        <f>G562-F561</f>
        <v>0</v>
      </c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2:24">
      <c r="B563" s="38"/>
      <c r="C563" s="17" t="s">
        <v>2</v>
      </c>
      <c r="D563" s="9"/>
      <c r="E563" s="10">
        <f t="shared" si="8"/>
        <v>0</v>
      </c>
      <c r="F563" s="32"/>
      <c r="G563" s="25"/>
      <c r="H563" s="27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2:24">
      <c r="B564" s="38"/>
      <c r="C564" s="16" t="s">
        <v>3</v>
      </c>
      <c r="D564" s="9"/>
      <c r="E564" s="10">
        <f t="shared" si="8"/>
        <v>0</v>
      </c>
      <c r="F564" s="32"/>
      <c r="G564" s="25"/>
      <c r="H564" s="27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2:24">
      <c r="B565" s="38"/>
      <c r="C565" s="17" t="s">
        <v>4</v>
      </c>
      <c r="D565" s="9"/>
      <c r="E565" s="10">
        <f t="shared" si="8"/>
        <v>0</v>
      </c>
      <c r="F565" s="32"/>
      <c r="G565" s="26"/>
      <c r="H565" s="28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2:24">
      <c r="B566" s="38"/>
      <c r="C566" s="16" t="s">
        <v>5</v>
      </c>
      <c r="D566" s="9"/>
      <c r="E566" s="10">
        <f t="shared" si="8"/>
        <v>0</v>
      </c>
      <c r="F566" s="32"/>
      <c r="G566" s="21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2:24">
      <c r="B567" s="38"/>
      <c r="C567" s="17" t="s">
        <v>13</v>
      </c>
      <c r="D567" s="9"/>
      <c r="E567" s="10">
        <f t="shared" si="8"/>
        <v>0</v>
      </c>
      <c r="F567" s="32"/>
      <c r="G567" s="21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2:24">
      <c r="B568" s="38"/>
      <c r="C568" s="16" t="s">
        <v>14</v>
      </c>
      <c r="D568" s="9"/>
      <c r="E568" s="10">
        <f t="shared" si="8"/>
        <v>0</v>
      </c>
      <c r="F568" s="32"/>
      <c r="G568" s="21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2:24">
      <c r="B569" s="38"/>
      <c r="C569" s="17" t="s">
        <v>6</v>
      </c>
      <c r="D569" s="9"/>
      <c r="E569" s="10">
        <f t="shared" si="8"/>
        <v>0</v>
      </c>
      <c r="F569" s="32"/>
      <c r="G569" s="21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2:24">
      <c r="B570" s="38"/>
      <c r="C570" s="16" t="s">
        <v>9</v>
      </c>
      <c r="D570" s="9"/>
      <c r="E570" s="10">
        <f t="shared" si="8"/>
        <v>0</v>
      </c>
      <c r="F570" s="32"/>
      <c r="G570" s="21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2:24">
      <c r="B571" s="38"/>
      <c r="C571" s="17" t="s">
        <v>7</v>
      </c>
      <c r="D571" s="9"/>
      <c r="E571" s="10">
        <f t="shared" si="8"/>
        <v>0</v>
      </c>
      <c r="F571" s="32"/>
      <c r="G571" s="21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2:24">
      <c r="B572" s="38"/>
      <c r="C572" s="16" t="s">
        <v>8</v>
      </c>
      <c r="D572" s="9"/>
      <c r="E572" s="10">
        <f t="shared" si="8"/>
        <v>0</v>
      </c>
      <c r="F572" s="32"/>
      <c r="G572" s="21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2:24">
      <c r="B573" s="38"/>
      <c r="C573" s="17" t="s">
        <v>10</v>
      </c>
      <c r="D573" s="9"/>
      <c r="E573" s="10">
        <f t="shared" si="8"/>
        <v>0</v>
      </c>
      <c r="F573" s="32"/>
      <c r="G573" s="21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2:24">
      <c r="B574" s="33">
        <v>45</v>
      </c>
      <c r="C574" s="12" t="s">
        <v>0</v>
      </c>
      <c r="D574" s="6"/>
      <c r="E574" s="10">
        <f t="shared" si="8"/>
        <v>0</v>
      </c>
      <c r="F574" s="35">
        <f>SUM(E574:E586)</f>
        <v>0</v>
      </c>
      <c r="G574" s="20" t="s">
        <v>11</v>
      </c>
      <c r="H574" s="18" t="s">
        <v>12</v>
      </c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2:24">
      <c r="B575" s="34"/>
      <c r="C575" s="13" t="s">
        <v>1</v>
      </c>
      <c r="D575" s="7"/>
      <c r="E575" s="10">
        <f t="shared" si="8"/>
        <v>0</v>
      </c>
      <c r="F575" s="36"/>
      <c r="G575" s="24">
        <v>0</v>
      </c>
      <c r="H575" s="27">
        <f>G575-F574</f>
        <v>0</v>
      </c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2:24">
      <c r="B576" s="34"/>
      <c r="C576" s="14" t="s">
        <v>2</v>
      </c>
      <c r="D576" s="7"/>
      <c r="E576" s="10">
        <f t="shared" si="8"/>
        <v>0</v>
      </c>
      <c r="F576" s="36"/>
      <c r="G576" s="25"/>
      <c r="H576" s="27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2:24">
      <c r="B577" s="34"/>
      <c r="C577" s="13" t="s">
        <v>3</v>
      </c>
      <c r="D577" s="7"/>
      <c r="E577" s="10">
        <f t="shared" si="8"/>
        <v>0</v>
      </c>
      <c r="F577" s="36"/>
      <c r="G577" s="25"/>
      <c r="H577" s="27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2:24">
      <c r="B578" s="34"/>
      <c r="C578" s="14" t="s">
        <v>4</v>
      </c>
      <c r="D578" s="7"/>
      <c r="E578" s="10">
        <f t="shared" ref="E578:E641" si="9">VLOOKUP(C578,Fichier,3,0)*D578</f>
        <v>0</v>
      </c>
      <c r="F578" s="36"/>
      <c r="G578" s="26"/>
      <c r="H578" s="28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2:24">
      <c r="B579" s="34"/>
      <c r="C579" s="13" t="s">
        <v>5</v>
      </c>
      <c r="D579" s="7"/>
      <c r="E579" s="10">
        <f t="shared" si="9"/>
        <v>0</v>
      </c>
      <c r="F579" s="36"/>
      <c r="G579" s="21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2:24">
      <c r="B580" s="34"/>
      <c r="C580" s="14" t="s">
        <v>13</v>
      </c>
      <c r="D580" s="7"/>
      <c r="E580" s="10">
        <f t="shared" si="9"/>
        <v>0</v>
      </c>
      <c r="F580" s="36"/>
      <c r="G580" s="21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2:24">
      <c r="B581" s="34"/>
      <c r="C581" s="13" t="s">
        <v>14</v>
      </c>
      <c r="D581" s="7"/>
      <c r="E581" s="10">
        <f t="shared" si="9"/>
        <v>0</v>
      </c>
      <c r="F581" s="36"/>
      <c r="G581" s="21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2:24">
      <c r="B582" s="34"/>
      <c r="C582" s="14" t="s">
        <v>6</v>
      </c>
      <c r="D582" s="7"/>
      <c r="E582" s="10">
        <f t="shared" si="9"/>
        <v>0</v>
      </c>
      <c r="F582" s="36"/>
      <c r="G582" s="21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2:24">
      <c r="B583" s="34"/>
      <c r="C583" s="13" t="s">
        <v>9</v>
      </c>
      <c r="D583" s="7"/>
      <c r="E583" s="10">
        <f t="shared" si="9"/>
        <v>0</v>
      </c>
      <c r="F583" s="36"/>
      <c r="G583" s="21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2:24">
      <c r="B584" s="34"/>
      <c r="C584" s="14" t="s">
        <v>7</v>
      </c>
      <c r="D584" s="7"/>
      <c r="E584" s="10">
        <f t="shared" si="9"/>
        <v>0</v>
      </c>
      <c r="F584" s="36"/>
      <c r="G584" s="21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2:24">
      <c r="B585" s="34"/>
      <c r="C585" s="13" t="s">
        <v>8</v>
      </c>
      <c r="D585" s="7"/>
      <c r="E585" s="10">
        <f t="shared" si="9"/>
        <v>0</v>
      </c>
      <c r="F585" s="36"/>
      <c r="G585" s="21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2:24">
      <c r="B586" s="34"/>
      <c r="C586" s="14" t="s">
        <v>10</v>
      </c>
      <c r="D586" s="7"/>
      <c r="E586" s="10">
        <f t="shared" si="9"/>
        <v>0</v>
      </c>
      <c r="F586" s="36"/>
      <c r="G586" s="21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2:24">
      <c r="B587" s="37">
        <v>46</v>
      </c>
      <c r="C587" s="15" t="s">
        <v>0</v>
      </c>
      <c r="D587" s="8"/>
      <c r="E587" s="10">
        <f t="shared" si="9"/>
        <v>0</v>
      </c>
      <c r="F587" s="31">
        <f>SUM(E587:E599)</f>
        <v>0</v>
      </c>
      <c r="G587" s="20" t="s">
        <v>11</v>
      </c>
      <c r="H587" s="18" t="s">
        <v>12</v>
      </c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2:24">
      <c r="B588" s="38"/>
      <c r="C588" s="16" t="s">
        <v>1</v>
      </c>
      <c r="D588" s="9"/>
      <c r="E588" s="10">
        <f t="shared" si="9"/>
        <v>0</v>
      </c>
      <c r="F588" s="32"/>
      <c r="G588" s="24">
        <v>0</v>
      </c>
      <c r="H588" s="27">
        <f>G588-F587</f>
        <v>0</v>
      </c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2:24">
      <c r="B589" s="38"/>
      <c r="C589" s="17" t="s">
        <v>2</v>
      </c>
      <c r="D589" s="9"/>
      <c r="E589" s="10">
        <f t="shared" si="9"/>
        <v>0</v>
      </c>
      <c r="F589" s="32"/>
      <c r="G589" s="25"/>
      <c r="H589" s="27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2:24">
      <c r="B590" s="38"/>
      <c r="C590" s="16" t="s">
        <v>3</v>
      </c>
      <c r="D590" s="9"/>
      <c r="E590" s="10">
        <f t="shared" si="9"/>
        <v>0</v>
      </c>
      <c r="F590" s="32"/>
      <c r="G590" s="25"/>
      <c r="H590" s="27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2:24">
      <c r="B591" s="38"/>
      <c r="C591" s="17" t="s">
        <v>4</v>
      </c>
      <c r="D591" s="9"/>
      <c r="E591" s="10">
        <f t="shared" si="9"/>
        <v>0</v>
      </c>
      <c r="F591" s="32"/>
      <c r="G591" s="26"/>
      <c r="H591" s="28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2:24">
      <c r="B592" s="38"/>
      <c r="C592" s="16" t="s">
        <v>5</v>
      </c>
      <c r="D592" s="9"/>
      <c r="E592" s="10">
        <f t="shared" si="9"/>
        <v>0</v>
      </c>
      <c r="F592" s="32"/>
      <c r="G592" s="21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2:24">
      <c r="B593" s="38"/>
      <c r="C593" s="17" t="s">
        <v>13</v>
      </c>
      <c r="D593" s="9"/>
      <c r="E593" s="10">
        <f t="shared" si="9"/>
        <v>0</v>
      </c>
      <c r="F593" s="32"/>
      <c r="G593" s="21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2:24">
      <c r="B594" s="38"/>
      <c r="C594" s="16" t="s">
        <v>14</v>
      </c>
      <c r="D594" s="9"/>
      <c r="E594" s="10">
        <f t="shared" si="9"/>
        <v>0</v>
      </c>
      <c r="F594" s="32"/>
      <c r="G594" s="21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2:24">
      <c r="B595" s="38"/>
      <c r="C595" s="17" t="s">
        <v>6</v>
      </c>
      <c r="D595" s="9"/>
      <c r="E595" s="10">
        <f t="shared" si="9"/>
        <v>0</v>
      </c>
      <c r="F595" s="32"/>
      <c r="G595" s="21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2:24">
      <c r="B596" s="38"/>
      <c r="C596" s="16" t="s">
        <v>9</v>
      </c>
      <c r="D596" s="9"/>
      <c r="E596" s="10">
        <f t="shared" si="9"/>
        <v>0</v>
      </c>
      <c r="F596" s="32"/>
      <c r="G596" s="21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2:24">
      <c r="B597" s="38"/>
      <c r="C597" s="17" t="s">
        <v>7</v>
      </c>
      <c r="D597" s="9"/>
      <c r="E597" s="10">
        <f t="shared" si="9"/>
        <v>0</v>
      </c>
      <c r="F597" s="32"/>
      <c r="G597" s="21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2:24">
      <c r="B598" s="38"/>
      <c r="C598" s="16" t="s">
        <v>8</v>
      </c>
      <c r="D598" s="9"/>
      <c r="E598" s="10">
        <f t="shared" si="9"/>
        <v>0</v>
      </c>
      <c r="F598" s="32"/>
      <c r="G598" s="21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2:24">
      <c r="B599" s="38"/>
      <c r="C599" s="17" t="s">
        <v>10</v>
      </c>
      <c r="D599" s="9"/>
      <c r="E599" s="10">
        <f t="shared" si="9"/>
        <v>0</v>
      </c>
      <c r="F599" s="32"/>
      <c r="G599" s="21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2:24">
      <c r="B600" s="33">
        <v>47</v>
      </c>
      <c r="C600" s="12" t="s">
        <v>0</v>
      </c>
      <c r="D600" s="6"/>
      <c r="E600" s="10">
        <f t="shared" si="9"/>
        <v>0</v>
      </c>
      <c r="F600" s="35">
        <f>SUM(E600:E612)</f>
        <v>0</v>
      </c>
      <c r="G600" s="20" t="s">
        <v>11</v>
      </c>
      <c r="H600" s="18" t="s">
        <v>12</v>
      </c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2:24">
      <c r="B601" s="34"/>
      <c r="C601" s="13" t="s">
        <v>1</v>
      </c>
      <c r="D601" s="7"/>
      <c r="E601" s="10">
        <f t="shared" si="9"/>
        <v>0</v>
      </c>
      <c r="F601" s="36"/>
      <c r="G601" s="24">
        <v>0</v>
      </c>
      <c r="H601" s="27">
        <f>G601-F600</f>
        <v>0</v>
      </c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2:24">
      <c r="B602" s="34"/>
      <c r="C602" s="14" t="s">
        <v>2</v>
      </c>
      <c r="D602" s="7"/>
      <c r="E602" s="10">
        <f t="shared" si="9"/>
        <v>0</v>
      </c>
      <c r="F602" s="36"/>
      <c r="G602" s="25"/>
      <c r="H602" s="27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2:24">
      <c r="B603" s="34"/>
      <c r="C603" s="13" t="s">
        <v>3</v>
      </c>
      <c r="D603" s="7"/>
      <c r="E603" s="10">
        <f t="shared" si="9"/>
        <v>0</v>
      </c>
      <c r="F603" s="36"/>
      <c r="G603" s="25"/>
      <c r="H603" s="27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2:24">
      <c r="B604" s="34"/>
      <c r="C604" s="14" t="s">
        <v>4</v>
      </c>
      <c r="D604" s="7"/>
      <c r="E604" s="10">
        <f t="shared" si="9"/>
        <v>0</v>
      </c>
      <c r="F604" s="36"/>
      <c r="G604" s="26"/>
      <c r="H604" s="28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2:24">
      <c r="B605" s="34"/>
      <c r="C605" s="13" t="s">
        <v>5</v>
      </c>
      <c r="D605" s="7"/>
      <c r="E605" s="10">
        <f t="shared" si="9"/>
        <v>0</v>
      </c>
      <c r="F605" s="36"/>
      <c r="G605" s="21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2:24">
      <c r="B606" s="34"/>
      <c r="C606" s="14" t="s">
        <v>13</v>
      </c>
      <c r="D606" s="7"/>
      <c r="E606" s="10">
        <f t="shared" si="9"/>
        <v>0</v>
      </c>
      <c r="F606" s="36"/>
      <c r="G606" s="21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2:24">
      <c r="B607" s="34"/>
      <c r="C607" s="13" t="s">
        <v>14</v>
      </c>
      <c r="D607" s="7"/>
      <c r="E607" s="10">
        <f t="shared" si="9"/>
        <v>0</v>
      </c>
      <c r="F607" s="36"/>
      <c r="G607" s="21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2:24">
      <c r="B608" s="34"/>
      <c r="C608" s="14" t="s">
        <v>6</v>
      </c>
      <c r="D608" s="7"/>
      <c r="E608" s="10">
        <f t="shared" si="9"/>
        <v>0</v>
      </c>
      <c r="F608" s="36"/>
      <c r="G608" s="21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2:24">
      <c r="B609" s="34"/>
      <c r="C609" s="13" t="s">
        <v>9</v>
      </c>
      <c r="D609" s="7"/>
      <c r="E609" s="10">
        <f t="shared" si="9"/>
        <v>0</v>
      </c>
      <c r="F609" s="36"/>
      <c r="G609" s="21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2:24">
      <c r="B610" s="34"/>
      <c r="C610" s="14" t="s">
        <v>7</v>
      </c>
      <c r="D610" s="7"/>
      <c r="E610" s="10">
        <f t="shared" si="9"/>
        <v>0</v>
      </c>
      <c r="F610" s="36"/>
      <c r="G610" s="21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2:24">
      <c r="B611" s="34"/>
      <c r="C611" s="13" t="s">
        <v>8</v>
      </c>
      <c r="D611" s="7"/>
      <c r="E611" s="10">
        <f t="shared" si="9"/>
        <v>0</v>
      </c>
      <c r="F611" s="36"/>
      <c r="G611" s="21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2:24">
      <c r="B612" s="34"/>
      <c r="C612" s="14" t="s">
        <v>10</v>
      </c>
      <c r="D612" s="7"/>
      <c r="E612" s="10">
        <f t="shared" si="9"/>
        <v>0</v>
      </c>
      <c r="F612" s="36"/>
      <c r="G612" s="21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2:24">
      <c r="B613" s="37">
        <v>48</v>
      </c>
      <c r="C613" s="15" t="s">
        <v>0</v>
      </c>
      <c r="D613" s="8"/>
      <c r="E613" s="10">
        <f t="shared" si="9"/>
        <v>0</v>
      </c>
      <c r="F613" s="31">
        <f>SUM(E613:E625)</f>
        <v>0</v>
      </c>
      <c r="G613" s="20" t="s">
        <v>11</v>
      </c>
      <c r="H613" s="18" t="s">
        <v>12</v>
      </c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2:24">
      <c r="B614" s="38"/>
      <c r="C614" s="16" t="s">
        <v>1</v>
      </c>
      <c r="D614" s="9"/>
      <c r="E614" s="10">
        <f t="shared" si="9"/>
        <v>0</v>
      </c>
      <c r="F614" s="32"/>
      <c r="G614" s="24">
        <v>0</v>
      </c>
      <c r="H614" s="27">
        <f>G614-F613</f>
        <v>0</v>
      </c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2:24">
      <c r="B615" s="38"/>
      <c r="C615" s="17" t="s">
        <v>2</v>
      </c>
      <c r="D615" s="9"/>
      <c r="E615" s="10">
        <f t="shared" si="9"/>
        <v>0</v>
      </c>
      <c r="F615" s="32"/>
      <c r="G615" s="25"/>
      <c r="H615" s="27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2:24">
      <c r="B616" s="38"/>
      <c r="C616" s="16" t="s">
        <v>3</v>
      </c>
      <c r="D616" s="9"/>
      <c r="E616" s="10">
        <f t="shared" si="9"/>
        <v>0</v>
      </c>
      <c r="F616" s="32"/>
      <c r="G616" s="25"/>
      <c r="H616" s="27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2:24">
      <c r="B617" s="38"/>
      <c r="C617" s="17" t="s">
        <v>4</v>
      </c>
      <c r="D617" s="9"/>
      <c r="E617" s="10">
        <f t="shared" si="9"/>
        <v>0</v>
      </c>
      <c r="F617" s="32"/>
      <c r="G617" s="26"/>
      <c r="H617" s="28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2:24">
      <c r="B618" s="38"/>
      <c r="C618" s="16" t="s">
        <v>5</v>
      </c>
      <c r="D618" s="9"/>
      <c r="E618" s="10">
        <f t="shared" si="9"/>
        <v>0</v>
      </c>
      <c r="F618" s="32"/>
      <c r="G618" s="21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2:24">
      <c r="B619" s="38"/>
      <c r="C619" s="17" t="s">
        <v>13</v>
      </c>
      <c r="D619" s="9"/>
      <c r="E619" s="10">
        <f t="shared" si="9"/>
        <v>0</v>
      </c>
      <c r="F619" s="32"/>
      <c r="G619" s="21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2:24">
      <c r="B620" s="38"/>
      <c r="C620" s="16" t="s">
        <v>14</v>
      </c>
      <c r="D620" s="9"/>
      <c r="E620" s="10">
        <f t="shared" si="9"/>
        <v>0</v>
      </c>
      <c r="F620" s="32"/>
      <c r="G620" s="21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2:24">
      <c r="B621" s="38"/>
      <c r="C621" s="17" t="s">
        <v>6</v>
      </c>
      <c r="D621" s="9"/>
      <c r="E621" s="10">
        <f t="shared" si="9"/>
        <v>0</v>
      </c>
      <c r="F621" s="32"/>
      <c r="G621" s="21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2:24">
      <c r="B622" s="38"/>
      <c r="C622" s="16" t="s">
        <v>9</v>
      </c>
      <c r="D622" s="9"/>
      <c r="E622" s="10">
        <f t="shared" si="9"/>
        <v>0</v>
      </c>
      <c r="F622" s="32"/>
      <c r="G622" s="21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2:24">
      <c r="B623" s="38"/>
      <c r="C623" s="17" t="s">
        <v>7</v>
      </c>
      <c r="D623" s="9"/>
      <c r="E623" s="10">
        <f t="shared" si="9"/>
        <v>0</v>
      </c>
      <c r="F623" s="32"/>
      <c r="G623" s="21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2:24">
      <c r="B624" s="38"/>
      <c r="C624" s="16" t="s">
        <v>8</v>
      </c>
      <c r="D624" s="9"/>
      <c r="E624" s="10">
        <f t="shared" si="9"/>
        <v>0</v>
      </c>
      <c r="F624" s="32"/>
      <c r="G624" s="21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2:24">
      <c r="B625" s="38"/>
      <c r="C625" s="17" t="s">
        <v>10</v>
      </c>
      <c r="D625" s="9"/>
      <c r="E625" s="10">
        <f t="shared" si="9"/>
        <v>0</v>
      </c>
      <c r="F625" s="32"/>
      <c r="G625" s="21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2:24">
      <c r="B626" s="33">
        <v>49</v>
      </c>
      <c r="C626" s="12" t="s">
        <v>0</v>
      </c>
      <c r="D626" s="6"/>
      <c r="E626" s="10">
        <f t="shared" si="9"/>
        <v>0</v>
      </c>
      <c r="F626" s="35">
        <f>SUM(E626:E638)</f>
        <v>0</v>
      </c>
      <c r="G626" s="20" t="s">
        <v>11</v>
      </c>
      <c r="H626" s="18" t="s">
        <v>12</v>
      </c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2:24">
      <c r="B627" s="34"/>
      <c r="C627" s="13" t="s">
        <v>1</v>
      </c>
      <c r="D627" s="7"/>
      <c r="E627" s="10">
        <f t="shared" si="9"/>
        <v>0</v>
      </c>
      <c r="F627" s="36"/>
      <c r="G627" s="24">
        <v>0</v>
      </c>
      <c r="H627" s="27">
        <f>G627-F626</f>
        <v>0</v>
      </c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2:24">
      <c r="B628" s="34"/>
      <c r="C628" s="14" t="s">
        <v>2</v>
      </c>
      <c r="D628" s="7"/>
      <c r="E628" s="10">
        <f t="shared" si="9"/>
        <v>0</v>
      </c>
      <c r="F628" s="36"/>
      <c r="G628" s="25"/>
      <c r="H628" s="27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2:24">
      <c r="B629" s="34"/>
      <c r="C629" s="13" t="s">
        <v>3</v>
      </c>
      <c r="D629" s="7"/>
      <c r="E629" s="10">
        <f t="shared" si="9"/>
        <v>0</v>
      </c>
      <c r="F629" s="36"/>
      <c r="G629" s="25"/>
      <c r="H629" s="27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2:24">
      <c r="B630" s="34"/>
      <c r="C630" s="14" t="s">
        <v>4</v>
      </c>
      <c r="D630" s="7"/>
      <c r="E630" s="10">
        <f t="shared" si="9"/>
        <v>0</v>
      </c>
      <c r="F630" s="36"/>
      <c r="G630" s="26"/>
      <c r="H630" s="28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2:24">
      <c r="B631" s="34"/>
      <c r="C631" s="13" t="s">
        <v>5</v>
      </c>
      <c r="D631" s="7"/>
      <c r="E631" s="10">
        <f t="shared" si="9"/>
        <v>0</v>
      </c>
      <c r="F631" s="36"/>
      <c r="G631" s="21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2:24">
      <c r="B632" s="34"/>
      <c r="C632" s="14" t="s">
        <v>13</v>
      </c>
      <c r="D632" s="7"/>
      <c r="E632" s="10">
        <f t="shared" si="9"/>
        <v>0</v>
      </c>
      <c r="F632" s="36"/>
      <c r="G632" s="21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2:24">
      <c r="B633" s="34"/>
      <c r="C633" s="13" t="s">
        <v>14</v>
      </c>
      <c r="D633" s="7"/>
      <c r="E633" s="10">
        <f t="shared" si="9"/>
        <v>0</v>
      </c>
      <c r="F633" s="36"/>
      <c r="G633" s="21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2:24">
      <c r="B634" s="34"/>
      <c r="C634" s="14" t="s">
        <v>6</v>
      </c>
      <c r="D634" s="7"/>
      <c r="E634" s="10">
        <f t="shared" si="9"/>
        <v>0</v>
      </c>
      <c r="F634" s="36"/>
      <c r="G634" s="21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2:24">
      <c r="B635" s="34"/>
      <c r="C635" s="13" t="s">
        <v>9</v>
      </c>
      <c r="D635" s="7"/>
      <c r="E635" s="10">
        <f t="shared" si="9"/>
        <v>0</v>
      </c>
      <c r="F635" s="36"/>
      <c r="G635" s="21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2:24">
      <c r="B636" s="34"/>
      <c r="C636" s="14" t="s">
        <v>7</v>
      </c>
      <c r="D636" s="7"/>
      <c r="E636" s="10">
        <f t="shared" si="9"/>
        <v>0</v>
      </c>
      <c r="F636" s="36"/>
      <c r="G636" s="21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2:24">
      <c r="B637" s="34"/>
      <c r="C637" s="13" t="s">
        <v>8</v>
      </c>
      <c r="D637" s="7"/>
      <c r="E637" s="10">
        <f t="shared" si="9"/>
        <v>0</v>
      </c>
      <c r="F637" s="36"/>
      <c r="G637" s="21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2:24">
      <c r="B638" s="34"/>
      <c r="C638" s="14" t="s">
        <v>10</v>
      </c>
      <c r="D638" s="7"/>
      <c r="E638" s="10">
        <f t="shared" si="9"/>
        <v>0</v>
      </c>
      <c r="F638" s="36"/>
      <c r="G638" s="21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2:24">
      <c r="B639" s="37">
        <v>50</v>
      </c>
      <c r="C639" s="15" t="s">
        <v>0</v>
      </c>
      <c r="D639" s="8"/>
      <c r="E639" s="10">
        <f t="shared" si="9"/>
        <v>0</v>
      </c>
      <c r="F639" s="31">
        <f>SUM(E639:E651)</f>
        <v>0</v>
      </c>
      <c r="G639" s="20" t="s">
        <v>11</v>
      </c>
      <c r="H639" s="18" t="s">
        <v>12</v>
      </c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2:24">
      <c r="B640" s="38"/>
      <c r="C640" s="16" t="s">
        <v>1</v>
      </c>
      <c r="D640" s="9"/>
      <c r="E640" s="10">
        <f t="shared" si="9"/>
        <v>0</v>
      </c>
      <c r="F640" s="32"/>
      <c r="G640" s="24">
        <v>0</v>
      </c>
      <c r="H640" s="27">
        <f>G640-F639</f>
        <v>0</v>
      </c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2:24">
      <c r="B641" s="38"/>
      <c r="C641" s="17" t="s">
        <v>2</v>
      </c>
      <c r="D641" s="9"/>
      <c r="E641" s="10">
        <f t="shared" si="9"/>
        <v>0</v>
      </c>
      <c r="F641" s="32"/>
      <c r="G641" s="25"/>
      <c r="H641" s="27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2:24">
      <c r="B642" s="38"/>
      <c r="C642" s="16" t="s">
        <v>3</v>
      </c>
      <c r="D642" s="9"/>
      <c r="E642" s="10">
        <f t="shared" ref="E642:E705" si="10">VLOOKUP(C642,Fichier,3,0)*D642</f>
        <v>0</v>
      </c>
      <c r="F642" s="32"/>
      <c r="G642" s="25"/>
      <c r="H642" s="27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2:24">
      <c r="B643" s="38"/>
      <c r="C643" s="17" t="s">
        <v>4</v>
      </c>
      <c r="D643" s="9"/>
      <c r="E643" s="10">
        <f t="shared" si="10"/>
        <v>0</v>
      </c>
      <c r="F643" s="32"/>
      <c r="G643" s="26"/>
      <c r="H643" s="28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2:24">
      <c r="B644" s="38"/>
      <c r="C644" s="16" t="s">
        <v>5</v>
      </c>
      <c r="D644" s="9"/>
      <c r="E644" s="10">
        <f t="shared" si="10"/>
        <v>0</v>
      </c>
      <c r="F644" s="32"/>
      <c r="G644" s="21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2:24">
      <c r="B645" s="38"/>
      <c r="C645" s="17" t="s">
        <v>13</v>
      </c>
      <c r="D645" s="9"/>
      <c r="E645" s="10">
        <f t="shared" si="10"/>
        <v>0</v>
      </c>
      <c r="F645" s="32"/>
      <c r="G645" s="21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2:24">
      <c r="B646" s="38"/>
      <c r="C646" s="16" t="s">
        <v>14</v>
      </c>
      <c r="D646" s="9"/>
      <c r="E646" s="10">
        <f t="shared" si="10"/>
        <v>0</v>
      </c>
      <c r="F646" s="32"/>
      <c r="G646" s="21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2:24">
      <c r="B647" s="38"/>
      <c r="C647" s="17" t="s">
        <v>6</v>
      </c>
      <c r="D647" s="9"/>
      <c r="E647" s="10">
        <f t="shared" si="10"/>
        <v>0</v>
      </c>
      <c r="F647" s="32"/>
      <c r="G647" s="21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2:24">
      <c r="B648" s="38"/>
      <c r="C648" s="16" t="s">
        <v>9</v>
      </c>
      <c r="D648" s="9"/>
      <c r="E648" s="10">
        <f t="shared" si="10"/>
        <v>0</v>
      </c>
      <c r="F648" s="32"/>
      <c r="G648" s="21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2:24">
      <c r="B649" s="38"/>
      <c r="C649" s="17" t="s">
        <v>7</v>
      </c>
      <c r="D649" s="9"/>
      <c r="E649" s="10">
        <f t="shared" si="10"/>
        <v>0</v>
      </c>
      <c r="F649" s="32"/>
      <c r="G649" s="21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2:24">
      <c r="B650" s="38"/>
      <c r="C650" s="16" t="s">
        <v>8</v>
      </c>
      <c r="D650" s="9"/>
      <c r="E650" s="10">
        <f t="shared" si="10"/>
        <v>0</v>
      </c>
      <c r="F650" s="32"/>
      <c r="G650" s="21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2:24">
      <c r="B651" s="38"/>
      <c r="C651" s="17" t="s">
        <v>10</v>
      </c>
      <c r="D651" s="9"/>
      <c r="E651" s="10">
        <f t="shared" si="10"/>
        <v>0</v>
      </c>
      <c r="F651" s="32"/>
      <c r="G651" s="21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2:24">
      <c r="B652" s="33">
        <v>51</v>
      </c>
      <c r="C652" s="12" t="s">
        <v>0</v>
      </c>
      <c r="D652" s="6"/>
      <c r="E652" s="10">
        <f t="shared" si="10"/>
        <v>0</v>
      </c>
      <c r="F652" s="35">
        <f>SUM(E652:E664)</f>
        <v>0</v>
      </c>
      <c r="G652" s="20" t="s">
        <v>11</v>
      </c>
      <c r="H652" s="18" t="s">
        <v>12</v>
      </c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2:24">
      <c r="B653" s="34"/>
      <c r="C653" s="13" t="s">
        <v>1</v>
      </c>
      <c r="D653" s="7"/>
      <c r="E653" s="10">
        <f t="shared" si="10"/>
        <v>0</v>
      </c>
      <c r="F653" s="36"/>
      <c r="G653" s="24">
        <v>0</v>
      </c>
      <c r="H653" s="27">
        <f>G653-F652</f>
        <v>0</v>
      </c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2:24">
      <c r="B654" s="34"/>
      <c r="C654" s="14" t="s">
        <v>2</v>
      </c>
      <c r="D654" s="7"/>
      <c r="E654" s="10">
        <f t="shared" si="10"/>
        <v>0</v>
      </c>
      <c r="F654" s="36"/>
      <c r="G654" s="25"/>
      <c r="H654" s="27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2:24">
      <c r="B655" s="34"/>
      <c r="C655" s="13" t="s">
        <v>3</v>
      </c>
      <c r="D655" s="7"/>
      <c r="E655" s="10">
        <f t="shared" si="10"/>
        <v>0</v>
      </c>
      <c r="F655" s="36"/>
      <c r="G655" s="25"/>
      <c r="H655" s="27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2:24">
      <c r="B656" s="34"/>
      <c r="C656" s="14" t="s">
        <v>4</v>
      </c>
      <c r="D656" s="7"/>
      <c r="E656" s="10">
        <f t="shared" si="10"/>
        <v>0</v>
      </c>
      <c r="F656" s="36"/>
      <c r="G656" s="26"/>
      <c r="H656" s="28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2:24">
      <c r="B657" s="34"/>
      <c r="C657" s="13" t="s">
        <v>5</v>
      </c>
      <c r="D657" s="7"/>
      <c r="E657" s="10">
        <f t="shared" si="10"/>
        <v>0</v>
      </c>
      <c r="F657" s="36"/>
      <c r="G657" s="21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2:24">
      <c r="B658" s="34"/>
      <c r="C658" s="14" t="s">
        <v>13</v>
      </c>
      <c r="D658" s="7"/>
      <c r="E658" s="10">
        <f t="shared" si="10"/>
        <v>0</v>
      </c>
      <c r="F658" s="36"/>
      <c r="G658" s="21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2:24">
      <c r="B659" s="34"/>
      <c r="C659" s="13" t="s">
        <v>14</v>
      </c>
      <c r="D659" s="7"/>
      <c r="E659" s="10">
        <f t="shared" si="10"/>
        <v>0</v>
      </c>
      <c r="F659" s="36"/>
      <c r="G659" s="21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2:24">
      <c r="B660" s="34"/>
      <c r="C660" s="14" t="s">
        <v>6</v>
      </c>
      <c r="D660" s="7"/>
      <c r="E660" s="10">
        <f t="shared" si="10"/>
        <v>0</v>
      </c>
      <c r="F660" s="36"/>
      <c r="G660" s="21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2:24">
      <c r="B661" s="34"/>
      <c r="C661" s="13" t="s">
        <v>9</v>
      </c>
      <c r="D661" s="7"/>
      <c r="E661" s="10">
        <f t="shared" si="10"/>
        <v>0</v>
      </c>
      <c r="F661" s="36"/>
      <c r="G661" s="21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2:24">
      <c r="B662" s="34"/>
      <c r="C662" s="14" t="s">
        <v>7</v>
      </c>
      <c r="D662" s="7"/>
      <c r="E662" s="10">
        <f t="shared" si="10"/>
        <v>0</v>
      </c>
      <c r="F662" s="36"/>
      <c r="G662" s="21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2:24">
      <c r="B663" s="34"/>
      <c r="C663" s="13" t="s">
        <v>8</v>
      </c>
      <c r="D663" s="7"/>
      <c r="E663" s="10">
        <f t="shared" si="10"/>
        <v>0</v>
      </c>
      <c r="F663" s="36"/>
      <c r="G663" s="21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2:24">
      <c r="B664" s="34"/>
      <c r="C664" s="14" t="s">
        <v>10</v>
      </c>
      <c r="D664" s="7"/>
      <c r="E664" s="10">
        <f t="shared" si="10"/>
        <v>0</v>
      </c>
      <c r="F664" s="36"/>
      <c r="G664" s="21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2:24">
      <c r="B665" s="37">
        <v>52</v>
      </c>
      <c r="C665" s="15" t="s">
        <v>0</v>
      </c>
      <c r="D665" s="8"/>
      <c r="E665" s="10">
        <f t="shared" si="10"/>
        <v>0</v>
      </c>
      <c r="F665" s="31">
        <f>SUM(E665:E677)</f>
        <v>0</v>
      </c>
      <c r="G665" s="20" t="s">
        <v>11</v>
      </c>
      <c r="H665" s="18" t="s">
        <v>12</v>
      </c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2:24">
      <c r="B666" s="38"/>
      <c r="C666" s="16" t="s">
        <v>1</v>
      </c>
      <c r="D666" s="9"/>
      <c r="E666" s="10">
        <f t="shared" si="10"/>
        <v>0</v>
      </c>
      <c r="F666" s="32"/>
      <c r="G666" s="24">
        <v>0</v>
      </c>
      <c r="H666" s="27">
        <f>G666-F665</f>
        <v>0</v>
      </c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2:24">
      <c r="B667" s="38"/>
      <c r="C667" s="17" t="s">
        <v>2</v>
      </c>
      <c r="D667" s="9"/>
      <c r="E667" s="10">
        <f t="shared" si="10"/>
        <v>0</v>
      </c>
      <c r="F667" s="32"/>
      <c r="G667" s="25"/>
      <c r="H667" s="27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2:24">
      <c r="B668" s="38"/>
      <c r="C668" s="16" t="s">
        <v>3</v>
      </c>
      <c r="D668" s="9"/>
      <c r="E668" s="10">
        <f t="shared" si="10"/>
        <v>0</v>
      </c>
      <c r="F668" s="32"/>
      <c r="G668" s="25"/>
      <c r="H668" s="27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2:24">
      <c r="B669" s="38"/>
      <c r="C669" s="17" t="s">
        <v>4</v>
      </c>
      <c r="D669" s="9"/>
      <c r="E669" s="10">
        <f t="shared" si="10"/>
        <v>0</v>
      </c>
      <c r="F669" s="32"/>
      <c r="G669" s="26"/>
      <c r="H669" s="28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2:24">
      <c r="B670" s="38"/>
      <c r="C670" s="16" t="s">
        <v>5</v>
      </c>
      <c r="D670" s="9"/>
      <c r="E670" s="10">
        <f t="shared" si="10"/>
        <v>0</v>
      </c>
      <c r="F670" s="32"/>
      <c r="G670" s="21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2:24">
      <c r="B671" s="38"/>
      <c r="C671" s="17" t="s">
        <v>13</v>
      </c>
      <c r="D671" s="9"/>
      <c r="E671" s="10">
        <f t="shared" si="10"/>
        <v>0</v>
      </c>
      <c r="F671" s="32"/>
      <c r="G671" s="21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2:24">
      <c r="B672" s="38"/>
      <c r="C672" s="16" t="s">
        <v>14</v>
      </c>
      <c r="D672" s="9"/>
      <c r="E672" s="10">
        <f t="shared" si="10"/>
        <v>0</v>
      </c>
      <c r="F672" s="32"/>
      <c r="G672" s="21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2:24">
      <c r="B673" s="38"/>
      <c r="C673" s="17" t="s">
        <v>6</v>
      </c>
      <c r="D673" s="9"/>
      <c r="E673" s="10">
        <f t="shared" si="10"/>
        <v>0</v>
      </c>
      <c r="F673" s="32"/>
      <c r="G673" s="21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2:24">
      <c r="B674" s="38"/>
      <c r="C674" s="16" t="s">
        <v>9</v>
      </c>
      <c r="D674" s="9"/>
      <c r="E674" s="10">
        <f t="shared" si="10"/>
        <v>0</v>
      </c>
      <c r="F674" s="32"/>
      <c r="G674" s="21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2:24">
      <c r="B675" s="38"/>
      <c r="C675" s="17" t="s">
        <v>7</v>
      </c>
      <c r="D675" s="9"/>
      <c r="E675" s="10">
        <f t="shared" si="10"/>
        <v>0</v>
      </c>
      <c r="F675" s="32"/>
      <c r="G675" s="21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2:24">
      <c r="B676" s="38"/>
      <c r="C676" s="16" t="s">
        <v>8</v>
      </c>
      <c r="D676" s="9"/>
      <c r="E676" s="10">
        <f t="shared" si="10"/>
        <v>0</v>
      </c>
      <c r="F676" s="32"/>
      <c r="G676" s="21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2:24">
      <c r="B677" s="38"/>
      <c r="C677" s="17" t="s">
        <v>10</v>
      </c>
      <c r="D677" s="9"/>
      <c r="E677" s="10">
        <f t="shared" si="10"/>
        <v>0</v>
      </c>
      <c r="F677" s="32"/>
      <c r="G677" s="21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</sheetData>
  <sheetProtection formatCells="0" formatColumns="0" formatRows="0" insertColumns="0" insertRows="0" insertHyperlinks="0" deleteColumns="0" deleteRows="0" sort="0" autoFilter="0" pivotTables="0"/>
  <mergeCells count="218">
    <mergeCell ref="F665:F677"/>
    <mergeCell ref="B665:B677"/>
    <mergeCell ref="B626:B638"/>
    <mergeCell ref="F626:F638"/>
    <mergeCell ref="B639:B651"/>
    <mergeCell ref="F639:F651"/>
    <mergeCell ref="B652:B664"/>
    <mergeCell ref="F652:F664"/>
    <mergeCell ref="B600:B612"/>
    <mergeCell ref="B444:B456"/>
    <mergeCell ref="F444:F456"/>
    <mergeCell ref="B457:B469"/>
    <mergeCell ref="F457:F469"/>
    <mergeCell ref="F535:F547"/>
    <mergeCell ref="B548:B560"/>
    <mergeCell ref="F548:F560"/>
    <mergeCell ref="B561:B573"/>
    <mergeCell ref="F561:F573"/>
    <mergeCell ref="B574:B586"/>
    <mergeCell ref="F574:F586"/>
    <mergeCell ref="B587:B599"/>
    <mergeCell ref="F587:F599"/>
    <mergeCell ref="B535:B547"/>
    <mergeCell ref="F600:F612"/>
    <mergeCell ref="B613:B625"/>
    <mergeCell ref="F613:F625"/>
    <mergeCell ref="F470:F482"/>
    <mergeCell ref="B483:B495"/>
    <mergeCell ref="F483:F495"/>
    <mergeCell ref="B496:B508"/>
    <mergeCell ref="F496:F508"/>
    <mergeCell ref="B509:B521"/>
    <mergeCell ref="F509:F521"/>
    <mergeCell ref="B522:B534"/>
    <mergeCell ref="F522:F534"/>
    <mergeCell ref="B470:B482"/>
    <mergeCell ref="B314:B326"/>
    <mergeCell ref="F314:F326"/>
    <mergeCell ref="B327:B339"/>
    <mergeCell ref="F327:F339"/>
    <mergeCell ref="F340:F352"/>
    <mergeCell ref="B353:B365"/>
    <mergeCell ref="F353:F365"/>
    <mergeCell ref="B366:B378"/>
    <mergeCell ref="F366:F378"/>
    <mergeCell ref="B379:B391"/>
    <mergeCell ref="F379:F391"/>
    <mergeCell ref="B392:B404"/>
    <mergeCell ref="F392:F404"/>
    <mergeCell ref="F405:F417"/>
    <mergeCell ref="B418:B430"/>
    <mergeCell ref="F418:F430"/>
    <mergeCell ref="B431:B443"/>
    <mergeCell ref="F431:F443"/>
    <mergeCell ref="B405:B417"/>
    <mergeCell ref="B184:B196"/>
    <mergeCell ref="F184:F196"/>
    <mergeCell ref="B197:B209"/>
    <mergeCell ref="F197:F209"/>
    <mergeCell ref="F210:F222"/>
    <mergeCell ref="B223:B235"/>
    <mergeCell ref="F223:F235"/>
    <mergeCell ref="B236:B248"/>
    <mergeCell ref="F236:F248"/>
    <mergeCell ref="B249:B261"/>
    <mergeCell ref="F249:F261"/>
    <mergeCell ref="B262:B274"/>
    <mergeCell ref="F262:F274"/>
    <mergeCell ref="F275:F287"/>
    <mergeCell ref="B288:B300"/>
    <mergeCell ref="F288:F300"/>
    <mergeCell ref="B301:B313"/>
    <mergeCell ref="F301:F313"/>
    <mergeCell ref="B1:F1"/>
    <mergeCell ref="F2:F14"/>
    <mergeCell ref="B2:B14"/>
    <mergeCell ref="B54:B66"/>
    <mergeCell ref="B80:B92"/>
    <mergeCell ref="B145:B157"/>
    <mergeCell ref="B210:B222"/>
    <mergeCell ref="B275:B287"/>
    <mergeCell ref="B340:B352"/>
    <mergeCell ref="F54:F66"/>
    <mergeCell ref="B15:B27"/>
    <mergeCell ref="F15:F27"/>
    <mergeCell ref="B28:B40"/>
    <mergeCell ref="F28:F40"/>
    <mergeCell ref="B41:B53"/>
    <mergeCell ref="F41:F53"/>
    <mergeCell ref="B67:B79"/>
    <mergeCell ref="F67:F79"/>
    <mergeCell ref="F80:F92"/>
    <mergeCell ref="B93:B105"/>
    <mergeCell ref="F93:F105"/>
    <mergeCell ref="B106:B118"/>
    <mergeCell ref="F106:F118"/>
    <mergeCell ref="B119:B131"/>
    <mergeCell ref="F119:F131"/>
    <mergeCell ref="B132:B144"/>
    <mergeCell ref="F132:F144"/>
    <mergeCell ref="F145:F157"/>
    <mergeCell ref="B158:B170"/>
    <mergeCell ref="F158:F170"/>
    <mergeCell ref="B171:B183"/>
    <mergeCell ref="F171:F183"/>
    <mergeCell ref="G29:G32"/>
    <mergeCell ref="G159:G162"/>
    <mergeCell ref="G94:G97"/>
    <mergeCell ref="H29:H32"/>
    <mergeCell ref="G42:G45"/>
    <mergeCell ref="H42:H45"/>
    <mergeCell ref="G55:G58"/>
    <mergeCell ref="H55:H58"/>
    <mergeCell ref="G68:G71"/>
    <mergeCell ref="H68:H71"/>
    <mergeCell ref="G81:G84"/>
    <mergeCell ref="H81:H84"/>
    <mergeCell ref="G3:G6"/>
    <mergeCell ref="H3:H6"/>
    <mergeCell ref="G7:G10"/>
    <mergeCell ref="H7:H10"/>
    <mergeCell ref="G11:G12"/>
    <mergeCell ref="H11:H12"/>
    <mergeCell ref="G13:G14"/>
    <mergeCell ref="H13:H14"/>
    <mergeCell ref="G16:G19"/>
    <mergeCell ref="H16:H19"/>
    <mergeCell ref="H159:H162"/>
    <mergeCell ref="G172:G175"/>
    <mergeCell ref="H172:H175"/>
    <mergeCell ref="G185:G188"/>
    <mergeCell ref="H185:H188"/>
    <mergeCell ref="G198:G201"/>
    <mergeCell ref="H198:H201"/>
    <mergeCell ref="G211:G214"/>
    <mergeCell ref="H211:H214"/>
    <mergeCell ref="H94:H97"/>
    <mergeCell ref="G107:G110"/>
    <mergeCell ref="H107:H110"/>
    <mergeCell ref="G120:G123"/>
    <mergeCell ref="H120:H123"/>
    <mergeCell ref="G133:G136"/>
    <mergeCell ref="H133:H136"/>
    <mergeCell ref="G146:G149"/>
    <mergeCell ref="H146:H149"/>
    <mergeCell ref="G289:G292"/>
    <mergeCell ref="H289:H292"/>
    <mergeCell ref="G302:G305"/>
    <mergeCell ref="H302:H305"/>
    <mergeCell ref="G315:G318"/>
    <mergeCell ref="H315:H318"/>
    <mergeCell ref="G328:G331"/>
    <mergeCell ref="H328:H331"/>
    <mergeCell ref="G341:G344"/>
    <mergeCell ref="H341:H344"/>
    <mergeCell ref="G224:G227"/>
    <mergeCell ref="H224:H227"/>
    <mergeCell ref="G237:G240"/>
    <mergeCell ref="H237:H240"/>
    <mergeCell ref="G250:G253"/>
    <mergeCell ref="H250:H253"/>
    <mergeCell ref="G263:G266"/>
    <mergeCell ref="H263:H266"/>
    <mergeCell ref="G276:G279"/>
    <mergeCell ref="H276:H279"/>
    <mergeCell ref="G354:G357"/>
    <mergeCell ref="H354:H357"/>
    <mergeCell ref="H358:H361"/>
    <mergeCell ref="H362:H363"/>
    <mergeCell ref="H364:H365"/>
    <mergeCell ref="G367:G370"/>
    <mergeCell ref="H367:H370"/>
    <mergeCell ref="G510:G513"/>
    <mergeCell ref="H510:H513"/>
    <mergeCell ref="G380:G383"/>
    <mergeCell ref="H380:H383"/>
    <mergeCell ref="G393:G396"/>
    <mergeCell ref="H393:H396"/>
    <mergeCell ref="G406:G409"/>
    <mergeCell ref="H406:H409"/>
    <mergeCell ref="G419:G422"/>
    <mergeCell ref="H419:H422"/>
    <mergeCell ref="G432:G435"/>
    <mergeCell ref="H432:H435"/>
    <mergeCell ref="G445:G448"/>
    <mergeCell ref="H445:H448"/>
    <mergeCell ref="G458:G461"/>
    <mergeCell ref="H458:H461"/>
    <mergeCell ref="G471:G474"/>
    <mergeCell ref="H471:H474"/>
    <mergeCell ref="G484:G487"/>
    <mergeCell ref="H484:H487"/>
    <mergeCell ref="G497:G500"/>
    <mergeCell ref="H497:H500"/>
    <mergeCell ref="G640:G643"/>
    <mergeCell ref="H640:H643"/>
    <mergeCell ref="G653:G656"/>
    <mergeCell ref="H653:H656"/>
    <mergeCell ref="G666:G669"/>
    <mergeCell ref="H666:H669"/>
    <mergeCell ref="G523:G526"/>
    <mergeCell ref="H523:H526"/>
    <mergeCell ref="G536:G539"/>
    <mergeCell ref="H536:H539"/>
    <mergeCell ref="G549:G552"/>
    <mergeCell ref="H549:H552"/>
    <mergeCell ref="G562:G565"/>
    <mergeCell ref="H562:H565"/>
    <mergeCell ref="G575:G578"/>
    <mergeCell ref="H575:H578"/>
    <mergeCell ref="G588:G591"/>
    <mergeCell ref="H588:H591"/>
    <mergeCell ref="G601:G604"/>
    <mergeCell ref="H601:H604"/>
    <mergeCell ref="G614:G617"/>
    <mergeCell ref="H614:H617"/>
    <mergeCell ref="G627:G630"/>
    <mergeCell ref="H627:H630"/>
  </mergeCells>
  <printOptions horizontalCentered="1"/>
  <pageMargins left="0" right="0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3"/>
  <sheetViews>
    <sheetView workbookViewId="0">
      <selection activeCell="C1" sqref="C1"/>
    </sheetView>
  </sheetViews>
  <sheetFormatPr baseColWidth="10" defaultRowHeight="15"/>
  <cols>
    <col min="1" max="1" width="30.28515625" bestFit="1" customWidth="1"/>
    <col min="2" max="2" width="11.85546875" customWidth="1"/>
  </cols>
  <sheetData>
    <row r="1" spans="1:3" ht="23.25">
      <c r="A1" s="12" t="s">
        <v>0</v>
      </c>
      <c r="B1" s="6"/>
      <c r="C1" s="10">
        <v>3.5</v>
      </c>
    </row>
    <row r="2" spans="1:3" ht="23.25">
      <c r="A2" s="13" t="s">
        <v>1</v>
      </c>
      <c r="B2" s="7"/>
      <c r="C2" s="11">
        <v>3</v>
      </c>
    </row>
    <row r="3" spans="1:3" ht="23.25">
      <c r="A3" s="14" t="s">
        <v>2</v>
      </c>
      <c r="B3" s="7"/>
      <c r="C3" s="11">
        <v>2.5</v>
      </c>
    </row>
    <row r="4" spans="1:3" ht="23.25">
      <c r="A4" s="13" t="s">
        <v>3</v>
      </c>
      <c r="B4" s="7"/>
      <c r="C4" s="11">
        <v>4</v>
      </c>
    </row>
    <row r="5" spans="1:3" ht="23.25">
      <c r="A5" s="14" t="s">
        <v>4</v>
      </c>
      <c r="B5" s="7"/>
      <c r="C5" s="11">
        <v>25</v>
      </c>
    </row>
    <row r="6" spans="1:3" ht="23.25">
      <c r="A6" s="13" t="s">
        <v>5</v>
      </c>
      <c r="B6" s="7"/>
      <c r="C6" s="11">
        <v>27</v>
      </c>
    </row>
    <row r="7" spans="1:3" ht="23.25">
      <c r="A7" s="14" t="s">
        <v>13</v>
      </c>
      <c r="B7" s="7"/>
      <c r="C7" s="11">
        <v>9</v>
      </c>
    </row>
    <row r="8" spans="1:3" ht="23.25">
      <c r="A8" s="13" t="s">
        <v>14</v>
      </c>
      <c r="B8" s="7"/>
      <c r="C8" s="11">
        <v>63</v>
      </c>
    </row>
    <row r="9" spans="1:3" ht="23.25">
      <c r="A9" s="14" t="s">
        <v>6</v>
      </c>
      <c r="B9" s="7"/>
      <c r="C9" s="11">
        <v>4.5</v>
      </c>
    </row>
    <row r="10" spans="1:3" ht="23.25">
      <c r="A10" s="13" t="s">
        <v>9</v>
      </c>
      <c r="B10" s="7"/>
      <c r="C10" s="11">
        <v>28</v>
      </c>
    </row>
    <row r="11" spans="1:3" ht="23.25">
      <c r="A11" s="14" t="s">
        <v>7</v>
      </c>
      <c r="B11" s="7"/>
      <c r="C11" s="11">
        <v>3.5</v>
      </c>
    </row>
    <row r="12" spans="1:3" ht="23.25">
      <c r="A12" s="13" t="s">
        <v>8</v>
      </c>
      <c r="B12" s="7"/>
      <c r="C12" s="11">
        <v>2</v>
      </c>
    </row>
    <row r="13" spans="1:3" ht="23.25">
      <c r="A13" s="14" t="s">
        <v>10</v>
      </c>
      <c r="B13" s="7"/>
      <c r="C13" s="11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Ventes Bar 1</vt:lpstr>
      <vt:lpstr>Feuil1</vt:lpstr>
      <vt:lpstr>Fichier</vt:lpstr>
      <vt:lpstr>'Ventes Bar 1'!Zone_d_impression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mb</cp:lastModifiedBy>
  <cp:lastPrinted>2013-01-12T14:40:15Z</cp:lastPrinted>
  <dcterms:created xsi:type="dcterms:W3CDTF">2011-01-27T07:43:56Z</dcterms:created>
  <dcterms:modified xsi:type="dcterms:W3CDTF">2014-09-04T17:15:20Z</dcterms:modified>
</cp:coreProperties>
</file>