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40" yWindow="90" windowWidth="9135" windowHeight="4965"/>
  </bookViews>
  <sheets>
    <sheet name=" " sheetId="2" r:id="rId1"/>
  </sheets>
  <definedNames>
    <definedName name="_P1">#REF!</definedName>
    <definedName name="_P2">#REF!</definedName>
    <definedName name="_P3">#REF!</definedName>
    <definedName name="_P4">#REF!</definedName>
    <definedName name="_T1">#REF!</definedName>
    <definedName name="_T2">#REF!</definedName>
    <definedName name="_THN1">#REF!</definedName>
    <definedName name="B">#REF!</definedName>
    <definedName name="BRUT">#REF!</definedName>
    <definedName name="BRUT1">#REF!</definedName>
    <definedName name="CADRE">#REF!</definedName>
    <definedName name="NOM">#REF!</definedName>
    <definedName name="Plafond">#REF!</definedName>
    <definedName name="SB">#REF!</definedName>
    <definedName name="TC">#REF!</definedName>
    <definedName name="TE">#REF!</definedName>
    <definedName name="THN">#REF!</definedName>
    <definedName name="TT">#REF!</definedName>
    <definedName name="tva">#REF!</definedName>
    <definedName name="_xlnm.Print_Area" localSheetId="0">' '!$A$1:$L$36</definedName>
  </definedNames>
  <calcPr calcId="144525"/>
</workbook>
</file>

<file path=xl/calcChain.xml><?xml version="1.0" encoding="utf-8"?>
<calcChain xmlns="http://schemas.openxmlformats.org/spreadsheetml/2006/main">
  <c r="G32" i="2" l="1"/>
  <c r="F32" i="2"/>
  <c r="E32" i="2"/>
  <c r="G31" i="2"/>
  <c r="F31" i="2"/>
  <c r="E31" i="2"/>
  <c r="D31" i="2"/>
  <c r="G30" i="2"/>
  <c r="F30" i="2"/>
  <c r="E30" i="2"/>
  <c r="D30" i="2"/>
  <c r="G29" i="2"/>
  <c r="F29" i="2"/>
  <c r="E29" i="2"/>
  <c r="D29" i="2"/>
  <c r="D33" i="2" s="1"/>
  <c r="G19" i="2"/>
  <c r="F19" i="2"/>
  <c r="E19" i="2"/>
  <c r="E28" i="2" s="1"/>
  <c r="G18" i="2"/>
  <c r="F18" i="2"/>
  <c r="E18" i="2"/>
  <c r="D18" i="2"/>
  <c r="G17" i="2"/>
  <c r="F17" i="2"/>
  <c r="E17" i="2"/>
  <c r="D17" i="2"/>
  <c r="G16" i="2"/>
  <c r="F16" i="2"/>
  <c r="E16" i="2"/>
  <c r="D16" i="2"/>
  <c r="G15" i="2"/>
  <c r="F15" i="2"/>
  <c r="E15" i="2"/>
  <c r="D15" i="2"/>
  <c r="D20" i="2" s="1"/>
  <c r="F33" i="2"/>
  <c r="G33" i="2" l="1"/>
  <c r="G20" i="2"/>
  <c r="F20" i="2"/>
</calcChain>
</file>

<file path=xl/sharedStrings.xml><?xml version="1.0" encoding="utf-8"?>
<sst xmlns="http://schemas.openxmlformats.org/spreadsheetml/2006/main" count="42" uniqueCount="27">
  <si>
    <t>Emploi :</t>
  </si>
  <si>
    <t>Période :</t>
  </si>
  <si>
    <t>Ventilation</t>
  </si>
  <si>
    <t>Semaine</t>
  </si>
  <si>
    <t>Total</t>
  </si>
  <si>
    <t>HS 25%</t>
  </si>
  <si>
    <t>HS 50%</t>
  </si>
  <si>
    <t>Heures normales</t>
  </si>
  <si>
    <t>Feuille de décompte</t>
  </si>
  <si>
    <t>Nom :</t>
  </si>
  <si>
    <t>BERTOUX</t>
  </si>
  <si>
    <t>Prénom :</t>
  </si>
  <si>
    <t>Brigitte</t>
  </si>
  <si>
    <t>Secrétaire</t>
  </si>
  <si>
    <t>Heures non effectuées</t>
  </si>
  <si>
    <t>Du     02           au     07</t>
  </si>
  <si>
    <t>Du     09           au     14</t>
  </si>
  <si>
    <t>Du    16            au     21</t>
  </si>
  <si>
    <t>Du    23            au     28</t>
  </si>
  <si>
    <t>MARS N</t>
  </si>
  <si>
    <t>Du    30             au    31</t>
  </si>
  <si>
    <t>AVRIL N</t>
  </si>
  <si>
    <t>Du     01           au     04</t>
  </si>
  <si>
    <t>Du     06           au     11</t>
  </si>
  <si>
    <t>Du     13           au     18</t>
  </si>
  <si>
    <t>Du     20          au      25</t>
  </si>
  <si>
    <t>Du     27           au    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</si>
</sst>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  <family val="2"/>
    </font>
    <font>
      <sz val="12"/>
      <color theme="3"/>
      <name val="Arial"/>
      <family val="2"/>
    </font>
    <font>
      <b/>
      <sz val="12"/>
      <color theme="3"/>
      <name val="Arial"/>
      <family val="2"/>
    </font>
    <font>
      <sz val="10"/>
      <name val="Arial Unicode MS"/>
      <family val="2"/>
    </font>
    <font>
      <b/>
      <sz val="12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gray0625"/>
    </fill>
    <fill>
      <patternFill patternType="solid">
        <fgColor indexed="6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Continuous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  <xf numFmtId="0" fontId="2" fillId="0" borderId="0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Continuous"/>
    </xf>
    <xf numFmtId="0" fontId="2" fillId="0" borderId="9" xfId="0" applyFont="1" applyBorder="1" applyAlignment="1">
      <alignment horizontal="centerContinuous"/>
    </xf>
    <xf numFmtId="0" fontId="2" fillId="0" borderId="1" xfId="0" applyFont="1" applyBorder="1"/>
    <xf numFmtId="0" fontId="2" fillId="0" borderId="10" xfId="0" applyFont="1" applyBorder="1"/>
    <xf numFmtId="0" fontId="2" fillId="2" borderId="11" xfId="0" applyFont="1" applyFill="1" applyBorder="1"/>
    <xf numFmtId="0" fontId="2" fillId="2" borderId="12" xfId="0" applyFont="1" applyFill="1" applyBorder="1"/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/>
    <xf numFmtId="0" fontId="2" fillId="3" borderId="12" xfId="0" applyFont="1" applyFill="1" applyBorder="1" applyAlignment="1">
      <alignment horizontal="center" vertical="center"/>
    </xf>
    <xf numFmtId="0" fontId="2" fillId="0" borderId="0" xfId="0" applyFont="1" applyAlignment="1">
      <alignment horizontal="centerContinuous"/>
    </xf>
    <xf numFmtId="0" fontId="2" fillId="3" borderId="12" xfId="0" applyFont="1" applyFill="1" applyBorder="1" applyAlignment="1">
      <alignment horizontal="centerContinuous" vertical="center"/>
    </xf>
    <xf numFmtId="0" fontId="2" fillId="3" borderId="13" xfId="0" applyFont="1" applyFill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 wrapText="1"/>
    </xf>
    <xf numFmtId="0" fontId="2" fillId="0" borderId="13" xfId="0" applyFont="1" applyBorder="1" applyAlignment="1">
      <alignment horizontal="centerContinuous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2" fillId="0" borderId="16" xfId="0" applyFont="1" applyBorder="1" applyAlignment="1"/>
    <xf numFmtId="0" fontId="2" fillId="0" borderId="7" xfId="0" applyFont="1" applyBorder="1" applyAlignment="1"/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1" borderId="11" xfId="0" applyFont="1" applyFill="1" applyBorder="1"/>
    <xf numFmtId="0" fontId="2" fillId="1" borderId="13" xfId="0" applyFont="1" applyFill="1" applyBorder="1"/>
    <xf numFmtId="0" fontId="2" fillId="1" borderId="13" xfId="0" applyFont="1" applyFill="1" applyBorder="1" applyAlignment="1">
      <alignment horizontal="center"/>
    </xf>
    <xf numFmtId="0" fontId="2" fillId="0" borderId="13" xfId="0" applyFont="1" applyBorder="1"/>
    <xf numFmtId="0" fontId="2" fillId="0" borderId="2" xfId="0" applyFont="1" applyBorder="1" applyAlignment="1">
      <alignment horizontal="centerContinuous"/>
    </xf>
    <xf numFmtId="0" fontId="2" fillId="0" borderId="17" xfId="0" applyFont="1" applyBorder="1"/>
    <xf numFmtId="0" fontId="4" fillId="0" borderId="0" xfId="0" applyFont="1"/>
    <xf numFmtId="0" fontId="5" fillId="0" borderId="10" xfId="0" applyFont="1" applyBorder="1" applyAlignment="1">
      <alignment horizontal="center"/>
    </xf>
    <xf numFmtId="0" fontId="5" fillId="0" borderId="7" xfId="0" applyFont="1" applyBorder="1" applyAlignment="1">
      <alignment horizontal="right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638175</xdr:colOff>
      <xdr:row>2</xdr:row>
      <xdr:rowOff>142875</xdr:rowOff>
    </xdr:from>
    <xdr:to>
      <xdr:col>4</xdr:col>
      <xdr:colOff>962025</xdr:colOff>
      <xdr:row>3</xdr:row>
      <xdr:rowOff>133350</xdr:rowOff>
    </xdr:to>
    <xdr:sp macro="" textlink="">
      <xdr:nvSpPr>
        <xdr:cNvPr id="1033" name="Texte 9"/>
        <xdr:cNvSpPr txBox="1">
          <a:spLocks noChangeArrowheads="1"/>
        </xdr:cNvSpPr>
      </xdr:nvSpPr>
      <xdr:spPr bwMode="auto">
        <a:xfrm>
          <a:off x="4295775" y="523875"/>
          <a:ext cx="32385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45 H</a:t>
          </a:r>
        </a:p>
      </xdr:txBody>
    </xdr:sp>
    <xdr:clientData/>
  </xdr:twoCellAnchor>
  <xdr:twoCellAnchor>
    <xdr:from>
      <xdr:col>3</xdr:col>
      <xdr:colOff>0</xdr:colOff>
      <xdr:row>3</xdr:row>
      <xdr:rowOff>114300</xdr:rowOff>
    </xdr:from>
    <xdr:to>
      <xdr:col>3</xdr:col>
      <xdr:colOff>323850</xdr:colOff>
      <xdr:row>4</xdr:row>
      <xdr:rowOff>142875</xdr:rowOff>
    </xdr:to>
    <xdr:sp macro="" textlink="">
      <xdr:nvSpPr>
        <xdr:cNvPr id="1034" name="Texte 10"/>
        <xdr:cNvSpPr txBox="1">
          <a:spLocks noChangeArrowheads="1"/>
        </xdr:cNvSpPr>
      </xdr:nvSpPr>
      <xdr:spPr bwMode="auto">
        <a:xfrm>
          <a:off x="2286000" y="685800"/>
          <a:ext cx="32385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48 H</a:t>
          </a:r>
        </a:p>
      </xdr:txBody>
    </xdr:sp>
    <xdr:clientData/>
  </xdr:twoCellAnchor>
  <xdr:twoCellAnchor>
    <xdr:from>
      <xdr:col>4</xdr:col>
      <xdr:colOff>590550</xdr:colOff>
      <xdr:row>4</xdr:row>
      <xdr:rowOff>38100</xdr:rowOff>
    </xdr:from>
    <xdr:to>
      <xdr:col>4</xdr:col>
      <xdr:colOff>904875</xdr:colOff>
      <xdr:row>5</xdr:row>
      <xdr:rowOff>76200</xdr:rowOff>
    </xdr:to>
    <xdr:sp macro="" textlink="">
      <xdr:nvSpPr>
        <xdr:cNvPr id="1035" name="Texte 11"/>
        <xdr:cNvSpPr txBox="1">
          <a:spLocks noChangeArrowheads="1"/>
        </xdr:cNvSpPr>
      </xdr:nvSpPr>
      <xdr:spPr bwMode="auto">
        <a:xfrm>
          <a:off x="4248150" y="800100"/>
          <a:ext cx="314325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48 H</a:t>
          </a:r>
        </a:p>
      </xdr:txBody>
    </xdr:sp>
    <xdr:clientData/>
  </xdr:twoCellAnchor>
  <xdr:twoCellAnchor>
    <xdr:from>
      <xdr:col>2</xdr:col>
      <xdr:colOff>742950</xdr:colOff>
      <xdr:row>4</xdr:row>
      <xdr:rowOff>180975</xdr:rowOff>
    </xdr:from>
    <xdr:to>
      <xdr:col>3</xdr:col>
      <xdr:colOff>333375</xdr:colOff>
      <xdr:row>5</xdr:row>
      <xdr:rowOff>133350</xdr:rowOff>
    </xdr:to>
    <xdr:sp macro="" textlink="">
      <xdr:nvSpPr>
        <xdr:cNvPr id="1036" name="Texte 12"/>
        <xdr:cNvSpPr txBox="1">
          <a:spLocks noChangeArrowheads="1"/>
        </xdr:cNvSpPr>
      </xdr:nvSpPr>
      <xdr:spPr bwMode="auto">
        <a:xfrm>
          <a:off x="2266950" y="942975"/>
          <a:ext cx="352425" cy="14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42 H</a:t>
          </a:r>
        </a:p>
      </xdr:txBody>
    </xdr:sp>
    <xdr:clientData/>
  </xdr:twoCellAnchor>
  <xdr:twoCellAnchor>
    <xdr:from>
      <xdr:col>2</xdr:col>
      <xdr:colOff>733425</xdr:colOff>
      <xdr:row>6</xdr:row>
      <xdr:rowOff>0</xdr:rowOff>
    </xdr:from>
    <xdr:to>
      <xdr:col>3</xdr:col>
      <xdr:colOff>314325</xdr:colOff>
      <xdr:row>6</xdr:row>
      <xdr:rowOff>171450</xdr:rowOff>
    </xdr:to>
    <xdr:sp macro="" textlink="">
      <xdr:nvSpPr>
        <xdr:cNvPr id="1037" name="Texte 13"/>
        <xdr:cNvSpPr txBox="1">
          <a:spLocks noChangeArrowheads="1"/>
        </xdr:cNvSpPr>
      </xdr:nvSpPr>
      <xdr:spPr bwMode="auto">
        <a:xfrm>
          <a:off x="2257425" y="1143000"/>
          <a:ext cx="342900" cy="171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17 H</a:t>
          </a:r>
        </a:p>
      </xdr:txBody>
    </xdr:sp>
    <xdr:clientData/>
  </xdr:twoCellAnchor>
  <xdr:twoCellAnchor>
    <xdr:from>
      <xdr:col>7</xdr:col>
      <xdr:colOff>419100</xdr:colOff>
      <xdr:row>2</xdr:row>
      <xdr:rowOff>66675</xdr:rowOff>
    </xdr:from>
    <xdr:to>
      <xdr:col>8</xdr:col>
      <xdr:colOff>38100</xdr:colOff>
      <xdr:row>3</xdr:row>
      <xdr:rowOff>57150</xdr:rowOff>
    </xdr:to>
    <xdr:sp macro="" textlink="">
      <xdr:nvSpPr>
        <xdr:cNvPr id="1038" name="Texte 14"/>
        <xdr:cNvSpPr txBox="1">
          <a:spLocks noChangeArrowheads="1"/>
        </xdr:cNvSpPr>
      </xdr:nvSpPr>
      <xdr:spPr bwMode="auto">
        <a:xfrm>
          <a:off x="5753100" y="447675"/>
          <a:ext cx="38100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25 H</a:t>
          </a:r>
        </a:p>
      </xdr:txBody>
    </xdr:sp>
    <xdr:clientData/>
  </xdr:twoCellAnchor>
  <xdr:twoCellAnchor>
    <xdr:from>
      <xdr:col>5</xdr:col>
      <xdr:colOff>381000</xdr:colOff>
      <xdr:row>3</xdr:row>
      <xdr:rowOff>28575</xdr:rowOff>
    </xdr:from>
    <xdr:to>
      <xdr:col>6</xdr:col>
      <xdr:colOff>0</xdr:colOff>
      <xdr:row>4</xdr:row>
      <xdr:rowOff>19050</xdr:rowOff>
    </xdr:to>
    <xdr:sp macro="" textlink="">
      <xdr:nvSpPr>
        <xdr:cNvPr id="1039" name="Texte 15"/>
        <xdr:cNvSpPr txBox="1">
          <a:spLocks noChangeArrowheads="1"/>
        </xdr:cNvSpPr>
      </xdr:nvSpPr>
      <xdr:spPr bwMode="auto">
        <a:xfrm>
          <a:off x="4191000" y="600075"/>
          <a:ext cx="38100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41 H</a:t>
          </a:r>
        </a:p>
      </xdr:txBody>
    </xdr:sp>
    <xdr:clientData/>
  </xdr:twoCellAnchor>
  <xdr:twoCellAnchor>
    <xdr:from>
      <xdr:col>7</xdr:col>
      <xdr:colOff>428625</xdr:colOff>
      <xdr:row>3</xdr:row>
      <xdr:rowOff>133350</xdr:rowOff>
    </xdr:from>
    <xdr:to>
      <xdr:col>8</xdr:col>
      <xdr:colOff>28575</xdr:colOff>
      <xdr:row>4</xdr:row>
      <xdr:rowOff>142875</xdr:rowOff>
    </xdr:to>
    <xdr:sp macro="" textlink="">
      <xdr:nvSpPr>
        <xdr:cNvPr id="1040" name="Texte 16"/>
        <xdr:cNvSpPr txBox="1">
          <a:spLocks noChangeArrowheads="1"/>
        </xdr:cNvSpPr>
      </xdr:nvSpPr>
      <xdr:spPr bwMode="auto">
        <a:xfrm>
          <a:off x="5762625" y="704850"/>
          <a:ext cx="36195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39 H</a:t>
          </a:r>
        </a:p>
      </xdr:txBody>
    </xdr:sp>
    <xdr:clientData/>
  </xdr:twoCellAnchor>
  <xdr:twoCellAnchor>
    <xdr:from>
      <xdr:col>5</xdr:col>
      <xdr:colOff>409575</xdr:colOff>
      <xdr:row>4</xdr:row>
      <xdr:rowOff>76200</xdr:rowOff>
    </xdr:from>
    <xdr:to>
      <xdr:col>5</xdr:col>
      <xdr:colOff>752475</xdr:colOff>
      <xdr:row>5</xdr:row>
      <xdr:rowOff>76200</xdr:rowOff>
    </xdr:to>
    <xdr:sp macro="" textlink="">
      <xdr:nvSpPr>
        <xdr:cNvPr id="1041" name="Texte 17"/>
        <xdr:cNvSpPr txBox="1">
          <a:spLocks noChangeArrowheads="1"/>
        </xdr:cNvSpPr>
      </xdr:nvSpPr>
      <xdr:spPr bwMode="auto">
        <a:xfrm>
          <a:off x="4219575" y="838200"/>
          <a:ext cx="3429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36 H</a:t>
          </a:r>
        </a:p>
      </xdr:txBody>
    </xdr:sp>
    <xdr:clientData/>
  </xdr:twoCellAnchor>
  <xdr:twoCellAnchor>
    <xdr:from>
      <xdr:col>5</xdr:col>
      <xdr:colOff>409575</xdr:colOff>
      <xdr:row>5</xdr:row>
      <xdr:rowOff>123825</xdr:rowOff>
    </xdr:from>
    <xdr:to>
      <xdr:col>5</xdr:col>
      <xdr:colOff>723900</xdr:colOff>
      <xdr:row>6</xdr:row>
      <xdr:rowOff>114300</xdr:rowOff>
    </xdr:to>
    <xdr:sp macro="" textlink="">
      <xdr:nvSpPr>
        <xdr:cNvPr id="1042" name="Texte 18"/>
        <xdr:cNvSpPr txBox="1">
          <a:spLocks noChangeArrowheads="1"/>
        </xdr:cNvSpPr>
      </xdr:nvSpPr>
      <xdr:spPr bwMode="auto">
        <a:xfrm>
          <a:off x="4219575" y="1076325"/>
          <a:ext cx="314325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34 H</a:t>
          </a:r>
        </a:p>
      </xdr:txBody>
    </xdr:sp>
    <xdr:clientData/>
  </xdr:twoCellAnchor>
  <xdr:twoCellAnchor>
    <xdr:from>
      <xdr:col>2</xdr:col>
      <xdr:colOff>552450</xdr:colOff>
      <xdr:row>5</xdr:row>
      <xdr:rowOff>161925</xdr:rowOff>
    </xdr:from>
    <xdr:to>
      <xdr:col>3</xdr:col>
      <xdr:colOff>381000</xdr:colOff>
      <xdr:row>7</xdr:row>
      <xdr:rowOff>0</xdr:rowOff>
    </xdr:to>
    <xdr:sp macro="" textlink="">
      <xdr:nvSpPr>
        <xdr:cNvPr id="16" name="Ellipse 15"/>
        <xdr:cNvSpPr/>
      </xdr:nvSpPr>
      <xdr:spPr bwMode="auto">
        <a:xfrm>
          <a:off x="2247900" y="1114425"/>
          <a:ext cx="809625" cy="295275"/>
        </a:xfrm>
        <a:prstGeom prst="ellipse">
          <a:avLst/>
        </a:prstGeom>
        <a:noFill/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247650</xdr:colOff>
      <xdr:row>2</xdr:row>
      <xdr:rowOff>9525</xdr:rowOff>
    </xdr:from>
    <xdr:to>
      <xdr:col>8</xdr:col>
      <xdr:colOff>295275</xdr:colOff>
      <xdr:row>3</xdr:row>
      <xdr:rowOff>114300</xdr:rowOff>
    </xdr:to>
    <xdr:sp macro="" textlink="">
      <xdr:nvSpPr>
        <xdr:cNvPr id="17" name="Ellipse 16"/>
        <xdr:cNvSpPr/>
      </xdr:nvSpPr>
      <xdr:spPr bwMode="auto">
        <a:xfrm>
          <a:off x="6848475" y="390525"/>
          <a:ext cx="809625" cy="295275"/>
        </a:xfrm>
        <a:prstGeom prst="ellipse">
          <a:avLst/>
        </a:prstGeom>
        <a:noFill/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0</xdr:row>
          <xdr:rowOff>0</xdr:rowOff>
        </xdr:from>
        <xdr:to>
          <xdr:col>4</xdr:col>
          <xdr:colOff>561975</xdr:colOff>
          <xdr:row>6</xdr:row>
          <xdr:rowOff>152400</xdr:rowOff>
        </xdr:to>
        <xdr:sp macro="" textlink="">
          <xdr:nvSpPr>
            <xdr:cNvPr id="1026" name="Image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190500</xdr:colOff>
          <xdr:row>6</xdr:row>
          <xdr:rowOff>161925</xdr:rowOff>
        </xdr:to>
        <xdr:sp macro="" textlink="">
          <xdr:nvSpPr>
            <xdr:cNvPr id="1027" name="Image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7</xdr:row>
          <xdr:rowOff>66675</xdr:rowOff>
        </xdr:from>
        <xdr:to>
          <xdr:col>10</xdr:col>
          <xdr:colOff>523875</xdr:colOff>
          <xdr:row>9</xdr:row>
          <xdr:rowOff>38100</xdr:rowOff>
        </xdr:to>
        <xdr:sp macro="" textlink="">
          <xdr:nvSpPr>
            <xdr:cNvPr id="1050" name="Image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9</xdr:row>
          <xdr:rowOff>76200</xdr:rowOff>
        </xdr:from>
        <xdr:to>
          <xdr:col>10</xdr:col>
          <xdr:colOff>600075</xdr:colOff>
          <xdr:row>11</xdr:row>
          <xdr:rowOff>38100</xdr:rowOff>
        </xdr:to>
        <xdr:sp macro="" textlink="">
          <xdr:nvSpPr>
            <xdr:cNvPr id="1051" name="Image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247650</xdr:colOff>
          <xdr:row>1</xdr:row>
          <xdr:rowOff>85725</xdr:rowOff>
        </xdr:from>
        <xdr:to>
          <xdr:col>10</xdr:col>
          <xdr:colOff>571500</xdr:colOff>
          <xdr:row>5</xdr:row>
          <xdr:rowOff>95250</xdr:rowOff>
        </xdr:to>
        <xdr:sp macro="" textlink="">
          <xdr:nvSpPr>
            <xdr:cNvPr id="1052" name="Image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rgb="FFC00000"/>
    <pageSetUpPr fitToPage="1"/>
  </sheetPr>
  <dimension ref="A8:J36"/>
  <sheetViews>
    <sheetView showGridLines="0" tabSelected="1" workbookViewId="0">
      <selection activeCell="J24" sqref="J24"/>
    </sheetView>
  </sheetViews>
  <sheetFormatPr baseColWidth="10" defaultRowHeight="15" x14ac:dyDescent="0.2"/>
  <cols>
    <col min="1" max="1" width="11.42578125" style="1"/>
    <col min="2" max="2" width="14" style="1" customWidth="1"/>
    <col min="3" max="3" width="14.7109375" style="2" customWidth="1"/>
    <col min="4" max="7" width="14.7109375" style="1" customWidth="1"/>
    <col min="8" max="8" width="11.42578125" style="1"/>
    <col min="9" max="9" width="15.42578125" style="1" customWidth="1"/>
    <col min="10" max="10" width="15" style="1" customWidth="1"/>
    <col min="11" max="11" width="15.5703125" style="1" customWidth="1"/>
    <col min="12" max="12" width="16.7109375" style="1" customWidth="1"/>
    <col min="13" max="16384" width="11.42578125" style="1"/>
  </cols>
  <sheetData>
    <row r="8" spans="1:7" x14ac:dyDescent="0.2">
      <c r="C8" s="3"/>
    </row>
    <row r="9" spans="1:7" ht="15.75" x14ac:dyDescent="0.25">
      <c r="A9" s="38" t="s">
        <v>8</v>
      </c>
      <c r="B9" s="4"/>
      <c r="D9" s="5" t="s">
        <v>9</v>
      </c>
      <c r="E9" s="5" t="s">
        <v>10</v>
      </c>
      <c r="F9" s="5"/>
      <c r="G9" s="6"/>
    </row>
    <row r="10" spans="1:7" x14ac:dyDescent="0.2">
      <c r="A10" s="7" t="s">
        <v>1</v>
      </c>
      <c r="B10" s="8"/>
      <c r="D10" s="9" t="s">
        <v>11</v>
      </c>
      <c r="E10" s="9" t="s">
        <v>12</v>
      </c>
      <c r="F10" s="9"/>
      <c r="G10" s="10"/>
    </row>
    <row r="11" spans="1:7" x14ac:dyDescent="0.2">
      <c r="A11" s="11" t="s">
        <v>19</v>
      </c>
      <c r="B11" s="12"/>
      <c r="D11" s="13" t="s">
        <v>0</v>
      </c>
      <c r="E11" s="13" t="s">
        <v>13</v>
      </c>
      <c r="F11" s="13"/>
      <c r="G11" s="14"/>
    </row>
    <row r="12" spans="1:7" x14ac:dyDescent="0.2">
      <c r="A12" s="15"/>
      <c r="B12" s="16"/>
      <c r="C12" s="17"/>
      <c r="D12" s="16"/>
      <c r="E12" s="16"/>
      <c r="F12" s="16"/>
      <c r="G12" s="18"/>
    </row>
    <row r="13" spans="1:7" x14ac:dyDescent="0.2">
      <c r="A13" s="15"/>
      <c r="B13" s="16"/>
      <c r="C13" s="19" t="s">
        <v>2</v>
      </c>
      <c r="D13" s="20"/>
      <c r="E13" s="21"/>
      <c r="F13" s="21"/>
      <c r="G13" s="22"/>
    </row>
    <row r="14" spans="1:7" ht="30" x14ac:dyDescent="0.2">
      <c r="A14" s="23" t="s">
        <v>3</v>
      </c>
      <c r="B14" s="24"/>
      <c r="C14" s="25" t="s">
        <v>4</v>
      </c>
      <c r="D14" s="25" t="s">
        <v>14</v>
      </c>
      <c r="E14" s="25" t="s">
        <v>7</v>
      </c>
      <c r="F14" s="25" t="s">
        <v>5</v>
      </c>
      <c r="G14" s="25" t="s">
        <v>6</v>
      </c>
    </row>
    <row r="15" spans="1:7" x14ac:dyDescent="0.2">
      <c r="A15" s="26" t="s">
        <v>15</v>
      </c>
      <c r="B15" s="27"/>
      <c r="C15" s="28">
        <v>45</v>
      </c>
      <c r="D15" s="29">
        <f>IF(C15&lt;35,35-C15,0)</f>
        <v>0</v>
      </c>
      <c r="E15" s="29">
        <f>IF(C15&gt;=35,35,C15)</f>
        <v>35</v>
      </c>
      <c r="F15" s="29">
        <f>IF(C15&lt;=35,0,IF(C15&lt;44,C15-35,8))</f>
        <v>8</v>
      </c>
      <c r="G15" s="29">
        <f>IF(C15&gt;43,C15-43,0)</f>
        <v>2</v>
      </c>
    </row>
    <row r="16" spans="1:7" x14ac:dyDescent="0.2">
      <c r="A16" s="30" t="s">
        <v>16</v>
      </c>
      <c r="B16" s="31"/>
      <c r="C16" s="32">
        <v>48</v>
      </c>
      <c r="D16" s="29">
        <f>IF(C16&lt;35,35-C16,0)</f>
        <v>0</v>
      </c>
      <c r="E16" s="29">
        <f>IF(C16&gt;=35,35,C16)</f>
        <v>35</v>
      </c>
      <c r="F16" s="29">
        <f>IF(C16&lt;=35,0,IF(C16&lt;44,C16-35,8))</f>
        <v>8</v>
      </c>
      <c r="G16" s="29">
        <f>IF(C16&gt;43,C16-43,0)</f>
        <v>5</v>
      </c>
    </row>
    <row r="17" spans="1:10" x14ac:dyDescent="0.2">
      <c r="A17" s="30" t="s">
        <v>17</v>
      </c>
      <c r="B17" s="31"/>
      <c r="C17" s="32">
        <v>48</v>
      </c>
      <c r="D17" s="29">
        <f>IF(C17&lt;35,35-C17,0)</f>
        <v>0</v>
      </c>
      <c r="E17" s="29">
        <f>IF(C17&gt;=35,35,C17)</f>
        <v>35</v>
      </c>
      <c r="F17" s="29">
        <f>IF(C17&lt;=35,0,IF(C17&lt;44,C17-35,8))</f>
        <v>8</v>
      </c>
      <c r="G17" s="29">
        <f>IF(C17&gt;43,C17-43,0)</f>
        <v>5</v>
      </c>
    </row>
    <row r="18" spans="1:10" x14ac:dyDescent="0.2">
      <c r="A18" s="30" t="s">
        <v>18</v>
      </c>
      <c r="B18" s="31"/>
      <c r="C18" s="32">
        <v>42</v>
      </c>
      <c r="D18" s="29">
        <f>IF(C18&lt;35,35-C18,0)</f>
        <v>0</v>
      </c>
      <c r="E18" s="29">
        <f>IF(C18&gt;=35,35,C18)</f>
        <v>35</v>
      </c>
      <c r="F18" s="29">
        <f>IF(C18&lt;=35,0,IF(C18&lt;44,C18-35,8))</f>
        <v>7</v>
      </c>
      <c r="G18" s="29">
        <f>IF(C18&gt;43,C18-43,0)</f>
        <v>0</v>
      </c>
    </row>
    <row r="19" spans="1:10" ht="15.75" x14ac:dyDescent="0.25">
      <c r="A19" s="39" t="s">
        <v>20</v>
      </c>
      <c r="B19" s="14"/>
      <c r="C19" s="41">
        <v>17</v>
      </c>
      <c r="D19" s="29">
        <v>0</v>
      </c>
      <c r="E19" s="42">
        <f>IF(C19&gt;=35,35,C19)</f>
        <v>17</v>
      </c>
      <c r="F19" s="29">
        <f>IF(C19&lt;=35,0,IF(C19&lt;44,C19-35,8))</f>
        <v>0</v>
      </c>
      <c r="G19" s="29">
        <f>IF(C19&gt;43,C19-43,0)</f>
        <v>0</v>
      </c>
    </row>
    <row r="20" spans="1:10" x14ac:dyDescent="0.2">
      <c r="A20" s="34"/>
      <c r="B20" s="35"/>
      <c r="C20" s="36"/>
      <c r="D20" s="37">
        <f>SUM(D15:D19)</f>
        <v>0</v>
      </c>
      <c r="E20" s="35"/>
      <c r="F20" s="37">
        <f>SUM(F15:F19)</f>
        <v>31</v>
      </c>
      <c r="G20" s="37">
        <f>SUM(G15:G19)</f>
        <v>12</v>
      </c>
    </row>
    <row r="21" spans="1:10" x14ac:dyDescent="0.2">
      <c r="C21" s="3"/>
    </row>
    <row r="22" spans="1:10" ht="15.75" x14ac:dyDescent="0.25">
      <c r="A22" s="38" t="s">
        <v>8</v>
      </c>
      <c r="B22" s="4"/>
      <c r="D22" s="5" t="s">
        <v>9</v>
      </c>
      <c r="E22" s="5" t="s">
        <v>10</v>
      </c>
      <c r="F22" s="5"/>
      <c r="G22" s="6"/>
    </row>
    <row r="23" spans="1:10" ht="16.5" customHeight="1" x14ac:dyDescent="0.2">
      <c r="A23" s="7" t="s">
        <v>1</v>
      </c>
      <c r="B23" s="8"/>
      <c r="D23" s="9" t="s">
        <v>11</v>
      </c>
      <c r="E23" s="9" t="s">
        <v>12</v>
      </c>
      <c r="F23" s="9"/>
      <c r="G23" s="10"/>
    </row>
    <row r="24" spans="1:10" x14ac:dyDescent="0.2">
      <c r="A24" s="11" t="s">
        <v>21</v>
      </c>
      <c r="B24" s="12"/>
      <c r="D24" s="13" t="s">
        <v>0</v>
      </c>
      <c r="E24" s="13" t="s">
        <v>13</v>
      </c>
      <c r="F24" s="13"/>
      <c r="G24" s="14"/>
    </row>
    <row r="25" spans="1:10" x14ac:dyDescent="0.2">
      <c r="A25" s="15"/>
      <c r="B25" s="16"/>
      <c r="C25" s="17"/>
      <c r="D25" s="16"/>
      <c r="E25" s="16"/>
      <c r="F25" s="16"/>
      <c r="G25" s="18"/>
    </row>
    <row r="26" spans="1:10" x14ac:dyDescent="0.2">
      <c r="A26" s="15"/>
      <c r="B26" s="16"/>
      <c r="C26" s="19" t="s">
        <v>2</v>
      </c>
      <c r="D26" s="20"/>
      <c r="E26" s="21"/>
      <c r="F26" s="21"/>
      <c r="G26" s="22"/>
    </row>
    <row r="27" spans="1:10" ht="30" x14ac:dyDescent="0.2">
      <c r="A27" s="23" t="s">
        <v>3</v>
      </c>
      <c r="B27" s="24"/>
      <c r="C27" s="25" t="s">
        <v>4</v>
      </c>
      <c r="D27" s="25" t="s">
        <v>14</v>
      </c>
      <c r="E27" s="25" t="s">
        <v>7</v>
      </c>
      <c r="F27" s="25" t="s">
        <v>5</v>
      </c>
      <c r="G27" s="25" t="s">
        <v>6</v>
      </c>
    </row>
    <row r="28" spans="1:10" ht="15.75" x14ac:dyDescent="0.25">
      <c r="A28" s="26" t="s">
        <v>22</v>
      </c>
      <c r="B28" s="27"/>
      <c r="C28" s="43">
        <v>25</v>
      </c>
      <c r="D28" s="29">
        <v>0</v>
      </c>
      <c r="E28" s="42">
        <f>35-E19</f>
        <v>18</v>
      </c>
      <c r="F28" s="42">
        <v>7</v>
      </c>
      <c r="G28" s="29">
        <v>0</v>
      </c>
    </row>
    <row r="29" spans="1:10" ht="16.5" x14ac:dyDescent="0.3">
      <c r="A29" s="30" t="s">
        <v>23</v>
      </c>
      <c r="B29" s="31"/>
      <c r="C29" s="32">
        <v>41</v>
      </c>
      <c r="D29" s="29">
        <f>IF(C29&lt;35,35-C29,0)</f>
        <v>0</v>
      </c>
      <c r="E29" s="29">
        <f>IF(C29&gt;=35,35,C29)</f>
        <v>35</v>
      </c>
      <c r="F29" s="29">
        <f>IF(C29&lt;=35,0,IF(C29&lt;44,C29-35,8))</f>
        <v>6</v>
      </c>
      <c r="G29" s="29">
        <f>IF(C29&gt;43,C29-43,0)</f>
        <v>0</v>
      </c>
      <c r="J29" s="40"/>
    </row>
    <row r="30" spans="1:10" x14ac:dyDescent="0.2">
      <c r="A30" s="30" t="s">
        <v>24</v>
      </c>
      <c r="B30" s="31"/>
      <c r="C30" s="32">
        <v>39</v>
      </c>
      <c r="D30" s="29">
        <f>IF(C30&lt;35,35-C30,0)</f>
        <v>0</v>
      </c>
      <c r="E30" s="29">
        <f>IF(C30&gt;=35,35,C30)</f>
        <v>35</v>
      </c>
      <c r="F30" s="29">
        <f>IF(C30&lt;=35,0,IF(C30&lt;44,C30-35,8))</f>
        <v>4</v>
      </c>
      <c r="G30" s="29">
        <f>IF(C30&gt;43,C30-43,0)</f>
        <v>0</v>
      </c>
    </row>
    <row r="31" spans="1:10" x14ac:dyDescent="0.2">
      <c r="A31" s="30" t="s">
        <v>25</v>
      </c>
      <c r="B31" s="31"/>
      <c r="C31" s="32">
        <v>36</v>
      </c>
      <c r="D31" s="29">
        <f>IF(C31&lt;35,35-C31,0)</f>
        <v>0</v>
      </c>
      <c r="E31" s="29">
        <f>IF(C31&gt;=35,35,C31)</f>
        <v>35</v>
      </c>
      <c r="F31" s="29">
        <f>IF(C31&lt;=35,0,IF(C31&lt;44,C31-35,8))</f>
        <v>1</v>
      </c>
      <c r="G31" s="29">
        <f>IF(C31&gt;43,C31-43,0)</f>
        <v>0</v>
      </c>
    </row>
    <row r="32" spans="1:10" x14ac:dyDescent="0.2">
      <c r="A32" s="39" t="s">
        <v>26</v>
      </c>
      <c r="B32" s="14"/>
      <c r="C32" s="33">
        <v>34</v>
      </c>
      <c r="D32" s="29">
        <v>0</v>
      </c>
      <c r="E32" s="29">
        <f>IF(C32&gt;=35,35,C32)</f>
        <v>34</v>
      </c>
      <c r="F32" s="29">
        <f>IF(C32&lt;=35,0,IF(C32&lt;44,C32-35,8))</f>
        <v>0</v>
      </c>
      <c r="G32" s="29">
        <f>IF(C32&gt;43,C32-43,0)</f>
        <v>0</v>
      </c>
    </row>
    <row r="33" spans="1:7" x14ac:dyDescent="0.2">
      <c r="A33" s="34"/>
      <c r="B33" s="35"/>
      <c r="C33" s="36"/>
      <c r="D33" s="37">
        <f>SUM(D28:D32)</f>
        <v>0</v>
      </c>
      <c r="E33" s="35"/>
      <c r="F33" s="37">
        <f>SUM(F28:F32)</f>
        <v>18</v>
      </c>
      <c r="G33" s="37">
        <f>SUM(G28:G32)</f>
        <v>0</v>
      </c>
    </row>
    <row r="36" spans="1:7" ht="16.5" customHeight="1" x14ac:dyDescent="0.2"/>
  </sheetData>
  <phoneticPr fontId="1" type="noConversion"/>
  <printOptions horizontalCentered="1" verticalCentered="1"/>
  <pageMargins left="0" right="0" top="0" bottom="0" header="0.51181102362204722" footer="0.51181102362204722"/>
  <pageSetup paperSize="9" scale="75"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aint.Picture" shapeId="1026" r:id="rId4">
          <objectPr defaultSize="0" autoPict="0" r:id="rId5">
            <anchor moveWithCells="1">
              <from>
                <xdr:col>3</xdr:col>
                <xdr:colOff>342900</xdr:colOff>
                <xdr:row>0</xdr:row>
                <xdr:rowOff>0</xdr:rowOff>
              </from>
              <to>
                <xdr:col>4</xdr:col>
                <xdr:colOff>561975</xdr:colOff>
                <xdr:row>6</xdr:row>
                <xdr:rowOff>152400</xdr:rowOff>
              </to>
            </anchor>
          </objectPr>
        </oleObject>
      </mc:Choice>
      <mc:Fallback>
        <oleObject progId="Paint.Picture" shapeId="1026" r:id="rId4"/>
      </mc:Fallback>
    </mc:AlternateContent>
    <mc:AlternateContent xmlns:mc="http://schemas.openxmlformats.org/markup-compatibility/2006">
      <mc:Choice Requires="x14">
        <oleObject progId="Paint.Picture" shapeId="1027" r:id="rId6">
          <objectPr defaultSize="0" autoPict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190500</xdr:colOff>
                <xdr:row>6</xdr:row>
                <xdr:rowOff>161925</xdr:rowOff>
              </to>
            </anchor>
          </objectPr>
        </oleObject>
      </mc:Choice>
      <mc:Fallback>
        <oleObject progId="Paint.Picture" shapeId="1027" r:id="rId6"/>
      </mc:Fallback>
    </mc:AlternateContent>
    <mc:AlternateContent xmlns:mc="http://schemas.openxmlformats.org/markup-compatibility/2006">
      <mc:Choice Requires="x14">
        <oleObject progId="Paint.Picture" shapeId="1050" r:id="rId8">
          <objectPr defaultSize="0" autoPict="0" r:id="rId9">
            <anchor moveWithCells="1">
              <from>
                <xdr:col>8</xdr:col>
                <xdr:colOff>523875</xdr:colOff>
                <xdr:row>7</xdr:row>
                <xdr:rowOff>66675</xdr:rowOff>
              </from>
              <to>
                <xdr:col>10</xdr:col>
                <xdr:colOff>523875</xdr:colOff>
                <xdr:row>9</xdr:row>
                <xdr:rowOff>38100</xdr:rowOff>
              </to>
            </anchor>
          </objectPr>
        </oleObject>
      </mc:Choice>
      <mc:Fallback>
        <oleObject progId="Paint.Picture" shapeId="1050" r:id="rId8"/>
      </mc:Fallback>
    </mc:AlternateContent>
    <mc:AlternateContent xmlns:mc="http://schemas.openxmlformats.org/markup-compatibility/2006">
      <mc:Choice Requires="x14">
        <oleObject progId="Paint.Picture" shapeId="1051" r:id="rId10">
          <objectPr defaultSize="0" autoPict="0" r:id="rId11">
            <anchor moveWithCells="1">
              <from>
                <xdr:col>8</xdr:col>
                <xdr:colOff>533400</xdr:colOff>
                <xdr:row>9</xdr:row>
                <xdr:rowOff>76200</xdr:rowOff>
              </from>
              <to>
                <xdr:col>10</xdr:col>
                <xdr:colOff>600075</xdr:colOff>
                <xdr:row>11</xdr:row>
                <xdr:rowOff>38100</xdr:rowOff>
              </to>
            </anchor>
          </objectPr>
        </oleObject>
      </mc:Choice>
      <mc:Fallback>
        <oleObject progId="Paint.Picture" shapeId="1051" r:id="rId10"/>
      </mc:Fallback>
    </mc:AlternateContent>
    <mc:AlternateContent xmlns:mc="http://schemas.openxmlformats.org/markup-compatibility/2006">
      <mc:Choice Requires="x14">
        <oleObject progId="Paint.Picture" shapeId="1052" r:id="rId12">
          <objectPr defaultSize="0" autoPict="0" r:id="rId13">
            <anchor moveWithCells="1">
              <from>
                <xdr:col>8</xdr:col>
                <xdr:colOff>247650</xdr:colOff>
                <xdr:row>1</xdr:row>
                <xdr:rowOff>85725</xdr:rowOff>
              </from>
              <to>
                <xdr:col>10</xdr:col>
                <xdr:colOff>571500</xdr:colOff>
                <xdr:row>5</xdr:row>
                <xdr:rowOff>95250</xdr:rowOff>
              </to>
            </anchor>
          </objectPr>
        </oleObject>
      </mc:Choice>
      <mc:Fallback>
        <oleObject progId="Paint.Picture" shapeId="1052" r:id="rId1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 </vt:lpstr>
      <vt:lpstr>'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cp:lastPrinted>2005-02-14T12:52:35Z</cp:lastPrinted>
  <dcterms:created xsi:type="dcterms:W3CDTF">2004-03-06T06:18:11Z</dcterms:created>
  <dcterms:modified xsi:type="dcterms:W3CDTF">2015-10-13T08:11:59Z</dcterms:modified>
</cp:coreProperties>
</file>