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0" yWindow="90" windowWidth="18375" windowHeight="7155" activeTab="1"/>
  </bookViews>
  <sheets>
    <sheet name="Achats" sheetId="1" r:id="rId1"/>
    <sheet name="Stock" sheetId="2" r:id="rId2"/>
  </sheets>
  <calcPr calcId="124519"/>
</workbook>
</file>

<file path=xl/calcChain.xml><?xml version="1.0" encoding="utf-8"?>
<calcChain xmlns="http://schemas.openxmlformats.org/spreadsheetml/2006/main">
  <c r="E8" i="2" a="1"/>
  <c r="E8" s="1"/>
  <c r="F8" l="1" a="1"/>
  <c r="F8" s="1"/>
  <c r="C8" l="1"/>
</calcChain>
</file>

<file path=xl/sharedStrings.xml><?xml version="1.0" encoding="utf-8"?>
<sst xmlns="http://schemas.openxmlformats.org/spreadsheetml/2006/main" count="11" uniqueCount="8">
  <si>
    <t>Date</t>
  </si>
  <si>
    <t>Article</t>
  </si>
  <si>
    <t>Référence</t>
  </si>
  <si>
    <t>Prix</t>
  </si>
  <si>
    <t>Quantité</t>
  </si>
  <si>
    <t>Prix moyen</t>
  </si>
  <si>
    <t>Dernier prix</t>
  </si>
  <si>
    <t>http://www.developpez.net/forums/d1441198/logiciels/microsoft-office/excel/formule-moyenne-ponderee-condition/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</si>
</sst>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9"/>
      <color rgb="FF3E3E3E"/>
      <name val="Courier New"/>
      <family val="3"/>
    </font>
    <font>
      <u/>
      <sz val="10"/>
      <color theme="10"/>
      <name val="Arial"/>
      <family val="2"/>
    </font>
    <font>
      <sz val="16"/>
      <color rgb="FFC00000"/>
      <name val="Arial Unicode MS"/>
      <family val="2"/>
    </font>
    <font>
      <sz val="20"/>
      <color rgb="FFC0000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1" applyAlignment="1" applyProtection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eveloppez.net/forums/d1441198/logiciels/microsoft-office/excel/formule-moyenne-ponderee-condi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12"/>
  <sheetViews>
    <sheetView workbookViewId="0">
      <selection activeCell="G9" sqref="G9"/>
    </sheetView>
  </sheetViews>
  <sheetFormatPr baseColWidth="10" defaultRowHeight="12.75"/>
  <sheetData>
    <row r="3" spans="1:9">
      <c r="A3" t="s">
        <v>0</v>
      </c>
      <c r="B3" t="s">
        <v>1</v>
      </c>
      <c r="C3" t="s">
        <v>2</v>
      </c>
      <c r="D3" t="s">
        <v>4</v>
      </c>
      <c r="E3" t="s">
        <v>3</v>
      </c>
      <c r="I3" s="3" t="s">
        <v>7</v>
      </c>
    </row>
    <row r="5" spans="1:9">
      <c r="A5" s="1">
        <v>41939</v>
      </c>
      <c r="B5">
        <v>57145</v>
      </c>
      <c r="C5">
        <v>11250</v>
      </c>
      <c r="D5">
        <v>100</v>
      </c>
      <c r="E5">
        <v>5.5</v>
      </c>
    </row>
    <row r="6" spans="1:9">
      <c r="A6" s="1">
        <v>41939</v>
      </c>
      <c r="B6">
        <v>52356</v>
      </c>
      <c r="C6">
        <v>11265</v>
      </c>
      <c r="D6">
        <v>10</v>
      </c>
      <c r="E6">
        <v>17.5</v>
      </c>
    </row>
    <row r="7" spans="1:9">
      <c r="A7" s="1">
        <v>41939</v>
      </c>
      <c r="B7">
        <v>59875</v>
      </c>
      <c r="C7">
        <v>11789</v>
      </c>
      <c r="D7">
        <v>200</v>
      </c>
      <c r="E7">
        <v>2.2999999999999998</v>
      </c>
    </row>
    <row r="8" spans="1:9">
      <c r="A8" s="1">
        <v>41939</v>
      </c>
      <c r="B8">
        <v>45823</v>
      </c>
      <c r="C8">
        <v>11996</v>
      </c>
      <c r="D8">
        <v>50</v>
      </c>
      <c r="E8">
        <v>65.7</v>
      </c>
    </row>
    <row r="9" spans="1:9">
      <c r="A9" s="1">
        <v>41939</v>
      </c>
      <c r="B9">
        <v>32597</v>
      </c>
      <c r="C9">
        <v>12358</v>
      </c>
      <c r="D9">
        <v>25</v>
      </c>
      <c r="E9">
        <v>34</v>
      </c>
      <c r="I9" s="2"/>
    </row>
    <row r="10" spans="1:9">
      <c r="A10" s="1">
        <v>41940</v>
      </c>
      <c r="B10">
        <v>52356</v>
      </c>
      <c r="C10">
        <v>11265</v>
      </c>
      <c r="D10">
        <v>90</v>
      </c>
      <c r="E10">
        <v>18.5</v>
      </c>
    </row>
    <row r="11" spans="1:9">
      <c r="A11" s="1">
        <v>41941</v>
      </c>
      <c r="B11">
        <v>45823</v>
      </c>
      <c r="C11">
        <v>11996</v>
      </c>
      <c r="D11">
        <v>50</v>
      </c>
      <c r="E11">
        <v>69</v>
      </c>
    </row>
    <row r="12" spans="1:9">
      <c r="A12" s="1">
        <v>41942</v>
      </c>
      <c r="B12">
        <v>32597</v>
      </c>
      <c r="C12">
        <v>12358</v>
      </c>
      <c r="D12">
        <v>25</v>
      </c>
      <c r="E12">
        <v>35</v>
      </c>
    </row>
  </sheetData>
  <hyperlinks>
    <hyperlink ref="I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7:F21"/>
  <sheetViews>
    <sheetView tabSelected="1" workbookViewId="0">
      <selection activeCell="E8" sqref="E8"/>
    </sheetView>
  </sheetViews>
  <sheetFormatPr baseColWidth="10" defaultRowHeight="12.75"/>
  <cols>
    <col min="3" max="3" width="16" customWidth="1"/>
    <col min="6" max="6" width="16.28515625" customWidth="1"/>
  </cols>
  <sheetData>
    <row r="7" spans="2:6">
      <c r="B7" t="s">
        <v>1</v>
      </c>
      <c r="C7" t="s">
        <v>2</v>
      </c>
      <c r="D7" t="s">
        <v>4</v>
      </c>
      <c r="E7" t="s">
        <v>5</v>
      </c>
      <c r="F7" t="s">
        <v>6</v>
      </c>
    </row>
    <row r="8" spans="2:6" ht="22.5">
      <c r="B8">
        <v>32597</v>
      </c>
      <c r="C8" s="4">
        <f>VLOOKUP(B8,Achats!B5:C12,2,0)</f>
        <v>12358</v>
      </c>
      <c r="D8">
        <v>50</v>
      </c>
      <c r="E8" s="4">
        <f t="array" ref="E8">SUM(IF(Achats!B5:B12=B8,(Achats!D5:D12)*(Achats!E5:E12)))/SUM(IF(Achats!B5:B12=B8,Achats!D5:D12,0))</f>
        <v>34.5</v>
      </c>
      <c r="F8" s="4">
        <f t="array" ref="F8">MAX(Achats!E5:E12*(Achats!B5:B12=B8))</f>
        <v>35</v>
      </c>
    </row>
    <row r="11" spans="2:6">
      <c r="E11" s="2"/>
    </row>
    <row r="16" spans="2:6" ht="29.25">
      <c r="E16" s="5"/>
    </row>
    <row r="17" spans="5:5" ht="29.25">
      <c r="E17" s="5"/>
    </row>
    <row r="18" spans="5:5" ht="29.25">
      <c r="E18" s="5"/>
    </row>
    <row r="19" spans="5:5" ht="29.25">
      <c r="E19" s="5"/>
    </row>
    <row r="20" spans="5:5" ht="29.25">
      <c r="E20" s="5"/>
    </row>
    <row r="21" spans="5:5" ht="29.25">
      <c r="E2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Achats</vt:lpstr>
      <vt:lpstr>Stock</vt:lpstr>
    </vt:vector>
  </TitlesOfParts>
  <Company>ALTANA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Bitschnau, Frederic</dc:creator>
  <cp:lastModifiedBy>mb</cp:lastModifiedBy>
  <dcterms:created xsi:type="dcterms:W3CDTF">2014-11-16T16:33:51Z</dcterms:created>
  <dcterms:modified xsi:type="dcterms:W3CDTF">2014-11-16T18:11:19Z</dcterms:modified>
</cp:coreProperties>
</file>