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5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C4" i="1" l="1"/>
  <c r="D4" i="1" l="1"/>
  <c r="D11" i="1" s="1"/>
  <c r="C11" i="1" l="1"/>
  <c r="E4" i="1"/>
  <c r="F4" i="1"/>
  <c r="F11" i="1" l="1"/>
  <c r="E11" i="1"/>
  <c r="E13" i="1" l="1"/>
  <c r="G4" i="1" s="1"/>
  <c r="G11" i="1" s="1"/>
  <c r="F13" i="1"/>
  <c r="H4" i="1" s="1"/>
  <c r="H11" i="1" s="1"/>
  <c r="G13" i="1" l="1"/>
  <c r="H13" i="1"/>
</calcChain>
</file>

<file path=xl/sharedStrings.xml><?xml version="1.0" encoding="utf-8"?>
<sst xmlns="http://schemas.openxmlformats.org/spreadsheetml/2006/main" count="16" uniqueCount="10">
  <si>
    <t>A date réelle</t>
  </si>
  <si>
    <t>CREDIT</t>
  </si>
  <si>
    <t>DEBIT</t>
  </si>
  <si>
    <t>Prévisions dépenses</t>
  </si>
  <si>
    <t>Prévisions recettes</t>
  </si>
  <si>
    <t>Résultat prévisionnel</t>
  </si>
  <si>
    <t>TOTAL</t>
  </si>
  <si>
    <t>Report de trésorerie</t>
  </si>
  <si>
    <t>Solde de trésorie fin de mois</t>
  </si>
  <si>
    <t>Trésorie au 1er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</si>
</sst>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125">
        <bgColor theme="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17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8" borderId="0" xfId="0" applyFont="1" applyFill="1" applyAlignment="1">
      <alignment vertical="center"/>
    </xf>
    <xf numFmtId="44" fontId="1" fillId="0" borderId="0" xfId="2" applyFont="1" applyAlignment="1">
      <alignment vertical="center"/>
    </xf>
    <xf numFmtId="0" fontId="4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2" fontId="2" fillId="1" borderId="3" xfId="0" applyNumberFormat="1" applyFont="1" applyFill="1" applyBorder="1" applyAlignment="1">
      <alignment vertical="center"/>
    </xf>
    <xf numFmtId="2" fontId="2" fillId="9" borderId="3" xfId="2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44" fontId="2" fillId="10" borderId="3" xfId="2" applyFont="1" applyFill="1" applyBorder="1" applyAlignment="1">
      <alignment vertical="center"/>
    </xf>
    <xf numFmtId="164" fontId="2" fillId="10" borderId="3" xfId="2" applyNumberFormat="1" applyFont="1" applyFill="1" applyBorder="1" applyAlignment="1">
      <alignment vertical="center"/>
    </xf>
    <xf numFmtId="2" fontId="0" fillId="1" borderId="3" xfId="0" applyNumberFormat="1" applyFont="1" applyFill="1" applyBorder="1" applyAlignment="1">
      <alignment vertical="center"/>
    </xf>
    <xf numFmtId="2" fontId="0" fillId="9" borderId="3" xfId="0" applyNumberFormat="1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44" fontId="2" fillId="9" borderId="3" xfId="2" applyFont="1" applyFill="1" applyBorder="1" applyAlignment="1">
      <alignment vertical="center"/>
    </xf>
    <xf numFmtId="2" fontId="5" fillId="1" borderId="3" xfId="1" applyNumberFormat="1" applyFont="1" applyFill="1" applyBorder="1" applyAlignment="1">
      <alignment vertical="center"/>
    </xf>
    <xf numFmtId="2" fontId="5" fillId="9" borderId="3" xfId="1" applyNumberFormat="1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5" fillId="1" borderId="3" xfId="1" applyFont="1" applyFill="1" applyBorder="1" applyAlignment="1">
      <alignment vertical="center"/>
    </xf>
    <xf numFmtId="44" fontId="5" fillId="9" borderId="3" xfId="1" applyNumberFormat="1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44" fontId="2" fillId="1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44" fontId="0" fillId="2" borderId="3" xfId="0" applyNumberFormat="1" applyFont="1" applyFill="1" applyBorder="1" applyAlignment="1">
      <alignment vertical="center"/>
    </xf>
    <xf numFmtId="44" fontId="0" fillId="7" borderId="3" xfId="0" applyNumberFormat="1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</cellXfs>
  <cellStyles count="3">
    <cellStyle name="Monétaire" xfId="2" builtinId="4"/>
    <cellStyle name="NiveauLigne_1" xfId="1" builtinId="1" iLevel="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C13" sqref="C13"/>
    </sheetView>
  </sheetViews>
  <sheetFormatPr baseColWidth="10" defaultRowHeight="14.25" x14ac:dyDescent="0.2"/>
  <cols>
    <col min="1" max="1" width="11" style="2"/>
    <col min="2" max="2" width="24" style="2" bestFit="1" customWidth="1"/>
    <col min="3" max="8" width="11.625" style="2" bestFit="1" customWidth="1"/>
    <col min="9" max="16384" width="11" style="2"/>
  </cols>
  <sheetData>
    <row r="1" spans="2:8" x14ac:dyDescent="0.2">
      <c r="C1" s="1">
        <v>43070</v>
      </c>
      <c r="D1" s="29"/>
      <c r="E1" s="1">
        <v>43101</v>
      </c>
      <c r="F1" s="29"/>
      <c r="G1" s="1">
        <v>43132</v>
      </c>
      <c r="H1" s="29"/>
    </row>
    <row r="2" spans="2:8" x14ac:dyDescent="0.2">
      <c r="B2" s="7" t="s">
        <v>0</v>
      </c>
      <c r="C2" s="8" t="s">
        <v>1</v>
      </c>
      <c r="D2" s="8" t="s">
        <v>2</v>
      </c>
      <c r="E2" s="9" t="s">
        <v>1</v>
      </c>
      <c r="F2" s="9" t="s">
        <v>2</v>
      </c>
      <c r="G2" s="8" t="s">
        <v>1</v>
      </c>
      <c r="H2" s="8" t="s">
        <v>2</v>
      </c>
    </row>
    <row r="3" spans="2:8" x14ac:dyDescent="0.2">
      <c r="B3" s="10"/>
      <c r="C3" s="11"/>
      <c r="D3" s="11"/>
      <c r="E3" s="11"/>
      <c r="F3" s="11"/>
      <c r="G3" s="11"/>
      <c r="H3" s="11"/>
    </row>
    <row r="4" spans="2:8" x14ac:dyDescent="0.2">
      <c r="B4" s="12" t="s">
        <v>7</v>
      </c>
      <c r="C4" s="13">
        <f>IF(C16&gt;0,C16,0)</f>
        <v>5400</v>
      </c>
      <c r="D4" s="13">
        <f>IF(D16&gt;0,D16,0)</f>
        <v>0</v>
      </c>
      <c r="E4" s="14">
        <f>C13</f>
        <v>10400</v>
      </c>
      <c r="F4" s="14">
        <f>D13</f>
        <v>0</v>
      </c>
      <c r="G4" s="14">
        <f>E13</f>
        <v>14400</v>
      </c>
      <c r="H4" s="14">
        <f>F13</f>
        <v>0</v>
      </c>
    </row>
    <row r="5" spans="2:8" x14ac:dyDescent="0.2">
      <c r="B5" s="15"/>
      <c r="C5" s="16"/>
      <c r="D5" s="16"/>
      <c r="E5" s="16"/>
      <c r="F5" s="16"/>
      <c r="G5" s="16"/>
      <c r="H5" s="16"/>
    </row>
    <row r="6" spans="2:8" x14ac:dyDescent="0.2">
      <c r="B6" s="17" t="s">
        <v>3</v>
      </c>
      <c r="C6" s="18"/>
      <c r="D6" s="13">
        <v>20000</v>
      </c>
      <c r="E6" s="18"/>
      <c r="F6" s="13">
        <v>18000</v>
      </c>
      <c r="G6" s="18"/>
      <c r="H6" s="13">
        <v>21000</v>
      </c>
    </row>
    <row r="7" spans="2:8" ht="15" x14ac:dyDescent="0.2">
      <c r="B7" s="19"/>
      <c r="C7" s="20"/>
      <c r="D7" s="20"/>
      <c r="E7" s="20"/>
      <c r="F7" s="20"/>
      <c r="G7" s="20"/>
      <c r="H7" s="20"/>
    </row>
    <row r="8" spans="2:8" x14ac:dyDescent="0.2">
      <c r="B8" s="21" t="s">
        <v>4</v>
      </c>
      <c r="C8" s="13">
        <v>25000</v>
      </c>
      <c r="D8" s="18"/>
      <c r="E8" s="13">
        <v>22000</v>
      </c>
      <c r="F8" s="18"/>
      <c r="G8" s="13">
        <v>19500</v>
      </c>
      <c r="H8" s="18"/>
    </row>
    <row r="9" spans="2:8" ht="15" x14ac:dyDescent="0.2">
      <c r="B9" s="22"/>
      <c r="C9" s="23"/>
      <c r="D9" s="23"/>
      <c r="E9" s="23"/>
      <c r="F9" s="23"/>
      <c r="G9" s="23"/>
      <c r="H9" s="23"/>
    </row>
    <row r="10" spans="2:8" x14ac:dyDescent="0.2">
      <c r="B10" s="24" t="s">
        <v>5</v>
      </c>
      <c r="C10" s="25"/>
      <c r="D10" s="25"/>
      <c r="E10" s="25"/>
      <c r="F10" s="25"/>
      <c r="G10" s="25"/>
      <c r="H10" s="25"/>
    </row>
    <row r="11" spans="2:8" x14ac:dyDescent="0.2">
      <c r="B11" s="26" t="s">
        <v>6</v>
      </c>
      <c r="C11" s="27">
        <f>SUM(C4:C8)</f>
        <v>30400</v>
      </c>
      <c r="D11" s="27">
        <f>SUM(D4:D8)</f>
        <v>20000</v>
      </c>
      <c r="E11" s="27">
        <f t="shared" ref="E11:H11" si="0">SUM(E4:E8)</f>
        <v>32400</v>
      </c>
      <c r="F11" s="27">
        <f t="shared" si="0"/>
        <v>18000</v>
      </c>
      <c r="G11" s="27">
        <f t="shared" si="0"/>
        <v>33900</v>
      </c>
      <c r="H11" s="27">
        <f t="shared" si="0"/>
        <v>21000</v>
      </c>
    </row>
    <row r="13" spans="2:8" ht="24" customHeight="1" x14ac:dyDescent="0.2">
      <c r="B13" s="5" t="s">
        <v>8</v>
      </c>
      <c r="C13" s="28">
        <f>MAX(C11-D11,0)</f>
        <v>10400</v>
      </c>
      <c r="D13" s="28">
        <f>MAX(D11-C11,0)</f>
        <v>0</v>
      </c>
      <c r="E13" s="28">
        <f>MAX(E11-F11,0)</f>
        <v>14400</v>
      </c>
      <c r="F13" s="28">
        <f>MAX(F11-E11,0)</f>
        <v>0</v>
      </c>
      <c r="G13" s="28">
        <f>MAX(G11-H11,0)</f>
        <v>12900</v>
      </c>
      <c r="H13" s="28">
        <f>MAX(H11-G11,0)</f>
        <v>0</v>
      </c>
    </row>
    <row r="14" spans="2:8" ht="15" thickBot="1" x14ac:dyDescent="0.25"/>
    <row r="15" spans="2:8" ht="15" thickBot="1" x14ac:dyDescent="0.25">
      <c r="C15" s="3" t="s">
        <v>1</v>
      </c>
      <c r="D15" s="4" t="s">
        <v>2</v>
      </c>
    </row>
    <row r="16" spans="2:8" x14ac:dyDescent="0.2">
      <c r="B16" s="2" t="s">
        <v>9</v>
      </c>
      <c r="C16" s="6">
        <v>5400</v>
      </c>
    </row>
  </sheetData>
  <mergeCells count="3">
    <mergeCell ref="C1:D1"/>
    <mergeCell ref="E1:F1"/>
    <mergeCell ref="G1:H1"/>
  </mergeCells>
  <pageMargins left="0.7" right="0.7" top="0.75" bottom="0.75" header="0.3" footer="0.3"/>
  <pageSetup paperSize="9" orientation="portrait" r:id="rId1"/>
  <ignoredErrors>
    <ignoredError sqref="C13: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mb</cp:lastModifiedBy>
  <dcterms:created xsi:type="dcterms:W3CDTF">2017-11-22T13:25:48Z</dcterms:created>
  <dcterms:modified xsi:type="dcterms:W3CDTF">2017-11-22T16:57:46Z</dcterms:modified>
</cp:coreProperties>
</file>