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270" windowWidth="14940" windowHeight="762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25725"/>
</workbook>
</file>

<file path=xl/calcChain.xml><?xml version="1.0" encoding="utf-8"?>
<calcChain xmlns="http://schemas.openxmlformats.org/spreadsheetml/2006/main">
  <c r="K3" i="1"/>
  <c r="G3"/>
  <c r="D10"/>
  <c r="D9"/>
  <c r="D8"/>
  <c r="D7"/>
</calcChain>
</file>

<file path=xl/comments1.xml><?xml version="1.0" encoding="utf-8"?>
<comments xmlns="http://schemas.openxmlformats.org/spreadsheetml/2006/main">
  <authors>
    <author>Alaingab</author>
  </authors>
  <commentList>
    <comment ref="D2" authorId="0">
      <text>
        <r>
          <rPr>
            <b/>
            <sz val="8"/>
            <color indexed="81"/>
            <rFont val="Tahoma"/>
            <family val="2"/>
          </rPr>
          <t>Medhi</t>
        </r>
        <r>
          <rPr>
            <sz val="8"/>
            <color indexed="81"/>
            <rFont val="Tahoma"/>
            <family val="2"/>
          </rPr>
          <t xml:space="preserve">
Medhi</t>
        </r>
      </text>
    </comment>
    <comment ref="A6" authorId="0">
      <text>
        <r>
          <rPr>
            <b/>
            <sz val="8"/>
            <color indexed="81"/>
            <rFont val="Tahoma"/>
            <charset val="1"/>
          </rPr>
          <t>A6,A9,A12,A15,etc
cellules pour saisir la quantité totale disponible du produit 
Cela permet  de vérifier les cohérences avec les totalisations des distributions qui s'exécutent en bout du tableau:
Nbr tot de cartons,
Nbr tot de barquettes,
Nbre de parts</t>
        </r>
      </text>
    </comment>
  </commentList>
</comments>
</file>

<file path=xl/sharedStrings.xml><?xml version="1.0" encoding="utf-8"?>
<sst xmlns="http://schemas.openxmlformats.org/spreadsheetml/2006/main" count="28" uniqueCount="27">
  <si>
    <t xml:space="preserve"> Tour 2  </t>
  </si>
  <si>
    <t>Formats</t>
  </si>
  <si>
    <t>Multiple</t>
  </si>
  <si>
    <t>Ronsard</t>
  </si>
  <si>
    <t>Entrée 1:</t>
  </si>
  <si>
    <t xml:space="preserve">Carton </t>
  </si>
  <si>
    <t>Tarte legumes</t>
  </si>
  <si>
    <t>Part</t>
  </si>
  <si>
    <t>Entrée 2:</t>
  </si>
  <si>
    <t>Sachet</t>
  </si>
  <si>
    <t>Entrée 3:</t>
  </si>
  <si>
    <t>Barq</t>
  </si>
  <si>
    <t>Crêpes from</t>
  </si>
  <si>
    <t>Carton (parts)</t>
  </si>
  <si>
    <t>Salades</t>
  </si>
  <si>
    <t>Carton (48 parts)</t>
  </si>
  <si>
    <t>6 parts</t>
  </si>
  <si>
    <t>Unitaire</t>
  </si>
  <si>
    <t>Allot 10</t>
  </si>
  <si>
    <t>NB :</t>
  </si>
  <si>
    <t>Ok! arrondis inf de 9,85 pour désigner 9 cartons de 40 parts soit 360 parts reste 0,85 à ditribuer</t>
  </si>
  <si>
    <t>0,85 représente donc 34 parts résultat attendu en , "C8",  3 pour 3 dizaines reste 5 à distribuer</t>
  </si>
  <si>
    <t>0,5 represente 5 parts résultat attendu en "C9"; 5 pour 5 parts (fin processus de decomptage des crêpes) pour le site Rosard</t>
  </si>
  <si>
    <t>D3 divis c10 résultat attendu  8 - reste 0,208 (10 parts)</t>
  </si>
  <si>
    <t xml:space="preserve">Résultat attendu: 1 reste 4 unité </t>
  </si>
  <si>
    <t>Résultat attendu: 4 reste 0  - fin du processus de décomptage de la salade</t>
  </si>
  <si>
    <t>En "A9" ( 0,05) c'était un essai pour poser des indices,mais c'est plus lourd à gérer</t>
  </si>
</sst>
</file>

<file path=xl/styles.xml><?xml version="1.0" encoding="utf-8"?>
<styleSheet xmlns="http://schemas.openxmlformats.org/spreadsheetml/2006/main">
  <fonts count="11">
    <font>
      <sz val="10"/>
      <color theme="1"/>
      <name val="Arial"/>
      <family val="2"/>
    </font>
    <font>
      <sz val="10"/>
      <color rgb="FFFA7D00"/>
      <name val="Arial"/>
      <family val="2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sz val="10"/>
      <color indexed="56"/>
      <name val="Arial"/>
      <family val="2"/>
    </font>
    <font>
      <b/>
      <sz val="10"/>
      <color indexed="56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b/>
      <sz val="8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27">
    <xf numFmtId="0" fontId="0" fillId="0" borderId="0" xfId="0"/>
    <xf numFmtId="0" fontId="4" fillId="0" borderId="3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left" vertical="center" wrapText="1"/>
    </xf>
    <xf numFmtId="0" fontId="5" fillId="3" borderId="10" xfId="1" applyFont="1" applyFill="1" applyBorder="1" applyAlignment="1">
      <alignment horizontal="left" vertical="center" wrapText="1"/>
    </xf>
    <xf numFmtId="0" fontId="5" fillId="4" borderId="11" xfId="1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1" fontId="9" fillId="0" borderId="1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13" xfId="1" applyFont="1" applyBorder="1" applyAlignment="1">
      <alignment vertical="center" wrapText="1"/>
    </xf>
    <xf numFmtId="0" fontId="5" fillId="3" borderId="14" xfId="1" applyFont="1" applyFill="1" applyBorder="1" applyAlignment="1">
      <alignment vertical="center" wrapText="1"/>
    </xf>
    <xf numFmtId="0" fontId="5" fillId="4" borderId="15" xfId="1" applyFont="1" applyFill="1" applyBorder="1" applyAlignment="1">
      <alignment horizontal="center" vertical="center" wrapText="1"/>
    </xf>
    <xf numFmtId="0" fontId="0" fillId="0" borderId="16" xfId="0" applyBorder="1" applyAlignment="1">
      <alignment vertical="center"/>
    </xf>
    <xf numFmtId="0" fontId="5" fillId="3" borderId="17" xfId="1" applyFont="1" applyFill="1" applyBorder="1" applyAlignment="1">
      <alignment vertical="center" wrapText="1"/>
    </xf>
    <xf numFmtId="0" fontId="5" fillId="4" borderId="18" xfId="1" applyFont="1" applyFill="1" applyBorder="1" applyAlignment="1">
      <alignment horizontal="center" vertical="center" wrapText="1"/>
    </xf>
    <xf numFmtId="0" fontId="4" fillId="0" borderId="9" xfId="0" applyFont="1" applyBorder="1" applyAlignment="1">
      <alignment vertical="center" wrapText="1"/>
    </xf>
    <xf numFmtId="0" fontId="5" fillId="3" borderId="19" xfId="1" applyFont="1" applyFill="1" applyBorder="1" applyAlignment="1">
      <alignment vertical="center" wrapText="1"/>
    </xf>
    <xf numFmtId="0" fontId="0" fillId="0" borderId="13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5" fillId="4" borderId="20" xfId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90" wrapText="1"/>
    </xf>
    <xf numFmtId="0" fontId="3" fillId="2" borderId="6" xfId="0" applyFont="1" applyFill="1" applyBorder="1" applyAlignment="1">
      <alignment horizontal="center" vertical="center" textRotation="90" wrapText="1"/>
    </xf>
    <xf numFmtId="0" fontId="2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Cellule liée" xfId="1" builtinId="2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9"/>
  <sheetViews>
    <sheetView tabSelected="1" workbookViewId="0">
      <selection activeCell="E3" sqref="E3"/>
    </sheetView>
  </sheetViews>
  <sheetFormatPr baseColWidth="10" defaultRowHeight="12.75"/>
  <cols>
    <col min="1" max="1" width="11.42578125" style="7"/>
    <col min="2" max="2" width="12.85546875" style="7" customWidth="1"/>
    <col min="3" max="3" width="10.42578125" style="7" customWidth="1"/>
    <col min="4" max="4" width="11.42578125" style="7"/>
    <col min="5" max="5" width="6.7109375" style="7" customWidth="1"/>
    <col min="6" max="6" width="24.5703125" style="7" customWidth="1"/>
    <col min="7" max="16384" width="11.42578125" style="7"/>
  </cols>
  <sheetData>
    <row r="1" spans="1:11" ht="16.5" customHeight="1" thickBot="1">
      <c r="A1" s="25"/>
      <c r="B1" s="26"/>
      <c r="C1" s="26"/>
      <c r="D1" s="26"/>
    </row>
    <row r="2" spans="1:11" ht="15.75" thickBot="1">
      <c r="A2" s="19" t="s">
        <v>0</v>
      </c>
      <c r="B2" s="21" t="s">
        <v>1</v>
      </c>
      <c r="C2" s="23" t="s">
        <v>2</v>
      </c>
      <c r="D2" s="5" t="s">
        <v>3</v>
      </c>
    </row>
    <row r="3" spans="1:11" ht="36" customHeight="1" thickBot="1">
      <c r="A3" s="20"/>
      <c r="B3" s="22"/>
      <c r="C3" s="24"/>
      <c r="D3" s="1">
        <v>394</v>
      </c>
      <c r="G3" s="7">
        <f>D3/48</f>
        <v>8.2083333333333339</v>
      </c>
      <c r="I3" s="7">
        <v>48</v>
      </c>
      <c r="J3" s="7">
        <v>8</v>
      </c>
      <c r="K3" s="7">
        <f>I3*J3</f>
        <v>384</v>
      </c>
    </row>
    <row r="4" spans="1:11" ht="13.5" thickBot="1">
      <c r="A4" s="2" t="s">
        <v>4</v>
      </c>
      <c r="B4" s="3" t="s">
        <v>5</v>
      </c>
      <c r="C4" s="4">
        <v>100</v>
      </c>
      <c r="D4" s="6">
        <v>3</v>
      </c>
    </row>
    <row r="5" spans="1:11" ht="29.25" customHeight="1" thickBot="1">
      <c r="A5" s="8" t="s">
        <v>6</v>
      </c>
      <c r="B5" s="9" t="s">
        <v>11</v>
      </c>
      <c r="C5" s="10">
        <v>10</v>
      </c>
      <c r="D5" s="6">
        <v>9</v>
      </c>
    </row>
    <row r="6" spans="1:11" ht="13.5" thickBot="1">
      <c r="A6" s="11">
        <v>380</v>
      </c>
      <c r="B6" s="12" t="s">
        <v>7</v>
      </c>
      <c r="C6" s="13">
        <v>0.1</v>
      </c>
      <c r="D6" s="6">
        <v>4</v>
      </c>
    </row>
    <row r="7" spans="1:11" ht="13.5" thickBot="1">
      <c r="A7" s="14" t="s">
        <v>8</v>
      </c>
      <c r="B7" s="15" t="s">
        <v>13</v>
      </c>
      <c r="C7" s="18">
        <v>40</v>
      </c>
      <c r="D7" s="6">
        <f>IF($C7="","",INT(D$3/$C7))</f>
        <v>9</v>
      </c>
      <c r="E7" s="7" t="s">
        <v>20</v>
      </c>
    </row>
    <row r="8" spans="1:11" ht="13.5" thickBot="1">
      <c r="A8" s="16" t="s">
        <v>12</v>
      </c>
      <c r="B8" s="9" t="s">
        <v>18</v>
      </c>
      <c r="C8" s="10">
        <v>0</v>
      </c>
      <c r="D8" s="6">
        <f>IF($C8="","",MOD(D$3/$C7,1)*$C8)</f>
        <v>0</v>
      </c>
      <c r="E8" s="7" t="s">
        <v>21</v>
      </c>
    </row>
    <row r="9" spans="1:11" ht="13.5" thickBot="1">
      <c r="A9" s="17">
        <v>6000</v>
      </c>
      <c r="B9" s="12" t="s">
        <v>7</v>
      </c>
      <c r="C9" s="13">
        <v>1</v>
      </c>
      <c r="D9" s="6" t="str">
        <f>IF($C9="","",RIGHT(MOD(D$3/$C7,1)*$C8,1))</f>
        <v>0</v>
      </c>
      <c r="E9" s="7" t="s">
        <v>22</v>
      </c>
    </row>
    <row r="10" spans="1:11" ht="26.25" thickBot="1">
      <c r="A10" s="14" t="s">
        <v>10</v>
      </c>
      <c r="B10" s="15" t="s">
        <v>15</v>
      </c>
      <c r="C10" s="4">
        <v>48</v>
      </c>
      <c r="D10" s="6">
        <f>D3/C10</f>
        <v>8.2083333333333339</v>
      </c>
      <c r="E10" s="7" t="s">
        <v>23</v>
      </c>
    </row>
    <row r="11" spans="1:11" ht="13.5" thickBot="1">
      <c r="A11" s="16" t="s">
        <v>14</v>
      </c>
      <c r="B11" s="9" t="s">
        <v>9</v>
      </c>
      <c r="C11" s="10" t="s">
        <v>16</v>
      </c>
      <c r="D11" s="6"/>
      <c r="E11" s="7" t="s">
        <v>24</v>
      </c>
    </row>
    <row r="12" spans="1:11" ht="13.5" thickBot="1">
      <c r="A12" s="17">
        <v>232</v>
      </c>
      <c r="B12" s="12" t="s">
        <v>17</v>
      </c>
      <c r="C12" s="13">
        <v>1</v>
      </c>
      <c r="D12" s="6"/>
      <c r="E12" s="7" t="s">
        <v>25</v>
      </c>
    </row>
    <row r="19" spans="5:6">
      <c r="E19" s="7" t="s">
        <v>19</v>
      </c>
      <c r="F19" s="7" t="s">
        <v>26</v>
      </c>
    </row>
  </sheetData>
  <mergeCells count="4">
    <mergeCell ref="A2:A3"/>
    <mergeCell ref="B2:B3"/>
    <mergeCell ref="C2:C3"/>
    <mergeCell ref="A1:D1"/>
  </mergeCells>
  <dataValidations disablePrompts="1" count="1">
    <dataValidation allowBlank="1" showInputMessage="1" showErrorMessage="1" promptTitle="Saisie des conditionnements" prompt="Liste déroulante" sqref="C1"/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Alaingab</dc:creator>
  <cp:lastModifiedBy>Alaingab</cp:lastModifiedBy>
  <dcterms:created xsi:type="dcterms:W3CDTF">2010-06-11T13:40:43Z</dcterms:created>
  <dcterms:modified xsi:type="dcterms:W3CDTF">2010-06-14T22:29:01Z</dcterms:modified>
</cp:coreProperties>
</file>