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rkangel\Desktop\"/>
    </mc:Choice>
  </mc:AlternateContent>
  <xr:revisionPtr revIDLastSave="0" documentId="13_ncr:1_{B3D0D312-15EC-496F-8159-383D5307E452}" xr6:coauthVersionLast="45" xr6:coauthVersionMax="45" xr10:uidLastSave="{00000000-0000-0000-0000-000000000000}"/>
  <bookViews>
    <workbookView xWindow="-108" yWindow="-108" windowWidth="23256" windowHeight="12576" activeTab="1" xr2:uid="{84D6924A-445B-4171-91D2-2F03C41EBACA}"/>
  </bookViews>
  <sheets>
    <sheet name="Feuil1" sheetId="1" r:id="rId1"/>
    <sheet name="Staff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1" i="2" l="1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<sst xmlns="http://schemas.openxmlformats.org/spreadsheetml/2006/main" count="62" uniqueCount="38">
  <si>
    <t>Id</t>
  </si>
  <si>
    <t>Id_Projet</t>
  </si>
  <si>
    <t>Acronyme Projet</t>
  </si>
  <si>
    <t>Nom</t>
  </si>
  <si>
    <t>Prénom</t>
  </si>
  <si>
    <t>Fonction</t>
  </si>
  <si>
    <t>Permanent vs Nom Permanent</t>
  </si>
  <si>
    <t>Work-Package</t>
  </si>
  <si>
    <t>Période</t>
  </si>
  <si>
    <t>Heures Déclarées</t>
  </si>
  <si>
    <t>PM</t>
  </si>
  <si>
    <t>Valorisation Totale</t>
  </si>
  <si>
    <t>Permanent</t>
  </si>
  <si>
    <t>Researcher</t>
  </si>
  <si>
    <t>WP Leader</t>
  </si>
  <si>
    <t>Technician</t>
  </si>
  <si>
    <t>Non Permanent</t>
  </si>
  <si>
    <t>TEST</t>
  </si>
  <si>
    <t>DUPONT1</t>
  </si>
  <si>
    <t>DUPONT2</t>
  </si>
  <si>
    <t>DUPONT3</t>
  </si>
  <si>
    <t>DUPONT4</t>
  </si>
  <si>
    <t>DUPONT5</t>
  </si>
  <si>
    <t>DUPONT6</t>
  </si>
  <si>
    <t>DUPONT7</t>
  </si>
  <si>
    <t>DUPONT8</t>
  </si>
  <si>
    <t>DUPONT9</t>
  </si>
  <si>
    <t>DUPONT10</t>
  </si>
  <si>
    <t>Jean1</t>
  </si>
  <si>
    <t>Jean2</t>
  </si>
  <si>
    <t>Jean3</t>
  </si>
  <si>
    <t>Jean4</t>
  </si>
  <si>
    <t>Jean5</t>
  </si>
  <si>
    <t>Jean6</t>
  </si>
  <si>
    <t>Jean7</t>
  </si>
  <si>
    <t>Jean8</t>
  </si>
  <si>
    <t>Jean9</t>
  </si>
  <si>
    <t>Jean10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</si>
</sst>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 applyAlignment="1">
      <alignment horizontal="center"/>
    </xf>
    <xf numFmtId="164" fontId="0" fillId="0" borderId="6" xfId="0" applyNumberFormat="1" applyBorder="1"/>
    <xf numFmtId="0" fontId="2" fillId="0" borderId="7" xfId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2" fillId="0" borderId="8" xfId="1" applyBorder="1" applyAlignment="1">
      <alignment horizontal="center" vertical="center"/>
    </xf>
    <xf numFmtId="164" fontId="0" fillId="0" borderId="9" xfId="0" applyNumberFormat="1" applyBorder="1"/>
    <xf numFmtId="0" fontId="2" fillId="0" borderId="5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</cellXfs>
  <cellStyles count="2">
    <cellStyle name="Normal" xfId="0" builtinId="0"/>
    <cellStyle name="Normal 2" xfId="1" xr:uid="{56367109-5166-4DD9-A7B6-4359E26EF8FB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8</xdr:row>
          <xdr:rowOff>53340</xdr:rowOff>
        </xdr:from>
        <xdr:to>
          <xdr:col>7</xdr:col>
          <xdr:colOff>114300</xdr:colOff>
          <xdr:row>11</xdr:row>
          <xdr:rowOff>144780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41FAF8-EE23-4DC7-8DD3-A9CC87B41E77}" name="Tableau8" displayName="Tableau8" ref="A1:L11" totalsRowShown="0" headerRowDxfId="15" headerRowBorderDxfId="13" tableBorderDxfId="14" totalsRowBorderDxfId="12">
  <autoFilter ref="A1:L11" xr:uid="{A2C829C1-6B28-4678-95C8-758D7F16108D}"/>
  <tableColumns count="12">
    <tableColumn id="1" xr3:uid="{355A7B9E-5E43-47FB-AC8A-347C6A325B4B}" name="Id" dataDxfId="11">
      <calculatedColumnFormula>B2&amp;"_"&amp;COUNTIF($B$2:B2,B2)</calculatedColumnFormula>
    </tableColumn>
    <tableColumn id="2" xr3:uid="{B979A742-D11A-40A0-96C1-FED1254AB31C}" name="Id_Projet" dataDxfId="10"/>
    <tableColumn id="3" xr3:uid="{501EC879-A1BF-4E1D-9DD4-05F4C45253BB}" name="Acronyme Projet" dataDxfId="9"/>
    <tableColumn id="4" xr3:uid="{1E125297-F1CE-4D62-AD66-C947BADEE171}" name="Nom" dataDxfId="8" dataCellStyle="Normal 2"/>
    <tableColumn id="5" xr3:uid="{E4786C38-1FFC-43AB-BBE8-6414997AC636}" name="Prénom" dataDxfId="7" dataCellStyle="Normal 2"/>
    <tableColumn id="6" xr3:uid="{A7143059-E177-409C-8D6E-5323CE741D13}" name="Fonction" dataDxfId="6" dataCellStyle="Normal 2"/>
    <tableColumn id="7" xr3:uid="{0E042470-7DE5-4219-B851-3355A3F108A1}" name="Permanent vs Nom Permanent" dataDxfId="5"/>
    <tableColumn id="8" xr3:uid="{5B7F23E9-6ED5-4C37-A04D-5942875C08FE}" name="Work-Package" dataDxfId="4" dataCellStyle="Normal 2"/>
    <tableColumn id="9" xr3:uid="{7AF8A5D3-89BD-4241-A234-E55800D0B290}" name="Période" dataDxfId="3"/>
    <tableColumn id="10" xr3:uid="{F5EAC49D-B2E7-47BE-93AC-DD5786538DFB}" name="Heures Déclarées" dataDxfId="2"/>
    <tableColumn id="11" xr3:uid="{1C8AD1D9-9F2B-457A-9833-EBE5DB30E3A1}" name="PM" dataDxfId="1"/>
    <tableColumn id="12" xr3:uid="{90802A79-F694-4696-8273-03DF5466019D}" name="Valorisation Total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CF91E-A1A3-4F5A-A3E4-98095CBFBE16}">
  <sheetPr codeName="Feuil1"/>
  <dimension ref="A3:E12"/>
  <sheetViews>
    <sheetView workbookViewId="0">
      <selection activeCell="D27" sqref="D27"/>
    </sheetView>
  </sheetViews>
  <sheetFormatPr baseColWidth="10" defaultRowHeight="14.4" x14ac:dyDescent="0.3"/>
  <sheetData>
    <row r="3" spans="1:5" x14ac:dyDescent="0.3">
      <c r="A3" s="5"/>
      <c r="B3" s="5"/>
      <c r="C3" s="5"/>
      <c r="D3" s="5"/>
      <c r="E3" s="5"/>
    </row>
    <row r="4" spans="1:5" x14ac:dyDescent="0.3">
      <c r="A4" s="6"/>
      <c r="B4" s="7"/>
      <c r="C4" s="5"/>
      <c r="D4" s="5"/>
      <c r="E4" s="5"/>
    </row>
    <row r="5" spans="1:5" x14ac:dyDescent="0.3">
      <c r="A5" s="6"/>
      <c r="B5" s="7"/>
      <c r="C5" s="5"/>
      <c r="D5" s="5"/>
      <c r="E5" s="5"/>
    </row>
    <row r="6" spans="1:5" x14ac:dyDescent="0.3">
      <c r="A6" s="1"/>
      <c r="B6" s="2"/>
      <c r="C6" s="5"/>
      <c r="D6" s="5"/>
      <c r="E6" s="5"/>
    </row>
    <row r="7" spans="1:5" x14ac:dyDescent="0.3">
      <c r="A7" s="1"/>
      <c r="B7" s="2"/>
      <c r="C7" s="5"/>
      <c r="D7" s="5"/>
      <c r="E7" s="5"/>
    </row>
    <row r="8" spans="1:5" x14ac:dyDescent="0.3">
      <c r="A8" s="1"/>
      <c r="B8" s="2"/>
      <c r="C8" s="5"/>
      <c r="D8" s="5"/>
      <c r="E8" s="5"/>
    </row>
    <row r="9" spans="1:5" x14ac:dyDescent="0.3">
      <c r="A9" s="1"/>
      <c r="B9" s="2"/>
      <c r="C9" s="5"/>
      <c r="D9" s="5"/>
      <c r="E9" s="5"/>
    </row>
    <row r="10" spans="1:5" x14ac:dyDescent="0.3">
      <c r="A10" s="1"/>
      <c r="B10" s="2"/>
      <c r="C10" s="5"/>
      <c r="D10" s="5"/>
      <c r="E10" s="5"/>
    </row>
    <row r="11" spans="1:5" x14ac:dyDescent="0.3">
      <c r="A11" s="1"/>
      <c r="B11" s="2"/>
      <c r="C11" s="5"/>
      <c r="D11" s="5"/>
      <c r="E11" s="5"/>
    </row>
    <row r="12" spans="1:5" x14ac:dyDescent="0.3">
      <c r="A12" s="4"/>
      <c r="B12" s="3"/>
      <c r="C12" s="5"/>
      <c r="D12" s="5"/>
      <c r="E12" s="5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685800</xdr:colOff>
                <xdr:row>8</xdr:row>
                <xdr:rowOff>53340</xdr:rowOff>
              </from>
              <to>
                <xdr:col>7</xdr:col>
                <xdr:colOff>114300</xdr:colOff>
                <xdr:row>11</xdr:row>
                <xdr:rowOff>144780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FF40B-6980-4C87-ABC1-2B94F6DBB053}">
  <sheetPr codeName="Feuil2"/>
  <dimension ref="A1:L11"/>
  <sheetViews>
    <sheetView tabSelected="1" workbookViewId="0">
      <selection activeCell="G24" sqref="G24"/>
    </sheetView>
  </sheetViews>
  <sheetFormatPr baseColWidth="10" defaultRowHeight="14.4" x14ac:dyDescent="0.3"/>
  <cols>
    <col min="7" max="7" width="14.77734375" bestFit="1" customWidth="1"/>
  </cols>
  <sheetData>
    <row r="1" spans="1:12" ht="43.2" x14ac:dyDescent="0.3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10" t="s">
        <v>11</v>
      </c>
    </row>
    <row r="2" spans="1:12" x14ac:dyDescent="0.3">
      <c r="A2" s="11" t="str">
        <f>B2&amp;"_"&amp;COUNTIF($B$2:B2,B2)</f>
        <v>116064_1</v>
      </c>
      <c r="B2" s="12">
        <v>116064</v>
      </c>
      <c r="C2" s="12" t="s">
        <v>17</v>
      </c>
      <c r="D2" s="14" t="s">
        <v>18</v>
      </c>
      <c r="E2" s="14" t="s">
        <v>28</v>
      </c>
      <c r="F2" s="14" t="s">
        <v>13</v>
      </c>
      <c r="G2" s="12" t="s">
        <v>12</v>
      </c>
      <c r="H2" s="12">
        <v>3</v>
      </c>
      <c r="I2" s="12">
        <v>1</v>
      </c>
      <c r="J2" s="12">
        <v>13</v>
      </c>
      <c r="K2" s="12">
        <v>7.0000000000000007E-2</v>
      </c>
      <c r="L2" s="13">
        <v>1493.55</v>
      </c>
    </row>
    <row r="3" spans="1:12" x14ac:dyDescent="0.3">
      <c r="A3" s="11" t="str">
        <f>B3&amp;"_"&amp;COUNTIF($B$2:B3,B3)</f>
        <v>116064_2</v>
      </c>
      <c r="B3" s="15">
        <v>116064</v>
      </c>
      <c r="C3" s="12" t="s">
        <v>17</v>
      </c>
      <c r="D3" s="14" t="s">
        <v>19</v>
      </c>
      <c r="E3" s="14" t="s">
        <v>29</v>
      </c>
      <c r="F3" s="16" t="s">
        <v>13</v>
      </c>
      <c r="G3" s="15" t="s">
        <v>12</v>
      </c>
      <c r="H3" s="15">
        <v>4</v>
      </c>
      <c r="I3" s="15">
        <v>1</v>
      </c>
      <c r="J3" s="15">
        <v>22</v>
      </c>
      <c r="K3" s="15">
        <v>0.14000000000000001</v>
      </c>
      <c r="L3" s="17">
        <v>2553.98</v>
      </c>
    </row>
    <row r="4" spans="1:12" x14ac:dyDescent="0.3">
      <c r="A4" s="11" t="str">
        <f>B4&amp;"_"&amp;COUNTIF($B$2:B4,B4)</f>
        <v>116064_3</v>
      </c>
      <c r="B4" s="15">
        <v>116064</v>
      </c>
      <c r="C4" s="12" t="s">
        <v>17</v>
      </c>
      <c r="D4" s="14" t="s">
        <v>20</v>
      </c>
      <c r="E4" s="14" t="s">
        <v>30</v>
      </c>
      <c r="F4" s="18" t="s">
        <v>13</v>
      </c>
      <c r="G4" s="12" t="s">
        <v>12</v>
      </c>
      <c r="H4" s="18">
        <v>3</v>
      </c>
      <c r="I4" s="12">
        <v>1</v>
      </c>
      <c r="J4" s="15">
        <v>35</v>
      </c>
      <c r="K4" s="12">
        <v>0.22</v>
      </c>
      <c r="L4" s="13">
        <v>1490.37</v>
      </c>
    </row>
    <row r="5" spans="1:12" x14ac:dyDescent="0.3">
      <c r="A5" s="11" t="str">
        <f>B5&amp;"_"&amp;COUNTIF($B$2:B5,B5)</f>
        <v>116064_4</v>
      </c>
      <c r="B5" s="15">
        <v>116064</v>
      </c>
      <c r="C5" s="12" t="s">
        <v>17</v>
      </c>
      <c r="D5" s="14" t="s">
        <v>21</v>
      </c>
      <c r="E5" s="14" t="s">
        <v>31</v>
      </c>
      <c r="F5" s="18" t="s">
        <v>14</v>
      </c>
      <c r="G5" s="12" t="s">
        <v>16</v>
      </c>
      <c r="H5" s="18">
        <v>4</v>
      </c>
      <c r="I5" s="12">
        <v>1</v>
      </c>
      <c r="J5" s="15">
        <v>92</v>
      </c>
      <c r="K5" s="12">
        <v>0.57999999999999996</v>
      </c>
      <c r="L5" s="13">
        <v>18975.96123076923</v>
      </c>
    </row>
    <row r="6" spans="1:12" x14ac:dyDescent="0.3">
      <c r="A6" s="11" t="str">
        <f>B6&amp;"_"&amp;COUNTIF($B$2:B6,B6)</f>
        <v>116064_5</v>
      </c>
      <c r="B6" s="15">
        <v>116064</v>
      </c>
      <c r="C6" s="12" t="s">
        <v>17</v>
      </c>
      <c r="D6" s="14" t="s">
        <v>22</v>
      </c>
      <c r="E6" s="14" t="s">
        <v>32</v>
      </c>
      <c r="F6" s="18" t="s">
        <v>14</v>
      </c>
      <c r="G6" s="12" t="s">
        <v>12</v>
      </c>
      <c r="H6" s="18">
        <v>7</v>
      </c>
      <c r="I6" s="12">
        <v>1</v>
      </c>
      <c r="J6" s="15">
        <v>10</v>
      </c>
      <c r="K6" s="12">
        <v>0.06</v>
      </c>
      <c r="L6" s="13">
        <v>2269.7369230769232</v>
      </c>
    </row>
    <row r="7" spans="1:12" x14ac:dyDescent="0.3">
      <c r="A7" s="11" t="str">
        <f>B7&amp;"_"&amp;COUNTIF($B$2:B7,B7)</f>
        <v>116064_6</v>
      </c>
      <c r="B7" s="15">
        <v>116064</v>
      </c>
      <c r="C7" s="12" t="s">
        <v>17</v>
      </c>
      <c r="D7" s="14" t="s">
        <v>23</v>
      </c>
      <c r="E7" s="14" t="s">
        <v>33</v>
      </c>
      <c r="F7" s="18" t="s">
        <v>13</v>
      </c>
      <c r="G7" s="12" t="s">
        <v>16</v>
      </c>
      <c r="H7" s="18">
        <v>3</v>
      </c>
      <c r="I7" s="12">
        <v>2</v>
      </c>
      <c r="J7" s="15">
        <v>21</v>
      </c>
      <c r="K7" s="12">
        <v>0.09</v>
      </c>
      <c r="L7" s="13">
        <v>1729.89</v>
      </c>
    </row>
    <row r="8" spans="1:12" x14ac:dyDescent="0.3">
      <c r="A8" s="11" t="str">
        <f>B8&amp;"_"&amp;COUNTIF($B$2:B8,B8)</f>
        <v>116064_7</v>
      </c>
      <c r="B8" s="15">
        <v>116064</v>
      </c>
      <c r="C8" s="12" t="s">
        <v>17</v>
      </c>
      <c r="D8" s="14" t="s">
        <v>24</v>
      </c>
      <c r="E8" s="14" t="s">
        <v>34</v>
      </c>
      <c r="F8" s="18" t="s">
        <v>13</v>
      </c>
      <c r="G8" s="12" t="s">
        <v>12</v>
      </c>
      <c r="H8" s="18">
        <v>4</v>
      </c>
      <c r="I8" s="12">
        <v>2</v>
      </c>
      <c r="J8" s="15">
        <v>44.5</v>
      </c>
      <c r="K8" s="12">
        <v>0.14000000000000001</v>
      </c>
      <c r="L8" s="13">
        <v>2564.69</v>
      </c>
    </row>
    <row r="9" spans="1:12" x14ac:dyDescent="0.3">
      <c r="A9" s="11" t="str">
        <f>B9&amp;"_"&amp;COUNTIF($B$2:B9,B9)</f>
        <v>116064_8</v>
      </c>
      <c r="B9" s="15">
        <v>116064</v>
      </c>
      <c r="C9" s="12" t="s">
        <v>17</v>
      </c>
      <c r="D9" s="14" t="s">
        <v>25</v>
      </c>
      <c r="E9" s="14" t="s">
        <v>35</v>
      </c>
      <c r="F9" s="18" t="s">
        <v>13</v>
      </c>
      <c r="G9" s="12" t="s">
        <v>12</v>
      </c>
      <c r="H9" s="18">
        <v>3</v>
      </c>
      <c r="I9" s="12">
        <v>2</v>
      </c>
      <c r="J9" s="15">
        <v>20</v>
      </c>
      <c r="K9" s="12">
        <v>0.12</v>
      </c>
      <c r="L9" s="13">
        <v>888.74</v>
      </c>
    </row>
    <row r="10" spans="1:12" x14ac:dyDescent="0.3">
      <c r="A10" s="11" t="str">
        <f>B10&amp;"_"&amp;COUNTIF($B$2:B10,B10)</f>
        <v>116064_9</v>
      </c>
      <c r="B10" s="15">
        <v>116064</v>
      </c>
      <c r="C10" s="12" t="s">
        <v>17</v>
      </c>
      <c r="D10" s="14" t="s">
        <v>26</v>
      </c>
      <c r="E10" s="14" t="s">
        <v>36</v>
      </c>
      <c r="F10" s="18" t="s">
        <v>14</v>
      </c>
      <c r="G10" s="12" t="s">
        <v>12</v>
      </c>
      <c r="H10" s="18">
        <v>7</v>
      </c>
      <c r="I10" s="12">
        <v>2</v>
      </c>
      <c r="J10" s="15">
        <v>330</v>
      </c>
      <c r="K10" s="12">
        <v>2.12</v>
      </c>
      <c r="L10" s="13">
        <v>1963.52</v>
      </c>
    </row>
    <row r="11" spans="1:12" x14ac:dyDescent="0.3">
      <c r="A11" s="11" t="str">
        <f>B11&amp;"_"&amp;COUNTIF($B$2:B11,B11)</f>
        <v>116064_10</v>
      </c>
      <c r="B11" s="15">
        <v>116064</v>
      </c>
      <c r="C11" s="12" t="s">
        <v>17</v>
      </c>
      <c r="D11" s="14" t="s">
        <v>27</v>
      </c>
      <c r="E11" s="14" t="s">
        <v>37</v>
      </c>
      <c r="F11" s="18" t="s">
        <v>15</v>
      </c>
      <c r="G11" s="12" t="s">
        <v>16</v>
      </c>
      <c r="H11" s="12">
        <v>3</v>
      </c>
      <c r="I11" s="12">
        <v>2</v>
      </c>
      <c r="J11" s="19">
        <v>768.25</v>
      </c>
      <c r="K11" s="12">
        <v>4.9400000000000004</v>
      </c>
      <c r="L11" s="13">
        <v>19197.5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Staff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Darkangel</cp:lastModifiedBy>
  <dcterms:created xsi:type="dcterms:W3CDTF">2020-04-09T08:11:09Z</dcterms:created>
  <dcterms:modified xsi:type="dcterms:W3CDTF">2020-04-11T17:58:05Z</dcterms:modified>
</cp:coreProperties>
</file>