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645" activeTab="1"/>
  </bookViews>
  <sheets>
    <sheet name="Systeme" sheetId="1" r:id="rId1"/>
    <sheet name="Répartition CT" sheetId="2" r:id="rId2"/>
    <sheet name="Mensualisation" sheetId="3" r:id="rId3"/>
  </sheets>
  <externalReferences>
    <externalReference r:id="rId4"/>
  </externalReferences>
  <definedNames>
    <definedName name="Choix_Comptes">[1]Systeme!$A$2:$A$9</definedName>
    <definedName name="Choix_Lib_Principal">[1]DB!$A$2:$A$28</definedName>
    <definedName name="Choix_Lib_secondaire">[1]DB!$2:$2</definedName>
    <definedName name="Choix_Mode_de_paiement">[1]Systeme!$F$2:$F$16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3" l="1"/>
  <c r="B5" i="3"/>
  <c r="B8" i="3"/>
  <c r="B7" i="3"/>
  <c r="U8" i="1"/>
  <c r="U6" i="1"/>
  <c r="U5" i="1"/>
  <c r="U4" i="1"/>
  <c r="U7" i="1"/>
  <c r="U3" i="1"/>
</calcChain>
</file>

<file path=xl/sharedStrings.xml><?xml version="1.0" encoding="utf-8"?>
<sst xmlns="http://schemas.openxmlformats.org/spreadsheetml/2006/main" count="75" uniqueCount="21">
  <si>
    <t>Date</t>
  </si>
  <si>
    <t>Compte AF</t>
  </si>
  <si>
    <t>Compte CF</t>
  </si>
  <si>
    <t>Colonne1</t>
  </si>
  <si>
    <t>Colonne2</t>
  </si>
  <si>
    <t>Colonne3</t>
  </si>
  <si>
    <t>Colonne4</t>
  </si>
  <si>
    <t>Colonne5</t>
  </si>
  <si>
    <t>bla1</t>
  </si>
  <si>
    <t>bla2</t>
  </si>
  <si>
    <t>bla3</t>
  </si>
  <si>
    <t>bla4</t>
  </si>
  <si>
    <t>bla5</t>
  </si>
  <si>
    <t>bla6</t>
  </si>
  <si>
    <t>Compte Joint</t>
  </si>
  <si>
    <t>Versements</t>
  </si>
  <si>
    <t>Versement CJ-AF</t>
  </si>
  <si>
    <t>Versement CT-AF</t>
  </si>
  <si>
    <t>Versement CJ-CF</t>
  </si>
  <si>
    <t>Versement CT-CF</t>
  </si>
  <si>
    <t>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</si>
</sst>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7"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Wingdings 2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59999389629810485"/>
      </patternFill>
    </fill>
    <fill>
      <patternFill patternType="solid">
        <fgColor theme="0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14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14" fontId="0" fillId="3" borderId="1" xfId="0" applyNumberForma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5" borderId="1" xfId="0" applyFont="1" applyFill="1" applyBorder="1"/>
    <xf numFmtId="14" fontId="0" fillId="3" borderId="2" xfId="0" applyNumberFormat="1" applyFill="1" applyBorder="1" applyAlignment="1">
      <alignment horizontal="center"/>
    </xf>
    <xf numFmtId="14" fontId="1" fillId="2" borderId="0" xfId="0" applyNumberFormat="1" applyFont="1" applyFill="1" applyAlignment="1" applyProtection="1">
      <alignment horizontal="center" vertical="top" wrapText="1"/>
      <protection locked="0"/>
    </xf>
    <xf numFmtId="0" fontId="1" fillId="2" borderId="0" xfId="0" applyFont="1" applyFill="1" applyAlignment="1" applyProtection="1">
      <alignment horizontal="center" vertical="top" wrapText="1"/>
      <protection locked="0"/>
    </xf>
    <xf numFmtId="14" fontId="3" fillId="0" borderId="0" xfId="0" applyNumberFormat="1" applyFont="1" applyFill="1" applyAlignment="1" applyProtection="1">
      <alignment horizontal="center"/>
      <protection locked="0"/>
    </xf>
    <xf numFmtId="0" fontId="3" fillId="0" borderId="0" xfId="0" applyFont="1" applyFill="1" applyAlignment="1" applyProtection="1">
      <alignment horizontal="center" vertical="top" wrapText="1"/>
      <protection locked="0"/>
    </xf>
    <xf numFmtId="164" fontId="4" fillId="0" borderId="0" xfId="0" applyNumberFormat="1" applyFont="1" applyFill="1" applyAlignment="1" applyProtection="1">
      <alignment horizontal="center" vertical="top" wrapText="1"/>
      <protection locked="0"/>
    </xf>
    <xf numFmtId="0" fontId="3" fillId="0" borderId="0" xfId="0" applyFont="1" applyFill="1" applyAlignment="1" applyProtection="1">
      <alignment horizontal="center"/>
      <protection locked="0"/>
    </xf>
    <xf numFmtId="164" fontId="5" fillId="0" borderId="0" xfId="0" applyNumberFormat="1" applyFont="1" applyFill="1" applyAlignment="1" applyProtection="1">
      <alignment horizontal="center"/>
      <protection locked="0"/>
    </xf>
    <xf numFmtId="164" fontId="5" fillId="0" borderId="0" xfId="0" applyNumberFormat="1" applyFont="1" applyFill="1" applyProtection="1">
      <protection locked="0"/>
    </xf>
    <xf numFmtId="14" fontId="0" fillId="0" borderId="1" xfId="0" applyNumberFormat="1" applyBorder="1"/>
    <xf numFmtId="0" fontId="2" fillId="4" borderId="1" xfId="0" applyFont="1" applyFill="1" applyBorder="1"/>
    <xf numFmtId="0" fontId="0" fillId="0" borderId="1" xfId="0" applyBorder="1"/>
    <xf numFmtId="164" fontId="6" fillId="0" borderId="0" xfId="0" applyNumberFormat="1" applyFont="1" applyFill="1" applyAlignment="1" applyProtection="1">
      <alignment horizontal="center" vertical="top" wrapText="1"/>
      <protection locked="0"/>
    </xf>
  </cellXfs>
  <cellStyles count="1">
    <cellStyle name="Normal" xfId="0" builtinId="0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Wingdings 2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auto="1"/>
      </font>
      <numFmt numFmtId="164" formatCode="#,##0.00\ &quot;€&quot;"/>
      <fill>
        <patternFill patternType="none">
          <fgColor indexed="64"/>
          <bgColor indexed="65"/>
        </patternFill>
      </fill>
      <protection locked="0" hidden="0"/>
    </dxf>
    <dxf>
      <font>
        <strike val="0"/>
        <outline val="0"/>
        <shadow val="0"/>
        <u val="none"/>
        <vertAlign val="baseline"/>
        <sz val="10"/>
        <color auto="1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auto="1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top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Wingdings 2"/>
        <scheme val="none"/>
      </font>
      <fill>
        <patternFill patternType="solid">
          <fgColor theme="4" tint="0.59999389629810485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theme="4" tint="0.59999389629810485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&quot;€&quot;"/>
      <fill>
        <patternFill patternType="solid">
          <fgColor theme="4" tint="0.59999389629810485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theme="4" tint="0.59999389629810485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theme="4" tint="0.59999389629810485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theme="4" tint="0.39997558519241921"/>
        </top>
        <bottom style="thin">
          <color auto="1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erso/Budget%20Perso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ve"/>
      <sheetName val="Objectifs"/>
      <sheetName val="Tableau"/>
      <sheetName val="Ecriture"/>
      <sheetName val="Répartition CT"/>
      <sheetName val="Répartition CJ"/>
      <sheetName val="Mensualisation"/>
      <sheetName val="Pret Immo 1"/>
      <sheetName val="Pret Immo 2"/>
      <sheetName val="Pret Immo 3"/>
      <sheetName val="Pret Consommation"/>
      <sheetName val="Salaire AF"/>
      <sheetName val="Salaire CF"/>
      <sheetName val="Ampoules"/>
      <sheetName val="DB"/>
      <sheetName val="System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2">
          <cell r="A2" t="str">
            <v>Virement</v>
          </cell>
          <cell r="B2" t="str">
            <v>Compte Joint</v>
          </cell>
          <cell r="C2" t="str">
            <v>Compte AF</v>
          </cell>
          <cell r="D2" t="str">
            <v>Compte CF</v>
          </cell>
          <cell r="E2" t="str">
            <v>Compte Taxe</v>
          </cell>
          <cell r="F2" t="str">
            <v>Générali Vie</v>
          </cell>
          <cell r="G2" t="str">
            <v>Compte Léana</v>
          </cell>
          <cell r="H2"/>
          <cell r="K2"/>
          <cell r="L2"/>
        </row>
        <row r="3">
          <cell r="A3" t="str">
            <v>Abonnement</v>
          </cell>
        </row>
        <row r="4">
          <cell r="A4" t="str">
            <v>Achats Divers</v>
          </cell>
        </row>
        <row r="5">
          <cell r="A5" t="str">
            <v>Achats Equipements</v>
          </cell>
        </row>
        <row r="6">
          <cell r="A6" t="str">
            <v>Aménagement maison</v>
          </cell>
        </row>
        <row r="7">
          <cell r="A7" t="str">
            <v>Assurances</v>
          </cell>
        </row>
        <row r="8">
          <cell r="A8" t="str">
            <v>Banque</v>
          </cell>
        </row>
        <row r="9">
          <cell r="A9" t="str">
            <v>Bouffe</v>
          </cell>
        </row>
        <row r="10">
          <cell r="A10" t="str">
            <v>Bricolage</v>
          </cell>
        </row>
        <row r="11">
          <cell r="A11" t="str">
            <v>Cadeaux</v>
          </cell>
        </row>
        <row r="12">
          <cell r="A12" t="str">
            <v>CAF</v>
          </cell>
        </row>
        <row r="13">
          <cell r="A13" t="str">
            <v>Courses</v>
          </cell>
        </row>
        <row r="14">
          <cell r="A14" t="str">
            <v>Dépôt d'argent</v>
          </cell>
        </row>
        <row r="15">
          <cell r="A15" t="str">
            <v>Ecole</v>
          </cell>
        </row>
        <row r="16">
          <cell r="A16" t="str">
            <v>Enfants</v>
          </cell>
        </row>
        <row r="17">
          <cell r="A17" t="str">
            <v>Equipement de la maison</v>
          </cell>
        </row>
        <row r="18">
          <cell r="A18" t="str">
            <v>Habillement</v>
          </cell>
        </row>
        <row r="19">
          <cell r="A19" t="str">
            <v>Impôts</v>
          </cell>
        </row>
        <row r="20">
          <cell r="A20" t="str">
            <v>Loisirs</v>
          </cell>
        </row>
        <row r="21">
          <cell r="A21" t="str">
            <v>Maison</v>
          </cell>
        </row>
        <row r="22">
          <cell r="A22" t="str">
            <v>Retrait DAB</v>
          </cell>
        </row>
        <row r="23">
          <cell r="A23" t="str">
            <v>Santé Dépenses</v>
          </cell>
        </row>
        <row r="24">
          <cell r="A24" t="str">
            <v>Santé Remboursements</v>
          </cell>
        </row>
        <row r="25">
          <cell r="A25" t="str">
            <v>Transport</v>
          </cell>
        </row>
        <row r="26">
          <cell r="A26" t="str">
            <v>Vacances</v>
          </cell>
        </row>
        <row r="27">
          <cell r="A27" t="str">
            <v>Versements</v>
          </cell>
        </row>
        <row r="28">
          <cell r="A28" t="str">
            <v>Voiture</v>
          </cell>
        </row>
      </sheetData>
      <sheetData sheetId="15">
        <row r="2">
          <cell r="A2" t="str">
            <v>Compte Joint</v>
          </cell>
          <cell r="F2" t="str">
            <v>CB Compte Joint AF</v>
          </cell>
        </row>
        <row r="3">
          <cell r="A3" t="str">
            <v>Compte AF</v>
          </cell>
          <cell r="F3" t="str">
            <v>CB Compte Joint CF</v>
          </cell>
        </row>
        <row r="4">
          <cell r="A4" t="str">
            <v>Compte CF</v>
          </cell>
          <cell r="F4" t="str">
            <v>Chèque Compte Joint</v>
          </cell>
        </row>
        <row r="5">
          <cell r="A5" t="str">
            <v>Compte Taxe</v>
          </cell>
          <cell r="F5" t="str">
            <v>CB Compte AF</v>
          </cell>
        </row>
        <row r="6">
          <cell r="A6" t="str">
            <v>Compte Léana</v>
          </cell>
          <cell r="F6" t="str">
            <v>Chèque Compte AF</v>
          </cell>
          <cell r="O6">
            <v>44594</v>
          </cell>
        </row>
        <row r="7">
          <cell r="A7" t="str">
            <v>Générali Vie</v>
          </cell>
          <cell r="F7" t="str">
            <v>CB Compte CF</v>
          </cell>
        </row>
        <row r="8">
          <cell r="A8" t="str">
            <v>IGR</v>
          </cell>
          <cell r="F8" t="str">
            <v>Chèque Compte CF</v>
          </cell>
        </row>
        <row r="9">
          <cell r="A9" t="str">
            <v>LDD AF</v>
          </cell>
          <cell r="F9" t="str">
            <v>Prélèvement</v>
          </cell>
        </row>
        <row r="10">
          <cell r="F10" t="str">
            <v>Versement Externe</v>
          </cell>
        </row>
        <row r="11">
          <cell r="F11" t="str">
            <v>Versement CT</v>
          </cell>
        </row>
        <row r="12">
          <cell r="F12" t="str">
            <v>Versement CJ</v>
          </cell>
        </row>
        <row r="13">
          <cell r="F13" t="str">
            <v>Dépôt d'espèces</v>
          </cell>
        </row>
        <row r="14">
          <cell r="F14" t="str">
            <v>Remise de chèque</v>
          </cell>
        </row>
        <row r="15">
          <cell r="F15" t="str">
            <v>Virement</v>
          </cell>
        </row>
        <row r="16">
          <cell r="F16" t="str">
            <v>Retrait d'espece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46" displayName="Tableau46" ref="U2:Z8" totalsRowShown="0" headerRowDxfId="16" headerRowBorderDxfId="15" tableBorderDxfId="14">
  <autoFilter ref="U2:Z8"/>
  <tableColumns count="6">
    <tableColumn id="1" name="Date" dataDxfId="13">
      <calculatedColumnFormula>EOMONTH([1]Systeme!O6,-1)+2</calculatedColumnFormula>
    </tableColumn>
    <tableColumn id="2" name="Colonne1" dataDxfId="12"/>
    <tableColumn id="3" name="Colonne2" dataDxfId="11"/>
    <tableColumn id="4" name="Colonne3" dataDxfId="10"/>
    <tableColumn id="5" name="Colonne4" dataDxfId="9"/>
    <tableColumn id="6" name="Colonne5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3" displayName="Tableau3" ref="C5:H7" totalsRowShown="0" headerRowDxfId="7" dataDxfId="6">
  <autoFilter ref="C5:H7"/>
  <tableColumns count="6">
    <tableColumn id="1" name="Date" dataDxfId="5"/>
    <tableColumn id="2" name="Colonne1" dataDxfId="4"/>
    <tableColumn id="3" name="Colonne2" dataDxfId="3"/>
    <tableColumn id="4" name="Colonne3" dataDxfId="2"/>
    <tableColumn id="6" name="Colonne4" dataDxfId="1"/>
    <tableColumn id="7" name="Colonne5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U2:Z8"/>
  <sheetViews>
    <sheetView topLeftCell="K1" workbookViewId="0">
      <selection activeCell="Z3" sqref="Z3"/>
    </sheetView>
  </sheetViews>
  <sheetFormatPr baseColWidth="10" defaultColWidth="9.140625" defaultRowHeight="15"/>
  <cols>
    <col min="21" max="21" width="11.42578125" customWidth="1"/>
  </cols>
  <sheetData>
    <row r="2" spans="21:26">
      <c r="U2" s="1" t="s">
        <v>0</v>
      </c>
      <c r="V2" s="2" t="s">
        <v>3</v>
      </c>
      <c r="W2" s="2" t="s">
        <v>4</v>
      </c>
      <c r="X2" s="2" t="s">
        <v>5</v>
      </c>
      <c r="Y2" s="2" t="s">
        <v>6</v>
      </c>
      <c r="Z2" s="2" t="s">
        <v>7</v>
      </c>
    </row>
    <row r="3" spans="21:26">
      <c r="U3" s="3">
        <f>EOMONTH([1]Systeme!O6,-1)+2</f>
        <v>44594</v>
      </c>
      <c r="V3" s="4" t="s">
        <v>8</v>
      </c>
      <c r="W3" s="4" t="s">
        <v>8</v>
      </c>
      <c r="X3" s="4" t="s">
        <v>8</v>
      </c>
      <c r="Y3" s="4" t="s">
        <v>8</v>
      </c>
      <c r="Z3" s="4" t="s">
        <v>8</v>
      </c>
    </row>
    <row r="4" spans="21:26">
      <c r="U4" s="3">
        <f>EOMONTH([1]Systeme!O6,-1)+2</f>
        <v>44594</v>
      </c>
      <c r="V4" s="4" t="s">
        <v>9</v>
      </c>
      <c r="W4" s="4" t="s">
        <v>9</v>
      </c>
      <c r="X4" s="4" t="s">
        <v>9</v>
      </c>
      <c r="Y4" s="4" t="s">
        <v>9</v>
      </c>
      <c r="Z4" s="4" t="s">
        <v>9</v>
      </c>
    </row>
    <row r="5" spans="21:26">
      <c r="U5" s="3">
        <f>EOMONTH([1]Systeme!O6,-1)+2</f>
        <v>44594</v>
      </c>
      <c r="V5" s="4" t="s">
        <v>10</v>
      </c>
      <c r="W5" s="4" t="s">
        <v>10</v>
      </c>
      <c r="X5" s="4" t="s">
        <v>10</v>
      </c>
      <c r="Y5" s="4" t="s">
        <v>10</v>
      </c>
      <c r="Z5" s="4" t="s">
        <v>10</v>
      </c>
    </row>
    <row r="6" spans="21:26">
      <c r="U6" s="3">
        <f>EOMONTH([1]Systeme!O6,-1)+2</f>
        <v>44594</v>
      </c>
      <c r="V6" s="4" t="s">
        <v>11</v>
      </c>
      <c r="W6" s="4" t="s">
        <v>11</v>
      </c>
      <c r="X6" s="4" t="s">
        <v>11</v>
      </c>
      <c r="Y6" s="4" t="s">
        <v>11</v>
      </c>
      <c r="Z6" s="4" t="s">
        <v>11</v>
      </c>
    </row>
    <row r="7" spans="21:26">
      <c r="U7" s="3">
        <f>EOMONTH([1]Systeme!O6,-1)+2</f>
        <v>44594</v>
      </c>
      <c r="V7" s="4" t="s">
        <v>12</v>
      </c>
      <c r="W7" s="4" t="s">
        <v>12</v>
      </c>
      <c r="X7" s="4" t="s">
        <v>12</v>
      </c>
      <c r="Y7" s="4" t="s">
        <v>12</v>
      </c>
      <c r="Z7" s="4" t="s">
        <v>12</v>
      </c>
    </row>
    <row r="8" spans="21:26">
      <c r="U8" s="6">
        <f>EOMONTH([1]Systeme!O6,-1)+2</f>
        <v>44594</v>
      </c>
      <c r="V8" s="4" t="s">
        <v>13</v>
      </c>
      <c r="W8" s="4" t="s">
        <v>13</v>
      </c>
      <c r="X8" s="4" t="s">
        <v>13</v>
      </c>
      <c r="Y8" s="4" t="s">
        <v>13</v>
      </c>
      <c r="Z8" s="4" t="s">
        <v>13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5:H7"/>
  <sheetViews>
    <sheetView tabSelected="1" workbookViewId="0">
      <selection activeCell="I13" sqref="I13"/>
    </sheetView>
  </sheetViews>
  <sheetFormatPr baseColWidth="10" defaultRowHeight="15"/>
  <sheetData>
    <row r="5" spans="3:8">
      <c r="C5" s="7" t="s">
        <v>0</v>
      </c>
      <c r="D5" s="8" t="s">
        <v>3</v>
      </c>
      <c r="E5" s="8" t="s">
        <v>4</v>
      </c>
      <c r="F5" s="8" t="s">
        <v>5</v>
      </c>
      <c r="G5" s="8" t="s">
        <v>6</v>
      </c>
      <c r="H5" s="8" t="s">
        <v>7</v>
      </c>
    </row>
    <row r="6" spans="3:8">
      <c r="C6" s="9"/>
      <c r="D6" s="10"/>
      <c r="E6" s="10"/>
      <c r="F6" s="11"/>
      <c r="G6" s="11"/>
      <c r="H6" s="18"/>
    </row>
    <row r="7" spans="3:8">
      <c r="C7" s="9"/>
      <c r="D7" s="12"/>
      <c r="E7" s="10"/>
      <c r="F7" s="13"/>
      <c r="G7" s="14"/>
      <c r="H7" s="18"/>
    </row>
  </sheetData>
  <dataValidations count="2">
    <dataValidation type="list" allowBlank="1" showInputMessage="1" showErrorMessage="1" sqref="E6:E7">
      <formula1>"Ski,Été,Voiture"</formula1>
    </dataValidation>
    <dataValidation type="list" allowBlank="1" showInputMessage="1" showErrorMessage="1" sqref="D6:D7">
      <formula1>Choix_Comptes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K8"/>
  <sheetViews>
    <sheetView topLeftCell="A3" workbookViewId="0">
      <selection activeCell="C23" sqref="C23:C24"/>
    </sheetView>
  </sheetViews>
  <sheetFormatPr baseColWidth="10" defaultRowHeight="15"/>
  <cols>
    <col min="6" max="6" width="16.5703125" bestFit="1" customWidth="1"/>
  </cols>
  <sheetData>
    <row r="4" spans="2:11">
      <c r="B4" s="1" t="s">
        <v>0</v>
      </c>
      <c r="C4" s="2"/>
      <c r="D4" s="2"/>
      <c r="E4" s="2"/>
      <c r="F4" s="2"/>
      <c r="G4" s="2"/>
      <c r="H4" s="2"/>
      <c r="I4" s="2"/>
      <c r="J4" s="2"/>
      <c r="K4" s="2"/>
    </row>
    <row r="5" spans="2:11">
      <c r="B5" s="15">
        <f>EOMONTH([1]Systeme!O6,-1)+2</f>
        <v>44594</v>
      </c>
      <c r="C5" s="5" t="s">
        <v>14</v>
      </c>
      <c r="D5" s="16" t="s">
        <v>15</v>
      </c>
      <c r="E5" s="16" t="s">
        <v>1</v>
      </c>
      <c r="F5" s="17" t="s">
        <v>16</v>
      </c>
      <c r="G5" s="16" t="s">
        <v>20</v>
      </c>
      <c r="H5" s="16" t="s">
        <v>20</v>
      </c>
      <c r="I5" s="16" t="s">
        <v>20</v>
      </c>
      <c r="J5" s="16" t="s">
        <v>20</v>
      </c>
      <c r="K5" s="15">
        <v>44563</v>
      </c>
    </row>
    <row r="6" spans="2:11">
      <c r="B6" s="15">
        <f>EOMONTH([1]Systeme!O6,-1)+2</f>
        <v>44594</v>
      </c>
      <c r="C6" s="5" t="s">
        <v>14</v>
      </c>
      <c r="D6" s="16" t="s">
        <v>15</v>
      </c>
      <c r="E6" s="16" t="s">
        <v>1</v>
      </c>
      <c r="F6" s="17" t="s">
        <v>17</v>
      </c>
      <c r="G6" s="16" t="s">
        <v>20</v>
      </c>
      <c r="H6" s="16" t="s">
        <v>20</v>
      </c>
      <c r="I6" s="16" t="s">
        <v>20</v>
      </c>
      <c r="J6" s="16" t="s">
        <v>20</v>
      </c>
      <c r="K6" s="15">
        <v>44563</v>
      </c>
    </row>
    <row r="7" spans="2:11">
      <c r="B7" s="15">
        <f>EOMONTH([1]Systeme!O6,-1)+2</f>
        <v>44594</v>
      </c>
      <c r="C7" s="5" t="s">
        <v>14</v>
      </c>
      <c r="D7" s="16" t="s">
        <v>15</v>
      </c>
      <c r="E7" s="16" t="s">
        <v>2</v>
      </c>
      <c r="F7" s="17" t="s">
        <v>18</v>
      </c>
      <c r="G7" s="16" t="s">
        <v>20</v>
      </c>
      <c r="H7" s="16" t="s">
        <v>20</v>
      </c>
      <c r="I7" s="16" t="s">
        <v>20</v>
      </c>
      <c r="J7" s="16" t="s">
        <v>20</v>
      </c>
      <c r="K7" s="15">
        <v>44563</v>
      </c>
    </row>
    <row r="8" spans="2:11">
      <c r="B8" s="15">
        <f>EOMONTH([1]Systeme!O6,-1)+2</f>
        <v>44594</v>
      </c>
      <c r="C8" s="5" t="s">
        <v>14</v>
      </c>
      <c r="D8" s="16" t="s">
        <v>15</v>
      </c>
      <c r="E8" s="16" t="s">
        <v>2</v>
      </c>
      <c r="F8" s="17" t="s">
        <v>19</v>
      </c>
      <c r="G8" s="16" t="s">
        <v>20</v>
      </c>
      <c r="H8" s="16" t="s">
        <v>20</v>
      </c>
      <c r="I8" s="16" t="s">
        <v>20</v>
      </c>
      <c r="J8" s="16" t="s">
        <v>20</v>
      </c>
      <c r="K8" s="15">
        <v>44563</v>
      </c>
    </row>
  </sheetData>
  <dataValidations count="3">
    <dataValidation type="list" allowBlank="1" showInputMessage="1" showErrorMessage="1" sqref="C5:C8">
      <formula1>Choix_Comptes</formula1>
    </dataValidation>
    <dataValidation type="list" allowBlank="1" showInputMessage="1" showErrorMessage="1" sqref="D5:D8">
      <formula1>Choix_Lib_Principal</formula1>
    </dataValidation>
    <dataValidation type="list" allowBlank="1" showInputMessage="1" showErrorMessage="1" sqref="E5:E8">
      <formula1>OFFSET(Choix_Lib_secondaire,MATCH(D5,Choix_Lib_Principal,0)-1,1,,COUNTA(OFFSET(Choix_Lib_secondaire,MATCH(D5,Choix_Lib_Principal,0)-1,0))-1)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Systeme</vt:lpstr>
      <vt:lpstr>Répartition CT</vt:lpstr>
      <vt:lpstr>Mensualisation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2022-02-02T11:22:08Z</dcterms:modified>
</cp:coreProperties>
</file>