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8915" windowHeight="11025"/>
  </bookViews>
  <sheets>
    <sheet name="Audio-Musica" sheetId="1" r:id="rId1"/>
  </sheets>
  <definedNames>
    <definedName name="_xlnm._FilterDatabase" localSheetId="0" hidden="1">'Audio-Musica'!$A$8:$AC$18</definedName>
  </definedNames>
  <calcPr calcId="125725"/>
</workbook>
</file>

<file path=xl/calcChain.xml><?xml version="1.0" encoding="utf-8"?>
<calcChain xmlns="http://schemas.openxmlformats.org/spreadsheetml/2006/main">
  <c r="B23" i="1"/>
  <c r="B22"/>
  <c r="B21"/>
  <c r="N20"/>
  <c r="M20"/>
  <c r="L20"/>
  <c r="K20"/>
  <c r="O20" l="1"/>
  <c r="M21" s="1"/>
  <c r="K25" l="1"/>
  <c r="L21"/>
  <c r="K21"/>
  <c r="O21" s="1"/>
  <c r="N21"/>
</calcChain>
</file>

<file path=xl/sharedStrings.xml><?xml version="1.0" encoding="utf-8"?>
<sst xmlns="http://schemas.openxmlformats.org/spreadsheetml/2006/main" count="60" uniqueCount="27">
  <si>
    <t>PROGRESSO</t>
  </si>
  <si>
    <t>CONDIÇÕES</t>
  </si>
  <si>
    <t>Comprador</t>
  </si>
  <si>
    <t>Categoria</t>
  </si>
  <si>
    <t>Nome Fornecedor</t>
  </si>
  <si>
    <t>Soma de Compras</t>
  </si>
  <si>
    <t>Ultimo Assinado</t>
  </si>
  <si>
    <t>Validade</t>
  </si>
  <si>
    <t>Não tem negociação</t>
  </si>
  <si>
    <t>Negociando</t>
  </si>
  <si>
    <t>Fechado</t>
  </si>
  <si>
    <t>Recibido</t>
  </si>
  <si>
    <t>SFI</t>
  </si>
  <si>
    <t>SFC</t>
  </si>
  <si>
    <t>VPC</t>
  </si>
  <si>
    <t>prazo de pagamento</t>
  </si>
  <si>
    <t>desconto</t>
  </si>
  <si>
    <t>pedro</t>
  </si>
  <si>
    <t>Audio Musica</t>
  </si>
  <si>
    <t>-</t>
  </si>
  <si>
    <t>X</t>
  </si>
  <si>
    <t>Anderson</t>
  </si>
  <si>
    <t>antonio</t>
  </si>
  <si>
    <t>Jan a Dec 2011</t>
  </si>
  <si>
    <t xml:space="preserve">Total </t>
  </si>
  <si>
    <t>%agem</t>
  </si>
  <si>
    <t>META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</si>
</sst>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dotted">
        <color auto="1"/>
      </left>
      <right/>
      <top style="thin">
        <color theme="0"/>
      </top>
      <bottom style="dotted">
        <color auto="1"/>
      </bottom>
      <diagonal/>
    </border>
    <border>
      <left/>
      <right style="dotted">
        <color auto="1"/>
      </right>
      <top style="thin">
        <color theme="0"/>
      </top>
      <bottom style="dotted">
        <color auto="1"/>
      </bottom>
      <diagonal/>
    </border>
    <border>
      <left/>
      <right/>
      <top style="thin">
        <color theme="0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theme="0"/>
      </top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 style="thin">
        <color theme="0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theme="0"/>
      </left>
      <right style="dashed">
        <color auto="1"/>
      </right>
      <top style="thin">
        <color theme="0"/>
      </top>
      <bottom/>
      <diagonal/>
    </border>
    <border>
      <left style="dashed">
        <color auto="1"/>
      </left>
      <right style="dashed">
        <color auto="1"/>
      </right>
      <top style="thin">
        <color theme="0"/>
      </top>
      <bottom/>
      <diagonal/>
    </border>
    <border>
      <left style="dashed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/>
      </left>
      <right style="dashed">
        <color auto="1"/>
      </right>
      <top style="medium">
        <color theme="0"/>
      </top>
      <bottom style="thin">
        <color theme="0"/>
      </bottom>
      <diagonal/>
    </border>
    <border>
      <left style="dashed">
        <color auto="1"/>
      </left>
      <right style="dashed">
        <color auto="1"/>
      </right>
      <top style="medium">
        <color theme="0"/>
      </top>
      <bottom style="thin">
        <color theme="0"/>
      </bottom>
      <diagonal/>
    </border>
    <border>
      <left style="dashed">
        <color auto="1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2" borderId="9" xfId="0" applyFill="1" applyBorder="1"/>
    <xf numFmtId="0" fontId="5" fillId="5" borderId="10" xfId="0" applyFont="1" applyFill="1" applyBorder="1" applyAlignment="1" applyProtection="1">
      <alignment horizontal="center"/>
      <protection locked="0"/>
    </xf>
    <xf numFmtId="0" fontId="5" fillId="5" borderId="1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5" fillId="5" borderId="11" xfId="0" applyFont="1" applyFill="1" applyBorder="1" applyAlignment="1">
      <alignment horizontal="left" vertical="center"/>
    </xf>
    <xf numFmtId="43" fontId="5" fillId="5" borderId="12" xfId="0" applyNumberFormat="1" applyFont="1" applyFill="1" applyBorder="1" applyAlignment="1">
      <alignment horizontal="center"/>
    </xf>
    <xf numFmtId="0" fontId="5" fillId="5" borderId="12" xfId="0" applyNumberFormat="1" applyFont="1" applyFill="1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left" vertical="center"/>
    </xf>
    <xf numFmtId="43" fontId="5" fillId="4" borderId="13" xfId="0" applyNumberFormat="1" applyFont="1" applyFill="1" applyBorder="1"/>
    <xf numFmtId="0" fontId="5" fillId="4" borderId="13" xfId="0" applyNumberFormat="1" applyFont="1" applyFill="1" applyBorder="1" applyAlignment="1">
      <alignment horizontal="center" vertical="center"/>
    </xf>
    <xf numFmtId="0" fontId="0" fillId="2" borderId="13" xfId="0" applyFill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>
      <alignment horizontal="center"/>
    </xf>
    <xf numFmtId="43" fontId="0" fillId="2" borderId="0" xfId="0" applyNumberFormat="1" applyFill="1"/>
    <xf numFmtId="0" fontId="4" fillId="4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6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9" fontId="0" fillId="5" borderId="17" xfId="0" applyNumberFormat="1" applyFill="1" applyBorder="1" applyAlignment="1">
      <alignment horizontal="center"/>
    </xf>
    <xf numFmtId="9" fontId="0" fillId="5" borderId="18" xfId="0" applyNumberFormat="1" applyFill="1" applyBorder="1" applyAlignment="1">
      <alignment horizontal="center"/>
    </xf>
    <xf numFmtId="9" fontId="0" fillId="5" borderId="19" xfId="0" applyNumberFormat="1" applyFill="1" applyBorder="1" applyAlignment="1">
      <alignment horizontal="center"/>
    </xf>
    <xf numFmtId="0" fontId="6" fillId="6" borderId="20" xfId="0" applyFont="1" applyFill="1" applyBorder="1" applyAlignment="1">
      <alignment horizontal="center" vertical="center"/>
    </xf>
    <xf numFmtId="9" fontId="2" fillId="6" borderId="21" xfId="1" applyFont="1" applyFill="1" applyBorder="1" applyAlignment="1">
      <alignment horizontal="center"/>
    </xf>
    <xf numFmtId="9" fontId="2" fillId="6" borderId="22" xfId="1" applyFont="1" applyFill="1" applyBorder="1" applyAlignment="1">
      <alignment horizontal="center"/>
    </xf>
    <xf numFmtId="9" fontId="0" fillId="5" borderId="23" xfId="0" applyNumberFormat="1" applyFill="1" applyBorder="1" applyAlignment="1">
      <alignment horizontal="center"/>
    </xf>
    <xf numFmtId="9" fontId="0" fillId="5" borderId="24" xfId="0" applyNumberFormat="1" applyFill="1" applyBorder="1" applyAlignment="1">
      <alignment horizontal="center"/>
    </xf>
    <xf numFmtId="9" fontId="0" fillId="5" borderId="25" xfId="0" applyNumberFormat="1" applyFill="1" applyBorder="1" applyAlignment="1">
      <alignment horizontal="center"/>
    </xf>
    <xf numFmtId="0" fontId="0" fillId="2" borderId="0" xfId="0" applyNumberFormat="1" applyFill="1" applyAlignment="1">
      <alignment horizontal="center"/>
    </xf>
    <xf numFmtId="9" fontId="0" fillId="2" borderId="0" xfId="1" applyFont="1" applyFill="1"/>
    <xf numFmtId="0" fontId="7" fillId="7" borderId="1" xfId="0" applyFont="1" applyFill="1" applyBorder="1" applyAlignment="1">
      <alignment horizontal="center" vertical="center"/>
    </xf>
    <xf numFmtId="9" fontId="0" fillId="5" borderId="0" xfId="0" applyNumberFormat="1" applyFill="1" applyBorder="1" applyAlignment="1">
      <alignment horizontal="center"/>
    </xf>
    <xf numFmtId="9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</cellXfs>
  <cellStyles count="2">
    <cellStyle name="Normal" xfId="0" builtinId="0"/>
    <cellStyle name="Porcentagem" xfId="1" builtinId="5"/>
  </cellStyles>
  <dxfs count="2"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Interface '!A1"/><Relationship Id="rId1" Type="http://schemas.openxmlformats.org/officeDocument/2006/relationships/hyperlink" Target="#P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38100</xdr:colOff>
      <xdr:row>4</xdr:row>
      <xdr:rowOff>47625</xdr:rowOff>
    </xdr:to>
    <xdr:sp macro="" textlink="">
      <xdr:nvSpPr>
        <xdr:cNvPr id="2" name="Retângulo de cantos arredondados 1">
          <a:hlinkClick xmlns:r="http://schemas.openxmlformats.org/officeDocument/2006/relationships" r:id="rId1"/>
        </xdr:cNvPr>
        <xdr:cNvSpPr/>
      </xdr:nvSpPr>
      <xdr:spPr>
        <a:xfrm>
          <a:off x="3048000" y="381000"/>
          <a:ext cx="1257300" cy="428625"/>
        </a:xfrm>
        <a:prstGeom prst="roundRect">
          <a:avLst/>
        </a:prstGeom>
        <a:solidFill>
          <a:srgbClr val="F26C4F"/>
        </a:solidFill>
        <a:ln w="952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400" b="1">
              <a:latin typeface="+mj-lt"/>
            </a:rPr>
            <a:t>PE</a:t>
          </a:r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38100</xdr:colOff>
      <xdr:row>4</xdr:row>
      <xdr:rowOff>47625</xdr:rowOff>
    </xdr:to>
    <xdr:sp macro="" textlink="">
      <xdr:nvSpPr>
        <xdr:cNvPr id="3" name="Retângulo de cantos arredondados 2">
          <a:hlinkClick xmlns:r="http://schemas.openxmlformats.org/officeDocument/2006/relationships" r:id="rId2"/>
        </xdr:cNvPr>
        <xdr:cNvSpPr/>
      </xdr:nvSpPr>
      <xdr:spPr>
        <a:xfrm>
          <a:off x="1219200" y="381000"/>
          <a:ext cx="1257300" cy="428625"/>
        </a:xfrm>
        <a:prstGeom prst="roundRect">
          <a:avLst/>
        </a:prstGeom>
        <a:solidFill>
          <a:srgbClr val="BDE0EA"/>
        </a:solidFill>
        <a:ln w="952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400" b="1">
              <a:latin typeface="+mj-lt"/>
            </a:rPr>
            <a:t>INTERFACE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U30"/>
  <sheetViews>
    <sheetView tabSelected="1" workbookViewId="0">
      <selection activeCell="J10" sqref="J10"/>
    </sheetView>
  </sheetViews>
  <sheetFormatPr defaultRowHeight="15"/>
  <cols>
    <col min="1" max="1" width="9.140625" style="1" customWidth="1"/>
    <col min="2" max="7" width="9.140625" style="1"/>
    <col min="8" max="8" width="19.85546875" style="1" customWidth="1"/>
    <col min="9" max="10" width="14.140625" style="1" customWidth="1"/>
    <col min="11" max="11" width="19.140625" style="1" bestFit="1" customWidth="1"/>
    <col min="12" max="12" width="11.5703125" style="1" bestFit="1" customWidth="1"/>
    <col min="13" max="14" width="16.7109375" style="1" customWidth="1"/>
    <col min="15" max="16" width="9.140625" style="1"/>
    <col min="17" max="17" width="8.7109375" style="1" bestFit="1" customWidth="1"/>
    <col min="18" max="18" width="21.85546875" style="1" bestFit="1" customWidth="1"/>
    <col min="19" max="19" width="12.7109375" style="1" bestFit="1" customWidth="1"/>
    <col min="20" max="16384" width="9.140625" style="1"/>
  </cols>
  <sheetData>
    <row r="7" spans="1:21">
      <c r="K7" s="2" t="s">
        <v>0</v>
      </c>
      <c r="L7" s="3"/>
      <c r="M7" s="3"/>
      <c r="N7" s="4"/>
      <c r="O7" s="2" t="s">
        <v>1</v>
      </c>
      <c r="P7" s="3"/>
      <c r="Q7" s="3"/>
      <c r="R7" s="3"/>
      <c r="S7" s="3"/>
    </row>
    <row r="8" spans="1:21">
      <c r="A8" s="5" t="s">
        <v>2</v>
      </c>
      <c r="B8" s="6" t="s">
        <v>3</v>
      </c>
      <c r="C8" s="7"/>
      <c r="D8" s="8" t="s">
        <v>4</v>
      </c>
      <c r="E8" s="9"/>
      <c r="F8" s="9"/>
      <c r="G8" s="9"/>
      <c r="H8" s="10" t="s">
        <v>5</v>
      </c>
      <c r="I8" s="10" t="s">
        <v>6</v>
      </c>
      <c r="J8" s="10" t="s">
        <v>7</v>
      </c>
      <c r="K8" s="11" t="s">
        <v>8</v>
      </c>
      <c r="L8" s="11" t="s">
        <v>9</v>
      </c>
      <c r="M8" s="11" t="s">
        <v>10</v>
      </c>
      <c r="N8" s="11" t="s">
        <v>11</v>
      </c>
      <c r="O8" s="11" t="s">
        <v>12</v>
      </c>
      <c r="P8" s="11" t="s">
        <v>13</v>
      </c>
      <c r="Q8" s="11" t="s">
        <v>14</v>
      </c>
      <c r="R8" s="11" t="s">
        <v>15</v>
      </c>
      <c r="S8" s="11" t="s">
        <v>16</v>
      </c>
      <c r="T8" s="12"/>
      <c r="U8" s="12"/>
    </row>
    <row r="9" spans="1:21">
      <c r="A9" s="13" t="s">
        <v>17</v>
      </c>
      <c r="B9" s="14" t="s">
        <v>18</v>
      </c>
      <c r="C9" s="15"/>
      <c r="D9" s="16"/>
      <c r="E9" s="17"/>
      <c r="F9" s="17"/>
      <c r="G9" s="18"/>
      <c r="H9" s="19"/>
      <c r="I9" s="20"/>
      <c r="J9" s="20" t="s">
        <v>19</v>
      </c>
      <c r="K9" s="21" t="s">
        <v>20</v>
      </c>
      <c r="L9" s="21"/>
      <c r="M9" s="21"/>
      <c r="N9" s="21"/>
      <c r="O9" s="21"/>
      <c r="P9" s="21"/>
      <c r="Q9" s="21"/>
      <c r="R9" s="21"/>
      <c r="S9" s="21"/>
      <c r="T9" s="12"/>
      <c r="U9" s="12"/>
    </row>
    <row r="10" spans="1:21">
      <c r="A10" s="22" t="s">
        <v>21</v>
      </c>
      <c r="B10" s="23" t="s">
        <v>18</v>
      </c>
      <c r="C10" s="24"/>
      <c r="D10" s="25"/>
      <c r="E10" s="26"/>
      <c r="F10" s="26"/>
      <c r="G10" s="27"/>
      <c r="H10" s="28"/>
      <c r="I10" s="29"/>
      <c r="J10" s="29">
        <v>2011</v>
      </c>
      <c r="K10" s="30" t="s">
        <v>20</v>
      </c>
      <c r="L10" s="30"/>
      <c r="M10" s="30"/>
      <c r="N10" s="30"/>
      <c r="O10" s="30"/>
      <c r="P10" s="30"/>
      <c r="Q10" s="30"/>
      <c r="R10" s="30"/>
      <c r="S10" s="30"/>
    </row>
    <row r="11" spans="1:21">
      <c r="A11" s="22" t="s">
        <v>22</v>
      </c>
      <c r="B11" s="23" t="s">
        <v>18</v>
      </c>
      <c r="C11" s="24"/>
      <c r="D11" s="25"/>
      <c r="E11" s="26"/>
      <c r="F11" s="26"/>
      <c r="G11" s="27"/>
      <c r="H11" s="28"/>
      <c r="I11" s="29"/>
      <c r="J11" s="29">
        <v>2011</v>
      </c>
      <c r="K11" s="30" t="s">
        <v>20</v>
      </c>
      <c r="L11" s="30"/>
      <c r="M11" s="30"/>
      <c r="N11" s="30"/>
      <c r="O11" s="30"/>
      <c r="P11" s="30"/>
      <c r="Q11" s="30"/>
      <c r="R11" s="30"/>
      <c r="S11" s="30"/>
    </row>
    <row r="12" spans="1:21">
      <c r="A12" s="22" t="s">
        <v>21</v>
      </c>
      <c r="B12" s="23" t="s">
        <v>18</v>
      </c>
      <c r="C12" s="31"/>
      <c r="D12" s="25"/>
      <c r="E12" s="26"/>
      <c r="F12" s="26"/>
      <c r="G12" s="27"/>
      <c r="H12" s="28"/>
      <c r="I12" s="29"/>
      <c r="J12" s="29"/>
      <c r="K12" s="30" t="s">
        <v>20</v>
      </c>
      <c r="L12" s="30"/>
      <c r="M12" s="30"/>
      <c r="N12" s="30"/>
      <c r="O12" s="30"/>
      <c r="P12" s="30"/>
      <c r="Q12" s="30"/>
      <c r="R12" s="30"/>
      <c r="S12" s="30"/>
    </row>
    <row r="13" spans="1:21">
      <c r="A13" s="13" t="s">
        <v>17</v>
      </c>
      <c r="B13" s="23" t="s">
        <v>18</v>
      </c>
      <c r="C13" s="24"/>
      <c r="D13" s="25"/>
      <c r="E13" s="26"/>
      <c r="F13" s="26"/>
      <c r="G13" s="27"/>
      <c r="H13" s="28"/>
      <c r="I13" s="29"/>
      <c r="J13" s="29">
        <v>2012</v>
      </c>
      <c r="K13" s="30" t="s">
        <v>20</v>
      </c>
      <c r="L13" s="30"/>
      <c r="M13" s="30"/>
      <c r="N13" s="30"/>
      <c r="O13" s="30"/>
      <c r="P13" s="30"/>
      <c r="Q13" s="30"/>
      <c r="R13" s="30"/>
      <c r="S13" s="30"/>
    </row>
    <row r="14" spans="1:21">
      <c r="A14" s="22" t="s">
        <v>22</v>
      </c>
      <c r="B14" s="14" t="s">
        <v>18</v>
      </c>
      <c r="C14" s="15"/>
      <c r="D14" s="25"/>
      <c r="E14" s="26"/>
      <c r="F14" s="26"/>
      <c r="G14" s="27"/>
      <c r="H14" s="28"/>
      <c r="I14" s="29"/>
      <c r="J14" s="29" t="s">
        <v>19</v>
      </c>
      <c r="K14" s="30" t="s">
        <v>20</v>
      </c>
      <c r="L14" s="30"/>
      <c r="M14" s="30"/>
      <c r="N14" s="30"/>
      <c r="O14" s="30"/>
      <c r="P14" s="30"/>
      <c r="Q14" s="30"/>
      <c r="R14" s="30"/>
      <c r="S14" s="30"/>
    </row>
    <row r="15" spans="1:21">
      <c r="A15" s="22" t="s">
        <v>21</v>
      </c>
      <c r="B15" s="23" t="s">
        <v>18</v>
      </c>
      <c r="C15" s="24"/>
      <c r="D15" s="25"/>
      <c r="E15" s="26"/>
      <c r="F15" s="26"/>
      <c r="G15" s="27"/>
      <c r="H15" s="28"/>
      <c r="I15" s="29"/>
      <c r="J15" s="29" t="s">
        <v>19</v>
      </c>
      <c r="K15" s="30" t="s">
        <v>20</v>
      </c>
      <c r="L15" s="30"/>
      <c r="M15" s="30"/>
      <c r="N15" s="30"/>
      <c r="O15" s="30"/>
      <c r="P15" s="30"/>
      <c r="Q15" s="30"/>
      <c r="R15" s="30"/>
      <c r="S15" s="30"/>
    </row>
    <row r="16" spans="1:21">
      <c r="A16" s="22" t="s">
        <v>21</v>
      </c>
      <c r="B16" s="23" t="s">
        <v>18</v>
      </c>
      <c r="C16" s="24"/>
      <c r="D16" s="25"/>
      <c r="E16" s="26"/>
      <c r="F16" s="26"/>
      <c r="G16" s="27"/>
      <c r="H16" s="28"/>
      <c r="I16" s="29"/>
      <c r="J16" s="29" t="s">
        <v>19</v>
      </c>
      <c r="K16" s="30" t="s">
        <v>20</v>
      </c>
      <c r="L16" s="30"/>
      <c r="M16" s="30"/>
      <c r="N16" s="30"/>
      <c r="O16" s="30"/>
      <c r="P16" s="30"/>
      <c r="Q16" s="30"/>
      <c r="R16" s="30"/>
      <c r="S16" s="30"/>
    </row>
    <row r="17" spans="1:19">
      <c r="A17" s="13" t="s">
        <v>17</v>
      </c>
      <c r="B17" s="23" t="s">
        <v>18</v>
      </c>
      <c r="C17" s="24"/>
      <c r="D17" s="25"/>
      <c r="E17" s="26"/>
      <c r="F17" s="26"/>
      <c r="G17" s="27"/>
      <c r="H17" s="28"/>
      <c r="I17" s="29"/>
      <c r="J17" s="29" t="s">
        <v>19</v>
      </c>
      <c r="K17" s="30" t="s">
        <v>20</v>
      </c>
      <c r="L17" s="30"/>
      <c r="M17" s="30"/>
      <c r="N17" s="30"/>
      <c r="O17" s="30"/>
      <c r="P17" s="30"/>
      <c r="Q17" s="30"/>
      <c r="R17" s="30"/>
      <c r="S17" s="30"/>
    </row>
    <row r="18" spans="1:19">
      <c r="A18" s="22" t="s">
        <v>21</v>
      </c>
      <c r="B18" s="23" t="s">
        <v>18</v>
      </c>
      <c r="C18" s="24"/>
      <c r="D18" s="25"/>
      <c r="E18" s="26"/>
      <c r="F18" s="26"/>
      <c r="G18" s="27"/>
      <c r="H18" s="28"/>
      <c r="I18" s="29"/>
      <c r="J18" s="29" t="s">
        <v>23</v>
      </c>
      <c r="K18" s="30" t="s">
        <v>20</v>
      </c>
      <c r="L18" s="30"/>
      <c r="M18" s="30"/>
      <c r="N18" s="30"/>
      <c r="O18" s="30"/>
      <c r="P18" s="30"/>
      <c r="Q18" s="30"/>
      <c r="R18" s="30"/>
      <c r="S18" s="30"/>
    </row>
    <row r="19" spans="1:19">
      <c r="Q19" s="32"/>
    </row>
    <row r="20" spans="1:19" ht="15.75" thickBot="1">
      <c r="A20" s="33" t="s">
        <v>2</v>
      </c>
      <c r="E20" s="34"/>
      <c r="J20" s="35" t="s">
        <v>24</v>
      </c>
      <c r="K20" s="36">
        <f>COUNTIF(K9:K18,"X")</f>
        <v>10</v>
      </c>
      <c r="L20" s="36">
        <f>COUNTIF(L9:L18,"X")</f>
        <v>0</v>
      </c>
      <c r="M20" s="36">
        <f>COUNTIF(M9:M18,"X")</f>
        <v>0</v>
      </c>
      <c r="N20" s="36">
        <f>COUNTIF(N9:N18,"X")</f>
        <v>0</v>
      </c>
      <c r="O20" s="37">
        <f>SUM(K20:N20)</f>
        <v>10</v>
      </c>
      <c r="P20" s="34"/>
      <c r="Q20" s="34"/>
    </row>
    <row r="21" spans="1:19">
      <c r="A21" s="13" t="s">
        <v>17</v>
      </c>
      <c r="B21" s="38">
        <f>((SUMPRODUCT(($A$9:$A$18=A21)*($M$9:$M$18="X"))+(SUMPRODUCT(($A$9:$A$18=A21)*($N$9:$N$18="X")))))/(COUNTIF($A$9:$A$18,A21))</f>
        <v>0</v>
      </c>
      <c r="C21" s="39"/>
      <c r="D21" s="39"/>
      <c r="E21" s="39"/>
      <c r="F21" s="39"/>
      <c r="G21" s="40"/>
      <c r="J21" s="41" t="s">
        <v>25</v>
      </c>
      <c r="K21" s="42">
        <f>K20/$O$20</f>
        <v>1</v>
      </c>
      <c r="L21" s="42">
        <f t="shared" ref="L21:N21" si="0">L20/$O$20</f>
        <v>0</v>
      </c>
      <c r="M21" s="42">
        <f t="shared" si="0"/>
        <v>0</v>
      </c>
      <c r="N21" s="42">
        <f t="shared" si="0"/>
        <v>0</v>
      </c>
      <c r="O21" s="43">
        <f>SUM(K21:N21)</f>
        <v>1</v>
      </c>
    </row>
    <row r="22" spans="1:19">
      <c r="A22" s="22" t="s">
        <v>22</v>
      </c>
      <c r="B22" s="44">
        <f>((SUMPRODUCT(($A$9:$A$18=A22)*($M$9:$M$18="X"))+(SUMPRODUCT(($A$9:$A$18=A22)*($N$9:$N$18="X")))))/(COUNTIF($A$9:$A$18,A22))</f>
        <v>0</v>
      </c>
      <c r="C22" s="45"/>
      <c r="D22" s="45"/>
      <c r="E22" s="45"/>
      <c r="F22" s="45"/>
      <c r="G22" s="46"/>
    </row>
    <row r="23" spans="1:19">
      <c r="A23" s="22" t="s">
        <v>21</v>
      </c>
      <c r="B23" s="38">
        <f>((SUMPRODUCT(($A$9:$A$18=A23)*($M$9:$M$18="X"))+(SUMPRODUCT(($A$9:$A$18=A23)*($N$9:$N$18="X")))))/(COUNTIF($A$9:$A$18,A23))</f>
        <v>0</v>
      </c>
      <c r="C23" s="39"/>
      <c r="D23" s="39"/>
      <c r="E23" s="39"/>
      <c r="F23" s="39"/>
      <c r="G23" s="40"/>
    </row>
    <row r="24" spans="1:19">
      <c r="D24" s="47"/>
      <c r="E24" s="47"/>
      <c r="F24" s="47"/>
    </row>
    <row r="25" spans="1:19">
      <c r="E25" s="48"/>
      <c r="J25" s="49" t="s">
        <v>26</v>
      </c>
      <c r="K25" s="50">
        <f>M21+N21</f>
        <v>0</v>
      </c>
      <c r="L25" s="50"/>
      <c r="M25" s="50"/>
      <c r="N25" s="50"/>
      <c r="O25" s="50"/>
    </row>
    <row r="26" spans="1:19">
      <c r="D26" s="48"/>
      <c r="K26" s="51"/>
      <c r="L26" s="52"/>
      <c r="M26" s="52"/>
      <c r="N26" s="53"/>
    </row>
    <row r="30" spans="1:19">
      <c r="F30" s="48"/>
      <c r="G30" s="48"/>
    </row>
  </sheetData>
  <sheetProtection selectLockedCells="1"/>
  <autoFilter ref="A8:AC18">
    <filterColumn colId="1" showButton="0"/>
    <filterColumn colId="3" showButton="0"/>
    <filterColumn colId="4" showButton="0"/>
    <filterColumn colId="5" showButton="0"/>
  </autoFilter>
  <mergeCells count="30">
    <mergeCell ref="B21:G21"/>
    <mergeCell ref="B22:G22"/>
    <mergeCell ref="B23:G23"/>
    <mergeCell ref="D24:F24"/>
    <mergeCell ref="K25:O25"/>
    <mergeCell ref="K26:M26"/>
    <mergeCell ref="B16:C16"/>
    <mergeCell ref="D16:G16"/>
    <mergeCell ref="B17:C17"/>
    <mergeCell ref="D17:G17"/>
    <mergeCell ref="B18:C18"/>
    <mergeCell ref="D18:G18"/>
    <mergeCell ref="B13:C13"/>
    <mergeCell ref="D13:G13"/>
    <mergeCell ref="B14:C14"/>
    <mergeCell ref="D14:G14"/>
    <mergeCell ref="B15:C15"/>
    <mergeCell ref="D15:G15"/>
    <mergeCell ref="B10:C10"/>
    <mergeCell ref="D10:G10"/>
    <mergeCell ref="B11:C11"/>
    <mergeCell ref="D11:G11"/>
    <mergeCell ref="B12:C12"/>
    <mergeCell ref="D12:G12"/>
    <mergeCell ref="K7:N7"/>
    <mergeCell ref="O7:S7"/>
    <mergeCell ref="B8:C8"/>
    <mergeCell ref="D8:G8"/>
    <mergeCell ref="B9:C9"/>
    <mergeCell ref="D9:G9"/>
  </mergeCells>
  <conditionalFormatting sqref="A20:A23 A8:AA18">
    <cfRule type="expression" dxfId="1" priority="3" stopIfTrue="1">
      <formula>MOD(ROW(),2)=1</formula>
    </cfRule>
    <cfRule type="expression" dxfId="0" priority="4" stopIfTrue="1">
      <formula>MOD(ROW(),2)=0</formula>
    </cfRule>
  </conditionalFormatting>
  <conditionalFormatting sqref="G21 K25 B21:B23 G23">
    <cfRule type="dataBar" priority="2">
      <dataBar>
        <cfvo type="num" val="0"/>
        <cfvo type="num" val="1"/>
        <color rgb="FF00B0F0"/>
      </dataBar>
    </cfRule>
  </conditionalFormatting>
  <conditionalFormatting sqref="K25 G21 G23 B21:B23">
    <cfRule type="dataBar" priority="1">
      <dataBar>
        <cfvo type="num" val="0"/>
        <cfvo type="num" val="1"/>
        <color rgb="FF1C98FF"/>
      </dataBar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Audio-Musica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rlamerie</dc:creator>
  <cp:lastModifiedBy>rlamerie</cp:lastModifiedBy>
  <dcterms:created xsi:type="dcterms:W3CDTF">2014-04-04T13:03:38Z</dcterms:created>
  <dcterms:modified xsi:type="dcterms:W3CDTF">2014-04-04T13:04:34Z</dcterms:modified>
</cp:coreProperties>
</file>