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 firstSheet="1" activeTab="1"/>
  </bookViews>
  <sheets>
    <sheet name="Feuil1" sheetId="191" state="hidden" r:id="rId1"/>
    <sheet name="PROBLEME" sheetId="235" r:id="rId2"/>
    <sheet name="Feuil4" sheetId="236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>#REF!</definedName>
    <definedName name="ANNEE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>#REF!</definedName>
    <definedName name="MOIS">#REF!</definedName>
    <definedName name="NBR">#REF!</definedName>
    <definedName name="NBRHO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LAGE">#REF!</definedName>
    <definedName name="PLAGEV">#REF!</definedName>
    <definedName name="POIDS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'[6]EMPLOYEE LISTE'!$J$2:$J$25</definedName>
    <definedName name="VILLLES">'[6]EMPLOYEE LISTE'!#REF!</definedName>
    <definedName name="VILS">#REF!</definedName>
  </definedNames>
  <calcPr calcId="125725" iterate="1"/>
</workbook>
</file>

<file path=xl/calcChain.xml><?xml version="1.0" encoding="utf-8"?>
<calcChain xmlns="http://schemas.openxmlformats.org/spreadsheetml/2006/main">
  <c r="D4" i="235"/>
  <c r="A9"/>
  <c r="B9" s="1"/>
  <c r="C9" s="1"/>
  <c r="A8"/>
  <c r="F2"/>
  <c r="A4"/>
  <c r="B2"/>
  <c r="F3"/>
  <c r="D9" l="1"/>
  <c r="C4" s="1"/>
  <c r="E9"/>
  <c r="B4" l="1"/>
  <c r="F9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J4" author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9" authorId="1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<sst xmlns="http://schemas.openxmlformats.org/spreadsheetml/2006/main" count="27" uniqueCount="26">
  <si>
    <t>FAX</t>
  </si>
  <si>
    <t>RESIDENCE</t>
  </si>
  <si>
    <t>.</t>
  </si>
  <si>
    <t>ORIGINE</t>
  </si>
  <si>
    <t>TEST</t>
  </si>
  <si>
    <t>PC-MILLER</t>
  </si>
  <si>
    <t>INDIQUER CELLULAIRE A QUI</t>
  </si>
  <si>
    <t>ORIGINE      NOM + CONJOINT</t>
  </si>
  <si>
    <t>CELL-ORIGINE</t>
  </si>
  <si>
    <t>CELL-DEST</t>
  </si>
  <si>
    <t>NOUVEAUX TÉL</t>
  </si>
  <si>
    <t>BUREAU TÉL</t>
  </si>
  <si>
    <t>EXTENTION</t>
  </si>
  <si>
    <t xml:space="preserve"> NO BON COMMANDE</t>
  </si>
  <si>
    <t>nom du bureau ou compagnie</t>
  </si>
  <si>
    <t xml:space="preserve">E-MAIL     </t>
  </si>
  <si>
    <t>ADRESSE ORIGINE-CHARGEMENT</t>
  </si>
  <si>
    <t>VILLE  ORIGINE -CHARGEMENT</t>
  </si>
  <si>
    <t>FOURNISSEUR NO=</t>
  </si>
  <si>
    <t>RECH CODE_POSTALE</t>
  </si>
  <si>
    <t>VILLE, PROVINCE CODE</t>
  </si>
  <si>
    <t xml:space="preserve">                                                                               </t>
  </si>
  <si>
    <t>Madeleine Bergeron</t>
  </si>
  <si>
    <r>
      <t>(819) 758-4667</t>
    </r>
    <r>
      <rPr>
        <sz val="9"/>
        <color rgb="FF5A5B5D"/>
        <rFont val="Normal Arial"/>
      </rPr>
      <t>13 Rue Alain  </t>
    </r>
    <r>
      <rPr>
        <sz val="9"/>
        <color rgb="FF252525"/>
        <rFont val="Normal Arial"/>
      </rPr>
      <t>Victoriaville QC G6P4X6</t>
    </r>
  </si>
  <si>
    <t>dans C2  si j`ajoute une espae apres le nom de la rue qui est alain * il place le champs B4 de la rue correct ainsi que C4 la ville bien a sa place * LE CHAMP C1 ET C2 VIENS D`UN COPIER COLLE</t>
  </si>
  <si>
    <t>sur la ligne A9 B9 C9 D9 E9 F9  il decortique les element de la ligne A9  * il faudrait quùne espace soit ajouter dans C9 OU D9 et je ne sais comment faire j`ai bresoin de l`aide dùn expert ou experte</t>
  </si>
</sst>
</file>

<file path=xl/styles.xml><?xml version="1.0" encoding="utf-8"?>
<styleSheet xmlns="http://schemas.openxmlformats.org/spreadsheetml/2006/main">
  <numFmts count="3">
    <numFmt numFmtId="167" formatCode="_(&quot;$&quot;* #,##0.00_);_(&quot;$&quot;* \(#,##0.00\);_(&quot;$&quot;* &quot;-&quot;??_);_(@_)"/>
    <numFmt numFmtId="178" formatCode="[&lt;=9999999]###\-####;###\-###\-####"/>
    <numFmt numFmtId="200" formatCode="\(000\)\ 000\-0000"/>
  </numFmts>
  <fonts count="3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color indexed="12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color rgb="FF0000FF"/>
      <name val="Arial"/>
      <family val="2"/>
    </font>
    <font>
      <b/>
      <u/>
      <sz val="10"/>
      <color rgb="FFFF000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i/>
      <sz val="12"/>
      <color indexed="10"/>
      <name val="Tahoma"/>
      <family val="2"/>
    </font>
    <font>
      <b/>
      <u/>
      <sz val="10"/>
      <color theme="0"/>
      <name val="Arial"/>
      <family val="2"/>
    </font>
    <font>
      <b/>
      <sz val="10"/>
      <color rgb="FF0000CC"/>
      <name val="Arial"/>
      <family val="2"/>
    </font>
    <font>
      <b/>
      <sz val="9"/>
      <color theme="0"/>
      <name val="Arial"/>
      <family val="2"/>
    </font>
    <font>
      <sz val="10"/>
      <color rgb="FF0000CC"/>
      <name val="Arial"/>
      <family val="2"/>
    </font>
    <font>
      <sz val="9"/>
      <color theme="0"/>
      <name val="Arial"/>
      <family val="2"/>
    </font>
    <font>
      <b/>
      <u/>
      <sz val="8"/>
      <color theme="0"/>
      <name val="Arial"/>
      <family val="2"/>
    </font>
    <font>
      <b/>
      <sz val="11"/>
      <color rgb="FF5A5B5D"/>
      <name val="Normal Arial"/>
    </font>
    <font>
      <b/>
      <sz val="12"/>
      <color theme="0"/>
      <name val="Arial"/>
      <family val="2"/>
    </font>
    <font>
      <sz val="9"/>
      <color rgb="FF252525"/>
      <name val="Normal Arial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sz val="9"/>
      <color theme="0"/>
      <name val="Normal 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589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7" fontId="10" fillId="0" borderId="0" applyFont="0" applyFill="0" applyBorder="0" applyAlignment="0" applyProtection="0"/>
    <xf numFmtId="0" fontId="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1">
    <xf numFmtId="0" fontId="0" fillId="0" borderId="0" xfId="0"/>
    <xf numFmtId="0" fontId="0" fillId="3" borderId="0" xfId="0" applyFill="1"/>
    <xf numFmtId="0" fontId="16" fillId="0" borderId="0" xfId="0" applyFont="1"/>
    <xf numFmtId="0" fontId="18" fillId="0" borderId="0" xfId="0" applyFont="1"/>
    <xf numFmtId="0" fontId="7" fillId="3" borderId="0" xfId="0" applyFont="1" applyFill="1" applyBorder="1"/>
    <xf numFmtId="0" fontId="9" fillId="0" borderId="0" xfId="1" applyFont="1" applyAlignment="1" applyProtection="1"/>
    <xf numFmtId="0" fontId="21" fillId="0" borderId="0" xfId="0" applyFont="1" applyAlignment="1">
      <alignment wrapText="1"/>
    </xf>
    <xf numFmtId="0" fontId="24" fillId="0" borderId="0" xfId="0" applyFont="1"/>
    <xf numFmtId="0" fontId="26" fillId="0" borderId="0" xfId="0" applyFont="1"/>
    <xf numFmtId="0" fontId="27" fillId="7" borderId="0" xfId="0" applyFont="1" applyFill="1"/>
    <xf numFmtId="0" fontId="27" fillId="7" borderId="0" xfId="0" applyFont="1" applyFill="1" applyAlignment="1">
      <alignment shrinkToFit="1"/>
    </xf>
    <xf numFmtId="0" fontId="16" fillId="5" borderId="1" xfId="0" applyFont="1" applyFill="1" applyBorder="1" applyAlignment="1">
      <alignment horizontal="center"/>
    </xf>
    <xf numFmtId="178" fontId="4" fillId="5" borderId="1" xfId="0" applyNumberFormat="1" applyFont="1" applyFill="1" applyBorder="1" applyAlignment="1">
      <alignment horizontal="center" shrinkToFit="1"/>
    </xf>
    <xf numFmtId="0" fontId="28" fillId="4" borderId="0" xfId="0" applyFont="1" applyFill="1" applyAlignment="1">
      <alignment horizontal="center" wrapText="1"/>
    </xf>
    <xf numFmtId="0" fontId="18" fillId="7" borderId="0" xfId="0" applyFont="1" applyFill="1"/>
    <xf numFmtId="0" fontId="29" fillId="7" borderId="0" xfId="0" applyFont="1" applyFill="1"/>
    <xf numFmtId="178" fontId="16" fillId="5" borderId="1" xfId="0" applyNumberFormat="1" applyFont="1" applyFill="1" applyBorder="1" applyAlignment="1">
      <alignment horizontal="center"/>
    </xf>
    <xf numFmtId="0" fontId="30" fillId="3" borderId="0" xfId="0" applyFont="1" applyFill="1" applyBorder="1" applyAlignment="1">
      <alignment horizontal="center"/>
    </xf>
    <xf numFmtId="0" fontId="20" fillId="3" borderId="0" xfId="1" applyFont="1" applyFill="1" applyBorder="1" applyAlignment="1" applyProtection="1">
      <alignment horizontal="center" shrinkToFit="1"/>
    </xf>
    <xf numFmtId="0" fontId="6" fillId="3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 shrinkToFit="1"/>
    </xf>
    <xf numFmtId="0" fontId="30" fillId="3" borderId="0" xfId="0" applyFont="1" applyFill="1" applyAlignment="1">
      <alignment horizontal="center"/>
    </xf>
    <xf numFmtId="0" fontId="0" fillId="3" borderId="0" xfId="0" applyFill="1" applyAlignment="1"/>
    <xf numFmtId="0" fontId="0" fillId="0" borderId="0" xfId="0" applyAlignment="1"/>
    <xf numFmtId="0" fontId="30" fillId="3" borderId="0" xfId="0" applyFont="1" applyFill="1" applyBorder="1" applyAlignment="1">
      <alignment horizontal="center" shrinkToFit="1"/>
    </xf>
    <xf numFmtId="0" fontId="31" fillId="3" borderId="0" xfId="0" applyFont="1" applyFill="1" applyBorder="1" applyAlignment="1">
      <alignment shrinkToFit="1"/>
    </xf>
    <xf numFmtId="0" fontId="22" fillId="3" borderId="0" xfId="0" applyFont="1" applyFill="1" applyBorder="1" applyAlignment="1">
      <alignment horizontal="left"/>
    </xf>
    <xf numFmtId="0" fontId="15" fillId="3" borderId="0" xfId="1" applyFont="1" applyFill="1" applyBorder="1" applyAlignment="1" applyProtection="1">
      <alignment horizontal="center"/>
    </xf>
    <xf numFmtId="178" fontId="19" fillId="3" borderId="0" xfId="0" applyNumberFormat="1" applyFont="1" applyFill="1" applyBorder="1"/>
    <xf numFmtId="0" fontId="17" fillId="3" borderId="0" xfId="0" applyFont="1" applyFill="1" applyBorder="1" applyAlignment="1">
      <alignment horizontal="right"/>
    </xf>
    <xf numFmtId="0" fontId="30" fillId="3" borderId="0" xfId="0" applyFont="1" applyFill="1" applyBorder="1" applyAlignment="1">
      <alignment horizontal="left" shrinkToFit="1"/>
    </xf>
    <xf numFmtId="200" fontId="6" fillId="3" borderId="0" xfId="0" applyNumberFormat="1" applyFont="1" applyFill="1" applyBorder="1" applyAlignment="1">
      <alignment horizontal="center"/>
    </xf>
    <xf numFmtId="0" fontId="28" fillId="3" borderId="0" xfId="0" applyFont="1" applyFill="1" applyBorder="1" applyAlignment="1">
      <alignment wrapText="1"/>
    </xf>
    <xf numFmtId="0" fontId="28" fillId="3" borderId="0" xfId="0" applyFont="1" applyFill="1" applyBorder="1"/>
    <xf numFmtId="178" fontId="8" fillId="6" borderId="1" xfId="0" applyNumberFormat="1" applyFont="1" applyFill="1" applyBorder="1" applyAlignment="1">
      <alignment horizontal="center" shrinkToFit="1"/>
    </xf>
    <xf numFmtId="0" fontId="16" fillId="6" borderId="0" xfId="0" applyFont="1" applyFill="1" applyAlignment="1">
      <alignment horizontal="center"/>
    </xf>
    <xf numFmtId="0" fontId="16" fillId="2" borderId="0" xfId="0" applyFont="1" applyFill="1"/>
    <xf numFmtId="0" fontId="16" fillId="2" borderId="0" xfId="0" applyFont="1" applyFill="1" applyAlignment="1"/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00CC"/>
      <color rgb="FF03ED30"/>
      <color rgb="FF00FFFF"/>
      <color rgb="FFD7A7C9"/>
      <color rgb="FF00FF00"/>
      <color rgb="FFFF00FF"/>
      <color rgb="FFFFFF99"/>
      <color rgb="FF12FA3E"/>
      <color rgb="FFF589CE"/>
      <color rgb="FF1F1FE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8</xdr:col>
      <xdr:colOff>42421</xdr:colOff>
      <xdr:row>6</xdr:row>
      <xdr:rowOff>176799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77975" y="3143250"/>
          <a:ext cx="1499746" cy="176799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5" name="Picture 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7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8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9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0" name="Picture 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1" name="Picture 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2" name="Picture 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3" name="Picture 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4" name="Picture 1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0-HEURE%20HOMMES%20SEMAINE\HEURE%20HOMMES%20A%20ENTRER\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  <row r="4">
          <cell r="J4" t="str">
            <v>AYLMER,QC</v>
          </cell>
        </row>
        <row r="5">
          <cell r="J5" t="str">
            <v>CAP MADELEINE</v>
          </cell>
        </row>
        <row r="6">
          <cell r="J6" t="str">
            <v>DRUMMONDVILLE, QC</v>
          </cell>
        </row>
        <row r="7">
          <cell r="J7" t="str">
            <v>GATINEAU, QC</v>
          </cell>
        </row>
        <row r="8">
          <cell r="J8" t="str">
            <v>GRAND-MERE, QC</v>
          </cell>
        </row>
        <row r="9">
          <cell r="J9" t="str">
            <v>ILE DES SŒURS, QC</v>
          </cell>
        </row>
        <row r="10">
          <cell r="J10" t="str">
            <v>KINGSEY FALLS</v>
          </cell>
        </row>
        <row r="11">
          <cell r="J11" t="str">
            <v>LÉVIS, QC</v>
          </cell>
        </row>
        <row r="12">
          <cell r="J12" t="str">
            <v>MONTRÉAL, QC</v>
          </cell>
        </row>
        <row r="13">
          <cell r="J13" t="str">
            <v>N-DAME DES PRAIRIE, QC</v>
          </cell>
        </row>
        <row r="14">
          <cell r="J14" t="str">
            <v>N-DAME DU NORD, QC</v>
          </cell>
        </row>
        <row r="15">
          <cell r="J15" t="str">
            <v>PLESSISVILLE, QC</v>
          </cell>
        </row>
        <row r="16">
          <cell r="J16" t="str">
            <v>QUEBEC,  QC</v>
          </cell>
        </row>
        <row r="17">
          <cell r="J17" t="str">
            <v>SHERBROOKE, QC</v>
          </cell>
        </row>
        <row r="18">
          <cell r="J18" t="str">
            <v>STE-JUSTINE BCE,QC</v>
          </cell>
        </row>
        <row r="19">
          <cell r="J19" t="str">
            <v>ST-GEORGES WINDSOR, QC</v>
          </cell>
        </row>
        <row r="20">
          <cell r="J20" t="str">
            <v>ST-ALBERT, QC</v>
          </cell>
        </row>
        <row r="21">
          <cell r="J21" t="str">
            <v>ST-HYACINTE, QC</v>
          </cell>
        </row>
        <row r="22">
          <cell r="J22" t="str">
            <v>ST-SAUVEUR, QC</v>
          </cell>
        </row>
        <row r="23">
          <cell r="J23" t="str">
            <v>ST-THECLE, QC</v>
          </cell>
        </row>
        <row r="24">
          <cell r="J24" t="str">
            <v>THETFORD-MINES, QC</v>
          </cell>
        </row>
        <row r="25">
          <cell r="J25" t="str">
            <v>VICTORIAVILLE, QC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../../../Program%20Files/ALK%20Technologies/PMW200/app/PCMWin32.exe" TargetMode="External"/><Relationship Id="rId1" Type="http://schemas.openxmlformats.org/officeDocument/2006/relationships/hyperlink" Target="http://www.postescanada.ca/cpo/mc/personal/postalcode/fpc.js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5"/>
  <sheetViews>
    <sheetView tabSelected="1" workbookViewId="0">
      <selection activeCell="A29" sqref="A29"/>
    </sheetView>
  </sheetViews>
  <sheetFormatPr baseColWidth="10" defaultRowHeight="12.75"/>
  <cols>
    <col min="1" max="1" width="45.28515625" customWidth="1"/>
    <col min="2" max="2" width="47.28515625" customWidth="1"/>
    <col min="3" max="3" width="41" customWidth="1"/>
    <col min="4" max="4" width="27.42578125" customWidth="1"/>
    <col min="5" max="5" width="16.7109375" customWidth="1"/>
    <col min="6" max="6" width="18.85546875" customWidth="1"/>
  </cols>
  <sheetData>
    <row r="1" spans="1:14" s="21" customFormat="1" ht="20.100000000000001" customHeight="1">
      <c r="A1" s="6" t="s">
        <v>22</v>
      </c>
      <c r="B1" s="20" t="s">
        <v>1</v>
      </c>
      <c r="C1" s="35"/>
      <c r="D1" s="4"/>
      <c r="E1" s="4"/>
      <c r="F1" s="28" t="s">
        <v>2</v>
      </c>
      <c r="G1" s="17"/>
      <c r="H1" s="23" t="s">
        <v>13</v>
      </c>
      <c r="I1" s="29"/>
      <c r="J1" s="30" t="s">
        <v>5</v>
      </c>
      <c r="N1" s="4"/>
    </row>
    <row r="2" spans="1:14" s="21" customFormat="1" ht="20.100000000000001" customHeight="1">
      <c r="A2" s="7" t="s">
        <v>23</v>
      </c>
      <c r="B2" s="16" t="str">
        <f>UPPER(LEFT(A2,14))</f>
        <v>(819) 758-4667</v>
      </c>
      <c r="C2" s="36"/>
      <c r="D2" s="4"/>
      <c r="E2" s="4"/>
      <c r="F2" s="31" t="e">
        <f>#REF!</f>
        <v>#REF!</v>
      </c>
      <c r="G2" s="18" t="s">
        <v>19</v>
      </c>
      <c r="H2" s="32" t="s">
        <v>18</v>
      </c>
      <c r="I2" s="29"/>
      <c r="J2" s="4"/>
      <c r="K2" s="5"/>
    </row>
    <row r="3" spans="1:14" s="21" customFormat="1" ht="18" customHeight="1">
      <c r="A3" s="20" t="s">
        <v>7</v>
      </c>
      <c r="B3" s="20" t="s">
        <v>16</v>
      </c>
      <c r="C3" s="20" t="s">
        <v>17</v>
      </c>
      <c r="D3" s="4"/>
      <c r="E3" s="4"/>
      <c r="F3" s="31" t="e">
        <f>#REF!</f>
        <v>#REF!</v>
      </c>
      <c r="G3" s="33" t="s">
        <v>20</v>
      </c>
      <c r="H3" s="4"/>
      <c r="I3" s="4"/>
      <c r="J3" s="4"/>
    </row>
    <row r="4" spans="1:14" s="21" customFormat="1">
      <c r="A4" s="11" t="str">
        <f>UPPER(A1)</f>
        <v>MADELEINE BERGERON</v>
      </c>
      <c r="B4" s="12" t="str">
        <f>LEFT(C9,FIND(D9,C9)-2)</f>
        <v>13 Rue</v>
      </c>
      <c r="C4" s="37" t="str">
        <f>UPPER(D9 &amp;", QC")</f>
        <v>ALAIN  VICTORIAVILLE , QC</v>
      </c>
      <c r="D4" s="38" t="str">
        <f>UPPER(RIGHT(A2,7))</f>
        <v> G6P4X6</v>
      </c>
      <c r="E4" s="34"/>
      <c r="F4" s="19" t="s">
        <v>2</v>
      </c>
      <c r="G4" s="34"/>
      <c r="H4" s="19"/>
      <c r="I4" s="34" t="s">
        <v>21</v>
      </c>
      <c r="J4" s="34"/>
    </row>
    <row r="5" spans="1:14" s="21" customFormat="1">
      <c r="A5" s="22" t="s">
        <v>15</v>
      </c>
      <c r="C5" s="24" t="s">
        <v>6</v>
      </c>
      <c r="D5" s="17" t="s">
        <v>8</v>
      </c>
      <c r="E5" s="27" t="s">
        <v>10</v>
      </c>
      <c r="F5" s="17" t="s">
        <v>14</v>
      </c>
      <c r="G5" s="27" t="s">
        <v>11</v>
      </c>
      <c r="H5" s="17" t="s">
        <v>12</v>
      </c>
      <c r="I5" s="17" t="s">
        <v>0</v>
      </c>
      <c r="J5" s="17" t="s">
        <v>9</v>
      </c>
    </row>
    <row r="6" spans="1:14" s="21" customFormat="1" ht="12.75" customHeight="1"/>
    <row r="7" spans="1:14" s="21" customFormat="1" ht="15">
      <c r="A7" s="13" t="s">
        <v>3</v>
      </c>
    </row>
    <row r="8" spans="1:14" s="21" customFormat="1" ht="18.75" customHeight="1">
      <c r="A8" s="14" t="str">
        <f>A1</f>
        <v>Madeleine Bergeron</v>
      </c>
      <c r="B8" s="3"/>
      <c r="C8" s="3"/>
      <c r="D8" s="3"/>
      <c r="E8" s="3"/>
      <c r="F8" s="3"/>
    </row>
    <row r="9" spans="1:14" s="8" customFormat="1" ht="18.75">
      <c r="A9" s="15" t="str">
        <f>A2</f>
        <v>(819) 758-466713 Rue Alain  Victoriaville QC G6P4X6</v>
      </c>
      <c r="B9" s="9" t="str">
        <f>MID(A9,15,100)</f>
        <v>13 Rue Alain  Victoriaville QC G6P4X6</v>
      </c>
      <c r="C9" s="10" t="str">
        <f>LEFT(B9,FIND("QC",B9)-1)</f>
        <v>13 Rue Alain  Victoriaville </v>
      </c>
      <c r="D9" s="9" t="str">
        <f>MID(C9,FIND("±",SUBSTITUTE(C9," ","±",LEN(C9)-LEN(SUBSTITUTE(C9," ",""))))+1,50)</f>
        <v>Alain  Victoriaville </v>
      </c>
      <c r="E9" s="9" t="str">
        <f>MID(B9,FIND("QC",B9),20)</f>
        <v>QC G6P4X6</v>
      </c>
      <c r="F9" s="9" t="str">
        <f>LEFT(C9,FIND(D9,C9)-2)</f>
        <v>13 Rue</v>
      </c>
      <c r="G9" s="2" t="s">
        <v>4</v>
      </c>
    </row>
    <row r="10" spans="1:14" s="21" customFormat="1">
      <c r="A10" s="1"/>
      <c r="B10" s="1"/>
      <c r="C10" s="25"/>
      <c r="D10" s="25"/>
      <c r="E10" s="25"/>
      <c r="F10" s="25"/>
      <c r="G10" s="25"/>
      <c r="H10" s="1"/>
      <c r="I10" s="1"/>
      <c r="J10" s="1"/>
    </row>
    <row r="11" spans="1:14" s="21" customFormat="1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4">
      <c r="A12" s="40" t="s">
        <v>24</v>
      </c>
      <c r="B12" s="26"/>
      <c r="C12" s="26"/>
      <c r="D12" s="26"/>
      <c r="E12" s="26"/>
      <c r="F12" s="26"/>
    </row>
    <row r="14" spans="1:14">
      <c r="A14" s="39" t="s">
        <v>25</v>
      </c>
      <c r="B14" s="39"/>
      <c r="C14" s="39"/>
      <c r="D14" s="39"/>
      <c r="E14" s="39"/>
    </row>
    <row r="15" spans="1:14" s="21" customFormat="1">
      <c r="A15" s="3"/>
      <c r="B15" s="3"/>
      <c r="C15" s="3"/>
      <c r="D15" s="3"/>
      <c r="E15" s="3"/>
      <c r="F15" s="3"/>
    </row>
  </sheetData>
  <mergeCells count="2">
    <mergeCell ref="C10:G10"/>
    <mergeCell ref="A12:F12"/>
  </mergeCells>
  <hyperlinks>
    <hyperlink ref="G2" r:id="rId1"/>
    <hyperlink ref="J1" r:id="rId2"/>
  </hyperlinks>
  <pageMargins left="0.7" right="0.7" top="0.75" bottom="0.75" header="0.3" footer="0.3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PROBLEME</vt:lpstr>
      <vt:lpstr>Feuil4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2014-11-26T20:32:39Z</cp:lastPrinted>
  <dcterms:created xsi:type="dcterms:W3CDTF">2001-11-07T19:30:56Z</dcterms:created>
  <dcterms:modified xsi:type="dcterms:W3CDTF">2014-11-27T22:42:50Z</dcterms:modified>
</cp:coreProperties>
</file>