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updateLinks="never" codeName="ThisWorkbook" defaultThemeVersion="124226"/>
  <bookViews>
    <workbookView xWindow="9795" yWindow="1545" windowWidth="6525" windowHeight="7350" tabRatio="578"/>
  </bookViews>
  <sheets>
    <sheet name="JFL" sheetId="240" r:id="rId1"/>
    <sheet name="BONNE CORECTION" sheetId="139" state="hidden" r:id="rId2"/>
    <sheet name="Feuil1" sheetId="191" state="hidden" r:id="rId3"/>
  </sheets>
  <externalReferences>
    <externalReference r:id="rId4"/>
    <externalReference r:id="rId5"/>
    <externalReference r:id="rId6"/>
    <externalReference r:id="rId7"/>
    <externalReference r:id="rId8"/>
    <externalReference r:id="rId9"/>
    <externalReference r:id="rId10"/>
  </externalReferences>
  <definedNames>
    <definedName name="_CAL03" localSheetId="0">#REF!</definedName>
    <definedName name="_CAL03">#REF!</definedName>
    <definedName name="_CAL1" localSheetId="0">#REF!</definedName>
    <definedName name="_CAL1">#REF!</definedName>
    <definedName name="_NOM1" localSheetId="0">#REF!</definedName>
    <definedName name="_NOM1">#REF!</definedName>
    <definedName name="ACCOMPTE" localSheetId="0">'[1]EMPLOYEE LISTE NON'!$F$23:$F$25</definedName>
    <definedName name="ACCOMPTE">#REF!</definedName>
    <definedName name="AFAIRE" localSheetId="0">#REF!</definedName>
    <definedName name="AFAIRE">#REF!</definedName>
    <definedName name="ANN" localSheetId="0">'[1]EMPLOYEE LISTE'!#REF!</definedName>
    <definedName name="ANN">#REF!</definedName>
    <definedName name="ANNEE" localSheetId="0">#REF!</definedName>
    <definedName name="ANNEE">#REF!</definedName>
    <definedName name="ASS" localSheetId="0">'[1]EMPLOYEE LISTE'!$M$61:$M$63</definedName>
    <definedName name="ASS">#REF!</definedName>
    <definedName name="AVANCE">'[2]EMPLOYEE LISTE'!$H$23:$H$94</definedName>
    <definedName name="BON" localSheetId="0">#REF!</definedName>
    <definedName name="BON">#REF!</definedName>
    <definedName name="C_POST" localSheetId="0">#REF!</definedName>
    <definedName name="C_POST">#REF!</definedName>
    <definedName name="CALEND" localSheetId="0">#REF!</definedName>
    <definedName name="CALEND">#REF!</definedName>
    <definedName name="CALEND1" localSheetId="0">#REF!</definedName>
    <definedName name="CALEND1">#REF!</definedName>
    <definedName name="CASH" localSheetId="0">'[1]EMPLOYEE LISTE NON'!$F$28:$F$29</definedName>
    <definedName name="CASH">#REF!</definedName>
    <definedName name="CHARGEM" localSheetId="0">'[1]EMPLOYEE LISTE'!$M$23:$M$54</definedName>
    <definedName name="CHARGEM">#REF!</definedName>
    <definedName name="CONCLU" localSheetId="0">'[1]EMPLOYEE LISTE'!$K$52:$K$58</definedName>
    <definedName name="CONCLU">#REF!</definedName>
    <definedName name="CONCLURE" localSheetId="0">'[1]EMPLOYEE LISTE'!#REF!</definedName>
    <definedName name="CONCLURE">#REF!</definedName>
    <definedName name="CONCLUSION" localSheetId="0">'[1]EMPLOYEE LISTE'!#REF!</definedName>
    <definedName name="CONCLUSION">#REF!</definedName>
    <definedName name="CONCLUT" localSheetId="0">'[1]EMPLOYEE LISTE'!$K$56:$K$58</definedName>
    <definedName name="CONCLUT">#REF!</definedName>
    <definedName name="COUTASS" localSheetId="0">'[1]EMPLOYEE LISTE'!$D$16:$D$19</definedName>
    <definedName name="COUTASS">#REF!</definedName>
    <definedName name="DA" localSheetId="0">'[1]EMPLOYEE LISTE'!#REF!</definedName>
    <definedName name="DA">#REF!</definedName>
    <definedName name="DAT" localSheetId="0">'[1]EMPLOYEE LISTE'!#REF!</definedName>
    <definedName name="DAT">#REF!</definedName>
    <definedName name="DATE" localSheetId="0">#REF!</definedName>
    <definedName name="DATE">#REF!</definedName>
    <definedName name="DATESPRIX">'[3]DATE-TAUX'!$B$2:$B$64</definedName>
    <definedName name="DEP" localSheetId="0">#REF!</definedName>
    <definedName name="DEP">#REF!</definedName>
    <definedName name="DEPR" localSheetId="0">#REF!</definedName>
    <definedName name="DEPR">#REF!</definedName>
    <definedName name="DEPRI" localSheetId="0">#REF!</definedName>
    <definedName name="DEPRI">#REF!</definedName>
    <definedName name="DEPRIM" localSheetId="0">#REF!</definedName>
    <definedName name="DEPRIM">#REF!</definedName>
    <definedName name="DESTI" localSheetId="0">#REF!</definedName>
    <definedName name="DESTI">#REF!</definedName>
    <definedName name="DESTIN" localSheetId="0">'[1]EMPLOYEE LISTE'!$P$2:$P$45</definedName>
    <definedName name="DESTIN">#REF!</definedName>
    <definedName name="DESTINAT" localSheetId="0">'[1]EMPLOYEE LISTE'!$P$2:$P$45</definedName>
    <definedName name="DESTINAT">#REF!</definedName>
    <definedName name="DIP" localSheetId="0">'[1]ESTIME-DEVIS'!#REF!</definedName>
    <definedName name="DIP">#REF!</definedName>
    <definedName name="DISTVIL" localSheetId="0">#REF!</definedName>
    <definedName name="DISTVIL">#REF!</definedName>
    <definedName name="DISVIL" localSheetId="0">#REF!</definedName>
    <definedName name="DISVIL">#REF!</definedName>
    <definedName name="DIVERS" localSheetId="0">'[1]EMPLOYEE LISTE'!#REF!</definedName>
    <definedName name="DIVERS">#REF!</definedName>
    <definedName name="efsad" localSheetId="0">#REF!</definedName>
    <definedName name="efsad">#REF!</definedName>
    <definedName name="EGA" localSheetId="0">'[1]EMPLOYEE LISTE'!#REF!</definedName>
    <definedName name="EGA">#REF!</definedName>
    <definedName name="EM">'[4]EMPLOYEE LISTE'!$B$5:$B$55</definedName>
    <definedName name="EMOLOYEE" localSheetId="0">'[1]EMPLOYEE LISTE'!#REF!</definedName>
    <definedName name="EMOLOYEE">#REF!</definedName>
    <definedName name="EMPL" localSheetId="0">#REF!</definedName>
    <definedName name="EMPL">#REF!</definedName>
    <definedName name="EMPLE" localSheetId="0">'[1]EMPLOYEE LISTE'!$B$7:$B$123</definedName>
    <definedName name="EMPLE">#REF!</definedName>
    <definedName name="EMPLOIE" localSheetId="0">#REF!</definedName>
    <definedName name="EMPLOIE">#REF!</definedName>
    <definedName name="emploier" localSheetId="0">#REF!</definedName>
    <definedName name="emploier">#REF!</definedName>
    <definedName name="EMPLOTEE">'[2]EMPLOYEE LISTE'!$B$6:$B$106</definedName>
    <definedName name="EMPLOY" localSheetId="0">#REF!</definedName>
    <definedName name="EMPLOY">#REF!</definedName>
    <definedName name="EMPLOYE" localSheetId="0">#REF!</definedName>
    <definedName name="EMPLOYE">#REF!</definedName>
    <definedName name="EMPLOYEE" localSheetId="0">#REF!</definedName>
    <definedName name="EMPLOYEE">#REF!</definedName>
    <definedName name="EMPLOYEEE" localSheetId="0">#REF!</definedName>
    <definedName name="EMPLOYEEE">#REF!</definedName>
    <definedName name="EMPLOYEEES" localSheetId="0">#REF!</definedName>
    <definedName name="EMPLOYEEES">#REF!</definedName>
    <definedName name="EMPLOYEES" localSheetId="0">#REF!</definedName>
    <definedName name="EMPLOYEES">#REF!</definedName>
    <definedName name="employer">'[5]EMPLOYEE LISTE'!$B$4:$B$47</definedName>
    <definedName name="EMPLOYERR" localSheetId="0">#REF!</definedName>
    <definedName name="EMPLOYERR">#REF!</definedName>
    <definedName name="EMPLOYEUR" localSheetId="0">#REF!</definedName>
    <definedName name="EMPLOYEUR">#REF!</definedName>
    <definedName name="EMPNOM" localSheetId="0">'[1]EMPLOYEE LISTE'!$B$2:$B$124</definedName>
    <definedName name="EMPNOM">#REF!</definedName>
    <definedName name="EMPNOMS" localSheetId="0">#REF!</definedName>
    <definedName name="EMPNOMS">#REF!</definedName>
    <definedName name="ENTREPOT" localSheetId="0">'[1]EMPLOYEE LISTE'!$D$50:$D$69</definedName>
    <definedName name="ENTREPOT">#REF!</definedName>
    <definedName name="EPLOYE" localSheetId="0">#REF!</definedName>
    <definedName name="EPLOYE">#REF!</definedName>
    <definedName name="ESGAR" localSheetId="0">'[1]EMPLOYEE LISTE'!#REF!</definedName>
    <definedName name="ESGAR">#REF!</definedName>
    <definedName name="ESTGAR" localSheetId="0">'[1]EMPLOYEE LISTE'!#REF!</definedName>
    <definedName name="ESTGAR">#REF!</definedName>
    <definedName name="ETATC" localSheetId="0">'[1]EMPLOYEE LISTE'!$K$45:$K$48</definedName>
    <definedName name="ETATC">#REF!</definedName>
    <definedName name="ETATCOMP" localSheetId="0">#REF!</definedName>
    <definedName name="ETATCOMP">#REF!</definedName>
    <definedName name="EVALUATION" localSheetId="0">'[1]EMPLOYEE LISTE'!$G$6:$G$21</definedName>
    <definedName name="EVALUATION">#REF!</definedName>
    <definedName name="FAIRE" localSheetId="0">'[1]EMPLOYEE LISTE'!$P$64:$P$77</definedName>
    <definedName name="FAIRE">#REF!</definedName>
    <definedName name="FOURNIS" localSheetId="0">[1]FOURNISSEUR!$A$1:$A$48</definedName>
    <definedName name="FOURNIS">#REF!</definedName>
    <definedName name="FOURNISEUR" localSheetId="0">[1]FOURNISSEUR!$A$1:$A$54</definedName>
    <definedName name="FOURNISEUR">#REF!</definedName>
    <definedName name="FOURNISSEUR" localSheetId="0">#REF!</definedName>
    <definedName name="FOURNISSEUR">#REF!</definedName>
    <definedName name="FOURNISSEURS" localSheetId="0">[1]FOURNISSEUR!$A$1:$A$53</definedName>
    <definedName name="FOURNISSEURS">#REF!</definedName>
    <definedName name="GOSS" localSheetId="0">'[1]EMPLOYEE LISTE'!$B$2:$B$124</definedName>
    <definedName name="GOSS">#REF!</definedName>
    <definedName name="GOSSE" localSheetId="0">'[1]EMPLOYEE LISTE'!$B$2:$B$124</definedName>
    <definedName name="GOSSE">#REF!</definedName>
    <definedName name="HER" localSheetId="0">'[1]EMPLOYEE LISTE'!#REF!</definedName>
    <definedName name="HER">#REF!</definedName>
    <definedName name="HERES" localSheetId="0">'[1]EMPLOYEE LISTE'!#REF!</definedName>
    <definedName name="HERES">#REF!</definedName>
    <definedName name="HEUR">'[2]EMPLOYEE LISTE'!$L$3:$L$113</definedName>
    <definedName name="HEURE" localSheetId="0">'[1]HEURE+POIDS'!$A$3:$A$44</definedName>
    <definedName name="HEURE">#REF!</definedName>
    <definedName name="HJHJK" localSheetId="0">#REF!</definedName>
    <definedName name="HJHJK">#REF!</definedName>
    <definedName name="HR" localSheetId="0">#REF!</definedName>
    <definedName name="HR">#REF!</definedName>
    <definedName name="HRS" localSheetId="0">'[1]EMPLOYEE LISTE'!#REF!</definedName>
    <definedName name="HRS">#REF!</definedName>
    <definedName name="HRSARR" localSheetId="0">#REF!</definedName>
    <definedName name="HRSARR">#REF!</definedName>
    <definedName name="HRSE" localSheetId="0">'[1]EMPLOYEE LISTE'!#REF!</definedName>
    <definedName name="HRSE">#REF!</definedName>
    <definedName name="JO" localSheetId="0">'[1]EMPLOYEE LISTE'!#REF!</definedName>
    <definedName name="JO">#REF!</definedName>
    <definedName name="JOOUR" localSheetId="0">#REF!</definedName>
    <definedName name="JOOUR">#REF!</definedName>
    <definedName name="JOOURS" localSheetId="0">#REF!</definedName>
    <definedName name="JOOURS">#REF!</definedName>
    <definedName name="JOU" localSheetId="0">'[1]EMPLOYEE LISTE'!#REF!</definedName>
    <definedName name="JOU">#REF!</definedName>
    <definedName name="JOUR" localSheetId="0">#REF!</definedName>
    <definedName name="JOUR">#REF!</definedName>
    <definedName name="JOUR1" localSheetId="0">#REF!</definedName>
    <definedName name="JOUR1">#REF!</definedName>
    <definedName name="JOUR2" localSheetId="0">#REF!</definedName>
    <definedName name="JOUR2">#REF!</definedName>
    <definedName name="JOUR3" localSheetId="0">#REF!</definedName>
    <definedName name="JOUR3">#REF!</definedName>
    <definedName name="JOURNAL" localSheetId="0">#REF!</definedName>
    <definedName name="JOURNAL">#REF!</definedName>
    <definedName name="JOURNE" localSheetId="0">#REF!</definedName>
    <definedName name="JOURNE">#REF!</definedName>
    <definedName name="JOURNE1" localSheetId="0">#REF!</definedName>
    <definedName name="JOURNE1">#REF!</definedName>
    <definedName name="JOURNEE" localSheetId="0">#REF!</definedName>
    <definedName name="JOURNEE">#REF!</definedName>
    <definedName name="JOURNEÉ" localSheetId="0">'[1]EMPLOYEE LISTE'!#REF!</definedName>
    <definedName name="JOURNEÉ">#REF!</definedName>
    <definedName name="JOURNEE1" localSheetId="0">#REF!</definedName>
    <definedName name="JOURNEE1">#REF!</definedName>
    <definedName name="JOURNEEEEE" localSheetId="0">#REF!</definedName>
    <definedName name="JOURNEEEEE">#REF!</definedName>
    <definedName name="JOURNEEEEEE" localSheetId="0">#REF!</definedName>
    <definedName name="JOURNEEEEEE">#REF!</definedName>
    <definedName name="JOURNEES">'[6]EMPLOYEE LISTE'!$H$6:$H$14</definedName>
    <definedName name="JOURS" localSheetId="0">'[1]EMPLOYEE LISTE'!#REF!</definedName>
    <definedName name="JOURS">#REF!</definedName>
    <definedName name="JOUTNAL" localSheetId="0">#REF!</definedName>
    <definedName name="JOUTNAL">#REF!</definedName>
    <definedName name="JRS" localSheetId="0">#REF!</definedName>
    <definedName name="JRS">#REF!</definedName>
    <definedName name="LISTE" localSheetId="0">#REF!</definedName>
    <definedName name="LISTE">#REF!</definedName>
    <definedName name="LISTEEMPL">'[6]EMPLOYEE LISTE'!$B$5:$B$52</definedName>
    <definedName name="LISTES" localSheetId="0">#REF!</definedName>
    <definedName name="LISTES">#REF!</definedName>
    <definedName name="MA" localSheetId="0">#REF!</definedName>
    <definedName name="MA">#REF!</definedName>
    <definedName name="MAN" localSheetId="0">#REF!</definedName>
    <definedName name="MAN">#REF!</definedName>
    <definedName name="MANUT" localSheetId="0">#REF!</definedName>
    <definedName name="MANUT">#REF!</definedName>
    <definedName name="MANUTE" localSheetId="0">#REF!</definedName>
    <definedName name="MANUTE">#REF!</definedName>
    <definedName name="MIN" localSheetId="0">'[1]EMPLOYEE LISTE'!$M$67:$M$69</definedName>
    <definedName name="MIN">#REF!</definedName>
    <definedName name="MO" localSheetId="0">'[1]EMPLOYEE LISTE'!#REF!</definedName>
    <definedName name="MO">#REF!</definedName>
    <definedName name="MOIS" localSheetId="0">#REF!</definedName>
    <definedName name="MOIS">#REF!</definedName>
    <definedName name="NBR" localSheetId="0">'[1]EMPLOYEE LISTE'!#REF!</definedName>
    <definedName name="NBR">#REF!</definedName>
    <definedName name="NBRHO" localSheetId="0">#REF!</definedName>
    <definedName name="NBRHO">#REF!</definedName>
    <definedName name="NBRHOM" localSheetId="0">'[1]EMPLOYEE LISTE'!$M$72:$M$81</definedName>
    <definedName name="NBRHOM">#REF!</definedName>
    <definedName name="NBRJRS" localSheetId="0">'[1]EMPLOYEE LISTE'!$G$50:$G$54</definedName>
    <definedName name="NBRJRS">#REF!</definedName>
    <definedName name="NOEL" localSheetId="0">'[1]EMPLOYEE LISTE'!$K$28:$K$39</definedName>
    <definedName name="NOEL">#REF!</definedName>
    <definedName name="NOM" localSheetId="0">#REF!</definedName>
    <definedName name="NOM">#REF!</definedName>
    <definedName name="NOMMER" localSheetId="0">#REF!</definedName>
    <definedName name="NOMMER">#REF!</definedName>
    <definedName name="NOMMER1" localSheetId="0">#REF!</definedName>
    <definedName name="NOMMER1">#REF!</definedName>
    <definedName name="NOMMERE" localSheetId="0">#REF!</definedName>
    <definedName name="NOMMERE">#REF!</definedName>
    <definedName name="NOMS">'[6]EMPLOYEE LISTE'!$B$5:$B$52</definedName>
    <definedName name="NOTEPADS" localSheetId="0">'[1]EMPLOYEE LISTE'!$K$4:$K$24</definedName>
    <definedName name="NOTEPADS">#REF!</definedName>
    <definedName name="ORIG" localSheetId="0">'[1]EMPLOYEE LISTE'!#REF!</definedName>
    <definedName name="ORIG">#REF!</definedName>
    <definedName name="ORIGINE" localSheetId="0">'[1]EMPLOYEE LISTE'!#REF!</definedName>
    <definedName name="ORIGINE">#REF!</definedName>
    <definedName name="PAR" localSheetId="0">'[1]EMPLOYEE LISTE NON'!$J$2:$J$5</definedName>
    <definedName name="PAR">#REF!</definedName>
    <definedName name="PLAGE" localSheetId="0">#REF!</definedName>
    <definedName name="PLAGE">#REF!</definedName>
    <definedName name="PLAGEV" localSheetId="0">#REF!</definedName>
    <definedName name="PLAGEV">#REF!</definedName>
    <definedName name="POIDS" localSheetId="0">#REF!</definedName>
    <definedName name="POIDS">#REF!</definedName>
    <definedName name="PPOID" localSheetId="0">'[1]EMPLOYEE LISTE'!$G$84:$G$126</definedName>
    <definedName name="PPOID">#REF!</definedName>
    <definedName name="PPOIDS" localSheetId="0">'[1]EMPLOYEE LISTE'!$G$83:$G$104</definedName>
    <definedName name="PPOIDS">#REF!</definedName>
    <definedName name="PRODUIT" localSheetId="0">#REF!</definedName>
    <definedName name="PRODUIT">#REF!</definedName>
    <definedName name="QUOI" localSheetId="0">'[1]EMPLOYEE LISTE'!$D$75:$D$81</definedName>
    <definedName name="QUOI">#REF!</definedName>
    <definedName name="QWXSQ" localSheetId="0">#REF!</definedName>
    <definedName name="QWXSQ">#REF!</definedName>
    <definedName name="RECH.ADRES" localSheetId="0">#REF!</definedName>
    <definedName name="RECH.ADRES">#REF!</definedName>
    <definedName name="RECH.RES" localSheetId="0">#REF!</definedName>
    <definedName name="RECH.RES">#REF!</definedName>
    <definedName name="RESERVATION" localSheetId="0">'[1]EMPLOYEE LISTE'!$D$85:$D$87</definedName>
    <definedName name="RESERVATION">#REF!</definedName>
    <definedName name="RESERVATIONN" localSheetId="0">'[1]EMPLOYEE LISTE'!$D$85:$D$87</definedName>
    <definedName name="RESERVATIONN">#REF!</definedName>
    <definedName name="RMPLOYEES" localSheetId="0">#REF!</definedName>
    <definedName name="RMPLOYEES">#REF!</definedName>
    <definedName name="SERV" localSheetId="0">'[1]EMPLOYEE LISTE'!#REF!</definedName>
    <definedName name="SERV">#REF!</definedName>
    <definedName name="SERVI" localSheetId="0">#REF!</definedName>
    <definedName name="SERVI">#REF!</definedName>
    <definedName name="SERVICE" localSheetId="0">'[1]EMPLOYEE LISTE'!$P$50:$P$59</definedName>
    <definedName name="SERVICE">#REF!</definedName>
    <definedName name="TARRIF" localSheetId="0">#REF!</definedName>
    <definedName name="TARRIF">#REF!</definedName>
    <definedName name="TAUX" localSheetId="0">#REF!</definedName>
    <definedName name="TAUX">#REF!</definedName>
    <definedName name="TAXE" localSheetId="0">'[1]EMPLOYEE LISTE'!$D$23:$D$26</definedName>
    <definedName name="TAXE">#REF!</definedName>
    <definedName name="TAXES" localSheetId="0">'[1]EMPLOYEE LISTE'!#REF!</definedName>
    <definedName name="TAXES">#REF!</definedName>
    <definedName name="TEEMP" localSheetId="0">'[1]EMPLOYEE LISTE'!$I$2:$I$99</definedName>
    <definedName name="TEEMP">#REF!</definedName>
    <definedName name="TEMPSH" localSheetId="0">'[1]EMPLOYEE LISTE'!$I$11:$I$99</definedName>
    <definedName name="TEMPSH">#REF!</definedName>
    <definedName name="TEMPSHH" localSheetId="0">#REF!</definedName>
    <definedName name="TEMPSHH">#REF!</definedName>
    <definedName name="TEMPSLV" localSheetId="0">'[1]EMPLOYEE LISTE'!$I$13:$I$69</definedName>
    <definedName name="TEMPSLV">#REF!</definedName>
    <definedName name="TEMPSR" localSheetId="0">'[1]EMPLOYEE LISTE'!$E$83:$E$124</definedName>
    <definedName name="TEMPSR">#REF!</definedName>
    <definedName name="TEMPSRP" localSheetId="0">#REF!</definedName>
    <definedName name="TEMPSRP">#REF!</definedName>
    <definedName name="TEMPSSRR" localSheetId="0">'[1]EMPLOYEE LISTE'!$E$83:$E$183</definedName>
    <definedName name="TEMPSSRR">#REF!</definedName>
    <definedName name="TEST" localSheetId="0">#REF!</definedName>
    <definedName name="TEST">#REF!</definedName>
    <definedName name="TEST1" localSheetId="0">#REF!</definedName>
    <definedName name="TEST1">#REF!</definedName>
    <definedName name="TESTEE" localSheetId="0">#REF!</definedName>
    <definedName name="TESTEE">#REF!</definedName>
    <definedName name="TESTES">'[6]EMPLOYEE LISTE'!$B$5:$B$52</definedName>
    <definedName name="TPESTIME" localSheetId="0">#REF!</definedName>
    <definedName name="TPESTIME">#REF!</definedName>
    <definedName name="VEH" localSheetId="0">#REF!</definedName>
    <definedName name="VEH">#REF!</definedName>
    <definedName name="VEHICUL" localSheetId="0">'[1]EMPLOYEE LISTE'!$D$73:$D$75</definedName>
    <definedName name="VEHICUL">#REF!</definedName>
    <definedName name="VEHICULE" localSheetId="0">#REF!</definedName>
    <definedName name="VEHICULE">#REF!</definedName>
    <definedName name="VEHIICUL" localSheetId="0">'[1]EMPLOYEE LISTE'!$G$24:$G$31</definedName>
    <definedName name="VEHIICUL">#REF!</definedName>
    <definedName name="VICBMJKJ" localSheetId="0">#REF!</definedName>
    <definedName name="VICBMJKJ">#REF!</definedName>
    <definedName name="VICTOR" localSheetId="0">'[1]EMPLOYEE LISTE'!$P$82:$P$272</definedName>
    <definedName name="VICTOR">#REF!</definedName>
    <definedName name="VIL" localSheetId="0">'[1]EMPLOYEE LISTE'!#REF!</definedName>
    <definedName name="VIL">#REF!</definedName>
    <definedName name="VILLE" localSheetId="0">'[1]EMPLOYEE LISTE'!#REF!</definedName>
    <definedName name="VILLE">#REF!</definedName>
    <definedName name="VILLES" localSheetId="0">'[1]EMPLOYEE LISTE'!#REF!</definedName>
    <definedName name="VILLES">#REF!</definedName>
    <definedName name="VILLLE" localSheetId="0">'[1]ENTESTTRER N-CLIENT+VILLE'!$A$134:$A$533</definedName>
    <definedName name="VILLLE">#REF!</definedName>
    <definedName name="VILLLES" localSheetId="0">'[7]EMPLOYEE LISTE'!#REF!</definedName>
    <definedName name="VILLLES">'[7]EMPLOYEE LISTE'!#REF!</definedName>
    <definedName name="VILS" localSheetId="0">'[1]EMPLOYEE LISTE'!#REF!</definedName>
    <definedName name="VILS">#REF!</definedName>
  </definedNames>
  <calcPr calcId="125725"/>
</workbook>
</file>

<file path=xl/calcChain.xml><?xml version="1.0" encoding="utf-8"?>
<calcChain xmlns="http://schemas.openxmlformats.org/spreadsheetml/2006/main">
  <c r="A5" i="240"/>
  <c r="A18" l="1"/>
  <c r="A17"/>
  <c r="A16"/>
  <c r="A15"/>
  <c r="A14"/>
  <c r="A13"/>
  <c r="A12"/>
  <c r="A11"/>
  <c r="A10"/>
  <c r="A9"/>
  <c r="A8"/>
  <c r="A7"/>
  <c r="A4"/>
  <c r="J3"/>
  <c r="A3"/>
  <c r="A2"/>
  <c r="K1" l="1"/>
  <c r="P1" s="1"/>
  <c r="M3"/>
  <c r="M1"/>
  <c r="L1"/>
  <c r="L3"/>
  <c r="K5"/>
  <c r="K7"/>
  <c r="K3"/>
  <c r="K15" l="1"/>
  <c r="J15" s="1"/>
  <c r="I26"/>
  <c r="A2" i="139" l="1"/>
  <c r="A5" l="1"/>
  <c r="A4" l="1"/>
  <c r="A3"/>
  <c r="K1" l="1"/>
  <c r="P1" l="1" a="1"/>
  <c r="P1" s="1"/>
  <c r="K15" s="1"/>
  <c r="I15"/>
  <c r="L1"/>
  <c r="M1"/>
</calcChain>
</file>

<file path=xl/sharedStrings.xml><?xml version="1.0" encoding="utf-8"?>
<sst xmlns="http://schemas.openxmlformats.org/spreadsheetml/2006/main" count="63" uniqueCount="44">
  <si>
    <t>CHARGEMENT</t>
  </si>
  <si>
    <t>ÉVALUATION</t>
  </si>
  <si>
    <t>DATE</t>
  </si>
  <si>
    <t xml:space="preserve"> </t>
  </si>
  <si>
    <t>DÉPART</t>
  </si>
  <si>
    <t>LOCATION</t>
  </si>
  <si>
    <t>TAUX</t>
  </si>
  <si>
    <t>DATES+JOURS</t>
  </si>
  <si>
    <t>HRS DÉPART</t>
  </si>
  <si>
    <t>NBR HOM</t>
  </si>
  <si>
    <t>TAUX / HOMME</t>
  </si>
  <si>
    <t>regulier</t>
  </si>
  <si>
    <t>1/2 saison</t>
  </si>
  <si>
    <t>forte saison</t>
  </si>
  <si>
    <t>N-HOMMES</t>
  </si>
  <si>
    <t>Bonjour a vous tous  voici donc mon probleme j`aimerais que selon la date choisi J1 et le nombre d`homme requis O3</t>
  </si>
  <si>
    <t>que le bon montant s`inscrive en K15</t>
  </si>
  <si>
    <t xml:space="preserve">                                   </t>
  </si>
  <si>
    <t>si ma date est samedi 13 septembre 2014 a J1 avec 1 homme devrait etre 75.00 a k15</t>
  </si>
  <si>
    <t>si ma date est samedi 13 septembre 2014 a J1 avec 2 homme devrait etre 85.00 a k15</t>
  </si>
  <si>
    <t>si ma date est samedi 13 septembre 2014 a J1 avec 3 homme devrait etre 110.00 a k15</t>
  </si>
  <si>
    <t>si ma date est 18 mai 2015 a J1 avec 1 homme devrait etre 100.00 a k15</t>
  </si>
  <si>
    <t>si ma date est mercredi le 01 janviere 2014 a J1 avec 1 homme devrait etre 120.00 a k15</t>
  </si>
  <si>
    <t xml:space="preserve">si ma date est 18 mai 2015 a J1 avec 3 homme devrait etre 134.50 a k15 </t>
  </si>
  <si>
    <t>si ma date est 18 mai 2015 a J1 avec 2 homme devrait etre 110.00 a k15</t>
  </si>
  <si>
    <t>si ma date est mercredi le 01 janviere 2014 a J1 avec 2 homme devrait etre 130.00 a k15</t>
  </si>
  <si>
    <t>si ma date est mercredi le 01 janviere 2014 a J1 avec 3 homme devrait etre 156.75 a k15</t>
  </si>
  <si>
    <t>la formule qui convertit</t>
  </si>
  <si>
    <t>LIVRAISON</t>
  </si>
  <si>
    <t xml:space="preserve"> CAMION LOCATION</t>
  </si>
  <si>
    <t>ASSURANCE</t>
  </si>
  <si>
    <t>Votre formule</t>
  </si>
  <si>
    <t>=SI(ESTERREUR(RECHERCHEV(J1;'A CORRIGER'!A2:C22;3;0));"126.00";RECHERCHEV(J1;'A CORRIGER'!A2:C22;3;0))</t>
  </si>
  <si>
    <t>Remarque :</t>
  </si>
  <si>
    <t>Si vous corrigez le "126.00" en 126,00 et en utilsant ma formule, je pense que le résultat est conforme à vos attentes.</t>
  </si>
  <si>
    <t xml:space="preserve"> tp demie</t>
  </si>
  <si>
    <t>F TEMP/DEMI</t>
  </si>
  <si>
    <t xml:space="preserve">TOUT </t>
  </si>
  <si>
    <t>tout fonctionne a merveille  j`essaie d`ajouter les jours a temps et demie et je n`y parvien pas</t>
  </si>
  <si>
    <t>TAUX HORAIRE /HOMME</t>
  </si>
  <si>
    <t>désolé pour mon manque de comprehension c`est pas facile je ne sais ou aller définir le champ de recherche de M14 a R16</t>
  </si>
  <si>
    <t>r16</t>
  </si>
  <si>
    <t>afin qu`il prenne en consideration R16</t>
  </si>
  <si>
    <t>DEVRAIT ETRE 250.00</t>
  </si>
</sst>
</file>

<file path=xl/styles.xml><?xml version="1.0" encoding="utf-8"?>
<styleSheet xmlns="http://schemas.openxmlformats.org/spreadsheetml/2006/main">
  <numFmts count="4">
    <numFmt numFmtId="164" formatCode="_(&quot;$&quot;* #,##0.00_);_(&quot;$&quot;* \(#,##0.00\);_(&quot;$&quot;* &quot;-&quot;??_);_(@_)"/>
    <numFmt numFmtId="165" formatCode="#,##0.00\ &quot;$&quot;"/>
    <numFmt numFmtId="166" formatCode="yyyy/mm/dd;@"/>
    <numFmt numFmtId="167" formatCode="dddd\ dd\ mmmm\ yyyy"/>
  </numFmts>
  <fonts count="17">
    <font>
      <sz val="10"/>
      <name val="Arial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indexed="12"/>
      <name val="Arial"/>
      <family val="2"/>
    </font>
    <font>
      <sz val="10"/>
      <color indexed="12"/>
      <name val="Arial"/>
      <family val="2"/>
    </font>
    <font>
      <b/>
      <sz val="10"/>
      <name val="Arial"/>
      <family val="2"/>
    </font>
    <font>
      <b/>
      <sz val="10"/>
      <color rgb="FFFF0000"/>
      <name val="Arial"/>
      <family val="2"/>
    </font>
    <font>
      <sz val="10"/>
      <color rgb="FFFF0000"/>
      <name val="Arial"/>
      <family val="2"/>
    </font>
    <font>
      <b/>
      <sz val="10"/>
      <color theme="0"/>
      <name val="Arial"/>
      <family val="2"/>
    </font>
    <font>
      <b/>
      <sz val="10"/>
      <color rgb="FF0000FF"/>
      <name val="Arial"/>
      <family val="2"/>
    </font>
    <font>
      <sz val="10"/>
      <color theme="0"/>
      <name val="Arial"/>
      <family val="2"/>
    </font>
    <font>
      <sz val="10"/>
      <name val="Arial"/>
      <family val="2"/>
    </font>
    <font>
      <u/>
      <sz val="10"/>
      <color indexed="12"/>
      <name val="Arial"/>
      <family val="2"/>
    </font>
    <font>
      <b/>
      <sz val="10"/>
      <color rgb="FF0000CC"/>
      <name val="Arial"/>
      <family val="2"/>
    </font>
    <font>
      <b/>
      <sz val="9"/>
      <color rgb="FF0000CC"/>
      <name val="Arial"/>
      <family val="2"/>
    </font>
    <font>
      <sz val="10"/>
      <color rgb="FF0000CC"/>
      <name val="Arial"/>
      <family val="2"/>
    </font>
    <font>
      <sz val="10"/>
      <color rgb="FF0033CC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rgb="FF66FFFF"/>
        <bgColor indexed="64"/>
      </patternFill>
    </fill>
    <fill>
      <patternFill patternType="solid">
        <fgColor rgb="FF73F0FD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D7A7C9"/>
        <bgColor indexed="64"/>
      </patternFill>
    </fill>
    <fill>
      <patternFill patternType="solid">
        <fgColor rgb="FF99FF33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5">
    <xf numFmtId="0" fontId="0" fillId="0" borderId="0"/>
    <xf numFmtId="164" fontId="11" fillId="0" borderId="0" applyFont="0" applyFill="0" applyBorder="0" applyAlignment="0" applyProtection="0"/>
    <xf numFmtId="0" fontId="2" fillId="0" borderId="0"/>
    <xf numFmtId="0" fontId="12" fillId="0" borderId="0" applyNumberFormat="0" applyFill="0" applyBorder="0" applyAlignment="0" applyProtection="0">
      <alignment vertical="top"/>
      <protection locked="0"/>
    </xf>
    <xf numFmtId="0" fontId="1" fillId="0" borderId="0"/>
  </cellStyleXfs>
  <cellXfs count="127">
    <xf numFmtId="0" fontId="0" fillId="0" borderId="0" xfId="0"/>
    <xf numFmtId="0" fontId="0" fillId="0" borderId="0" xfId="0" applyBorder="1"/>
    <xf numFmtId="0" fontId="4" fillId="0" borderId="0" xfId="0" applyFont="1"/>
    <xf numFmtId="0" fontId="5" fillId="0" borderId="0" xfId="0" applyFont="1"/>
    <xf numFmtId="0" fontId="0" fillId="3" borderId="0" xfId="0" applyFill="1"/>
    <xf numFmtId="0" fontId="7" fillId="0" borderId="0" xfId="0" applyFont="1"/>
    <xf numFmtId="2" fontId="9" fillId="0" borderId="0" xfId="0" applyNumberFormat="1" applyFont="1" applyAlignment="1">
      <alignment horizontal="center"/>
    </xf>
    <xf numFmtId="0" fontId="0" fillId="3" borderId="0" xfId="0" applyFill="1" applyAlignment="1"/>
    <xf numFmtId="0" fontId="6" fillId="2" borderId="0" xfId="0" applyFont="1" applyFill="1"/>
    <xf numFmtId="0" fontId="5" fillId="7" borderId="1" xfId="0" applyFont="1" applyFill="1" applyBorder="1" applyAlignment="1">
      <alignment horizontal="center"/>
    </xf>
    <xf numFmtId="165" fontId="6" fillId="2" borderId="0" xfId="0" applyNumberFormat="1" applyFont="1" applyFill="1" applyAlignment="1">
      <alignment horizontal="center"/>
    </xf>
    <xf numFmtId="166" fontId="3" fillId="3" borderId="0" xfId="0" applyNumberFormat="1" applyFont="1" applyFill="1" applyAlignment="1">
      <alignment horizontal="center"/>
    </xf>
    <xf numFmtId="0" fontId="6" fillId="0" borderId="0" xfId="0" applyFont="1" applyAlignment="1">
      <alignment horizontal="center" shrinkToFit="1"/>
    </xf>
    <xf numFmtId="0" fontId="6" fillId="3" borderId="0" xfId="0" applyFont="1" applyFill="1" applyAlignment="1">
      <alignment horizontal="center" shrinkToFit="1"/>
    </xf>
    <xf numFmtId="165" fontId="5" fillId="7" borderId="0" xfId="0" applyNumberFormat="1" applyFont="1" applyFill="1" applyAlignment="1">
      <alignment horizontal="center"/>
    </xf>
    <xf numFmtId="166" fontId="6" fillId="2" borderId="0" xfId="0" applyNumberFormat="1" applyFont="1" applyFill="1" applyAlignment="1">
      <alignment horizontal="center"/>
    </xf>
    <xf numFmtId="167" fontId="6" fillId="2" borderId="0" xfId="0" applyNumberFormat="1" applyFont="1" applyFill="1" applyAlignment="1">
      <alignment horizontal="center"/>
    </xf>
    <xf numFmtId="2" fontId="8" fillId="3" borderId="0" xfId="0" applyNumberFormat="1" applyFont="1" applyFill="1" applyBorder="1" applyAlignment="1">
      <alignment horizontal="center"/>
    </xf>
    <xf numFmtId="165" fontId="8" fillId="3" borderId="0" xfId="0" applyNumberFormat="1" applyFont="1" applyFill="1" applyBorder="1"/>
    <xf numFmtId="165" fontId="0" fillId="0" borderId="0" xfId="0" applyNumberFormat="1"/>
    <xf numFmtId="0" fontId="0" fillId="0" borderId="0" xfId="0"/>
    <xf numFmtId="0" fontId="0" fillId="0" borderId="0" xfId="0"/>
    <xf numFmtId="0" fontId="8" fillId="4" borderId="1" xfId="0" applyFont="1" applyFill="1" applyBorder="1" applyAlignment="1">
      <alignment horizontal="center"/>
    </xf>
    <xf numFmtId="0" fontId="0" fillId="0" borderId="0" xfId="0"/>
    <xf numFmtId="167" fontId="15" fillId="9" borderId="0" xfId="0" applyNumberFormat="1" applyFont="1" applyFill="1" applyAlignment="1">
      <alignment horizontal="center"/>
    </xf>
    <xf numFmtId="166" fontId="15" fillId="9" borderId="0" xfId="0" applyNumberFormat="1" applyFont="1" applyFill="1" applyAlignment="1">
      <alignment horizontal="center"/>
    </xf>
    <xf numFmtId="165" fontId="3" fillId="9" borderId="0" xfId="0" applyNumberFormat="1" applyFont="1" applyFill="1" applyAlignment="1">
      <alignment horizontal="center"/>
    </xf>
    <xf numFmtId="166" fontId="3" fillId="9" borderId="0" xfId="0" applyNumberFormat="1" applyFont="1" applyFill="1" applyAlignment="1">
      <alignment horizontal="center"/>
    </xf>
    <xf numFmtId="2" fontId="13" fillId="0" borderId="0" xfId="0" applyNumberFormat="1" applyFont="1" applyAlignment="1">
      <alignment horizontal="center"/>
    </xf>
    <xf numFmtId="0" fontId="0" fillId="0" borderId="0" xfId="0"/>
    <xf numFmtId="0" fontId="6" fillId="0" borderId="0" xfId="0" applyFont="1" applyAlignment="1">
      <alignment horizontal="right"/>
    </xf>
    <xf numFmtId="2" fontId="0" fillId="2" borderId="0" xfId="0" applyNumberFormat="1" applyFill="1"/>
    <xf numFmtId="0" fontId="5" fillId="7" borderId="0" xfId="0" applyFont="1" applyFill="1" applyAlignment="1">
      <alignment horizontal="center"/>
    </xf>
    <xf numFmtId="0" fontId="13" fillId="0" borderId="0" xfId="0" applyFont="1" applyAlignment="1">
      <alignment horizontal="center"/>
    </xf>
    <xf numFmtId="0" fontId="7" fillId="0" borderId="0" xfId="0" applyFont="1" applyAlignment="1">
      <alignment horizontal="center"/>
    </xf>
    <xf numFmtId="0" fontId="8" fillId="3" borderId="0" xfId="0" applyFont="1" applyFill="1" applyBorder="1" applyAlignment="1">
      <alignment horizontal="center"/>
    </xf>
    <xf numFmtId="2" fontId="10" fillId="3" borderId="0" xfId="0" applyNumberFormat="1" applyFont="1" applyFill="1" applyBorder="1" applyAlignment="1">
      <alignment horizontal="center"/>
    </xf>
    <xf numFmtId="0" fontId="8" fillId="4" borderId="10" xfId="0" applyFont="1" applyFill="1" applyBorder="1" applyAlignment="1">
      <alignment horizontal="center"/>
    </xf>
    <xf numFmtId="2" fontId="13" fillId="7" borderId="0" xfId="0" applyNumberFormat="1" applyFont="1" applyFill="1" applyAlignment="1">
      <alignment horizontal="center"/>
    </xf>
    <xf numFmtId="2" fontId="13" fillId="8" borderId="0" xfId="0" applyNumberFormat="1" applyFont="1" applyFill="1" applyAlignment="1">
      <alignment horizontal="center"/>
    </xf>
    <xf numFmtId="0" fontId="5" fillId="6" borderId="1" xfId="0" applyFont="1" applyFill="1" applyBorder="1"/>
    <xf numFmtId="0" fontId="5" fillId="5" borderId="1" xfId="0" applyFont="1" applyFill="1" applyBorder="1" applyAlignment="1">
      <alignment horizontal="center"/>
    </xf>
    <xf numFmtId="2" fontId="13" fillId="5" borderId="0" xfId="0" applyNumberFormat="1" applyFont="1" applyFill="1" applyAlignment="1">
      <alignment horizontal="center"/>
    </xf>
    <xf numFmtId="0" fontId="2" fillId="3" borderId="0" xfId="0" applyFont="1" applyFill="1" applyAlignment="1">
      <alignment horizontal="right"/>
    </xf>
    <xf numFmtId="2" fontId="14" fillId="10" borderId="0" xfId="0" applyNumberFormat="1" applyFont="1" applyFill="1" applyAlignment="1">
      <alignment horizontal="center"/>
    </xf>
    <xf numFmtId="0" fontId="2" fillId="0" borderId="0" xfId="0" applyFont="1"/>
    <xf numFmtId="0" fontId="0" fillId="10" borderId="0" xfId="0" applyFill="1"/>
    <xf numFmtId="0" fontId="8" fillId="4" borderId="13" xfId="0" applyFont="1" applyFill="1" applyBorder="1" applyAlignment="1">
      <alignment horizontal="center"/>
    </xf>
    <xf numFmtId="167" fontId="0" fillId="2" borderId="0" xfId="0" applyNumberFormat="1" applyFill="1" applyAlignment="1">
      <alignment horizontal="center"/>
    </xf>
    <xf numFmtId="2" fontId="6" fillId="2" borderId="0" xfId="0" applyNumberFormat="1" applyFont="1" applyFill="1" applyAlignment="1">
      <alignment horizontal="center"/>
    </xf>
    <xf numFmtId="165" fontId="5" fillId="11" borderId="0" xfId="0" applyNumberFormat="1" applyFont="1" applyFill="1" applyBorder="1"/>
    <xf numFmtId="167" fontId="0" fillId="2" borderId="10" xfId="0" applyNumberFormat="1" applyFill="1" applyBorder="1" applyAlignment="1">
      <alignment horizontal="center" shrinkToFit="1"/>
    </xf>
    <xf numFmtId="166" fontId="3" fillId="0" borderId="0" xfId="0" applyNumberFormat="1" applyFont="1" applyAlignment="1">
      <alignment horizontal="center"/>
    </xf>
    <xf numFmtId="167" fontId="0" fillId="0" borderId="0" xfId="0" applyNumberFormat="1" applyAlignment="1">
      <alignment horizontal="center"/>
    </xf>
    <xf numFmtId="165" fontId="3" fillId="0" borderId="0" xfId="0" applyNumberFormat="1" applyFont="1" applyAlignment="1">
      <alignment horizontal="center"/>
    </xf>
    <xf numFmtId="2" fontId="0" fillId="0" borderId="0" xfId="0" applyNumberFormat="1" applyAlignment="1">
      <alignment horizontal="center"/>
    </xf>
    <xf numFmtId="2" fontId="0" fillId="0" borderId="0" xfId="0" applyNumberFormat="1" applyBorder="1" applyAlignment="1">
      <alignment horizontal="center"/>
    </xf>
    <xf numFmtId="165" fontId="5" fillId="11" borderId="0" xfId="0" applyNumberFormat="1" applyFont="1" applyFill="1" applyAlignment="1">
      <alignment horizontal="center"/>
    </xf>
    <xf numFmtId="166" fontId="16" fillId="3" borderId="0" xfId="0" applyNumberFormat="1" applyFont="1" applyFill="1" applyAlignment="1">
      <alignment horizontal="center"/>
    </xf>
    <xf numFmtId="167" fontId="2" fillId="3" borderId="0" xfId="0" applyNumberFormat="1" applyFont="1" applyFill="1" applyAlignment="1">
      <alignment horizontal="center"/>
    </xf>
    <xf numFmtId="0" fontId="10" fillId="3" borderId="0" xfId="0" applyFont="1" applyFill="1"/>
    <xf numFmtId="2" fontId="10" fillId="3" borderId="0" xfId="0" applyNumberFormat="1" applyFont="1" applyFill="1"/>
    <xf numFmtId="165" fontId="10" fillId="3" borderId="0" xfId="0" applyNumberFormat="1" applyFont="1" applyFill="1"/>
    <xf numFmtId="0" fontId="2" fillId="3" borderId="0" xfId="0" applyFont="1" applyFill="1" applyBorder="1" applyAlignment="1">
      <alignment horizontal="center"/>
    </xf>
    <xf numFmtId="0" fontId="8" fillId="3" borderId="0" xfId="0" applyFont="1" applyFill="1" applyBorder="1"/>
    <xf numFmtId="0" fontId="2" fillId="3" borderId="0" xfId="0" applyFont="1" applyFill="1" applyAlignment="1"/>
    <xf numFmtId="165" fontId="15" fillId="2" borderId="0" xfId="0" applyNumberFormat="1" applyFont="1" applyFill="1" applyAlignment="1">
      <alignment horizontal="center"/>
    </xf>
    <xf numFmtId="167" fontId="6" fillId="3" borderId="0" xfId="0" applyNumberFormat="1" applyFont="1" applyFill="1" applyAlignment="1">
      <alignment horizontal="center"/>
    </xf>
    <xf numFmtId="165" fontId="6" fillId="3" borderId="0" xfId="0" applyNumberFormat="1" applyFont="1" applyFill="1" applyAlignment="1">
      <alignment horizontal="center"/>
    </xf>
    <xf numFmtId="4" fontId="5" fillId="7" borderId="0" xfId="0" applyNumberFormat="1" applyFont="1" applyFill="1" applyAlignment="1">
      <alignment horizontal="center"/>
    </xf>
    <xf numFmtId="0" fontId="2" fillId="0" borderId="0" xfId="0" quotePrefix="1" applyFont="1"/>
    <xf numFmtId="0" fontId="2" fillId="3" borderId="0" xfId="0" applyFont="1" applyFill="1" applyAlignment="1"/>
    <xf numFmtId="0" fontId="5" fillId="2" borderId="1" xfId="0" applyFont="1" applyFill="1" applyBorder="1" applyAlignment="1">
      <alignment horizontal="center" shrinkToFit="1"/>
    </xf>
    <xf numFmtId="2" fontId="13" fillId="2" borderId="0" xfId="0" applyNumberFormat="1" applyFont="1" applyFill="1" applyAlignment="1">
      <alignment horizontal="center"/>
    </xf>
    <xf numFmtId="2" fontId="0" fillId="12" borderId="1" xfId="0" applyNumberFormat="1" applyFill="1" applyBorder="1" applyAlignment="1">
      <alignment horizontal="center"/>
    </xf>
    <xf numFmtId="166" fontId="16" fillId="8" borderId="0" xfId="0" applyNumberFormat="1" applyFont="1" applyFill="1" applyAlignment="1">
      <alignment horizontal="center"/>
    </xf>
    <xf numFmtId="167" fontId="2" fillId="8" borderId="0" xfId="0" applyNumberFormat="1" applyFont="1" applyFill="1" applyAlignment="1">
      <alignment horizontal="center"/>
    </xf>
    <xf numFmtId="165" fontId="3" fillId="8" borderId="0" xfId="0" applyNumberFormat="1" applyFont="1" applyFill="1" applyAlignment="1">
      <alignment horizontal="center"/>
    </xf>
    <xf numFmtId="2" fontId="0" fillId="8" borderId="0" xfId="0" applyNumberFormat="1" applyFill="1" applyAlignment="1">
      <alignment horizontal="center"/>
    </xf>
    <xf numFmtId="2" fontId="0" fillId="8" borderId="0" xfId="0" applyNumberFormat="1" applyFill="1" applyBorder="1" applyAlignment="1">
      <alignment horizontal="center"/>
    </xf>
    <xf numFmtId="166" fontId="3" fillId="2" borderId="0" xfId="0" applyNumberFormat="1" applyFont="1" applyFill="1" applyAlignment="1">
      <alignment horizontal="center"/>
    </xf>
    <xf numFmtId="165" fontId="3" fillId="2" borderId="0" xfId="0" applyNumberFormat="1" applyFont="1" applyFill="1" applyAlignment="1">
      <alignment horizontal="center"/>
    </xf>
    <xf numFmtId="2" fontId="0" fillId="2" borderId="0" xfId="0" applyNumberFormat="1" applyFill="1" applyAlignment="1">
      <alignment horizontal="center"/>
    </xf>
    <xf numFmtId="2" fontId="0" fillId="2" borderId="0" xfId="0" applyNumberFormat="1" applyFill="1" applyBorder="1" applyAlignment="1">
      <alignment horizontal="center"/>
    </xf>
    <xf numFmtId="2" fontId="14" fillId="8" borderId="0" xfId="0" applyNumberFormat="1" applyFont="1" applyFill="1" applyAlignment="1">
      <alignment horizontal="center"/>
    </xf>
    <xf numFmtId="0" fontId="2" fillId="0" borderId="0" xfId="0" applyFont="1" applyAlignment="1">
      <alignment horizontal="center"/>
    </xf>
    <xf numFmtId="0" fontId="6" fillId="0" borderId="2" xfId="0" applyFont="1" applyBorder="1" applyAlignment="1">
      <alignment horizontal="right"/>
    </xf>
    <xf numFmtId="0" fontId="6" fillId="0" borderId="9" xfId="0" applyFont="1" applyBorder="1" applyAlignment="1">
      <alignment horizontal="right"/>
    </xf>
    <xf numFmtId="0" fontId="6" fillId="0" borderId="0" xfId="0" applyFont="1" applyBorder="1" applyAlignment="1">
      <alignment horizontal="right"/>
    </xf>
    <xf numFmtId="0" fontId="2" fillId="3" borderId="11" xfId="0" applyFont="1" applyFill="1" applyBorder="1" applyAlignment="1"/>
    <xf numFmtId="0" fontId="2" fillId="0" borderId="5" xfId="0" applyFont="1" applyBorder="1" applyAlignment="1"/>
    <xf numFmtId="0" fontId="2" fillId="0" borderId="12" xfId="0" applyFont="1" applyBorder="1" applyAlignment="1"/>
    <xf numFmtId="0" fontId="2" fillId="3" borderId="7" xfId="0" applyFont="1" applyFill="1" applyBorder="1" applyAlignment="1"/>
    <xf numFmtId="0" fontId="2" fillId="0" borderId="6" xfId="0" applyFont="1" applyBorder="1" applyAlignment="1"/>
    <xf numFmtId="0" fontId="2" fillId="0" borderId="8" xfId="0" applyFont="1" applyBorder="1" applyAlignment="1"/>
    <xf numFmtId="0" fontId="2" fillId="3" borderId="0" xfId="0" applyFont="1" applyFill="1" applyAlignment="1"/>
    <xf numFmtId="0" fontId="2" fillId="0" borderId="0" xfId="0" applyFont="1" applyAlignment="1"/>
    <xf numFmtId="0" fontId="10" fillId="3" borderId="0" xfId="0" applyFont="1" applyFill="1" applyAlignment="1"/>
    <xf numFmtId="0" fontId="0" fillId="0" borderId="0" xfId="0" applyAlignment="1"/>
    <xf numFmtId="0" fontId="2" fillId="5" borderId="3" xfId="0" applyFont="1" applyFill="1" applyBorder="1" applyAlignment="1"/>
    <xf numFmtId="0" fontId="0" fillId="5" borderId="0" xfId="0" applyFill="1" applyBorder="1" applyAlignment="1"/>
    <xf numFmtId="0" fontId="0" fillId="5" borderId="4" xfId="0" applyFill="1" applyBorder="1" applyAlignment="1"/>
    <xf numFmtId="0" fontId="2" fillId="5" borderId="7" xfId="0" applyFont="1" applyFill="1" applyBorder="1" applyAlignment="1"/>
    <xf numFmtId="0" fontId="0" fillId="5" borderId="6" xfId="0" applyFill="1" applyBorder="1" applyAlignment="1"/>
    <xf numFmtId="0" fontId="0" fillId="5" borderId="8" xfId="0" applyFill="1" applyBorder="1" applyAlignment="1"/>
    <xf numFmtId="0" fontId="2" fillId="0" borderId="11" xfId="0" applyFont="1" applyBorder="1" applyAlignment="1"/>
    <xf numFmtId="0" fontId="0" fillId="0" borderId="5" xfId="0" applyBorder="1" applyAlignment="1"/>
    <xf numFmtId="0" fontId="0" fillId="0" borderId="12" xfId="0" applyBorder="1" applyAlignment="1"/>
    <xf numFmtId="0" fontId="2" fillId="0" borderId="3" xfId="0" applyFont="1" applyBorder="1" applyAlignment="1"/>
    <xf numFmtId="0" fontId="0" fillId="0" borderId="0" xfId="0" applyBorder="1" applyAlignment="1"/>
    <xf numFmtId="0" fontId="0" fillId="0" borderId="4" xfId="0" applyBorder="1" applyAlignment="1"/>
    <xf numFmtId="0" fontId="2" fillId="0" borderId="7" xfId="0" applyFont="1" applyBorder="1" applyAlignment="1"/>
    <xf numFmtId="0" fontId="0" fillId="0" borderId="6" xfId="0" applyBorder="1" applyAlignment="1"/>
    <xf numFmtId="0" fontId="0" fillId="0" borderId="8" xfId="0" applyBorder="1" applyAlignment="1"/>
    <xf numFmtId="0" fontId="2" fillId="5" borderId="11" xfId="0" applyFont="1" applyFill="1" applyBorder="1" applyAlignment="1"/>
    <xf numFmtId="0" fontId="0" fillId="5" borderId="5" xfId="0" applyFill="1" applyBorder="1" applyAlignment="1"/>
    <xf numFmtId="0" fontId="0" fillId="5" borderId="12" xfId="0" applyFill="1" applyBorder="1" applyAlignment="1"/>
    <xf numFmtId="0" fontId="2" fillId="8" borderId="11" xfId="0" applyFont="1" applyFill="1" applyBorder="1" applyAlignment="1"/>
    <xf numFmtId="0" fontId="0" fillId="8" borderId="5" xfId="0" applyFill="1" applyBorder="1" applyAlignment="1"/>
    <xf numFmtId="0" fontId="0" fillId="8" borderId="12" xfId="0" applyFill="1" applyBorder="1" applyAlignment="1"/>
    <xf numFmtId="0" fontId="2" fillId="8" borderId="3" xfId="0" applyFont="1" applyFill="1" applyBorder="1" applyAlignment="1"/>
    <xf numFmtId="0" fontId="0" fillId="8" borderId="0" xfId="0" applyFill="1" applyBorder="1" applyAlignment="1"/>
    <xf numFmtId="0" fontId="0" fillId="8" borderId="4" xfId="0" applyFill="1" applyBorder="1" applyAlignment="1"/>
    <xf numFmtId="0" fontId="2" fillId="8" borderId="7" xfId="0" applyFont="1" applyFill="1" applyBorder="1" applyAlignment="1"/>
    <xf numFmtId="0" fontId="0" fillId="8" borderId="6" xfId="0" applyFill="1" applyBorder="1" applyAlignment="1"/>
    <xf numFmtId="0" fontId="0" fillId="8" borderId="8" xfId="0" applyFill="1" applyBorder="1" applyAlignment="1"/>
    <xf numFmtId="0" fontId="0" fillId="0" borderId="0" xfId="0" applyAlignment="1">
      <alignment horizontal="right"/>
    </xf>
  </cellXfs>
  <cellStyles count="5">
    <cellStyle name="Lien hypertexte 2" xfId="3"/>
    <cellStyle name="Monétaire 2" xfId="1"/>
    <cellStyle name="Normal" xfId="0" builtinId="0"/>
    <cellStyle name="Normal 2" xfId="2"/>
    <cellStyle name="Normal 3" xfId="4"/>
  </cellStyles>
  <dxfs count="0"/>
  <tableStyles count="0" defaultTableStyle="TableStyleMedium9" defaultPivotStyle="PivotStyleLight16"/>
  <colors>
    <mruColors>
      <color rgb="FF66FFFF"/>
      <color rgb="FFFFFF99"/>
      <color rgb="FF00FFFF"/>
      <color rgb="FFFFFFCC"/>
      <color rgb="FFCCFFFF"/>
      <color rgb="FFCCFF99"/>
      <color rgb="FF99FF33"/>
      <color rgb="FF0000CC"/>
      <color rgb="FF00FF00"/>
      <color rgb="FFFF99FF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5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4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3.xml"/><Relationship Id="rId11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10" Type="http://schemas.openxmlformats.org/officeDocument/2006/relationships/externalLink" Target="externalLinks/externalLink7.xml"/><Relationship Id="rId4" Type="http://schemas.openxmlformats.org/officeDocument/2006/relationships/externalLink" Target="externalLinks/externalLink1.xml"/><Relationship Id="rId9" Type="http://schemas.openxmlformats.org/officeDocument/2006/relationships/externalLink" Target="externalLinks/externalLink6.xml"/><Relationship Id="rId14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88900</xdr:colOff>
      <xdr:row>0</xdr:row>
      <xdr:rowOff>146050</xdr:rowOff>
    </xdr:from>
    <xdr:to>
      <xdr:col>17</xdr:col>
      <xdr:colOff>63500</xdr:colOff>
      <xdr:row>2</xdr:row>
      <xdr:rowOff>0</xdr:rowOff>
    </xdr:to>
    <xdr:cxnSp macro="">
      <xdr:nvCxnSpPr>
        <xdr:cNvPr id="2" name="Connecteur droit avec flèche 1"/>
        <xdr:cNvCxnSpPr/>
      </xdr:nvCxnSpPr>
      <xdr:spPr>
        <a:xfrm rot="10800000">
          <a:off x="16252825" y="146050"/>
          <a:ext cx="736600" cy="1778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657225</xdr:colOff>
      <xdr:row>0</xdr:row>
      <xdr:rowOff>104776</xdr:rowOff>
    </xdr:from>
    <xdr:to>
      <xdr:col>14</xdr:col>
      <xdr:colOff>95250</xdr:colOff>
      <xdr:row>0</xdr:row>
      <xdr:rowOff>123825</xdr:rowOff>
    </xdr:to>
    <xdr:cxnSp macro="">
      <xdr:nvCxnSpPr>
        <xdr:cNvPr id="4" name="Connecteur droit avec flèche 3"/>
        <xdr:cNvCxnSpPr/>
      </xdr:nvCxnSpPr>
      <xdr:spPr>
        <a:xfrm flipV="1">
          <a:off x="12249150" y="104776"/>
          <a:ext cx="2486025" cy="19049"/>
        </a:xfrm>
        <a:prstGeom prst="straightConnector1">
          <a:avLst/>
        </a:prstGeom>
        <a:ln>
          <a:tailEnd type="arrow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10</xdr:col>
      <xdr:colOff>676275</xdr:colOff>
      <xdr:row>1</xdr:row>
      <xdr:rowOff>9526</xdr:rowOff>
    </xdr:from>
    <xdr:to>
      <xdr:col>17</xdr:col>
      <xdr:colOff>114300</xdr:colOff>
      <xdr:row>15</xdr:row>
      <xdr:rowOff>28575</xdr:rowOff>
    </xdr:to>
    <xdr:cxnSp macro="">
      <xdr:nvCxnSpPr>
        <xdr:cNvPr id="6" name="Connecteur droit avec flèche 5"/>
        <xdr:cNvCxnSpPr/>
      </xdr:nvCxnSpPr>
      <xdr:spPr>
        <a:xfrm flipH="1" flipV="1">
          <a:off x="12268200" y="171451"/>
          <a:ext cx="4772025" cy="2285999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962025</xdr:colOff>
      <xdr:row>0</xdr:row>
      <xdr:rowOff>114301</xdr:rowOff>
    </xdr:from>
    <xdr:to>
      <xdr:col>10</xdr:col>
      <xdr:colOff>123825</xdr:colOff>
      <xdr:row>5</xdr:row>
      <xdr:rowOff>57150</xdr:rowOff>
    </xdr:to>
    <xdr:cxnSp macro="">
      <xdr:nvCxnSpPr>
        <xdr:cNvPr id="8" name="Connecteur droit avec flèche 7"/>
        <xdr:cNvCxnSpPr/>
      </xdr:nvCxnSpPr>
      <xdr:spPr>
        <a:xfrm flipV="1">
          <a:off x="3943350" y="114301"/>
          <a:ext cx="7772400" cy="752474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695325</xdr:colOff>
      <xdr:row>14</xdr:row>
      <xdr:rowOff>104775</xdr:rowOff>
    </xdr:from>
    <xdr:to>
      <xdr:col>17</xdr:col>
      <xdr:colOff>123825</xdr:colOff>
      <xdr:row>15</xdr:row>
      <xdr:rowOff>123825</xdr:rowOff>
    </xdr:to>
    <xdr:cxnSp macro="">
      <xdr:nvCxnSpPr>
        <xdr:cNvPr id="22" name="Connecteur droit avec flèche 21"/>
        <xdr:cNvCxnSpPr/>
      </xdr:nvCxnSpPr>
      <xdr:spPr>
        <a:xfrm flipH="1" flipV="1">
          <a:off x="12287250" y="2371725"/>
          <a:ext cx="4762500" cy="1809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47625</xdr:colOff>
      <xdr:row>15</xdr:row>
      <xdr:rowOff>85726</xdr:rowOff>
    </xdr:from>
    <xdr:to>
      <xdr:col>10</xdr:col>
      <xdr:colOff>333375</xdr:colOff>
      <xdr:row>16</xdr:row>
      <xdr:rowOff>76200</xdr:rowOff>
    </xdr:to>
    <xdr:cxnSp macro="">
      <xdr:nvCxnSpPr>
        <xdr:cNvPr id="24" name="Connecteur droit avec flèche 23"/>
        <xdr:cNvCxnSpPr/>
      </xdr:nvCxnSpPr>
      <xdr:spPr>
        <a:xfrm flipV="1">
          <a:off x="11639550" y="2514601"/>
          <a:ext cx="285750" cy="152399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714375</xdr:colOff>
      <xdr:row>0</xdr:row>
      <xdr:rowOff>95250</xdr:rowOff>
    </xdr:from>
    <xdr:to>
      <xdr:col>14</xdr:col>
      <xdr:colOff>66675</xdr:colOff>
      <xdr:row>0</xdr:row>
      <xdr:rowOff>104775</xdr:rowOff>
    </xdr:to>
    <xdr:cxnSp macro="">
      <xdr:nvCxnSpPr>
        <xdr:cNvPr id="3" name="Connecteur droit avec flèche 2"/>
        <xdr:cNvCxnSpPr/>
      </xdr:nvCxnSpPr>
      <xdr:spPr>
        <a:xfrm flipV="1">
          <a:off x="6991350" y="95250"/>
          <a:ext cx="2400300" cy="9525"/>
        </a:xfrm>
        <a:prstGeom prst="straightConnector1">
          <a:avLst/>
        </a:prstGeom>
        <a:ln>
          <a:tailEnd type="arrow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11</xdr:col>
      <xdr:colOff>514350</xdr:colOff>
      <xdr:row>1</xdr:row>
      <xdr:rowOff>9525</xdr:rowOff>
    </xdr:from>
    <xdr:to>
      <xdr:col>14</xdr:col>
      <xdr:colOff>219075</xdr:colOff>
      <xdr:row>14</xdr:row>
      <xdr:rowOff>57150</xdr:rowOff>
    </xdr:to>
    <xdr:cxnSp macro="">
      <xdr:nvCxnSpPr>
        <xdr:cNvPr id="5" name="Connecteur droit avec flèche 4"/>
        <xdr:cNvCxnSpPr/>
      </xdr:nvCxnSpPr>
      <xdr:spPr>
        <a:xfrm flipH="1">
          <a:off x="7553325" y="171450"/>
          <a:ext cx="1990725" cy="2190750"/>
        </a:xfrm>
        <a:prstGeom prst="straightConnector1">
          <a:avLst/>
        </a:prstGeom>
        <a:ln>
          <a:tailEnd type="arrow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10</xdr:col>
      <xdr:colOff>733425</xdr:colOff>
      <xdr:row>14</xdr:row>
      <xdr:rowOff>57150</xdr:rowOff>
    </xdr:from>
    <xdr:to>
      <xdr:col>11</xdr:col>
      <xdr:colOff>209550</xdr:colOff>
      <xdr:row>14</xdr:row>
      <xdr:rowOff>66675</xdr:rowOff>
    </xdr:to>
    <xdr:cxnSp macro="">
      <xdr:nvCxnSpPr>
        <xdr:cNvPr id="7" name="Connecteur droit avec flèche 6"/>
        <xdr:cNvCxnSpPr/>
      </xdr:nvCxnSpPr>
      <xdr:spPr>
        <a:xfrm flipH="1" flipV="1">
          <a:off x="7010400" y="2362200"/>
          <a:ext cx="238125" cy="9525"/>
        </a:xfrm>
        <a:prstGeom prst="straightConnector1">
          <a:avLst/>
        </a:prstGeom>
        <a:ln>
          <a:tailEnd type="arrow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2</xdr:col>
      <xdr:colOff>866775</xdr:colOff>
      <xdr:row>0</xdr:row>
      <xdr:rowOff>114301</xdr:rowOff>
    </xdr:from>
    <xdr:to>
      <xdr:col>9</xdr:col>
      <xdr:colOff>257175</xdr:colOff>
      <xdr:row>1</xdr:row>
      <xdr:rowOff>66675</xdr:rowOff>
    </xdr:to>
    <xdr:cxnSp macro="">
      <xdr:nvCxnSpPr>
        <xdr:cNvPr id="9" name="Connecteur droit avec flèche 8"/>
        <xdr:cNvCxnSpPr/>
      </xdr:nvCxnSpPr>
      <xdr:spPr>
        <a:xfrm flipV="1">
          <a:off x="3848100" y="114301"/>
          <a:ext cx="876300" cy="114299"/>
        </a:xfrm>
        <a:prstGeom prst="straightConnector1">
          <a:avLst/>
        </a:prstGeom>
        <a:ln>
          <a:tailEnd type="arrow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16</xdr:col>
      <xdr:colOff>88900</xdr:colOff>
      <xdr:row>0</xdr:row>
      <xdr:rowOff>146050</xdr:rowOff>
    </xdr:from>
    <xdr:to>
      <xdr:col>17</xdr:col>
      <xdr:colOff>63500</xdr:colOff>
      <xdr:row>2</xdr:row>
      <xdr:rowOff>0</xdr:rowOff>
    </xdr:to>
    <xdr:cxnSp macro="">
      <xdr:nvCxnSpPr>
        <xdr:cNvPr id="8" name="Connecteur droit avec flèche 7"/>
        <xdr:cNvCxnSpPr/>
      </xdr:nvCxnSpPr>
      <xdr:spPr>
        <a:xfrm rot="10800000">
          <a:off x="11233150" y="146050"/>
          <a:ext cx="736600" cy="1841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0-ESTIME%20EXTERIEUR%20UNITED+%20RESERVATION%20RHEAULT\00-ESTIMEE%20L-DISTANCE%20AVEC%20DOSSIER\Z-ESTIMEE%20+%20FACTURE%20A%20FAIRE%20DIVERSE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0-ESTIME%20EXTERIEUR%20UNITED+%20RESERVATION%20RHEAULT/00-ESTIMEE%20L-DISTANCE%20AVEC%20DOSSIER/0-RHEAULT%20DEMENAGEMENT%20MODELE3/0-HEURE%20HOMMES%20SEMAINE/HEURE%20HOMMES%20A%20ENTRER/JANV%202010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0-ESTIME%20EXTERIEUR%20UNITED+%20RESERVATION%20RHEAULT/00-ESTIMEE%20L-DISTANCE%20AVEC%20DOSSIER/0-RHEAULT%20DEMENAGEMENT%20MODELE3/FORM%20Z-ESTIMEE%20+%20FACTURE%20A%20FAIRE%20DIVERSE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0-ESTIME%20EXTERIEUR%20UNITED+%20RESERVATION%20RHEAULT/00-ESTIMEE%20L-DISTANCE%20AVEC%20DOSSIER/0-RHEAULT%20DEMENAGEMENT%20MODELE3/donnees/1-HEURE%20HOMMES%20SEMAINE/HEURE%20HOMMES%20A%20ENTRER/RON%20MODELE%20TOUS%20LES%20MOIS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/0-ESTIME%20EXTERIEUR%20UNITED+%20RESERVATION%20RHEAULT/00-ESTIMEE%20L-DISTANCE%20AVEC%20DOSSIER/0-RHEAULT%20DEMENAGEMENT%20MODELE3/donnees/1-HEURE%20HOMMES%20SEMAINE/HEURE%20HOMMES%20A%20ENTRER/NIL%20AVRIL%202009.xls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/0-ESTIME%20EXTERIEUR%20UNITED+%20RESERVATION%20RHEAULT/00-ESTIMEE%20L-DISTANCE%20AVEC%20DOSSIER/0-RHEAULT%20DEMENAGEMENT%20MODELE3/donnees/1-HEURE%20HOMMES%20SEMAINE/HEURE%20HOMMES%20A%20ENTRER/JUIN%202009.xls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/0-ESTIME%20EXTERIEUR%20UNITED+%20RESERVATION%20RHEAULT/00-ESTIMEE%20L-DISTANCE%20AVEC%20DOSSIER/0-RHEAULT%20DEMENAGEMENT%20MODELE3/donnees/1-HEURE%20HOMMES%20SEMAINE/HEURE%20HOMMES%20A%20ENTRER/JANV%202010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ENTESTTRER N-CLIENT+VILLE"/>
      <sheetName val="CLIENTS-MILLAGE"/>
      <sheetName val="ESTIME-DEVIS"/>
      <sheetName val="RESERVATION"/>
      <sheetName val="IMP-BOITE A FACTURER"/>
      <sheetName val="IMP-CONTROLE QUALITE (BON)"/>
      <sheetName val="IMP-CONFIRME RESERV $110.00"/>
      <sheetName val="NIMP-CONFIRME RESERV $110.00"/>
      <sheetName val="IMP-CONFIRME CHANGE DATE"/>
      <sheetName val="CONFIRME DATE 2 JR"/>
      <sheetName val="CONF DATE 2 JR ENTREPOT"/>
      <sheetName val="CONFIRME DATE 3 JR-PACK"/>
      <sheetName val="CONFIRME DATE 4 JR"/>
      <sheetName val="IMP-BON COM 1 JOURS"/>
      <sheetName val="BON COM 2 JOURS"/>
      <sheetName val="BON COM 2 JOURS EMBALLER"/>
      <sheetName val="BON COM 2 JOURS COMBINÉE"/>
      <sheetName val="BON COM 2 JOURS+TAXES"/>
      <sheetName val="PIANO BON COM 2 JOURS PIANO"/>
      <sheetName val="BON COM ENTREPOT+SEUL"/>
      <sheetName val="BON COM LOCATION 1-2 JOUR EXT"/>
      <sheetName val="RECUT"/>
      <sheetName val="CONTROLE QUAL NOM CHAUF+ AIDE"/>
      <sheetName val="CONTROLE QUAL NOM"/>
      <sheetName val="CONTROLE QUAL POSTER"/>
      <sheetName val="NOTE PADS"/>
      <sheetName val="A FAIRE"/>
      <sheetName val="CANCELLATION"/>
      <sheetName val="NOEL-VIN ST-VALENTIN POSTER"/>
      <sheetName val="OFFRE SERVICE"/>
      <sheetName val="POSTER NOEL COMP"/>
      <sheetName val="ORIGINE ADRESSE"/>
      <sheetName val="LETT CONFIRM DESTINATION"/>
      <sheetName val="ESTIMEE A FAIRE+DETAIL"/>
      <sheetName val="LETTRE 5% GARANTIE"/>
      <sheetName val="LETTRE 3 DEVIS+ COMBINEE "/>
      <sheetName val="LETTRE 2 + LOCATION"/>
      <sheetName val="LETTRE 2 DEVIS"/>
      <sheetName val="LETT 2  POIDS-LOCATION"/>
      <sheetName val="LETTRE 3 DEVIS"/>
      <sheetName val="LETTRE 3 DEVIS (VISITE)"/>
      <sheetName val="LETTRE 4 DEVIS HRS-POIDS"/>
      <sheetName val="LETTRE 4 DEVIS"/>
      <sheetName val="LETTRE DEVIS M-VENDU"/>
      <sheetName val="LETT UVL N-VIDEO (3 POIDS)"/>
      <sheetName val="LETTRE DEVIS N-VIDEO"/>
      <sheetName val="LETTRE DEVIS UNITED VIDEO"/>
      <sheetName val="LETTRE OFF LOCAL"/>
      <sheetName val="IVAC RO EST HRE-EMB"/>
      <sheetName val="IVAC A COEUR DEVIS"/>
      <sheetName val="A COEUR DEVIS"/>
      <sheetName val="EST HEURE N-PACK EXT"/>
      <sheetName val="EST HEURE N-PACK EXT (2 JRS)"/>
      <sheetName val="EST HEURE-EMBALL HEURE"/>
      <sheetName val="EST HEURE-EMBALL POIDS"/>
      <sheetName val="EST LOCAL SEUL"/>
      <sheetName val="EST LOCAL SEUL+PACK"/>
      <sheetName val="EST JOB BUREAU"/>
      <sheetName val="EST HEUREMODELE"/>
      <sheetName val="EST HEURE N-PACK MODELE"/>
      <sheetName val="EST LOCAL+EXTRA"/>
      <sheetName val="EST GROUPÉ"/>
      <sheetName val="EST ENTREPOT LOCAL"/>
      <sheetName val="EST ENTREPOT PACK HRS"/>
      <sheetName val="EST ENTREPOT PACK CTW"/>
      <sheetName val="EST USA ESTIMATE"/>
      <sheetName val="COLISEE PLANCHER"/>
      <sheetName val="EST LOCAT 26-32 PIED EXT"/>
      <sheetName val="EST LOCAT 53 PIED"/>
      <sheetName val="EST LOCAT 32 PIED LOCAL"/>
      <sheetName val="INV 32 PIED"/>
      <sheetName val="INV 48 PIED"/>
      <sheetName val="INV 53 PIED"/>
      <sheetName val="ENTREPOT RESPONSAB"/>
      <sheetName val="ENTREPOT  CASIER"/>
      <sheetName val="NOTE PADS ENTREPOT"/>
      <sheetName val="PAYABLE LIVRAISON"/>
      <sheetName val="BON COM 3 JOURS EMBALLER"/>
      <sheetName val="BON COM 3 JOURS PAS EMBALLAGE"/>
      <sheetName val="BON COM LOCATION 2 JOUR"/>
      <sheetName val="FACTURE+EXTRA"/>
      <sheetName val="FACT 1 JOURS"/>
      <sheetName val="FACT 2 JOURS"/>
      <sheetName val="FACT COMBINEE"/>
      <sheetName val="FACT T-DEMI 1 -2 JOURS"/>
      <sheetName val="FACT T-DEMI 1 -2 JRS+PLUS HOMM "/>
      <sheetName val="FACT 1 JOURS+TX"/>
      <sheetName val="FACT 1-2 JOURS +TX"/>
      <sheetName val="BON COM LOCATION 1-2 JOUR E (2)"/>
      <sheetName val="FACT EMB"/>
      <sheetName val="FACT STORAGE"/>
      <sheetName val="NFACT EMB+STORAGE"/>
      <sheetName val="EMB ESTIMEE A LA  BOITE "/>
      <sheetName val="EMB BOITE LISTE UVL"/>
      <sheetName val="EMBALL REMISE"/>
      <sheetName val="MESSAGE RES-ESTIME"/>
      <sheetName val="MESSAGE BUR+RESERV VIDE"/>
      <sheetName val="NIL MESSAGE BUREAU VERSO"/>
      <sheetName val="E-MAIL RESERV-VERSO"/>
      <sheetName val="MESSAGE TELEPH_1_PAGE"/>
      <sheetName val="MESSAGE TELEPHONIQUE"/>
      <sheetName val="CLAIM  ORIG-DEST SERVICE"/>
      <sheetName val="CLAIM A REGLER .60LBS"/>
      <sheetName val="BON COMMANDE RHEAULT SEUL"/>
      <sheetName val="BON COMMANDE RHEAULT DEM "/>
      <sheetName val="BON COM RHEAULT &amp; FILS"/>
      <sheetName val="FACTURE A COEUR SEUL"/>
      <sheetName val="FACTURE RHEAULT SEUL"/>
      <sheetName val="FACTURE DEM A COEUR"/>
      <sheetName val="FACTURE RHEAULT DEM"/>
      <sheetName val="FACTURE RHEAULT &amp; FILS"/>
      <sheetName val="ETAT COMPTE+STORAGE"/>
      <sheetName val="ETAT DE COMPTE"/>
      <sheetName val="ETAT  COMPTE ENTREPOT"/>
      <sheetName val="HANSEN AUTO"/>
      <sheetName val="FOURNISSEUR"/>
      <sheetName val="MODELE FACTURE"/>
      <sheetName val="FLEURISTE"/>
      <sheetName val="ORIG-DEST SERVICE"/>
      <sheetName val="TAUX LOCATION"/>
      <sheetName val="HEURE+POIDS"/>
      <sheetName val="ASSURANCE"/>
      <sheetName val="TARRIFF+HR DEM"/>
      <sheetName val="TARRIFF PÂCK"/>
      <sheetName val="EMPLOYEE LISTE"/>
      <sheetName val="FACTURE ENTRER DES DONNÉES"/>
      <sheetName val="A FAIRE IMPORTANT"/>
      <sheetName val="PICK-UP"/>
      <sheetName val="ENTRER CLIENT"/>
      <sheetName val="ORIGINE REQUEST"/>
      <sheetName val="EMPLOYEE LISTE NON"/>
      <sheetName val="Feuil1"/>
      <sheetName val="FUILLE TEMP"/>
      <sheetName val="Feuil2"/>
    </sheetNames>
    <sheetDataSet>
      <sheetData sheetId="0">
        <row r="10">
          <cell r="F10">
            <v>42090</v>
          </cell>
        </row>
        <row r="134">
          <cell r="A134" t="str">
            <v>VICTORIAVILLE, QC</v>
          </cell>
        </row>
        <row r="135">
          <cell r="A135" t="str">
            <v>ST-CHRISTOPHE D`ARTH, QC</v>
          </cell>
        </row>
        <row r="136">
          <cell r="A136" t="str">
            <v>AJOUTER, QC</v>
          </cell>
        </row>
        <row r="137">
          <cell r="A137" t="str">
            <v>TEST, QC</v>
          </cell>
        </row>
        <row r="138">
          <cell r="A138" t="str">
            <v>TEST, QC</v>
          </cell>
        </row>
        <row r="139">
          <cell r="A139" t="str">
            <v>TEST, NB</v>
          </cell>
        </row>
        <row r="140">
          <cell r="A140" t="str">
            <v>ACTON VALE, QC</v>
          </cell>
        </row>
        <row r="141">
          <cell r="A141" t="str">
            <v>AMOS, QC</v>
          </cell>
        </row>
        <row r="142">
          <cell r="A142" t="str">
            <v>AMQUI, QC</v>
          </cell>
        </row>
        <row r="143">
          <cell r="A143" t="str">
            <v>ANCIENNE LORETTE, QC</v>
          </cell>
        </row>
        <row r="144">
          <cell r="A144" t="str">
            <v>ASBESTOS, QC</v>
          </cell>
        </row>
        <row r="145">
          <cell r="A145" t="str">
            <v>ASSOMPTION L`, QC</v>
          </cell>
        </row>
        <row r="146">
          <cell r="A146" t="str">
            <v>ASTON JONCTION, QC</v>
          </cell>
        </row>
        <row r="147">
          <cell r="A147" t="str">
            <v>AUDET, QC</v>
          </cell>
        </row>
        <row r="148">
          <cell r="A148" t="str">
            <v>AUMOND, QC</v>
          </cell>
        </row>
        <row r="149">
          <cell r="A149" t="str">
            <v>AYLMER, QC</v>
          </cell>
        </row>
        <row r="150">
          <cell r="A150" t="str">
            <v>BAGOTVILLE, QC</v>
          </cell>
        </row>
        <row r="151">
          <cell r="A151" t="str">
            <v>BAIE-COMEAU, QC</v>
          </cell>
        </row>
        <row r="152">
          <cell r="A152" t="str">
            <v>BAIE-ST-PAUL, QC</v>
          </cell>
        </row>
        <row r="153">
          <cell r="A153" t="str">
            <v>BARRIE, ON</v>
          </cell>
        </row>
        <row r="154">
          <cell r="A154" t="str">
            <v>BARTLETT,TN</v>
          </cell>
        </row>
        <row r="155">
          <cell r="A155" t="str">
            <v>BEAUCEVILLE, QC</v>
          </cell>
        </row>
        <row r="156">
          <cell r="A156" t="str">
            <v>BEAULAC-GARTHBY, QC</v>
          </cell>
        </row>
        <row r="157">
          <cell r="A157" t="str">
            <v>BEAUPRE, QC</v>
          </cell>
        </row>
        <row r="158">
          <cell r="A158" t="str">
            <v>BEAUMONT, QC</v>
          </cell>
        </row>
        <row r="159">
          <cell r="A159" t="str">
            <v>BEAUPORT (QUÉ), QC</v>
          </cell>
        </row>
        <row r="160">
          <cell r="A160" t="str">
            <v>BÉCANCOUR, QC</v>
          </cell>
        </row>
        <row r="161">
          <cell r="A161" t="str">
            <v>BELOEIL, QC</v>
          </cell>
        </row>
        <row r="162">
          <cell r="A162" t="str">
            <v>BERTHIERVILLE, QC</v>
          </cell>
        </row>
        <row r="163">
          <cell r="A163" t="str">
            <v>BLACK-LAKE, QC</v>
          </cell>
        </row>
        <row r="164">
          <cell r="A164" t="str">
            <v>BLAIN, QC</v>
          </cell>
        </row>
        <row r="165">
          <cell r="A165" t="str">
            <v>BLAINVILLE, QC</v>
          </cell>
        </row>
        <row r="166">
          <cell r="A166" t="str">
            <v>BON CONSEIL, QC</v>
          </cell>
        </row>
        <row r="167">
          <cell r="A167" t="str">
            <v>BONAVENTURE, QC</v>
          </cell>
        </row>
        <row r="168">
          <cell r="A168" t="str">
            <v>BOUCHERVILLE, QC</v>
          </cell>
        </row>
        <row r="169">
          <cell r="A169" t="str">
            <v>BRAMPTON, ON</v>
          </cell>
        </row>
        <row r="170">
          <cell r="A170" t="str">
            <v>BROMONT, QC</v>
          </cell>
        </row>
        <row r="171">
          <cell r="A171" t="str">
            <v>BROMPTONVILLE, QC</v>
          </cell>
        </row>
        <row r="172">
          <cell r="A172" t="str">
            <v>BROSSARD, QC</v>
          </cell>
        </row>
        <row r="173">
          <cell r="A173" t="str">
            <v>CABANO, QC</v>
          </cell>
        </row>
        <row r="174">
          <cell r="A174" t="str">
            <v>CALGARY, AB</v>
          </cell>
        </row>
        <row r="175">
          <cell r="A175" t="str">
            <v>CAP-CHAT, QC</v>
          </cell>
        </row>
        <row r="176">
          <cell r="A176" t="str">
            <v>CAP DE LA MADELEINE, QC</v>
          </cell>
        </row>
        <row r="177">
          <cell r="A177" t="str">
            <v>CANDIAC, QC</v>
          </cell>
        </row>
        <row r="178">
          <cell r="A178" t="str">
            <v>CARIGNAN, QC</v>
          </cell>
        </row>
        <row r="179">
          <cell r="A179" t="str">
            <v>CARLETON, QC</v>
          </cell>
        </row>
        <row r="180">
          <cell r="A180" t="str">
            <v>CHAMBLY, QC</v>
          </cell>
        </row>
        <row r="181">
          <cell r="A181" t="str">
            <v>CHAMPLAIN, QC</v>
          </cell>
        </row>
        <row r="182">
          <cell r="A182" t="str">
            <v>CHANDLER, QC</v>
          </cell>
        </row>
        <row r="183">
          <cell r="A183" t="str">
            <v>CHARLESBOURG, QC</v>
          </cell>
        </row>
        <row r="184">
          <cell r="A184" t="str">
            <v>CHARNY,  QC</v>
          </cell>
        </row>
        <row r="185">
          <cell r="A185" t="str">
            <v>CHARTIERVILLE,  QC</v>
          </cell>
        </row>
        <row r="186">
          <cell r="A186" t="str">
            <v>CHATEAUGUAY, QC</v>
          </cell>
        </row>
        <row r="187">
          <cell r="A187" t="str">
            <v>CHESTERVILLE, QC</v>
          </cell>
        </row>
        <row r="188">
          <cell r="A188" t="str">
            <v>CHIBOUGAMAU, QC</v>
          </cell>
        </row>
        <row r="189">
          <cell r="A189" t="str">
            <v>CHICOUTIMI, QC</v>
          </cell>
        </row>
        <row r="190">
          <cell r="A190" t="str">
            <v>CINCINNATI, OHIO</v>
          </cell>
        </row>
        <row r="191">
          <cell r="A191" t="str">
            <v>CLEVELAND, QC</v>
          </cell>
        </row>
        <row r="192">
          <cell r="A192" t="str">
            <v>COATICOOK, QC</v>
          </cell>
        </row>
        <row r="193">
          <cell r="A193" t="str">
            <v>COOKSHIRE, QC</v>
          </cell>
        </row>
        <row r="194">
          <cell r="A194" t="str">
            <v>CONTRECOEUR, QC</v>
          </cell>
        </row>
        <row r="195">
          <cell r="A195" t="str">
            <v>COURCELETTE (BASE), QC</v>
          </cell>
        </row>
        <row r="196">
          <cell r="A196" t="str">
            <v>COWANSVILLE, QC</v>
          </cell>
        </row>
        <row r="197">
          <cell r="A197" t="str">
            <v>DANVILLE, QC</v>
          </cell>
        </row>
        <row r="198">
          <cell r="A198" t="str">
            <v>DAVELUYVILLE, QC</v>
          </cell>
        </row>
        <row r="199">
          <cell r="A199" t="str">
            <v>DEAUVILLE, QC</v>
          </cell>
        </row>
        <row r="200">
          <cell r="A200" t="str">
            <v>DESCHAILLONS, QC</v>
          </cell>
        </row>
        <row r="201">
          <cell r="A201" t="str">
            <v>Deschaillons-sur-Saint-Laurent, QC</v>
          </cell>
        </row>
        <row r="202">
          <cell r="A202" t="str">
            <v>DISRAELI, QC</v>
          </cell>
        </row>
        <row r="203">
          <cell r="A203" t="str">
            <v>DOLBEAU, QC</v>
          </cell>
        </row>
        <row r="204">
          <cell r="A204" t="str">
            <v>DOLLARD DES ORMEAUX, QC</v>
          </cell>
        </row>
        <row r="205">
          <cell r="A205" t="str">
            <v>DONNACONA, QC</v>
          </cell>
        </row>
        <row r="206">
          <cell r="A206" t="str">
            <v>DORVAL, QC</v>
          </cell>
        </row>
        <row r="207">
          <cell r="A207" t="str">
            <v>DRUMMONDVILLE, QC</v>
          </cell>
        </row>
        <row r="208">
          <cell r="A208" t="str">
            <v>DRUMMONDVILLE, QC</v>
          </cell>
        </row>
        <row r="209">
          <cell r="A209" t="str">
            <v>DRUMMONDVILLE, QC</v>
          </cell>
        </row>
        <row r="210">
          <cell r="A210" t="str">
            <v>EAST ANGUST, QC</v>
          </cell>
        </row>
        <row r="211">
          <cell r="A211" t="str">
            <v>DUDSWELL,QC</v>
          </cell>
        </row>
        <row r="212">
          <cell r="A212" t="str">
            <v>ESCALON CALIX, CA</v>
          </cell>
        </row>
        <row r="213">
          <cell r="A213" t="str">
            <v>FARNHAM, QC</v>
          </cell>
        </row>
        <row r="214">
          <cell r="A214" t="str">
            <v>FLEURIMONT, QC</v>
          </cell>
        </row>
        <row r="215">
          <cell r="A215" t="str">
            <v>GATINEAU, QC</v>
          </cell>
        </row>
        <row r="216">
          <cell r="A216" t="str">
            <v>GALLIX, QC</v>
          </cell>
        </row>
        <row r="217">
          <cell r="A217" t="str">
            <v>GARTHBY, QC</v>
          </cell>
        </row>
        <row r="218">
          <cell r="A218" t="str">
            <v>GATINEAU, QC</v>
          </cell>
        </row>
        <row r="219">
          <cell r="A219" t="str">
            <v>GENTILLY, QC</v>
          </cell>
        </row>
        <row r="220">
          <cell r="A220" t="str">
            <v>GRANBY, QC</v>
          </cell>
        </row>
        <row r="221">
          <cell r="A221" t="str">
            <v>GRAND FALLS, NB</v>
          </cell>
        </row>
        <row r="222">
          <cell r="A222" t="str">
            <v>GRANDE PILES, QC</v>
          </cell>
        </row>
        <row r="223">
          <cell r="A223" t="str">
            <v>GRAND MERE, QC</v>
          </cell>
        </row>
        <row r="224">
          <cell r="A224" t="str">
            <v>GRAND RAPIDS, MI</v>
          </cell>
        </row>
        <row r="225">
          <cell r="A225" t="str">
            <v>GUELPH, ON</v>
          </cell>
        </row>
        <row r="226">
          <cell r="A226" t="str">
            <v>HAM NORD, QC</v>
          </cell>
        </row>
        <row r="227">
          <cell r="A227" t="str">
            <v>HAVRE ST-PIERRE, QC</v>
          </cell>
        </row>
        <row r="228">
          <cell r="A228" t="str">
            <v>HEMMINGFORD, QC</v>
          </cell>
        </row>
        <row r="229">
          <cell r="A229" t="str">
            <v>HOUSTON, TX</v>
          </cell>
        </row>
        <row r="230">
          <cell r="A230" t="str">
            <v>ILES DE LA MADELEINE, QC</v>
          </cell>
        </row>
        <row r="231">
          <cell r="A231" t="str">
            <v>INVERNESS, QC</v>
          </cell>
        </row>
        <row r="232">
          <cell r="A232" t="str">
            <v>JOLIETTE, QC</v>
          </cell>
        </row>
        <row r="233">
          <cell r="A233" t="str">
            <v>JONQUIERE, QC</v>
          </cell>
        </row>
        <row r="234">
          <cell r="A234" t="str">
            <v>JONQUIÈRE, QC</v>
          </cell>
        </row>
        <row r="235">
          <cell r="A235" t="str">
            <v>JONQUIERE (SECT ARVIDA), QC</v>
          </cell>
        </row>
        <row r="236">
          <cell r="A236" t="str">
            <v>KAPUSKASING, ON</v>
          </cell>
        </row>
        <row r="237">
          <cell r="A237" t="str">
            <v>KEMPTVILLE, ON</v>
          </cell>
        </row>
        <row r="238">
          <cell r="A238" t="str">
            <v>KINGSEY FALLS, QC</v>
          </cell>
        </row>
        <row r="239">
          <cell r="A239" t="str">
            <v>KINGSTON, ON</v>
          </cell>
        </row>
        <row r="240">
          <cell r="A240" t="str">
            <v>L`ISLET SUR MER, QC</v>
          </cell>
        </row>
        <row r="241">
          <cell r="A241" t="str">
            <v>LA BAIE, QC</v>
          </cell>
        </row>
        <row r="242">
          <cell r="A242" t="str">
            <v>LA MEQUE, NB</v>
          </cell>
        </row>
        <row r="243">
          <cell r="A243" t="str">
            <v>LA TUQUE, QC</v>
          </cell>
        </row>
        <row r="244">
          <cell r="A244" t="str">
            <v>LAC A LA TORTUE, QC</v>
          </cell>
        </row>
        <row r="245">
          <cell r="A245" t="str">
            <v>LAC AUX SABLES, QC</v>
          </cell>
        </row>
        <row r="246">
          <cell r="A246" t="str">
            <v>LAC BEAUPORT, QC</v>
          </cell>
        </row>
        <row r="247">
          <cell r="A247" t="str">
            <v>LAC BROME, QC</v>
          </cell>
        </row>
        <row r="248">
          <cell r="A248" t="str">
            <v>LA MALBAIE, QC</v>
          </cell>
        </row>
        <row r="249">
          <cell r="A249" t="str">
            <v>LAC MASSON STE-MARGUERITE, QC</v>
          </cell>
        </row>
        <row r="250">
          <cell r="A250" t="str">
            <v>LAC MÉGANTIC, QC</v>
          </cell>
        </row>
        <row r="251">
          <cell r="A251" t="str">
            <v>LACHENAIE, QC</v>
          </cell>
        </row>
        <row r="252">
          <cell r="A252" t="str">
            <v>LACHINE, QC</v>
          </cell>
        </row>
        <row r="253">
          <cell r="A253" t="str">
            <v>LACHUTE, QC</v>
          </cell>
        </row>
        <row r="254">
          <cell r="A254" t="str">
            <v>LANORAIE, QC</v>
          </cell>
        </row>
        <row r="255">
          <cell r="A255" t="str">
            <v>LANDRIELLE, QC</v>
          </cell>
        </row>
        <row r="256">
          <cell r="A256" t="str">
            <v>LAPRAIRIE, QC</v>
          </cell>
        </row>
        <row r="257">
          <cell r="A257" t="str">
            <v>LASALLE, QC</v>
          </cell>
        </row>
        <row r="258">
          <cell r="A258" t="str">
            <v>LATERRIERE, QC</v>
          </cell>
        </row>
        <row r="259">
          <cell r="A259" t="str">
            <v>LAURIERVILLE, QC</v>
          </cell>
        </row>
        <row r="260">
          <cell r="A260" t="str">
            <v>LAVAL, QC</v>
          </cell>
        </row>
        <row r="261">
          <cell r="A261" t="str">
            <v>LAVALTRIE, QC</v>
          </cell>
        </row>
        <row r="262">
          <cell r="A262" t="str">
            <v>LE GARDEUR, QC</v>
          </cell>
        </row>
        <row r="263">
          <cell r="A263" t="str">
            <v>LES ESCOUMINS, QC</v>
          </cell>
        </row>
        <row r="264">
          <cell r="A264" t="str">
            <v>LÉVIS, QC</v>
          </cell>
        </row>
        <row r="265">
          <cell r="A265" t="str">
            <v>LONDON,ON</v>
          </cell>
        </row>
        <row r="266">
          <cell r="A266" t="str">
            <v>LONGUEUIL, QC</v>
          </cell>
        </row>
        <row r="267">
          <cell r="A267" t="str">
            <v>LOTBINIERE, QC</v>
          </cell>
        </row>
        <row r="268">
          <cell r="A268" t="str">
            <v>LOURDES, QC</v>
          </cell>
        </row>
        <row r="269">
          <cell r="A269" t="str">
            <v>LYSTER. QC</v>
          </cell>
        </row>
        <row r="270">
          <cell r="A270" t="str">
            <v>MADDINGTON FALLS, QC</v>
          </cell>
        </row>
        <row r="271">
          <cell r="A271" t="str">
            <v>MAGOG, QC</v>
          </cell>
        </row>
        <row r="272">
          <cell r="A272" t="str">
            <v>MALARTIC, QC</v>
          </cell>
        </row>
        <row r="273">
          <cell r="A273" t="str">
            <v>MANSEAU, QC</v>
          </cell>
        </row>
        <row r="274">
          <cell r="A274" t="str">
            <v>MARIEVILLE, QC</v>
          </cell>
        </row>
        <row r="275">
          <cell r="A275" t="str">
            <v>MARMORA, ON</v>
          </cell>
        </row>
        <row r="276">
          <cell r="A276" t="str">
            <v>MASCOUCHE, QC</v>
          </cell>
        </row>
        <row r="277">
          <cell r="A277" t="str">
            <v>MATAGAMI, QC</v>
          </cell>
        </row>
        <row r="278">
          <cell r="A278" t="str">
            <v>MATANE, QC</v>
          </cell>
        </row>
        <row r="279">
          <cell r="A279" t="str">
            <v>MERCIER, QC</v>
          </cell>
        </row>
        <row r="280">
          <cell r="A280" t="str">
            <v>MIRABEL, QC</v>
          </cell>
        </row>
        <row r="281">
          <cell r="A281" t="str">
            <v>MISCOU, NB</v>
          </cell>
        </row>
        <row r="282">
          <cell r="A282" t="str">
            <v>MONCTON, NB</v>
          </cell>
        </row>
        <row r="283">
          <cell r="A283" t="str">
            <v>MONT LAURIER, QC</v>
          </cell>
        </row>
        <row r="284">
          <cell r="A284" t="str">
            <v>MONT ST-HILAIRE, QC</v>
          </cell>
        </row>
        <row r="285">
          <cell r="A285" t="str">
            <v>MONTREAL, QC</v>
          </cell>
        </row>
        <row r="286">
          <cell r="A286" t="str">
            <v>MONTREAL NORD, QC</v>
          </cell>
        </row>
        <row r="287">
          <cell r="A287" t="str">
            <v>MURDOCHVILLE, QC</v>
          </cell>
        </row>
        <row r="288">
          <cell r="A288" t="str">
            <v>N-DAME DE HAM, QC</v>
          </cell>
        </row>
        <row r="289">
          <cell r="A289" t="str">
            <v>N-DAME DE LOURDES, QC</v>
          </cell>
        </row>
        <row r="290">
          <cell r="A290" t="str">
            <v>N-DAME DU BON CONSEIL, QC</v>
          </cell>
        </row>
        <row r="291">
          <cell r="A291" t="str">
            <v>NOTRE-DAME-DU-BON-CONSEIL, QC</v>
          </cell>
        </row>
        <row r="292">
          <cell r="A292" t="str">
            <v>N-DAME DU LAC, QC</v>
          </cell>
        </row>
        <row r="293">
          <cell r="A293" t="str">
            <v>N-DAME DU MONT CARMEL, QC</v>
          </cell>
        </row>
        <row r="294">
          <cell r="A294" t="str">
            <v>NEUVILLE, QC</v>
          </cell>
        </row>
        <row r="295">
          <cell r="A295" t="str">
            <v>NEW RICHMOND, QC</v>
          </cell>
        </row>
        <row r="296">
          <cell r="A296" t="str">
            <v>NICOLET, QC</v>
          </cell>
        </row>
        <row r="297">
          <cell r="A297" t="str">
            <v>NORBERTVILLE, QC</v>
          </cell>
        </row>
        <row r="298">
          <cell r="A298" t="str">
            <v>NORTH BAY, ON</v>
          </cell>
        </row>
        <row r="299">
          <cell r="A299" t="str">
            <v>NORTH-HATLEY, QC</v>
          </cell>
        </row>
        <row r="300">
          <cell r="A300" t="str">
            <v>NORTH TONAWANDA, NY</v>
          </cell>
        </row>
        <row r="301">
          <cell r="A301" t="str">
            <v>OAKVILLE, ON</v>
          </cell>
        </row>
        <row r="302">
          <cell r="A302" t="str">
            <v>OMERVILLE,QC</v>
          </cell>
        </row>
        <row r="303">
          <cell r="A303" t="str">
            <v>ORLEANS, ON</v>
          </cell>
        </row>
        <row r="304">
          <cell r="A304" t="str">
            <v>OSHAWA, ON</v>
          </cell>
        </row>
        <row r="305">
          <cell r="A305" t="str">
            <v>0R0MOCTO, NB</v>
          </cell>
        </row>
        <row r="306">
          <cell r="A306" t="str">
            <v>OTTAWA, ON</v>
          </cell>
        </row>
        <row r="307">
          <cell r="A307" t="str">
            <v>OUTREMONT, QC</v>
          </cell>
        </row>
        <row r="308">
          <cell r="A308" t="str">
            <v>OTTERBURN PARK, QC</v>
          </cell>
        </row>
        <row r="309">
          <cell r="A309" t="str">
            <v>PARISVILLE, QC</v>
          </cell>
        </row>
        <row r="310">
          <cell r="A310" t="str">
            <v>PARRY SOUND, ON</v>
          </cell>
        </row>
        <row r="311">
          <cell r="A311" t="str">
            <v>PIERREFOND, QC</v>
          </cell>
        </row>
        <row r="312">
          <cell r="A312" t="str">
            <v>PIERREVILLE, QC</v>
          </cell>
        </row>
        <row r="313">
          <cell r="A313" t="str">
            <v>PINCOURT, QC</v>
          </cell>
        </row>
        <row r="314">
          <cell r="A314" t="str">
            <v>PINTENDRE, QC</v>
          </cell>
        </row>
        <row r="315">
          <cell r="A315" t="str">
            <v>PLESSIS, QC</v>
          </cell>
        </row>
        <row r="316">
          <cell r="A316" t="str">
            <v>PLESSISVILLE, QC</v>
          </cell>
        </row>
        <row r="317">
          <cell r="A317" t="str">
            <v>POINTE DU LAC, QC</v>
          </cell>
        </row>
        <row r="318">
          <cell r="A318" t="str">
            <v>POINTE TREMBLE, QC</v>
          </cell>
        </row>
        <row r="319">
          <cell r="A319" t="str">
            <v>PONT ROUGE, QC</v>
          </cell>
        </row>
        <row r="320">
          <cell r="A320" t="str">
            <v>PORT DANIEL, QC</v>
          </cell>
        </row>
        <row r="321">
          <cell r="A321" t="str">
            <v>PORTNEUF, QC</v>
          </cell>
        </row>
        <row r="322">
          <cell r="A322" t="str">
            <v>PORTLAND, OR</v>
          </cell>
        </row>
        <row r="323">
          <cell r="A323" t="str">
            <v>PRINCEVILLE, PQ</v>
          </cell>
        </row>
        <row r="324">
          <cell r="A324" t="str">
            <v>PRINCEVILLE, PQ</v>
          </cell>
        </row>
        <row r="325">
          <cell r="A325" t="str">
            <v>QUÉBEC, QC</v>
          </cell>
        </row>
        <row r="326">
          <cell r="A326" t="str">
            <v>QUEBEC, QC</v>
          </cell>
        </row>
        <row r="327">
          <cell r="A327" t="str">
            <v>RAWDON, QC</v>
          </cell>
        </row>
        <row r="328">
          <cell r="A328" t="str">
            <v>REPENTIGNY, QC</v>
          </cell>
        </row>
        <row r="329">
          <cell r="A329" t="str">
            <v>RICHELIEU, QC</v>
          </cell>
        </row>
        <row r="330">
          <cell r="A330" t="str">
            <v>RICHMOND, QC</v>
          </cell>
        </row>
        <row r="331">
          <cell r="A331" t="str">
            <v>RICHMOND, QC</v>
          </cell>
        </row>
        <row r="332">
          <cell r="A332" t="str">
            <v>RIGAUD, QC</v>
          </cell>
        </row>
        <row r="333">
          <cell r="A333" t="str">
            <v>RIMOUSKI, QC</v>
          </cell>
        </row>
        <row r="334">
          <cell r="A334" t="str">
            <v>RIVIERE-DU-LOUP, QC</v>
          </cell>
        </row>
        <row r="335">
          <cell r="A335" t="str">
            <v>ROBERTSONVILLE, QC</v>
          </cell>
        </row>
        <row r="336">
          <cell r="A336" t="str">
            <v>ROBERVAL, QC</v>
          </cell>
        </row>
        <row r="337">
          <cell r="A337" t="str">
            <v>ROCK FOREST</v>
          </cell>
        </row>
        <row r="338">
          <cell r="A338" t="str">
            <v>ROUYN-NORANDA, QC</v>
          </cell>
        </row>
        <row r="339">
          <cell r="A339" t="str">
            <v>ROUGEMONT, QC</v>
          </cell>
        </row>
        <row r="340">
          <cell r="A340" t="str">
            <v>ROXTON POND, QC</v>
          </cell>
        </row>
        <row r="341">
          <cell r="A341" t="str">
            <v>SACRE-COEUR, PQ</v>
          </cell>
        </row>
        <row r="342">
          <cell r="A342" t="str">
            <v>SEPT-ILES, PQ</v>
          </cell>
        </row>
        <row r="343">
          <cell r="A343" t="str">
            <v>SCOTSTOWN, PQ</v>
          </cell>
        </row>
        <row r="344">
          <cell r="A344" t="str">
            <v>SHAWINIGAN. QC</v>
          </cell>
        </row>
        <row r="345">
          <cell r="A345" t="str">
            <v>SHERBROOKE, QC</v>
          </cell>
        </row>
        <row r="346">
          <cell r="A346" t="str">
            <v>SHERBROOKE, QC</v>
          </cell>
        </row>
        <row r="347">
          <cell r="A347" t="str">
            <v>SILLERY, QCC</v>
          </cell>
        </row>
        <row r="348">
          <cell r="A348" t="str">
            <v>SOREL, QC</v>
          </cell>
        </row>
        <row r="349">
          <cell r="A349" t="str">
            <v>STONEHAM, QC</v>
          </cell>
        </row>
        <row r="350">
          <cell r="A350" t="str">
            <v>SHILO, MB</v>
          </cell>
        </row>
        <row r="351">
          <cell r="A351" t="str">
            <v>STRATFORD, QC</v>
          </cell>
        </row>
        <row r="352">
          <cell r="A352" t="str">
            <v>SAINT-ANGES, QC</v>
          </cell>
        </row>
        <row r="353">
          <cell r="A353" t="str">
            <v>ST-ADRIEN DE HAM, QC</v>
          </cell>
        </row>
        <row r="354">
          <cell r="A354" t="str">
            <v>ST-AGAPIT, QC</v>
          </cell>
        </row>
        <row r="355">
          <cell r="A355" t="str">
            <v>ST-ALBERT, QC</v>
          </cell>
        </row>
        <row r="356">
          <cell r="A356" t="str">
            <v>ST-ALEXANDRE IBERVILLE, QC</v>
          </cell>
        </row>
        <row r="357">
          <cell r="A357" t="str">
            <v>ST-ALEXIS-DES MONTS, QC</v>
          </cell>
        </row>
        <row r="358">
          <cell r="A358" t="str">
            <v>ST-AMABLE, QC</v>
          </cell>
        </row>
        <row r="359">
          <cell r="A359" t="str">
            <v>ST-ANSELME, QC</v>
          </cell>
        </row>
        <row r="360">
          <cell r="A360" t="str">
            <v>ST-APPOLINAIRE, QC</v>
          </cell>
        </row>
        <row r="361">
          <cell r="A361" t="str">
            <v>SAINT-APOLLINAIRE, QC</v>
          </cell>
        </row>
        <row r="362">
          <cell r="A362" t="str">
            <v>ST-AUGUSTIN DESMAURES, QC</v>
          </cell>
        </row>
        <row r="363">
          <cell r="A363" t="str">
            <v>ST-BASILE LE GRAND, QC</v>
          </cell>
        </row>
        <row r="364">
          <cell r="A364" t="str">
            <v>ST-BERNARD EN BEAUCE</v>
          </cell>
        </row>
        <row r="365">
          <cell r="A365" t="str">
            <v>ST-BRUNO-DE-MONTARVILLE, QC</v>
          </cell>
        </row>
        <row r="366">
          <cell r="A366" t="str">
            <v>ST-BRUNO (LAC ST JEAN), QC</v>
          </cell>
        </row>
        <row r="367">
          <cell r="A367" t="str">
            <v>ST-BRUNO (LAC ST JEAN), QC</v>
          </cell>
        </row>
        <row r="368">
          <cell r="A368" t="str">
            <v>ST-CAMILLE, QC</v>
          </cell>
        </row>
        <row r="369">
          <cell r="A369" t="str">
            <v>ST-CESAIRE, QC</v>
          </cell>
        </row>
        <row r="370">
          <cell r="A370" t="str">
            <v>ST-CHARLES BORROMEE,QC</v>
          </cell>
        </row>
        <row r="371">
          <cell r="A371" t="str">
            <v>ST-CHARLES DE DRUMMOND, QC</v>
          </cell>
        </row>
        <row r="372">
          <cell r="A372" t="str">
            <v>ST CHRISTOPHE D`ARTHABA QC </v>
          </cell>
        </row>
        <row r="373">
          <cell r="A373" t="str">
            <v>ST-CHRISTOPHE D`ARTH, QC</v>
          </cell>
        </row>
        <row r="374">
          <cell r="A374" t="str">
            <v>ST-COME LINIERE, QC</v>
          </cell>
        </row>
        <row r="375">
          <cell r="A375" t="str">
            <v>ST-CLAUDE, QC</v>
          </cell>
        </row>
        <row r="376">
          <cell r="A376" t="str">
            <v>ST-CYRILLE DE WENDOVER, QC</v>
          </cell>
        </row>
        <row r="377">
          <cell r="A377" t="str">
            <v>ST-CYPRIEN, QC</v>
          </cell>
        </row>
        <row r="378">
          <cell r="A378" t="str">
            <v>SAINT-DAMIEN, QC</v>
          </cell>
        </row>
        <row r="379">
          <cell r="A379" t="str">
            <v>ST-DAVID DE YAMASKA</v>
          </cell>
        </row>
        <row r="380">
          <cell r="A380" t="str">
            <v>ST-DENIS SUR RICHELIEU, QC</v>
          </cell>
        </row>
        <row r="381">
          <cell r="A381" t="str">
            <v>STE-ADELE, QC</v>
          </cell>
        </row>
        <row r="382">
          <cell r="A382" t="str">
            <v>STE-AGATHE DES MONTS, QC</v>
          </cell>
        </row>
        <row r="383">
          <cell r="A383" t="str">
            <v>SAINTE-ANNE-DES-LACS, QC</v>
          </cell>
        </row>
        <row r="384">
          <cell r="A384" t="str">
            <v>SAINTE-ANNE-DES-MONTS, QC</v>
          </cell>
        </row>
        <row r="385">
          <cell r="A385" t="str">
            <v>STE-ANNE DU SAULT, QC</v>
          </cell>
        </row>
        <row r="386">
          <cell r="A386" t="str">
            <v>SAINTE-FLAVIE, QC</v>
          </cell>
        </row>
        <row r="387">
          <cell r="A387" t="str">
            <v>SAINTE-AURELIE,QC</v>
          </cell>
        </row>
        <row r="388">
          <cell r="A388" t="str">
            <v>STE-CLOTHILDE HORTON, QC</v>
          </cell>
        </row>
        <row r="389">
          <cell r="A389" t="str">
            <v>STE-CATHERINE HARTLEY, QC</v>
          </cell>
        </row>
        <row r="390">
          <cell r="A390" t="str">
            <v>STE-CATHERINE, QC</v>
          </cell>
        </row>
        <row r="391">
          <cell r="A391" t="str">
            <v>STE-CROIX LOBINIERE, QC</v>
          </cell>
        </row>
        <row r="392">
          <cell r="A392" t="str">
            <v>STE-EDWIDGE, QC</v>
          </cell>
        </row>
        <row r="393">
          <cell r="A393" t="str">
            <v>ST-ÉDOUARD DE LOBINIERE, QC</v>
          </cell>
        </row>
        <row r="394">
          <cell r="A394" t="str">
            <v>ST-ÉDMOND DE GRANTHAM, QC</v>
          </cell>
        </row>
        <row r="395">
          <cell r="A395" t="str">
            <v>STE-ELISABETH DE WARWICK, QC</v>
          </cell>
        </row>
        <row r="396">
          <cell r="A396" t="str">
            <v>STE-EULALIE, QC</v>
          </cell>
        </row>
        <row r="397">
          <cell r="A397" t="str">
            <v>STE-FOY, QC</v>
          </cell>
        </row>
        <row r="398">
          <cell r="A398" t="str">
            <v>STE-HÉLENE DE CHESTER, QC</v>
          </cell>
        </row>
        <row r="399">
          <cell r="A399" t="str">
            <v>STE-FLAVIE, QC</v>
          </cell>
        </row>
        <row r="400">
          <cell r="A400" t="str">
            <v>Sainte-Geneviève-De-Batiscan</v>
          </cell>
        </row>
        <row r="401">
          <cell r="A401" t="str">
            <v>SAINTE GENEVIÈVE DE BATISCAN</v>
          </cell>
        </row>
        <row r="402">
          <cell r="A402" t="str">
            <v>STE-JULIE, QC</v>
          </cell>
        </row>
        <row r="403">
          <cell r="A403" t="str">
            <v>STE-JULIENNE, QC</v>
          </cell>
        </row>
        <row r="404">
          <cell r="A404" t="str">
            <v>SAINTE-LUCE, QC</v>
          </cell>
        </row>
        <row r="405">
          <cell r="A405" t="str">
            <v>STE-MARIE DE BLANDFORD, QC</v>
          </cell>
        </row>
        <row r="406">
          <cell r="A406" t="str">
            <v>SAINTE-MARIE, QC</v>
          </cell>
        </row>
        <row r="407">
          <cell r="A407" t="str">
            <v>STE-MARIE DE BEAUCE, QC</v>
          </cell>
        </row>
        <row r="408">
          <cell r="A408" t="str">
            <v>STE-MARIE DE KENT, NB</v>
          </cell>
        </row>
        <row r="409">
          <cell r="A409" t="str">
            <v>STE-PRAXEDE, PQ</v>
          </cell>
        </row>
        <row r="410">
          <cell r="A410" t="str">
            <v>STE-PERPETUE, QC</v>
          </cell>
        </row>
        <row r="411">
          <cell r="A411" t="str">
            <v>STE-PETRONILLE, QC</v>
          </cell>
        </row>
        <row r="412">
          <cell r="A412" t="str">
            <v>STE-ROSE DE LAVAL, QC</v>
          </cell>
        </row>
        <row r="413">
          <cell r="A413" t="str">
            <v>STE-SÉRAPHINE, QC</v>
          </cell>
        </row>
        <row r="414">
          <cell r="A414" t="str">
            <v>STE-SOPHIE DE LÉVRARD, QC</v>
          </cell>
        </row>
        <row r="415">
          <cell r="A415" t="str">
            <v>STE-SOPHIE-DE-LÉVRARD, QC</v>
          </cell>
        </row>
        <row r="416">
          <cell r="A416" t="str">
            <v>STE-SOPHIE D`HALIFAX, QC</v>
          </cell>
        </row>
        <row r="417">
          <cell r="A417" t="str">
            <v>STE-SOPHIE DE MÉGANTIC, QC</v>
          </cell>
        </row>
        <row r="418">
          <cell r="A418" t="str">
            <v>ST-EMOND GRANTHAM, QC</v>
          </cell>
        </row>
        <row r="419">
          <cell r="A419" t="str">
            <v>ST-EMILE, QC</v>
          </cell>
        </row>
        <row r="420">
          <cell r="A420" t="str">
            <v>ST-EPHREM, QC</v>
          </cell>
        </row>
        <row r="421">
          <cell r="A421" t="str">
            <v>ST-ÉTIENNE DE BOLTON</v>
          </cell>
        </row>
        <row r="422">
          <cell r="A422" t="str">
            <v>ST-FABIEN SUR MER, QC</v>
          </cell>
        </row>
        <row r="423">
          <cell r="A423" t="str">
            <v>ST-FRANCOIS DU LAC, QC</v>
          </cell>
        </row>
        <row r="424">
          <cell r="A424" t="str">
            <v>ST-FÉLICIEN, QC</v>
          </cell>
        </row>
        <row r="425">
          <cell r="A425" t="str">
            <v>ST-FÉLIX DE KINGSEY, QC</v>
          </cell>
        </row>
        <row r="426">
          <cell r="A426" t="str">
            <v>ST-FERDINAND, QC</v>
          </cell>
        </row>
        <row r="427">
          <cell r="A427" t="str">
            <v>SAINT-FERDINAND, QC</v>
          </cell>
        </row>
        <row r="428">
          <cell r="A428" t="str">
            <v>ST-FÉRÉOLE LES NEIGES, QC</v>
          </cell>
        </row>
        <row r="429">
          <cell r="A429" t="str">
            <v>ST-FRANCOIS DU LAC, QC</v>
          </cell>
        </row>
        <row r="430">
          <cell r="A430" t="str">
            <v>ST-GABRIEL DE RIMOUSKI, QC</v>
          </cell>
        </row>
        <row r="431">
          <cell r="A431" t="str">
            <v>ST-GEORGES DE BEAUCE, QC</v>
          </cell>
        </row>
        <row r="432">
          <cell r="A432" t="str">
            <v>ST-GEORGES DE WINDSOR, QC</v>
          </cell>
        </row>
        <row r="433">
          <cell r="A433" t="str">
            <v>ST-GERMAIN GRANTHAM, QC</v>
          </cell>
        </row>
        <row r="434">
          <cell r="A434" t="str">
            <v>ST-GREGOIRE, QC</v>
          </cell>
        </row>
        <row r="435">
          <cell r="A435" t="str">
            <v>ST-HILAIRE, QC</v>
          </cell>
        </row>
        <row r="436">
          <cell r="A436" t="str">
            <v>ST-HONORE DE CHENDLEY, QC</v>
          </cell>
        </row>
        <row r="437">
          <cell r="A437" t="str">
            <v>ST-HUBERT, QC</v>
          </cell>
        </row>
        <row r="438">
          <cell r="A438" t="str">
            <v>ST-HYACINTHE, QC</v>
          </cell>
        </row>
        <row r="439">
          <cell r="A439" t="str">
            <v>SAINT-HIPPOLYTE, QC</v>
          </cell>
        </row>
        <row r="440">
          <cell r="A440" t="str">
            <v>SAINT-HYACINTHE, QC</v>
          </cell>
        </row>
        <row r="441">
          <cell r="A441" t="str">
            <v>ST-ISIDORE, QC</v>
          </cell>
        </row>
        <row r="442">
          <cell r="A442" t="str">
            <v>ST-JACQUES DE LEEDS, QC</v>
          </cell>
        </row>
        <row r="443">
          <cell r="A443" t="str">
            <v>ST-JEAN CHRISSOSTOME, QC</v>
          </cell>
        </row>
        <row r="444">
          <cell r="A444" t="str">
            <v>ST-JEAN PORT JOLY, QC</v>
          </cell>
        </row>
        <row r="445">
          <cell r="A445" t="str">
            <v>ST-JEAN SUR RICHELIEU, QC</v>
          </cell>
        </row>
        <row r="446">
          <cell r="A446" t="str">
            <v>ST-JEROME, QC</v>
          </cell>
        </row>
        <row r="447">
          <cell r="A447" t="str">
            <v>ST-JOSEPH COL, QC</v>
          </cell>
        </row>
        <row r="448">
          <cell r="A448" t="str">
            <v>ST-JOSEPH DU LAC, QC</v>
          </cell>
        </row>
        <row r="449">
          <cell r="A449" t="str">
            <v>ST-JUSTE-DU-LAC, QC</v>
          </cell>
        </row>
        <row r="450">
          <cell r="A450" t="str">
            <v>SAINT-LAMBERT, QC</v>
          </cell>
        </row>
        <row r="451">
          <cell r="A451" t="str">
            <v>ST-LIBOIRE, QC</v>
          </cell>
        </row>
        <row r="452">
          <cell r="A452" t="str">
            <v>SAINT-LIBOIRE, QC</v>
          </cell>
        </row>
        <row r="453">
          <cell r="A453" t="str">
            <v>ST-LIN, QC</v>
          </cell>
        </row>
        <row r="454">
          <cell r="A454" t="str">
            <v>ST-LEONARD D`ASTON, QC</v>
          </cell>
        </row>
        <row r="455">
          <cell r="A455" t="str">
            <v>ST-LOUIS DE BLANDFORD, QC</v>
          </cell>
        </row>
        <row r="456">
          <cell r="A456" t="str">
            <v>ST-LOUIS DE France, QC</v>
          </cell>
        </row>
        <row r="457">
          <cell r="A457" t="str">
            <v>ST-LUCIEN, QC</v>
          </cell>
        </row>
        <row r="458">
          <cell r="A458" t="str">
            <v>ST MALACHIE, QC</v>
          </cell>
        </row>
        <row r="459">
          <cell r="A459" t="str">
            <v>ST-MARTHYRS CANADIEN, QC</v>
          </cell>
        </row>
        <row r="460">
          <cell r="A460" t="str">
            <v>ST-MODESTE, QC</v>
          </cell>
        </row>
        <row r="461">
          <cell r="A461" t="str">
            <v>ST-NICOLAS, QC</v>
          </cell>
        </row>
        <row r="462">
          <cell r="A462" t="str">
            <v>ST-NORBERT D`ARTH, QC</v>
          </cell>
        </row>
        <row r="463">
          <cell r="A463" t="str">
            <v>ST-PASCAL DE KAMOURASKA, QC</v>
          </cell>
        </row>
        <row r="464">
          <cell r="A464" t="str">
            <v>ST-PAUL D`INDUSTRIE, QC</v>
          </cell>
        </row>
        <row r="465">
          <cell r="A465" t="str">
            <v>ST-PAUL CHESTER, QC</v>
          </cell>
        </row>
        <row r="466">
          <cell r="A466" t="str">
            <v>ST PAUL D`ABOSTFORD, QC</v>
          </cell>
        </row>
        <row r="467">
          <cell r="A467" t="str">
            <v>ST-PIERRE BAPTISTE, QC</v>
          </cell>
        </row>
        <row r="468">
          <cell r="A468" t="str">
            <v>ST-PIERRE LES BECQUETS, QC</v>
          </cell>
        </row>
        <row r="469">
          <cell r="A469" t="str">
            <v>ST-PRIME, QC</v>
          </cell>
        </row>
        <row r="470">
          <cell r="A470" t="str">
            <v>ST-PROSPER DE BCE, QC</v>
          </cell>
        </row>
        <row r="471">
          <cell r="A471" t="str">
            <v>ST-RÉDEMPTEUR, QC</v>
          </cell>
        </row>
        <row r="472">
          <cell r="A472" t="str">
            <v>ST-RÉMI, QC</v>
          </cell>
        </row>
        <row r="473">
          <cell r="A473" t="str">
            <v>SAINT-RAYMOND, QC</v>
          </cell>
        </row>
        <row r="474">
          <cell r="A474" t="str">
            <v>ST-REMI DE TINGWICK, QC</v>
          </cell>
        </row>
        <row r="475">
          <cell r="A475" t="str">
            <v>ST-REMI-DE-TINGWICK, QC</v>
          </cell>
        </row>
        <row r="476">
          <cell r="A476" t="str">
            <v>ST-ROCH DE L`ACHIGAN, QC</v>
          </cell>
        </row>
        <row r="477">
          <cell r="A477" t="str">
            <v>ST-ROMUALD</v>
          </cell>
        </row>
        <row r="478">
          <cell r="A478" t="str">
            <v>ST-ROSAIRE, QC</v>
          </cell>
        </row>
        <row r="479">
          <cell r="A479" t="str">
            <v>ST-SAMUEL, QC</v>
          </cell>
        </row>
        <row r="480">
          <cell r="A480" t="str">
            <v>St-Samuel-de-Horton, QC</v>
          </cell>
        </row>
        <row r="481">
          <cell r="A481" t="str">
            <v>SAINT-SAUVEUR, QC</v>
          </cell>
        </row>
        <row r="482">
          <cell r="A482" t="str">
            <v>ST-SIMON LES MINES, QC</v>
          </cell>
        </row>
        <row r="483">
          <cell r="A483" t="str">
            <v>ST-STANISTLAS, QC</v>
          </cell>
        </row>
        <row r="484">
          <cell r="A484" t="str">
            <v>ST-SYLVERE, QC</v>
          </cell>
        </row>
        <row r="485">
          <cell r="A485" t="str">
            <v>ST-THECLE, QC</v>
          </cell>
        </row>
        <row r="486">
          <cell r="A486" t="str">
            <v>STE-THERESE, QC</v>
          </cell>
        </row>
        <row r="487">
          <cell r="A487" t="str">
            <v>ST-TITE, QC</v>
          </cell>
        </row>
        <row r="488">
          <cell r="A488" t="str">
            <v>ST-VALERE, QC</v>
          </cell>
        </row>
        <row r="489">
          <cell r="A489" t="str">
            <v>ST-VALÈRE, QC</v>
          </cell>
        </row>
        <row r="490">
          <cell r="A490" t="str">
            <v>ST-WENCESLAS,QC</v>
          </cell>
        </row>
        <row r="491">
          <cell r="A491" t="str">
            <v>ST-ZOTHIQUE,QC</v>
          </cell>
        </row>
        <row r="492">
          <cell r="A492" t="str">
            <v>STOKE, QC</v>
          </cell>
        </row>
        <row r="493">
          <cell r="A493" t="str">
            <v>STRATFORD, QC</v>
          </cell>
        </row>
        <row r="494">
          <cell r="A494" t="str">
            <v>SUNNY ISLES BEACH, FL 33160</v>
          </cell>
        </row>
        <row r="495">
          <cell r="A495" t="str">
            <v>SUTTON, QC</v>
          </cell>
        </row>
        <row r="496">
          <cell r="A496" t="str">
            <v>TEMISCOUATA, QC</v>
          </cell>
        </row>
        <row r="497">
          <cell r="A497" t="str">
            <v>TERREBONNE, QC</v>
          </cell>
        </row>
        <row r="498">
          <cell r="A498" t="str">
            <v>THETFORD MINES, QC</v>
          </cell>
        </row>
        <row r="499">
          <cell r="A499" t="str">
            <v>THETFORD-MINES, QC</v>
          </cell>
        </row>
        <row r="500">
          <cell r="A500" t="str">
            <v>V-ASBESTOS, QC</v>
          </cell>
        </row>
        <row r="501">
          <cell r="A501" t="str">
            <v>V-BÉCANCOUR, QC</v>
          </cell>
        </row>
        <row r="502">
          <cell r="A502" t="str">
            <v>V-DANVILLE, QC</v>
          </cell>
        </row>
        <row r="503">
          <cell r="A503" t="str">
            <v>V-THETFORD-MINES, QC</v>
          </cell>
        </row>
        <row r="504">
          <cell r="A504" t="str">
            <v>V-THETFORD-MINES, QC</v>
          </cell>
        </row>
        <row r="505">
          <cell r="A505" t="str">
            <v>TINGWICK, QC</v>
          </cell>
        </row>
        <row r="506">
          <cell r="A506" t="str">
            <v>TORONTO, ON</v>
          </cell>
        </row>
        <row r="507">
          <cell r="A507" t="str">
            <v>TRENTON,ON</v>
          </cell>
        </row>
        <row r="508">
          <cell r="A508" t="str">
            <v>TROIS-LACS, QC</v>
          </cell>
        </row>
        <row r="509">
          <cell r="A509" t="str">
            <v>TROIS-RIVIERES OUEST, QC</v>
          </cell>
        </row>
        <row r="510">
          <cell r="A510" t="str">
            <v>TROIS RIVIERES, QC</v>
          </cell>
        </row>
        <row r="511">
          <cell r="A511" t="str">
            <v>TR-RIVIERES (SECT PTE DU LAC), QC</v>
          </cell>
        </row>
        <row r="512">
          <cell r="A512" t="str">
            <v>YAMASKA</v>
          </cell>
        </row>
        <row r="513">
          <cell r="A513" t="str">
            <v>UPTON, QC</v>
          </cell>
        </row>
        <row r="514">
          <cell r="A514" t="str">
            <v>VALLEYFIELD, QC</v>
          </cell>
        </row>
        <row r="515">
          <cell r="A515" t="str">
            <v>VAL BELAIR, QC</v>
          </cell>
        </row>
        <row r="516">
          <cell r="A516" t="str">
            <v>VAL D`OR, QC</v>
          </cell>
        </row>
        <row r="517">
          <cell r="A517" t="str">
            <v>VANIER, QC</v>
          </cell>
        </row>
        <row r="518">
          <cell r="A518" t="str">
            <v>VARENNE, QC</v>
          </cell>
        </row>
        <row r="519">
          <cell r="A519" t="str">
            <v>VERDUN, QC</v>
          </cell>
        </row>
        <row r="520">
          <cell r="A520" t="str">
            <v>VICTO, PQ</v>
          </cell>
        </row>
        <row r="521">
          <cell r="A521" t="str">
            <v>VICTORIAVILLE, QC</v>
          </cell>
        </row>
        <row r="522">
          <cell r="A522" t="str">
            <v>VICTORIA , BC</v>
          </cell>
        </row>
        <row r="523">
          <cell r="A523" t="str">
            <v>VICTO, QC</v>
          </cell>
        </row>
        <row r="524">
          <cell r="A524" t="str">
            <v>VILLE-MARIE, QC</v>
          </cell>
        </row>
        <row r="525">
          <cell r="A525" t="str">
            <v>VILLEROY, QC</v>
          </cell>
        </row>
        <row r="526">
          <cell r="A526" t="str">
            <v>WARWICK, QC</v>
          </cell>
        </row>
        <row r="527">
          <cell r="A527" t="str">
            <v>WARTERVILLE, QC</v>
          </cell>
        </row>
        <row r="528">
          <cell r="A528" t="str">
            <v>WEEDON, QC</v>
          </cell>
        </row>
        <row r="529">
          <cell r="A529" t="str">
            <v>WHITBY, ON</v>
          </cell>
        </row>
        <row r="530">
          <cell r="A530" t="str">
            <v>WINDSOR, QC</v>
          </cell>
        </row>
        <row r="531">
          <cell r="A531" t="str">
            <v>WHITBY, ON</v>
          </cell>
        </row>
        <row r="532">
          <cell r="A532" t="str">
            <v>WOTTON, QC</v>
          </cell>
        </row>
        <row r="533">
          <cell r="A533" t="str">
            <v>YAMASKA, QC</v>
          </cell>
        </row>
      </sheetData>
      <sheetData sheetId="1"/>
      <sheetData sheetId="2">
        <row r="28">
          <cell r="F28">
            <v>0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  <sheetData sheetId="82"/>
      <sheetData sheetId="83"/>
      <sheetData sheetId="84"/>
      <sheetData sheetId="85"/>
      <sheetData sheetId="86"/>
      <sheetData sheetId="87"/>
      <sheetData sheetId="88"/>
      <sheetData sheetId="89"/>
      <sheetData sheetId="90"/>
      <sheetData sheetId="91"/>
      <sheetData sheetId="92"/>
      <sheetData sheetId="93"/>
      <sheetData sheetId="94"/>
      <sheetData sheetId="95"/>
      <sheetData sheetId="96"/>
      <sheetData sheetId="97"/>
      <sheetData sheetId="98"/>
      <sheetData sheetId="99"/>
      <sheetData sheetId="100"/>
      <sheetData sheetId="101"/>
      <sheetData sheetId="102"/>
      <sheetData sheetId="103"/>
      <sheetData sheetId="104"/>
      <sheetData sheetId="105"/>
      <sheetData sheetId="106"/>
      <sheetData sheetId="107"/>
      <sheetData sheetId="108"/>
      <sheetData sheetId="109"/>
      <sheetData sheetId="110"/>
      <sheetData sheetId="111"/>
      <sheetData sheetId="112"/>
      <sheetData sheetId="113"/>
      <sheetData sheetId="114"/>
      <sheetData sheetId="115">
        <row r="1">
          <cell r="A1" t="str">
            <v xml:space="preserve">              NOM                      ADRESSE             VILLE              PROVINCE                   TELÉPHONE            FAX                               E-MAIL</v>
          </cell>
        </row>
        <row r="2">
          <cell r="A2" t="str">
            <v>REPARER PAR ??</v>
          </cell>
        </row>
        <row r="3">
          <cell r="A3" t="str">
            <v>BUREAU RHEAULT DEMENAGEMENT</v>
          </cell>
        </row>
        <row r="4">
          <cell r="A4" t="str">
            <v>EB LAVAL EBENISTE  YVAN &amp; SERGE DAVIAULT                                   LAVAL, QC  TEL 450-437-1223</v>
          </cell>
        </row>
        <row r="5">
          <cell r="A5" t="str">
            <v xml:space="preserve">EB TR-RIV 1 EBN ...A TOUT FAIRE ** SERVICE C.M.R A.S PÎERRE LAFLAMME E-MAIL PIELAF1@HOTMAIL.COM  TÉL 819-690-7007 </v>
          </cell>
        </row>
        <row r="6">
          <cell r="A6" t="str">
            <v>EB TR-RIV 2 EBENISTE J C PICARD 2000 INC 2681 RG ST-MALO TROIS-RIVIERES, QC G8V-1X6    TEL 819-375-0396        FAX   819-375-2719</v>
          </cell>
        </row>
        <row r="7">
          <cell r="A7" t="str">
            <v>EB VICTO 1 EBENISTE JULIEN BOLDUC, 33 champlain Victoriaville, Qc  G6P 1W1  819-795-3916    E-mail ; julienbolduc@live.ca</v>
          </cell>
        </row>
        <row r="8">
          <cell r="A8" t="str">
            <v>EB VICTO 2 EBENISTE  ALAIN CARRIER  1235 NOTRE DAME EST , VICTORIAVILLE, QC  819-752-3634</v>
          </cell>
        </row>
        <row r="9">
          <cell r="A9" t="str">
            <v>EB VICTO 3 EBENISTE  GHYSLAIN PROVENCHER 282 BLAIS, VICTORIAVILLE, QC G6P-1H6  TEL 819-604-3517 E-MAIL GPPROVENCHER@YAHOO.CA</v>
          </cell>
        </row>
        <row r="11">
          <cell r="A11" t="str">
            <v xml:space="preserve">EL MTL-RIVE SUD ELECT  MARC TURGEON                                ST JEAN RICHELIEU, QC  TEL 514-663-7479 </v>
          </cell>
        </row>
        <row r="12">
          <cell r="A12" t="str">
            <v xml:space="preserve">EL RIVE-SUD BENOIT GROUPE M OUEILLET INC 1285 RUE GAY-LUSSAC, BOUCHERVILLE, QC J4B-7K1  TEL 450-655-6464  FAX  450-655-0969 </v>
          </cell>
        </row>
        <row r="13">
          <cell r="A13" t="str">
            <v>EL TR-RIV ELECTRICIEN JOCELYN GELINAS                                      ST-BARNABÉ, QC    TEL 819-264-5320         FAX   819-264-5313</v>
          </cell>
        </row>
        <row r="14">
          <cell r="A14" t="str">
            <v xml:space="preserve"> </v>
          </cell>
        </row>
        <row r="15">
          <cell r="A15" t="str">
            <v xml:space="preserve"> </v>
          </cell>
        </row>
        <row r="16">
          <cell r="A16" t="str">
            <v>FL AMOS AZALEE FLEURS 82 1e AVEUE EST AMOS, QC J9T 4B2 TÉL 888-343-3348  *  E-MAIL AZALEEFLEURS@HOTMAIL.COM</v>
          </cell>
        </row>
        <row r="17">
          <cell r="A17" t="str">
            <v>FL BELOEIL BOUTIQUE FLORALE 300 BOUL SIR WILFRID LAURIER, BELOEIL, QC J3G-4G7  TÉL 450.467.0882  * A APPELER</v>
          </cell>
        </row>
        <row r="18">
          <cell r="A18" t="str">
            <v>FL CHICOUTIMI LA FLEUR ENCHANTÉ  1324 TALBOT,CHICOUTIMI, QC G7H 4B8   TEL 418-543-4074      PAS DE FAX  * A APPELER</v>
          </cell>
        </row>
        <row r="19">
          <cell r="A19" t="str">
            <v>FL BOUCHERVILLE NICOLE FLEURISTE 528 DU FORT ST-LOUIS, BOUCHERVILLE, QC J4B-1S6  TEL 450-655-9121     FAX 450-641-0203</v>
          </cell>
        </row>
        <row r="20">
          <cell r="A20" t="str">
            <v>FL BROMONT FLEURISTE EDITH 855 SHEFFORD, BROMONT, QC J2L-1C4  TÉL. 450-534-1233 121   E-MAIL EDITHFLEURISTE@GMAIL.COM</v>
          </cell>
        </row>
        <row r="21">
          <cell r="A21" t="str">
            <v>FL STE-JULIE Fleuriste La Voie Des Fleurs Inc1980, ch du Fer-A-Cheval, Sainte-Julie, QC J3E 2T7 TÉL 450-338-0560  FAX 450-338-1405</v>
          </cell>
        </row>
        <row r="22">
          <cell r="A22" t="str">
            <v>FL NICOLET FLEURISTE PASSION FLEURIE 1475 BÉCANCOUR,  BECANCOUR, QC G9H--3V2 TEL 819-298-2644 FAX 819-298-2644</v>
          </cell>
        </row>
        <row r="23">
          <cell r="A23" t="str">
            <v xml:space="preserve">FL PONT ROUGE FLEURISTE LA SOLUTION FLEURIE 139 BOUL NOTRE-DAME, PONT-ROUGE, QC  TÉL 418-873-4393  FAX 418-873-1451 </v>
          </cell>
        </row>
        <row r="24">
          <cell r="A24" t="str">
            <v xml:space="preserve">FL QUEBEC RIVE SUD FLEURISTE VERT 813, RUE COMMERCIALE, SAINT JEAN-CHRYSOSTOME, QC G6Z 2E1 TÉL 855.491.8378  FAX 418.839.1842 
</v>
          </cell>
        </row>
        <row r="25">
          <cell r="A25" t="str">
            <v xml:space="preserve">FL RIV-DU-LOUP FLEURISTE AU MARCHE 292 LAFONTAINE, RIV-DU LOUP, QC G5R 3A8 TÉL 418-862-6731 FAX 418.862.6731 
</v>
          </cell>
        </row>
        <row r="26">
          <cell r="A26" t="str">
            <v>FL SHERBROOKE RITA FLEURISTE 1255 KING OUEST, SHERBROOKE , QC  J1J 2B7   TEL: 819-563-4212   FAX : 819-563-3358</v>
          </cell>
        </row>
        <row r="27">
          <cell r="A27" t="str">
            <v>FL SHERBROOKE JARDIN EDEN 5316 BOUL BOURQUE, SHERBROOKE , QC  J1N-1H3   TEL: 819-864-6831 E-MAIL LUC.BEAULIEU@JARDINEDEN.CA</v>
          </cell>
        </row>
        <row r="28">
          <cell r="A28" t="str">
            <v>FL ST-AUGUSTIN D LES TROUVAILLES D'ELOISE  217, rue Jean-Juneau, Saint-Augustin-de-Des, QC G3A 2W1 418-871-6151 E-MAIL trouvailles_d_eloise@videotron.ca</v>
          </cell>
        </row>
        <row r="29">
          <cell r="A29" t="str">
            <v>FL ST-BRUNO Marche Aux Fleurs (Le) 1481, rue Roberval, Saint-Bruno, QC J3V 3P8  TEL 450-461-1845  E-MAIL INFO@MARCHEAUXFLEURS.CA</v>
          </cell>
        </row>
        <row r="30">
          <cell r="A30" t="str">
            <v>FL ST-LÉONARD ASTON BOUTIQUE SIMONE 188 PRINCIPALE, ST LEONARD D`ASTON, QC J0C-1M0  TEL: 819-399-3244  FAX: 819-399-3244</v>
          </cell>
        </row>
        <row r="31">
          <cell r="A31" t="str">
            <v>FL STE-ROSE FLEURISTE STE-ROSE 1104 BD CURE LABELLE, BLAINVILLE, QC TÉL 800-775-5132  FAX 450-622-7011</v>
          </cell>
        </row>
        <row r="32">
          <cell r="A32" t="str">
            <v>FL TR-RIV FLEURICULTURE GAUTHIER 4936 BL KRUGER, TR-RIVIERES, QC  G9A-4N1 TEL: 819-375-4813 FAX :819-375-1267</v>
          </cell>
        </row>
        <row r="33">
          <cell r="A33" t="str">
            <v>FL VICTO FLEURISTE GARNEAU 29 BOUL ARTHABASKA, VICTORIAVILLE, QC G6S-5R9  TEL 819-758-3887     FAX 819-758-4237</v>
          </cell>
        </row>
        <row r="35">
          <cell r="A35" t="str">
            <v>PL CHICOUITMI PLOMPERIE J.O GAUDREAU 158 PRICE OUEST CHICOUTIMI, QC G7J-1G8   TEL 418-549-6127   FAX 418-549-9096</v>
          </cell>
        </row>
        <row r="36">
          <cell r="A36" t="str">
            <v>PL RIVE-SUD PLOMBERIE JTF 49 DE GAULE RR2 ST-PHILIPPE, QC J0L-2K0       TEL  450-724-4001    FAX   450-724-0711</v>
          </cell>
        </row>
        <row r="37">
          <cell r="A37" t="str">
            <v>PL RIVE-SUD A.S JEAMN-MARC APP MENAGER THERRIEN 5751 D`AUTEUIL, BROSSARD, QC J4Z-1M6 TEL  450-676-2950  FAX 450-678-1722</v>
          </cell>
        </row>
        <row r="38">
          <cell r="A38" t="str">
            <v xml:space="preserve">PL-1 ++ A TOUT FAIRE ** SERVICE C.M.R A.S PÎERRE LAFLAMME E-MAIL PIELAF1@HOTMAIL.COM  TÉL 819-690-7007 </v>
          </cell>
        </row>
        <row r="39">
          <cell r="A39" t="str">
            <v>PL-2 TR-RIV PLOMBERIE MOBILE J MATHIEU 657 BERLINGUET TROIS-RIVIERES, QC    TEL 819-378-6884        FAX   819-378-8291</v>
          </cell>
        </row>
        <row r="40">
          <cell r="A40" t="str">
            <v>PL- VICTO PLOMBERIE ROBERT LAVIGNE  VICTORIAVILLE, QC    TEL 819-352-2740</v>
          </cell>
        </row>
        <row r="41">
          <cell r="A41" t="str">
            <v xml:space="preserve"> </v>
          </cell>
        </row>
        <row r="42">
          <cell r="A42" t="str">
            <v xml:space="preserve"> </v>
          </cell>
        </row>
        <row r="43">
          <cell r="A43" t="str">
            <v>RENOV MTL EBENISTE-PEINTRE CAMPEAU MARC                                  TEL 514-891-7531                                 MARC_CAMPEAU@HOTMAIL.COM</v>
          </cell>
        </row>
        <row r="44">
          <cell r="A44" t="str">
            <v>REP CUIR  LONGUEUIL FIBRENEW  A/S GUY LEBLANC  649 CH. DES HURONS, ST.MATHIAS.RICHELIEU, QC J3L-6A1 TEL 514.838.9555 FX 450-658-3173</v>
          </cell>
        </row>
        <row r="45">
          <cell r="A45" t="str">
            <v>REP CUIR  TR-RIVIERE FIBRENEW  A/S GUY EVANS 52 PIE X11, TR-RIVIERES SECT CAP QC G8T-1P7 CELL 819-380-7208  PORTE GARAGE 5252</v>
          </cell>
        </row>
        <row r="46">
          <cell r="A46" t="str">
            <v>REP LAVEUSE   GRENIER JEAN MARC 5521 D`AUTEUIL, BROSSARD, QC    TEL 450-676-2950     FAX 450-678-1722</v>
          </cell>
        </row>
        <row r="47">
          <cell r="A47" t="str">
            <v>REP LAVEUSE   CHAMPAGNE MAURICE, ST-CLOTHILDE, QC TEL 819.336.3179     CEL 819.470.8621</v>
          </cell>
        </row>
        <row r="52">
          <cell r="A52" t="str">
            <v xml:space="preserve"> </v>
          </cell>
        </row>
        <row r="53">
          <cell r="A53" t="str">
            <v xml:space="preserve"> </v>
          </cell>
        </row>
      </sheetData>
      <sheetData sheetId="116"/>
      <sheetData sheetId="117"/>
      <sheetData sheetId="118"/>
      <sheetData sheetId="119"/>
      <sheetData sheetId="120">
        <row r="4">
          <cell r="A4">
            <v>1</v>
          </cell>
        </row>
        <row r="5">
          <cell r="A5">
            <v>1.25</v>
          </cell>
        </row>
        <row r="6">
          <cell r="A6">
            <v>1.5</v>
          </cell>
        </row>
        <row r="7">
          <cell r="A7">
            <v>1.8</v>
          </cell>
        </row>
        <row r="8">
          <cell r="A8">
            <v>1.75</v>
          </cell>
        </row>
        <row r="9">
          <cell r="A9">
            <v>2</v>
          </cell>
        </row>
        <row r="10">
          <cell r="A10">
            <v>2.25</v>
          </cell>
        </row>
        <row r="11">
          <cell r="A11">
            <v>2.5</v>
          </cell>
        </row>
        <row r="12">
          <cell r="A12">
            <v>2.75</v>
          </cell>
        </row>
        <row r="13">
          <cell r="A13">
            <v>3</v>
          </cell>
        </row>
        <row r="14">
          <cell r="A14">
            <v>3.25</v>
          </cell>
        </row>
        <row r="15">
          <cell r="A15">
            <v>3.5</v>
          </cell>
        </row>
        <row r="16">
          <cell r="A16">
            <v>3.75</v>
          </cell>
        </row>
        <row r="17">
          <cell r="A17">
            <v>4</v>
          </cell>
        </row>
        <row r="18">
          <cell r="A18">
            <v>4.25</v>
          </cell>
        </row>
        <row r="19">
          <cell r="A19">
            <v>4.5</v>
          </cell>
        </row>
        <row r="20">
          <cell r="A20">
            <v>4.75</v>
          </cell>
        </row>
        <row r="21">
          <cell r="A21">
            <v>5</v>
          </cell>
        </row>
        <row r="22">
          <cell r="A22">
            <v>5.25</v>
          </cell>
        </row>
        <row r="23">
          <cell r="A23">
            <v>5.5</v>
          </cell>
        </row>
        <row r="24">
          <cell r="A24">
            <v>5.75</v>
          </cell>
        </row>
        <row r="25">
          <cell r="A25">
            <v>6</v>
          </cell>
        </row>
        <row r="26">
          <cell r="A26">
            <v>6.25</v>
          </cell>
        </row>
        <row r="27">
          <cell r="A27">
            <v>6.5</v>
          </cell>
        </row>
        <row r="28">
          <cell r="A28">
            <v>6.75</v>
          </cell>
        </row>
        <row r="29">
          <cell r="A29">
            <v>7</v>
          </cell>
        </row>
        <row r="30">
          <cell r="A30">
            <v>7.25</v>
          </cell>
        </row>
        <row r="31">
          <cell r="A31">
            <v>7.5</v>
          </cell>
        </row>
        <row r="32">
          <cell r="A32">
            <v>7.75</v>
          </cell>
        </row>
        <row r="33">
          <cell r="A33">
            <v>8</v>
          </cell>
        </row>
        <row r="34">
          <cell r="A34">
            <v>8.25</v>
          </cell>
        </row>
        <row r="35">
          <cell r="A35">
            <v>8.5</v>
          </cell>
        </row>
        <row r="36">
          <cell r="A36">
            <v>8.75</v>
          </cell>
        </row>
        <row r="37">
          <cell r="A37">
            <v>9</v>
          </cell>
        </row>
        <row r="38">
          <cell r="A38">
            <v>9.25</v>
          </cell>
        </row>
        <row r="39">
          <cell r="A39">
            <v>9.5</v>
          </cell>
        </row>
        <row r="40">
          <cell r="A40">
            <v>9.75</v>
          </cell>
        </row>
        <row r="41">
          <cell r="A41">
            <v>10</v>
          </cell>
        </row>
        <row r="42">
          <cell r="A42">
            <v>10.25</v>
          </cell>
        </row>
        <row r="43">
          <cell r="A43">
            <v>10.5</v>
          </cell>
        </row>
        <row r="44">
          <cell r="A44">
            <v>10.75</v>
          </cell>
        </row>
      </sheetData>
      <sheetData sheetId="121"/>
      <sheetData sheetId="122"/>
      <sheetData sheetId="123"/>
      <sheetData sheetId="124">
        <row r="2">
          <cell r="B2" t="str">
            <v>EMPLOYER 0</v>
          </cell>
          <cell r="I2">
            <v>2.5</v>
          </cell>
          <cell r="P2" t="str">
            <v>.</v>
          </cell>
        </row>
        <row r="3">
          <cell r="B3" t="str">
            <v>.</v>
          </cell>
          <cell r="I3">
            <v>4</v>
          </cell>
          <cell r="P3" t="str">
            <v>2 CHARGEMENT  A FAIRE</v>
          </cell>
        </row>
        <row r="4">
          <cell r="B4">
            <v>0</v>
          </cell>
          <cell r="I4">
            <v>4.25</v>
          </cell>
          <cell r="K4" t="str">
            <v>NOTE PADS</v>
          </cell>
          <cell r="P4" t="str">
            <v>APPELER LE CLIENT 1 HRS AVANT * DÉPART</v>
          </cell>
        </row>
        <row r="5">
          <cell r="B5" t="str">
            <v>*</v>
          </cell>
          <cell r="I5">
            <v>4.5</v>
          </cell>
          <cell r="K5" t="str">
            <v xml:space="preserve"> □   </v>
          </cell>
          <cell r="P5" t="str">
            <v>APPELER LE CLIENT 1/2 HRS AVANT * DÉPART</v>
          </cell>
        </row>
        <row r="6">
          <cell r="B6" t="str">
            <v>NOM</v>
          </cell>
          <cell r="G6">
            <v>0</v>
          </cell>
          <cell r="I6">
            <v>4.75</v>
          </cell>
          <cell r="K6" t="str">
            <v xml:space="preserve"> □   ARRET LIVRAISON SUPPLEMENTAIRE</v>
          </cell>
          <cell r="P6" t="str">
            <v>APPORTER  PLASTIC A MATELAS  =</v>
          </cell>
        </row>
        <row r="7">
          <cell r="B7" t="str">
            <v xml:space="preserve">MICHEL P </v>
          </cell>
          <cell r="G7">
            <v>10000</v>
          </cell>
          <cell r="I7">
            <v>5</v>
          </cell>
          <cell r="K7" t="str">
            <v xml:space="preserve"> □   ARRET PICK-UP SUPPLEMENTAIRE</v>
          </cell>
          <cell r="P7" t="str">
            <v>APPORTER FOAM POUR POELE * PLAQUE CÉRAMIQUE</v>
          </cell>
        </row>
        <row r="8">
          <cell r="B8" t="str">
            <v xml:space="preserve">MARIO L </v>
          </cell>
          <cell r="G8">
            <v>20000</v>
          </cell>
          <cell r="I8">
            <v>5.25</v>
          </cell>
          <cell r="K8" t="str">
            <v xml:space="preserve"> □   ASSURANCE A FAIRE INTIALISER * A NEUF OU LIBÉRER</v>
          </cell>
          <cell r="P8" t="str">
            <v>ARRET SUPPLEMENTAIRE A FAIRE ** 2 CHARGEMENT **</v>
          </cell>
        </row>
        <row r="9">
          <cell r="B9" t="str">
            <v>MATHIEU M</v>
          </cell>
          <cell r="G9">
            <v>30000</v>
          </cell>
          <cell r="I9">
            <v>5.5</v>
          </cell>
          <cell r="K9" t="str">
            <v xml:space="preserve"> □   </v>
          </cell>
          <cell r="P9" t="str">
            <v>ARRET SUPPLEMENTAIRE A FAIRE *********</v>
          </cell>
        </row>
        <row r="10">
          <cell r="B10" t="str">
            <v>MERLIN C</v>
          </cell>
          <cell r="G10">
            <v>40000</v>
          </cell>
          <cell r="I10">
            <v>5.75</v>
          </cell>
          <cell r="K10" t="str">
            <v xml:space="preserve"> □   EMBALLAGE POUR TV   *** CREATE MIROIR + BULLE</v>
          </cell>
          <cell r="P10" t="str">
            <v>ASSURANCE LIBÉRÉ $ 0.60/LBS/ARTICLES</v>
          </cell>
        </row>
        <row r="11">
          <cell r="B11" t="str">
            <v>VINCENT L</v>
          </cell>
          <cell r="G11">
            <v>50000</v>
          </cell>
          <cell r="I11">
            <v>0</v>
          </cell>
          <cell r="K11" t="str">
            <v xml:space="preserve"> □   EMBALLAGE CREATE BOIS * A VÉFIFIER</v>
          </cell>
          <cell r="P11" t="str">
            <v>ASSURANCE A FAIRE INTIALER PAR LE CLIENT</v>
          </cell>
        </row>
        <row r="12">
          <cell r="B12" t="str">
            <v>DENIS B</v>
          </cell>
          <cell r="G12">
            <v>60000</v>
          </cell>
          <cell r="I12" t="str">
            <v>CALL 1/2</v>
          </cell>
          <cell r="K12" t="str">
            <v xml:space="preserve"> □   </v>
          </cell>
          <cell r="P12" t="str">
            <v>AU RISQUE PROP. TABLE MARBRE NON CREATER</v>
          </cell>
        </row>
        <row r="13">
          <cell r="B13" t="str">
            <v>BENJAMIN L</v>
          </cell>
          <cell r="G13">
            <v>70000</v>
          </cell>
          <cell r="I13" t="str">
            <v>HRS  ?</v>
          </cell>
          <cell r="K13" t="str">
            <v xml:space="preserve"> □   ENTREPOSAGE * FAIRE BINGO SHEET</v>
          </cell>
          <cell r="P13" t="str">
            <v>CHEMIN * VOIR LE TRACER SUR FEUILLET</v>
          </cell>
        </row>
        <row r="14">
          <cell r="B14" t="str">
            <v>PABLO R</v>
          </cell>
          <cell r="G14">
            <v>80000</v>
          </cell>
          <cell r="I14" t="str">
            <v>????</v>
          </cell>
          <cell r="K14" t="str">
            <v xml:space="preserve"> □   ENTREPOSAGE * FAIRE SIGNER CONTRAT ET REMETTRE UNE COPIE AU CLIENT</v>
          </cell>
          <cell r="P14" t="str">
            <v>DEMANDEZ ADRESSE DE FACTURATION</v>
          </cell>
        </row>
        <row r="15">
          <cell r="B15" t="str">
            <v>FREDERIC M</v>
          </cell>
          <cell r="G15">
            <v>90000</v>
          </cell>
          <cell r="I15">
            <v>6</v>
          </cell>
          <cell r="K15" t="str">
            <v xml:space="preserve"> □   </v>
          </cell>
          <cell r="P15" t="str">
            <v>ELECTRONIQUE AU RISQUES DU PROPRIETAIRE</v>
          </cell>
        </row>
        <row r="16">
          <cell r="B16" t="str">
            <v>PIERRE LUC P</v>
          </cell>
          <cell r="D16">
            <v>0</v>
          </cell>
          <cell r="G16">
            <v>100000</v>
          </cell>
          <cell r="I16">
            <v>6.5</v>
          </cell>
          <cell r="K16" t="str">
            <v xml:space="preserve"> □   INVENTAIRE A FAIRE * VISUEL MONTRER BRIS AU CLIENT</v>
          </cell>
          <cell r="P16" t="str">
            <v>EMBALLEURS A L` EMBALLAGE</v>
          </cell>
        </row>
        <row r="17">
          <cell r="B17" t="str">
            <v>NORMANDE F</v>
          </cell>
          <cell r="D17">
            <v>0.5</v>
          </cell>
          <cell r="G17">
            <v>110000</v>
          </cell>
          <cell r="I17">
            <v>7</v>
          </cell>
          <cell r="K17" t="str">
            <v xml:space="preserve"> □   INVENTAIRE A FAIRE * MEUBLES SEULEMENT</v>
          </cell>
          <cell r="P17" t="str">
            <v>ENTREPOT LOCATION TRAIL $ 20/JR</v>
          </cell>
        </row>
        <row r="18">
          <cell r="B18" t="str">
            <v>MARYSE M</v>
          </cell>
          <cell r="D18">
            <v>0.75</v>
          </cell>
          <cell r="G18">
            <v>120000</v>
          </cell>
          <cell r="I18">
            <v>7.5</v>
          </cell>
          <cell r="K18" t="str">
            <v xml:space="preserve"> □   INVENTAIRE A FAIRE * COMPLET</v>
          </cell>
          <cell r="P18" t="str">
            <v>FACTURE  (LE CLIENT  VAS VOUS PAYER CASH )</v>
          </cell>
        </row>
        <row r="19">
          <cell r="B19" t="str">
            <v>LUC J</v>
          </cell>
          <cell r="D19">
            <v>0.8</v>
          </cell>
          <cell r="G19">
            <v>130000</v>
          </cell>
          <cell r="I19">
            <v>8</v>
          </cell>
          <cell r="K19" t="str">
            <v xml:space="preserve"> □   </v>
          </cell>
          <cell r="P19" t="str">
            <v>FACTURER  (1/2 MILLAGE) + (1/2 ROUTE)</v>
          </cell>
        </row>
        <row r="20">
          <cell r="B20" t="str">
            <v>BRUNO I</v>
          </cell>
          <cell r="G20">
            <v>140000</v>
          </cell>
          <cell r="I20">
            <v>8.5</v>
          </cell>
          <cell r="K20" t="str">
            <v xml:space="preserve"> □  PESER CHEZ GAUDREAU COM #</v>
          </cell>
          <cell r="P20" t="str">
            <v>INDIQUER ADRESSE DE LIVRAISON</v>
          </cell>
        </row>
        <row r="21">
          <cell r="B21" t="str">
            <v>ALEXANDRE T</v>
          </cell>
          <cell r="G21">
            <v>150000</v>
          </cell>
          <cell r="I21">
            <v>9</v>
          </cell>
          <cell r="K21" t="str">
            <v xml:space="preserve"> □   PESER CASCADES CLIENT 747450</v>
          </cell>
          <cell r="P21" t="str">
            <v>INDIQUER MATÉRIEL D`EMBALLAGE REQUIS</v>
          </cell>
        </row>
        <row r="22">
          <cell r="B22" t="str">
            <v>FRANCIS G</v>
          </cell>
          <cell r="I22">
            <v>10</v>
          </cell>
          <cell r="K22" t="str">
            <v xml:space="preserve"> □   PESER EN ROUTE</v>
          </cell>
          <cell r="P22" t="str">
            <v>INDIQUER NOUVEAU TÉLÉPHONE</v>
          </cell>
        </row>
        <row r="23">
          <cell r="B23" t="str">
            <v>MICHAEL D</v>
          </cell>
          <cell r="D23" t="str">
            <v>?????</v>
          </cell>
          <cell r="I23">
            <v>11</v>
          </cell>
          <cell r="M23">
            <v>6</v>
          </cell>
          <cell r="P23" t="str">
            <v>INV COMPLET A FAIRE SIGNER</v>
          </cell>
        </row>
        <row r="24">
          <cell r="B24" t="str">
            <v>VINCENT P</v>
          </cell>
          <cell r="D24" t="str">
            <v>INCLUS</v>
          </cell>
          <cell r="G24" t="str">
            <v>*</v>
          </cell>
          <cell r="I24">
            <v>12</v>
          </cell>
          <cell r="K24" t="str">
            <v xml:space="preserve"> □   VOYAGE COMBINEE ENLEVER 1/2 ROUTE + 1/2  MILLAGE</v>
          </cell>
          <cell r="M24">
            <v>6.5</v>
          </cell>
          <cell r="P24" t="str">
            <v>INV COMPLET ENTREPOT * PESER COM #</v>
          </cell>
        </row>
        <row r="25">
          <cell r="B25" t="str">
            <v>MICHAEL P</v>
          </cell>
          <cell r="D25" t="str">
            <v>EN SUS</v>
          </cell>
          <cell r="G25" t="str">
            <v>V-NO</v>
          </cell>
          <cell r="I25">
            <v>13</v>
          </cell>
          <cell r="M25">
            <v>7</v>
          </cell>
          <cell r="P25" t="str">
            <v>INV MEUBLE SEULEMENT *  PESER COM #</v>
          </cell>
        </row>
        <row r="26">
          <cell r="B26" t="str">
            <v>MARIO F</v>
          </cell>
          <cell r="D26" t="str">
            <v>PRIX FERME</v>
          </cell>
          <cell r="G26" t="str">
            <v>012-26</v>
          </cell>
          <cell r="I26">
            <v>14</v>
          </cell>
          <cell r="M26">
            <v>7.5</v>
          </cell>
          <cell r="P26" t="str">
            <v>INV MEUBLE SEULEMENT * PRENDRE MILLAGE</v>
          </cell>
        </row>
        <row r="27">
          <cell r="B27" t="str">
            <v>STEVEN D</v>
          </cell>
          <cell r="G27" t="str">
            <v>012-32</v>
          </cell>
          <cell r="I27">
            <v>16</v>
          </cell>
          <cell r="M27">
            <v>8</v>
          </cell>
          <cell r="P27" t="str">
            <v>INV VISUEL ET MONTRER AU CLIENT</v>
          </cell>
        </row>
        <row r="28">
          <cell r="B28" t="str">
            <v>BOIVIN MATHIEU</v>
          </cell>
          <cell r="G28" t="str">
            <v>006-26</v>
          </cell>
          <cell r="I28">
            <v>17</v>
          </cell>
          <cell r="K28" t="str">
            <v>NOEL</v>
          </cell>
          <cell r="M28">
            <v>8.5</v>
          </cell>
          <cell r="P28" t="str">
            <v>LAISSER NUMERO CELLULAIRE</v>
          </cell>
        </row>
        <row r="29">
          <cell r="B29" t="str">
            <v xml:space="preserve">RHEAULT RONALD </v>
          </cell>
          <cell r="G29" t="str">
            <v>006-32</v>
          </cell>
          <cell r="I29">
            <v>6.5</v>
          </cell>
          <cell r="K29" t="str">
            <v>……</v>
          </cell>
          <cell r="M29">
            <v>9</v>
          </cell>
          <cell r="P29" t="str">
            <v>LAISSER NUMÉRO CELLULAIRE</v>
          </cell>
        </row>
        <row r="30">
          <cell r="B30" t="str">
            <v>J-FRANCOIS T</v>
          </cell>
          <cell r="G30" t="str">
            <v>323-053</v>
          </cell>
          <cell r="I30">
            <v>7</v>
          </cell>
          <cell r="K30" t="str">
            <v>LETTRE DE CONFIRMATION……</v>
          </cell>
          <cell r="M30">
            <v>9.5</v>
          </cell>
          <cell r="P30" t="str">
            <v xml:space="preserve">LAISSEZ LES BOITES DE G-ROBES ET NOTEZ SUR LA FACTURE </v>
          </cell>
        </row>
        <row r="31">
          <cell r="B31" t="str">
            <v>JERICHO S</v>
          </cell>
          <cell r="G31" t="str">
            <v>LOCATION</v>
          </cell>
          <cell r="I31">
            <v>7.25</v>
          </cell>
          <cell r="K31" t="str">
            <v>LETTRE D`OFFRE DE SERVICE</v>
          </cell>
          <cell r="M31">
            <v>10</v>
          </cell>
          <cell r="P31" t="str">
            <v>LE CLIENT SERA A FACTURER</v>
          </cell>
        </row>
        <row r="32">
          <cell r="B32" t="str">
            <v>PHILLIP P</v>
          </cell>
          <cell r="I32">
            <v>7.5</v>
          </cell>
          <cell r="K32" t="str">
            <v>JOYEUX NOEL ET BONNE HEUREUSE ANNÉE</v>
          </cell>
          <cell r="M32">
            <v>10.5</v>
          </cell>
          <cell r="P32" t="str">
            <v>LE CLIENT VA PASSER PAYER AU BUREAU</v>
          </cell>
        </row>
        <row r="33">
          <cell r="B33" t="str">
            <v xml:space="preserve">PIERRE LUC M  </v>
          </cell>
          <cell r="I33">
            <v>7.75</v>
          </cell>
          <cell r="K33" t="str">
            <v>NOEL C</v>
          </cell>
          <cell r="M33">
            <v>11</v>
          </cell>
          <cell r="P33" t="str">
            <v>MILLAGE A INDIQUER POUR FACTURATION</v>
          </cell>
        </row>
        <row r="34">
          <cell r="B34" t="str">
            <v>JEASON L</v>
          </cell>
          <cell r="I34">
            <v>8</v>
          </cell>
          <cell r="K34" t="str">
            <v>NOEL B</v>
          </cell>
          <cell r="M34">
            <v>11.5</v>
          </cell>
          <cell r="P34" t="str">
            <v>MILLAGE FACTURER 1/2 * COMBINER AVEC AUTRE VOYAGE</v>
          </cell>
        </row>
        <row r="35">
          <cell r="B35" t="str">
            <v>BRUNO PIER T</v>
          </cell>
          <cell r="I35">
            <v>8.25</v>
          </cell>
          <cell r="K35" t="str">
            <v>NOEL V</v>
          </cell>
          <cell r="M35">
            <v>12</v>
          </cell>
          <cell r="P35" t="str">
            <v>MINIMUM 1 HEURES ************************</v>
          </cell>
        </row>
        <row r="36">
          <cell r="B36" t="str">
            <v>RAPHAEL G</v>
          </cell>
          <cell r="I36">
            <v>8.5</v>
          </cell>
          <cell r="K36" t="str">
            <v xml:space="preserve">JOYEUSE ST-VALENTIN </v>
          </cell>
          <cell r="M36">
            <v>12.5</v>
          </cell>
          <cell r="P36" t="str">
            <v>MINIMUM  2 HEURES ************************</v>
          </cell>
        </row>
        <row r="37">
          <cell r="B37" t="str">
            <v>JOHNNY M</v>
          </cell>
          <cell r="I37">
            <v>8.75</v>
          </cell>
          <cell r="K37" t="str">
            <v xml:space="preserve"> ST-VALENTIN </v>
          </cell>
          <cell r="M37">
            <v>13</v>
          </cell>
          <cell r="P37" t="str">
            <v>PHOTOCOPIEUR DOIT ETRE PREPARER PAR TECH * TRANSPORTER AU  RISQUE DU PROP</v>
          </cell>
        </row>
        <row r="38">
          <cell r="B38" t="str">
            <v xml:space="preserve">MARCEL L </v>
          </cell>
          <cell r="I38">
            <v>9</v>
          </cell>
          <cell r="K38" t="str">
            <v>NOEL N</v>
          </cell>
          <cell r="M38">
            <v>13.5</v>
          </cell>
          <cell r="P38" t="str">
            <v>PEUT DÉMÉNAGER AVANT APPELEZ 1/2 AVANT</v>
          </cell>
        </row>
        <row r="39">
          <cell r="B39" t="str">
            <v>MAXIME M</v>
          </cell>
          <cell r="I39">
            <v>9.25</v>
          </cell>
          <cell r="K39" t="str">
            <v>VIN</v>
          </cell>
          <cell r="M39">
            <v>14</v>
          </cell>
          <cell r="P39" t="str">
            <v>PIANO EXTRA $ 250.00 SUPPLÉMENTAIRE</v>
          </cell>
        </row>
        <row r="40">
          <cell r="B40" t="str">
            <v>DAVID F</v>
          </cell>
          <cell r="I40">
            <v>9.5</v>
          </cell>
          <cell r="M40">
            <v>14.5</v>
          </cell>
          <cell r="P40" t="str">
            <v>RABAIS 3e AGE (ENLEVER $ 5.00/HRS)</v>
          </cell>
        </row>
        <row r="41">
          <cell r="B41" t="str">
            <v>SEBASTIEN S</v>
          </cell>
          <cell r="I41">
            <v>9.75</v>
          </cell>
          <cell r="M41">
            <v>15</v>
          </cell>
          <cell r="P41" t="str">
            <v xml:space="preserve">SI  POSSIBLE PLUS TOT * APP LE CLIENT 1/2 HRS AVANT </v>
          </cell>
        </row>
        <row r="42">
          <cell r="B42" t="str">
            <v>NICOLAS F BROCHU</v>
          </cell>
          <cell r="I42">
            <v>10</v>
          </cell>
          <cell r="M42">
            <v>40</v>
          </cell>
          <cell r="P42" t="str">
            <v>TV A EMBALLER  ** APPORTEZ CREATE MIROIR AVEC BULLE</v>
          </cell>
        </row>
        <row r="43">
          <cell r="B43" t="str">
            <v>DANIEL B</v>
          </cell>
          <cell r="I43">
            <v>10.25</v>
          </cell>
          <cell r="M43">
            <v>0</v>
          </cell>
          <cell r="P43" t="str">
            <v xml:space="preserve">VERIFIER  INVENTAIRE CAMION  </v>
          </cell>
        </row>
        <row r="44">
          <cell r="B44" t="str">
            <v>PATRICK D</v>
          </cell>
          <cell r="I44">
            <v>10.5</v>
          </cell>
          <cell r="M44">
            <v>0.5</v>
          </cell>
          <cell r="P44" t="str">
            <v>VIA ENTREPOT RHEAULT 142 ST-JEAN-BAPTISTE, VICTO G6P-4G3</v>
          </cell>
        </row>
        <row r="45">
          <cell r="B45" t="str">
            <v>MARC P</v>
          </cell>
          <cell r="I45">
            <v>10.75</v>
          </cell>
          <cell r="K45" t="str">
            <v>************** ETAT DE COMPTE **************</v>
          </cell>
          <cell r="M45">
            <v>1</v>
          </cell>
          <cell r="P45" t="str">
            <v>VOYAGE COMBINÉE ENLEVER 1/2 TEMPS ROUTE ++ 1/2 MILLAGE</v>
          </cell>
        </row>
        <row r="46">
          <cell r="B46" t="str">
            <v>STEVE B</v>
          </cell>
          <cell r="I46">
            <v>11</v>
          </cell>
          <cell r="K46" t="str">
            <v>************** DERNIERE AVIS **************</v>
          </cell>
          <cell r="M46">
            <v>1.5</v>
          </cell>
        </row>
        <row r="47">
          <cell r="B47" t="str">
            <v>JIMMY C</v>
          </cell>
          <cell r="I47">
            <v>11.25</v>
          </cell>
          <cell r="K47" t="str">
            <v>********* FRAIS D`ENTREPOSAGE *********</v>
          </cell>
          <cell r="M47">
            <v>2</v>
          </cell>
        </row>
        <row r="48">
          <cell r="B48" t="str">
            <v>JONATHAN T</v>
          </cell>
          <cell r="I48">
            <v>11.5</v>
          </cell>
          <cell r="K48" t="str">
            <v>************** COMPTE EN COLLECTION **************</v>
          </cell>
          <cell r="M48">
            <v>2.5</v>
          </cell>
        </row>
        <row r="49">
          <cell r="B49" t="str">
            <v>JEAN H</v>
          </cell>
          <cell r="I49">
            <v>11.75</v>
          </cell>
          <cell r="M49">
            <v>3</v>
          </cell>
        </row>
        <row r="50">
          <cell r="B50" t="str">
            <v>RAPHAEL M</v>
          </cell>
          <cell r="D50" t="str">
            <v>ENTREPOSAGE</v>
          </cell>
          <cell r="G50">
            <v>1</v>
          </cell>
          <cell r="I50">
            <v>12</v>
          </cell>
          <cell r="M50">
            <v>3.5</v>
          </cell>
          <cell r="P50" t="str">
            <v>XXXX</v>
          </cell>
        </row>
        <row r="51">
          <cell r="B51" t="str">
            <v xml:space="preserve">MIKE C </v>
          </cell>
          <cell r="D51" t="str">
            <v>DÉT:____________________</v>
          </cell>
          <cell r="G51">
            <v>2</v>
          </cell>
          <cell r="I51">
            <v>12.25</v>
          </cell>
          <cell r="M51">
            <v>4</v>
          </cell>
          <cell r="P51" t="str">
            <v>EBENISTE</v>
          </cell>
        </row>
        <row r="52">
          <cell r="B52" t="str">
            <v>MARC OLIVIER R</v>
          </cell>
          <cell r="D52" t="str">
            <v>AIDE</v>
          </cell>
          <cell r="G52">
            <v>3</v>
          </cell>
          <cell r="I52">
            <v>12.5</v>
          </cell>
          <cell r="K52" t="str">
            <v>ESTIMÉE PRIX MONTANT FIXE</v>
          </cell>
          <cell r="M52">
            <v>4.5</v>
          </cell>
          <cell r="P52">
            <v>1</v>
          </cell>
        </row>
        <row r="53">
          <cell r="B53" t="str">
            <v>AEYDO A</v>
          </cell>
          <cell r="D53" t="str">
            <v>EMBALLAGE</v>
          </cell>
          <cell r="G53">
            <v>4</v>
          </cell>
          <cell r="I53">
            <v>12.75</v>
          </cell>
          <cell r="K53" t="str">
            <v>ESTIMÉE PRIX MONTANT FIXE + TAXES</v>
          </cell>
          <cell r="M53">
            <v>5</v>
          </cell>
          <cell r="P53">
            <v>2</v>
          </cell>
        </row>
        <row r="54">
          <cell r="B54" t="str">
            <v>SEBASTIEN B</v>
          </cell>
          <cell r="D54" t="str">
            <v>DÉBALLAGE</v>
          </cell>
          <cell r="G54">
            <v>5</v>
          </cell>
          <cell r="I54">
            <v>13</v>
          </cell>
          <cell r="K54" t="str">
            <v>ESTIMÉE GARANTIE + OU - 10% MAXIMUM  ++ TAXES</v>
          </cell>
          <cell r="M54">
            <v>5.5</v>
          </cell>
          <cell r="P54">
            <v>3</v>
          </cell>
        </row>
        <row r="55">
          <cell r="B55" t="str">
            <v xml:space="preserve">STEPHANE D </v>
          </cell>
          <cell r="D55" t="str">
            <v>CHARGEMENT</v>
          </cell>
          <cell r="I55">
            <v>13.25</v>
          </cell>
          <cell r="K55" t="str">
            <v>ESTIMÉE APPROXIMATIF (LA FACTURE SERA BASÉE SUR LE TEMPS ET MILLAGE RÉEL REQUIS) TAXES EN SUS</v>
          </cell>
          <cell r="P55">
            <v>4</v>
          </cell>
        </row>
        <row r="56">
          <cell r="B56" t="str">
            <v>JACQUES L</v>
          </cell>
          <cell r="D56" t="str">
            <v>CHARGER ENTREPOT</v>
          </cell>
          <cell r="I56">
            <v>13.5</v>
          </cell>
          <cell r="K56" t="str">
            <v>ESTIMÉE APPROXIMATIF (LA FACTURE SERA BASÉE SUR LE TEMPS ET MILLAGE RÉEL REQUIS) TAXES INCLUSES</v>
          </cell>
          <cell r="P56">
            <v>5</v>
          </cell>
        </row>
        <row r="57">
          <cell r="B57" t="str">
            <v>BILLY B</v>
          </cell>
          <cell r="D57" t="str">
            <v>CHARGER RÉSIDENCE</v>
          </cell>
          <cell r="I57">
            <v>13.75</v>
          </cell>
          <cell r="K57" t="str">
            <v>ESTIMÉE PRIX FERME (CHOISISSEZ AVEC OU SANS ÉVALUATION A NEUF)</v>
          </cell>
          <cell r="P57" t="str">
            <v>ELECTRICIEN</v>
          </cell>
        </row>
        <row r="58">
          <cell r="B58" t="str">
            <v>ANDRÉ V</v>
          </cell>
          <cell r="D58" t="str">
            <v>DÉMÉNAGEMENT</v>
          </cell>
          <cell r="I58">
            <v>14</v>
          </cell>
          <cell r="K58" t="str">
            <v>************</v>
          </cell>
          <cell r="P58" t="str">
            <v>PLOMBIER</v>
          </cell>
        </row>
        <row r="59">
          <cell r="B59" t="str">
            <v>MANUEL C</v>
          </cell>
          <cell r="D59" t="str">
            <v>DÉPLACEMENT ENTRE-DEUX</v>
          </cell>
          <cell r="I59">
            <v>14.25</v>
          </cell>
          <cell r="P59" t="str">
            <v>RHEAULT</v>
          </cell>
        </row>
        <row r="60">
          <cell r="B60" t="str">
            <v xml:space="preserve">PIERRE LUC R  </v>
          </cell>
          <cell r="D60" t="str">
            <v>ENTREPOSAGE MANUT</v>
          </cell>
          <cell r="I60">
            <v>14.5</v>
          </cell>
        </row>
        <row r="61">
          <cell r="B61" t="str">
            <v>DOMINIC T</v>
          </cell>
          <cell r="D61" t="str">
            <v>LIVRAISON</v>
          </cell>
          <cell r="I61">
            <v>14.75</v>
          </cell>
          <cell r="M61">
            <v>0.5</v>
          </cell>
        </row>
        <row r="62">
          <cell r="B62" t="str">
            <v>JONATHAN M</v>
          </cell>
          <cell r="D62" t="str">
            <v>LIVRER ENTREPOT</v>
          </cell>
          <cell r="I62">
            <v>15</v>
          </cell>
          <cell r="M62">
            <v>0.75</v>
          </cell>
        </row>
        <row r="63">
          <cell r="B63" t="str">
            <v>FRÉDÉRIC M</v>
          </cell>
          <cell r="D63" t="str">
            <v>LIVRER RÉSIDENCE</v>
          </cell>
          <cell r="I63">
            <v>15.25</v>
          </cell>
          <cell r="M63">
            <v>0.8</v>
          </cell>
        </row>
        <row r="64">
          <cell r="B64" t="str">
            <v>ALEX P</v>
          </cell>
          <cell r="D64" t="str">
            <v>LOCATION</v>
          </cell>
          <cell r="I64">
            <v>15.5</v>
          </cell>
          <cell r="P64" t="str">
            <v>$$$</v>
          </cell>
        </row>
        <row r="65">
          <cell r="B65" t="str">
            <v>SERGE P</v>
          </cell>
          <cell r="D65" t="str">
            <v>RAMASSAGE</v>
          </cell>
          <cell r="I65">
            <v>15.75</v>
          </cell>
          <cell r="P65" t="str">
            <v>DECONNECTER ET RECONNECTER</v>
          </cell>
        </row>
        <row r="66">
          <cell r="B66" t="str">
            <v>GUILLERMO M</v>
          </cell>
          <cell r="D66" t="str">
            <v>RAMASSER RETOUR BUREAU</v>
          </cell>
          <cell r="I66">
            <v>16</v>
          </cell>
          <cell r="P66" t="str">
            <v>DESTINATION</v>
          </cell>
        </row>
        <row r="67">
          <cell r="B67" t="str">
            <v>MANUEL GALLRDO</v>
          </cell>
          <cell r="D67" t="str">
            <v>RETOUR</v>
          </cell>
          <cell r="I67">
            <v>16.25</v>
          </cell>
          <cell r="M67">
            <v>1</v>
          </cell>
          <cell r="P67" t="str">
            <v>FAIRE CREATE BOIS + FOAM</v>
          </cell>
        </row>
        <row r="68">
          <cell r="B68" t="str">
            <v>JORGE M</v>
          </cell>
          <cell r="D68" t="str">
            <v>TEMP ROUTE CHARGEMENT</v>
          </cell>
          <cell r="I68">
            <v>16.5</v>
          </cell>
          <cell r="M68">
            <v>2</v>
          </cell>
          <cell r="P68" t="str">
            <v>FAN  POELE DÉBRANCHER -REBRANCHER</v>
          </cell>
        </row>
        <row r="69">
          <cell r="B69" t="str">
            <v>WILMAN P</v>
          </cell>
          <cell r="D69" t="str">
            <v>TEMP ROUTE LIVRAISON</v>
          </cell>
          <cell r="I69">
            <v>16.75</v>
          </cell>
          <cell r="M69">
            <v>3</v>
          </cell>
          <cell r="P69" t="str">
            <v>FAN POELE A ECHANGER (2)</v>
          </cell>
        </row>
        <row r="70">
          <cell r="B70" t="str">
            <v>MICHAEL D</v>
          </cell>
          <cell r="I70">
            <v>17</v>
          </cell>
          <cell r="P70" t="str">
            <v>LAV -SECH A DEBRANCHER - REBRANCHER</v>
          </cell>
        </row>
        <row r="71">
          <cell r="B71" t="str">
            <v>STEVE T</v>
          </cell>
          <cell r="I71">
            <v>17.25</v>
          </cell>
          <cell r="P71" t="str">
            <v>LUSTRE A DÉBRANCHER - REBRANCHER</v>
          </cell>
        </row>
        <row r="72">
          <cell r="B72" t="str">
            <v>PATRICK J</v>
          </cell>
          <cell r="I72">
            <v>17.5</v>
          </cell>
          <cell r="M72">
            <v>1</v>
          </cell>
          <cell r="P72" t="str">
            <v>L-VAISSELLE A DEBRANCHER - REBRANCHER</v>
          </cell>
        </row>
        <row r="73">
          <cell r="B73" t="str">
            <v>MANU C</v>
          </cell>
          <cell r="D73" t="str">
            <v>REM 32 PIED</v>
          </cell>
          <cell r="I73">
            <v>17.75</v>
          </cell>
          <cell r="M73">
            <v>2</v>
          </cell>
          <cell r="P73" t="str">
            <v>L-VAISSELLE A ÉCHANGER (2)</v>
          </cell>
        </row>
        <row r="74">
          <cell r="B74" t="str">
            <v xml:space="preserve">JACK R </v>
          </cell>
          <cell r="D74" t="str">
            <v>REM 48 PIED</v>
          </cell>
          <cell r="I74">
            <v>18</v>
          </cell>
          <cell r="M74">
            <v>3</v>
          </cell>
          <cell r="P74" t="str">
            <v>ORIGINE</v>
          </cell>
        </row>
        <row r="75">
          <cell r="B75" t="str">
            <v>PATRICK D</v>
          </cell>
          <cell r="D75" t="str">
            <v>REM 53 PIED</v>
          </cell>
          <cell r="I75">
            <v>18.25</v>
          </cell>
          <cell r="M75">
            <v>4</v>
          </cell>
          <cell r="P75" t="str">
            <v>ORIGINE-DESTINATION</v>
          </cell>
        </row>
        <row r="76">
          <cell r="B76" t="str">
            <v>ST LAURENT KEVIN</v>
          </cell>
          <cell r="I76">
            <v>18.5</v>
          </cell>
          <cell r="M76">
            <v>5</v>
          </cell>
          <cell r="P76" t="str">
            <v>TV ACL A CREATER - DÉCREATER</v>
          </cell>
        </row>
        <row r="77">
          <cell r="B77" t="str">
            <v>RONALD R</v>
          </cell>
          <cell r="I77">
            <v>18.75</v>
          </cell>
          <cell r="M77">
            <v>6</v>
          </cell>
        </row>
        <row r="78">
          <cell r="B78" t="str">
            <v>BRUNO PIER T</v>
          </cell>
          <cell r="I78">
            <v>19</v>
          </cell>
          <cell r="M78">
            <v>7</v>
          </cell>
        </row>
        <row r="79">
          <cell r="B79" t="str">
            <v>MARIO C</v>
          </cell>
          <cell r="I79">
            <v>19.25</v>
          </cell>
          <cell r="M79">
            <v>8</v>
          </cell>
        </row>
        <row r="80">
          <cell r="B80" t="str">
            <v>ERIC B</v>
          </cell>
          <cell r="D80" t="str">
            <v>EMBALLAGE</v>
          </cell>
          <cell r="I80">
            <v>19.5</v>
          </cell>
          <cell r="M80">
            <v>9</v>
          </cell>
        </row>
        <row r="81">
          <cell r="B81" t="str">
            <v>MATHIEU T</v>
          </cell>
          <cell r="D81" t="str">
            <v>DÉMÉNAGEMENT</v>
          </cell>
          <cell r="I81">
            <v>19.75</v>
          </cell>
          <cell r="M81">
            <v>10</v>
          </cell>
        </row>
        <row r="82">
          <cell r="B82" t="str">
            <v>M-OLIVIER B</v>
          </cell>
          <cell r="I82">
            <v>20</v>
          </cell>
          <cell r="P82" t="str">
            <v>.</v>
          </cell>
        </row>
        <row r="83">
          <cell r="B83" t="str">
            <v>GINETTE B</v>
          </cell>
          <cell r="E83">
            <v>2</v>
          </cell>
          <cell r="G83" t="str">
            <v>POIDS</v>
          </cell>
          <cell r="I83">
            <v>20.25</v>
          </cell>
          <cell r="P83" t="str">
            <v>VICTO, QC</v>
          </cell>
        </row>
        <row r="84">
          <cell r="B84" t="str">
            <v xml:space="preserve">LISE L </v>
          </cell>
          <cell r="E84">
            <v>2.5</v>
          </cell>
          <cell r="G84">
            <v>1000</v>
          </cell>
          <cell r="I84">
            <v>20.5</v>
          </cell>
          <cell r="P84" t="str">
            <v>VICTORIAVILLE, QC</v>
          </cell>
        </row>
        <row r="85">
          <cell r="B85" t="str">
            <v>GERMAIN HUGO 341</v>
          </cell>
          <cell r="D85" t="str">
            <v>ÉTAIT RÉSERVER LE :</v>
          </cell>
          <cell r="E85">
            <v>3</v>
          </cell>
          <cell r="G85">
            <v>1500</v>
          </cell>
          <cell r="I85">
            <v>20.75</v>
          </cell>
          <cell r="P85" t="str">
            <v>PLESSISVILLE, QC</v>
          </cell>
        </row>
        <row r="86">
          <cell r="B86" t="str">
            <v>SAMSON MARC ANDRE 379</v>
          </cell>
          <cell r="E86">
            <v>3.5</v>
          </cell>
          <cell r="G86">
            <v>2000</v>
          </cell>
          <cell r="I86">
            <v>21</v>
          </cell>
          <cell r="P86" t="str">
            <v>PRINCEVILLE, PQ</v>
          </cell>
        </row>
        <row r="87">
          <cell r="B87" t="str">
            <v>VIGNEAULT MATHIEU 380</v>
          </cell>
          <cell r="E87">
            <v>4</v>
          </cell>
          <cell r="G87">
            <v>2500</v>
          </cell>
          <cell r="I87">
            <v>21.25</v>
          </cell>
          <cell r="P87" t="str">
            <v>ST-CHRISTOPHE D`ARTH, QC</v>
          </cell>
        </row>
        <row r="88">
          <cell r="B88" t="str">
            <v>RAYMOND DAVE 369</v>
          </cell>
          <cell r="E88">
            <v>4.5</v>
          </cell>
          <cell r="G88">
            <v>3000</v>
          </cell>
          <cell r="I88">
            <v>21.5</v>
          </cell>
          <cell r="P88" t="str">
            <v>WARWICK, QC</v>
          </cell>
        </row>
        <row r="89">
          <cell r="B89" t="str">
            <v>BLAIS STEVE 356</v>
          </cell>
          <cell r="E89">
            <v>5</v>
          </cell>
          <cell r="G89">
            <v>3500</v>
          </cell>
          <cell r="I89">
            <v>21.75</v>
          </cell>
          <cell r="P89" t="str">
            <v>A DÉTERMINÉE, QC</v>
          </cell>
        </row>
        <row r="90">
          <cell r="B90" t="str">
            <v>CAOUETE REMY 373</v>
          </cell>
          <cell r="E90">
            <v>5.5</v>
          </cell>
          <cell r="G90">
            <v>4000</v>
          </cell>
          <cell r="I90">
            <v>22</v>
          </cell>
          <cell r="P90" t="str">
            <v>ACTON VALE, QC</v>
          </cell>
        </row>
        <row r="91">
          <cell r="B91" t="str">
            <v>TOUSIGNANT DOM 375</v>
          </cell>
          <cell r="E91">
            <v>6</v>
          </cell>
          <cell r="G91">
            <v>4500</v>
          </cell>
          <cell r="I91">
            <v>22.25</v>
          </cell>
          <cell r="P91" t="str">
            <v>AMOS, QC</v>
          </cell>
        </row>
        <row r="92">
          <cell r="B92" t="str">
            <v>DUBOIS SEBASTIEN 368</v>
          </cell>
          <cell r="E92">
            <v>6.5</v>
          </cell>
          <cell r="G92">
            <v>5000</v>
          </cell>
          <cell r="I92">
            <v>22.5</v>
          </cell>
          <cell r="P92" t="str">
            <v>AMQUI, QC</v>
          </cell>
        </row>
        <row r="93">
          <cell r="B93" t="str">
            <v>BERGERON SEBASTIEN 377</v>
          </cell>
          <cell r="E93">
            <v>7</v>
          </cell>
          <cell r="G93">
            <v>5500</v>
          </cell>
          <cell r="I93">
            <v>22.75</v>
          </cell>
          <cell r="P93" t="str">
            <v>ASBESTOS, QC</v>
          </cell>
        </row>
        <row r="94">
          <cell r="B94" t="str">
            <v>TARDIF DAVE 375</v>
          </cell>
          <cell r="E94">
            <v>7.5</v>
          </cell>
          <cell r="G94">
            <v>6000</v>
          </cell>
          <cell r="I94">
            <v>23</v>
          </cell>
          <cell r="P94" t="str">
            <v>BAIE-COMEAU, QC</v>
          </cell>
        </row>
        <row r="95">
          <cell r="B95" t="str">
            <v>BOISVERT SEBASTIEN 376</v>
          </cell>
          <cell r="E95">
            <v>8</v>
          </cell>
          <cell r="G95">
            <v>6500</v>
          </cell>
          <cell r="I95">
            <v>23.25</v>
          </cell>
          <cell r="P95" t="str">
            <v>BEAUPRE, QC</v>
          </cell>
        </row>
        <row r="96">
          <cell r="B96" t="str">
            <v>HOULE LAURENT 372</v>
          </cell>
          <cell r="E96">
            <v>8.5</v>
          </cell>
          <cell r="G96">
            <v>7000</v>
          </cell>
          <cell r="I96">
            <v>23.5</v>
          </cell>
          <cell r="P96" t="str">
            <v>BECANCOUR, QC</v>
          </cell>
        </row>
        <row r="97">
          <cell r="B97" t="str">
            <v xml:space="preserve">TREMBLAY ALLAN 376  </v>
          </cell>
          <cell r="E97">
            <v>9</v>
          </cell>
          <cell r="G97">
            <v>7500</v>
          </cell>
          <cell r="I97">
            <v>23.75</v>
          </cell>
          <cell r="P97" t="str">
            <v>BELOEIL, QC</v>
          </cell>
        </row>
        <row r="98">
          <cell r="B98" t="str">
            <v>PELLERIN ALEX 346</v>
          </cell>
          <cell r="E98">
            <v>9.5</v>
          </cell>
          <cell r="G98">
            <v>8000</v>
          </cell>
          <cell r="I98">
            <v>24</v>
          </cell>
          <cell r="P98" t="str">
            <v>BON CONSEIL, QC</v>
          </cell>
        </row>
        <row r="99">
          <cell r="B99" t="str">
            <v xml:space="preserve">CUMMINS ALEXIS 371   </v>
          </cell>
          <cell r="E99">
            <v>10</v>
          </cell>
          <cell r="G99">
            <v>8500</v>
          </cell>
          <cell r="I99">
            <v>40</v>
          </cell>
          <cell r="P99" t="str">
            <v>BONAVENTURE, QC</v>
          </cell>
        </row>
        <row r="100">
          <cell r="B100" t="str">
            <v>BERGERON SEBASTIEN</v>
          </cell>
          <cell r="E100">
            <v>10.5</v>
          </cell>
          <cell r="G100">
            <v>9000</v>
          </cell>
          <cell r="P100" t="str">
            <v>BOUCHERVILLE, QC</v>
          </cell>
        </row>
        <row r="101">
          <cell r="B101" t="str">
            <v>AUGER CLAUDE 369</v>
          </cell>
          <cell r="E101">
            <v>11</v>
          </cell>
          <cell r="G101">
            <v>9500</v>
          </cell>
          <cell r="P101" t="str">
            <v>BROMONT, QC</v>
          </cell>
        </row>
        <row r="102">
          <cell r="B102" t="str">
            <v>BLOUIN VINCENT 351</v>
          </cell>
          <cell r="E102">
            <v>11.5</v>
          </cell>
          <cell r="G102">
            <v>10000</v>
          </cell>
          <cell r="P102" t="str">
            <v>BROMPTONVILLE, QC</v>
          </cell>
        </row>
        <row r="103">
          <cell r="B103" t="str">
            <v xml:space="preserve">BOILY MARTIN 203          </v>
          </cell>
          <cell r="E103">
            <v>12</v>
          </cell>
          <cell r="G103">
            <v>10500</v>
          </cell>
          <cell r="P103" t="str">
            <v>CALGARY, AB</v>
          </cell>
        </row>
        <row r="104">
          <cell r="B104" t="str">
            <v>BOIVIN ERIC 314</v>
          </cell>
          <cell r="E104">
            <v>12.5</v>
          </cell>
          <cell r="G104">
            <v>11000</v>
          </cell>
          <cell r="P104" t="str">
            <v>CANDIAC, QC</v>
          </cell>
        </row>
        <row r="105">
          <cell r="B105" t="str">
            <v>CASAVANT MANUEL 333</v>
          </cell>
          <cell r="E105">
            <v>13</v>
          </cell>
          <cell r="G105">
            <v>11500</v>
          </cell>
          <cell r="P105" t="str">
            <v>CARIGNAN, QC</v>
          </cell>
        </row>
        <row r="106">
          <cell r="B106" t="str">
            <v>GAGNE YVAN 285</v>
          </cell>
          <cell r="E106">
            <v>13.5</v>
          </cell>
          <cell r="G106">
            <v>12000</v>
          </cell>
          <cell r="P106" t="str">
            <v>CHAMBLY, QC</v>
          </cell>
        </row>
        <row r="107">
          <cell r="B107" t="str">
            <v>GAGNON MARIO</v>
          </cell>
          <cell r="E107">
            <v>14</v>
          </cell>
          <cell r="G107">
            <v>12500</v>
          </cell>
          <cell r="P107" t="str">
            <v>CHAMPLAIN, QC</v>
          </cell>
        </row>
        <row r="108">
          <cell r="B108" t="str">
            <v>GOUIN FREDERIC 359</v>
          </cell>
          <cell r="E108">
            <v>14.5</v>
          </cell>
          <cell r="G108">
            <v>13000</v>
          </cell>
          <cell r="P108" t="str">
            <v>CHANDLER, QC</v>
          </cell>
        </row>
        <row r="109">
          <cell r="B109" t="str">
            <v>HOULE STEVEN 337</v>
          </cell>
          <cell r="E109">
            <v>15</v>
          </cell>
          <cell r="G109">
            <v>13500</v>
          </cell>
          <cell r="P109" t="str">
            <v>CHESTERVILLE, QC</v>
          </cell>
        </row>
        <row r="110">
          <cell r="B110" t="str">
            <v>LARIVEE SEBASTIEN 331</v>
          </cell>
          <cell r="E110">
            <v>15.5</v>
          </cell>
          <cell r="G110">
            <v>14000</v>
          </cell>
          <cell r="P110" t="str">
            <v>CHIBOUGAMEAU, QC</v>
          </cell>
        </row>
        <row r="111">
          <cell r="B111" t="str">
            <v>MICHAUD JIMMY</v>
          </cell>
          <cell r="E111">
            <v>16</v>
          </cell>
          <cell r="G111">
            <v>14500</v>
          </cell>
          <cell r="P111" t="str">
            <v>CHICOUTIMI, QC</v>
          </cell>
        </row>
        <row r="112">
          <cell r="B112" t="str">
            <v>MICHAUD LUC 123</v>
          </cell>
          <cell r="E112">
            <v>16.5</v>
          </cell>
          <cell r="G112">
            <v>15000</v>
          </cell>
          <cell r="P112" t="str">
            <v>CINCINNATI, OHIO</v>
          </cell>
        </row>
        <row r="113">
          <cell r="B113" t="str">
            <v>MICHAUD TOBY 370</v>
          </cell>
          <cell r="E113">
            <v>17.5</v>
          </cell>
          <cell r="G113">
            <v>15500</v>
          </cell>
          <cell r="P113" t="str">
            <v>CLEVELAND, QC</v>
          </cell>
        </row>
        <row r="114">
          <cell r="B114" t="str">
            <v>PELLERIN REGIS 317</v>
          </cell>
          <cell r="E114">
            <v>18</v>
          </cell>
          <cell r="G114">
            <v>16000</v>
          </cell>
          <cell r="P114" t="str">
            <v>COATICOOK, QC</v>
          </cell>
        </row>
        <row r="115">
          <cell r="B115" t="str">
            <v>PELLERIN SERGE 363</v>
          </cell>
          <cell r="E115">
            <v>18.5</v>
          </cell>
          <cell r="G115">
            <v>16500</v>
          </cell>
          <cell r="P115" t="str">
            <v>COOKSHIRE, QC</v>
          </cell>
        </row>
        <row r="116">
          <cell r="B116" t="str">
            <v>RICHER JACQUES 201</v>
          </cell>
          <cell r="E116">
            <v>19</v>
          </cell>
          <cell r="G116">
            <v>17000</v>
          </cell>
          <cell r="P116" t="str">
            <v>COWANSVILLE, QC</v>
          </cell>
        </row>
        <row r="117">
          <cell r="B117" t="str">
            <v xml:space="preserve">ROUX DENIS 347      </v>
          </cell>
          <cell r="E117">
            <v>19.5</v>
          </cell>
          <cell r="G117">
            <v>17500</v>
          </cell>
          <cell r="P117" t="str">
            <v>DANVILLE, QC</v>
          </cell>
        </row>
        <row r="118">
          <cell r="B118" t="str">
            <v>SEVIGNY JOHANNE 000</v>
          </cell>
          <cell r="E118">
            <v>20</v>
          </cell>
          <cell r="G118">
            <v>18000</v>
          </cell>
          <cell r="P118" t="str">
            <v>DAVELUYVILLE, QC</v>
          </cell>
        </row>
        <row r="119">
          <cell r="B119" t="str">
            <v>SOPHIE * CHUM J.O</v>
          </cell>
          <cell r="E119">
            <v>20.5</v>
          </cell>
          <cell r="G119">
            <v>18500</v>
          </cell>
          <cell r="P119" t="str">
            <v>DEAUVILLE, QC</v>
          </cell>
        </row>
        <row r="120">
          <cell r="B120" t="str">
            <v>TALBOT FRANCIS 361</v>
          </cell>
          <cell r="E120">
            <v>21</v>
          </cell>
          <cell r="G120">
            <v>19000</v>
          </cell>
          <cell r="P120" t="str">
            <v>DISRAELI, QC</v>
          </cell>
        </row>
        <row r="121">
          <cell r="B121" t="str">
            <v>TARDIF MATHIEU 334</v>
          </cell>
          <cell r="E121">
            <v>21.5</v>
          </cell>
          <cell r="G121">
            <v>19500</v>
          </cell>
          <cell r="P121" t="str">
            <v>DOLLARD DES ORMEAUX, QC</v>
          </cell>
        </row>
        <row r="122">
          <cell r="B122" t="str">
            <v>VACHON GASTON 203</v>
          </cell>
          <cell r="E122">
            <v>22</v>
          </cell>
          <cell r="G122">
            <v>20000</v>
          </cell>
          <cell r="P122" t="str">
            <v>DRUMMONDVILLE, QC</v>
          </cell>
        </row>
        <row r="123">
          <cell r="B123" t="str">
            <v>VIGNEAULT ALEX  362</v>
          </cell>
          <cell r="E123">
            <v>22.5</v>
          </cell>
          <cell r="G123">
            <v>20500</v>
          </cell>
          <cell r="P123" t="str">
            <v>EASTMAN, QC</v>
          </cell>
        </row>
        <row r="124">
          <cell r="B124" t="str">
            <v>VIGNEAULT ALEX  362</v>
          </cell>
          <cell r="E124">
            <v>23</v>
          </cell>
          <cell r="G124">
            <v>21000</v>
          </cell>
          <cell r="P124" t="str">
            <v>FLEURIMONT, QC</v>
          </cell>
        </row>
        <row r="125">
          <cell r="E125">
            <v>23.5</v>
          </cell>
          <cell r="G125">
            <v>21500</v>
          </cell>
          <cell r="P125" t="str">
            <v>GENTILLY, QC</v>
          </cell>
        </row>
        <row r="126">
          <cell r="E126">
            <v>24</v>
          </cell>
          <cell r="G126">
            <v>22000</v>
          </cell>
          <cell r="P126" t="str">
            <v>GRANBY, QC</v>
          </cell>
        </row>
        <row r="127">
          <cell r="E127">
            <v>24.5</v>
          </cell>
          <cell r="P127" t="str">
            <v>GRANDE PILES, QC</v>
          </cell>
        </row>
        <row r="128">
          <cell r="E128">
            <v>25</v>
          </cell>
          <cell r="P128" t="str">
            <v>HAM NORD, QC</v>
          </cell>
        </row>
        <row r="129">
          <cell r="E129">
            <v>25.5</v>
          </cell>
          <cell r="P129" t="str">
            <v>HEMMINGFORD, QC</v>
          </cell>
        </row>
        <row r="130">
          <cell r="E130">
            <v>26</v>
          </cell>
          <cell r="P130" t="str">
            <v>HOUSTON, TX</v>
          </cell>
        </row>
        <row r="131">
          <cell r="E131">
            <v>26.5</v>
          </cell>
          <cell r="P131" t="str">
            <v>JOLIETTE, QC</v>
          </cell>
        </row>
        <row r="132">
          <cell r="E132">
            <v>27</v>
          </cell>
          <cell r="P132" t="str">
            <v>KEMPTVILLE, ON</v>
          </cell>
        </row>
        <row r="133">
          <cell r="E133">
            <v>27.5</v>
          </cell>
          <cell r="P133" t="str">
            <v>KINGSEY FALLS, QC</v>
          </cell>
        </row>
        <row r="134">
          <cell r="E134">
            <v>28</v>
          </cell>
          <cell r="P134" t="str">
            <v>KINGSTON, ON</v>
          </cell>
        </row>
        <row r="135">
          <cell r="E135">
            <v>28.5</v>
          </cell>
          <cell r="P135" t="str">
            <v>L`ISLET SUR MER, QC</v>
          </cell>
        </row>
        <row r="136">
          <cell r="E136">
            <v>29</v>
          </cell>
          <cell r="P136" t="str">
            <v>LA BAIE, QC</v>
          </cell>
        </row>
        <row r="137">
          <cell r="E137">
            <v>29.5</v>
          </cell>
          <cell r="P137" t="str">
            <v>LA TUQUE, QC</v>
          </cell>
        </row>
        <row r="138">
          <cell r="E138">
            <v>30</v>
          </cell>
          <cell r="P138" t="str">
            <v>LAC BEAUPORT, QC</v>
          </cell>
        </row>
        <row r="139">
          <cell r="E139">
            <v>30.5</v>
          </cell>
          <cell r="P139" t="str">
            <v>LAC BROME, QC</v>
          </cell>
        </row>
        <row r="140">
          <cell r="E140">
            <v>31</v>
          </cell>
          <cell r="P140" t="str">
            <v>LAC MASSON STE-MARGUERITE, QC</v>
          </cell>
        </row>
        <row r="141">
          <cell r="E141">
            <v>31.5</v>
          </cell>
          <cell r="P141" t="str">
            <v>LAC MÉGANTIC, QC</v>
          </cell>
        </row>
        <row r="142">
          <cell r="E142">
            <v>32</v>
          </cell>
          <cell r="P142" t="str">
            <v>LACHENAIE, QC</v>
          </cell>
        </row>
        <row r="143">
          <cell r="E143">
            <v>32.5</v>
          </cell>
          <cell r="P143" t="str">
            <v>LACHUTE, QC</v>
          </cell>
        </row>
        <row r="144">
          <cell r="E144">
            <v>33</v>
          </cell>
          <cell r="P144" t="str">
            <v>LANORAIE, QC</v>
          </cell>
        </row>
        <row r="145">
          <cell r="E145">
            <v>33.5</v>
          </cell>
          <cell r="P145" t="str">
            <v>LATERRIERE, QC</v>
          </cell>
        </row>
        <row r="146">
          <cell r="E146">
            <v>34</v>
          </cell>
          <cell r="P146" t="str">
            <v>LAURIERVILLE, QC</v>
          </cell>
        </row>
        <row r="147">
          <cell r="E147">
            <v>34.5</v>
          </cell>
          <cell r="P147" t="str">
            <v>LAVAL, QC</v>
          </cell>
        </row>
        <row r="148">
          <cell r="E148">
            <v>35</v>
          </cell>
          <cell r="P148" t="str">
            <v>LE GARDEUR, QC</v>
          </cell>
        </row>
        <row r="149">
          <cell r="E149">
            <v>35.5</v>
          </cell>
          <cell r="P149" t="str">
            <v>LÉVIS, QC</v>
          </cell>
        </row>
        <row r="150">
          <cell r="E150">
            <v>36</v>
          </cell>
          <cell r="P150" t="str">
            <v>LONGUEUIL, QC</v>
          </cell>
        </row>
        <row r="151">
          <cell r="E151">
            <v>36.5</v>
          </cell>
          <cell r="P151" t="str">
            <v>LOTBINIERE, QC</v>
          </cell>
        </row>
        <row r="152">
          <cell r="E152">
            <v>37</v>
          </cell>
          <cell r="P152" t="str">
            <v>LOURDES, QC</v>
          </cell>
        </row>
        <row r="153">
          <cell r="E153">
            <v>37.5</v>
          </cell>
          <cell r="P153" t="str">
            <v>LYSTER. QC</v>
          </cell>
        </row>
        <row r="154">
          <cell r="E154">
            <v>38</v>
          </cell>
          <cell r="P154" t="str">
            <v>MARMORA, ON</v>
          </cell>
        </row>
        <row r="155">
          <cell r="E155">
            <v>38.5</v>
          </cell>
          <cell r="P155" t="str">
            <v>MASCOUCHE, QC</v>
          </cell>
        </row>
        <row r="156">
          <cell r="E156">
            <v>39</v>
          </cell>
          <cell r="P156" t="str">
            <v>MATANE, QC</v>
          </cell>
        </row>
        <row r="157">
          <cell r="E157">
            <v>39.5</v>
          </cell>
          <cell r="P157" t="str">
            <v>MERCIER, QC</v>
          </cell>
        </row>
        <row r="158">
          <cell r="E158">
            <v>40</v>
          </cell>
          <cell r="P158" t="str">
            <v>MIRABEL, QC</v>
          </cell>
        </row>
        <row r="159">
          <cell r="E159">
            <v>40.5</v>
          </cell>
          <cell r="P159" t="str">
            <v>MONCTON, NB</v>
          </cell>
        </row>
        <row r="160">
          <cell r="E160">
            <v>41</v>
          </cell>
          <cell r="P160" t="str">
            <v>MONT LAURIER, QC</v>
          </cell>
        </row>
        <row r="161">
          <cell r="E161">
            <v>41.5</v>
          </cell>
          <cell r="P161" t="str">
            <v>MONTREAL, QC</v>
          </cell>
        </row>
        <row r="162">
          <cell r="E162">
            <v>42</v>
          </cell>
          <cell r="P162" t="str">
            <v>N-DAME DE HAM, QC</v>
          </cell>
        </row>
        <row r="163">
          <cell r="E163">
            <v>42.5</v>
          </cell>
          <cell r="P163" t="str">
            <v>N-DAME DE LOURDES, QC</v>
          </cell>
        </row>
        <row r="164">
          <cell r="E164">
            <v>43</v>
          </cell>
          <cell r="P164" t="str">
            <v>N-DAME DU BON CONSEIL, QC</v>
          </cell>
        </row>
        <row r="165">
          <cell r="E165">
            <v>43.5</v>
          </cell>
          <cell r="P165" t="str">
            <v>NEUVILLE, QC</v>
          </cell>
        </row>
        <row r="166">
          <cell r="E166">
            <v>44</v>
          </cell>
          <cell r="P166" t="str">
            <v>NEW RICHMOND, QC</v>
          </cell>
        </row>
        <row r="167">
          <cell r="E167">
            <v>44.5</v>
          </cell>
          <cell r="P167" t="str">
            <v>NICOLET, QC</v>
          </cell>
        </row>
        <row r="168">
          <cell r="E168">
            <v>45</v>
          </cell>
          <cell r="P168" t="str">
            <v>NORBERTVILLE, QC</v>
          </cell>
        </row>
        <row r="169">
          <cell r="E169">
            <v>45.5</v>
          </cell>
          <cell r="P169" t="str">
            <v>NORTH TONAWANDA, NY</v>
          </cell>
        </row>
        <row r="170">
          <cell r="E170">
            <v>46</v>
          </cell>
          <cell r="P170" t="str">
            <v>OAKVILLE, ON</v>
          </cell>
        </row>
        <row r="171">
          <cell r="E171">
            <v>46.5</v>
          </cell>
          <cell r="P171" t="str">
            <v>ORLEAN, ON</v>
          </cell>
        </row>
        <row r="172">
          <cell r="E172">
            <v>47</v>
          </cell>
          <cell r="P172" t="str">
            <v>OTTAWA, ON</v>
          </cell>
        </row>
        <row r="173">
          <cell r="E173">
            <v>47.5</v>
          </cell>
          <cell r="P173" t="str">
            <v>OUTREMONT, QC</v>
          </cell>
        </row>
        <row r="174">
          <cell r="E174">
            <v>48</v>
          </cell>
          <cell r="P174" t="str">
            <v>PIERREFOND, QC</v>
          </cell>
        </row>
        <row r="175">
          <cell r="E175">
            <v>48.5</v>
          </cell>
          <cell r="P175" t="str">
            <v>PINTENDRE, QC</v>
          </cell>
        </row>
        <row r="176">
          <cell r="E176">
            <v>49</v>
          </cell>
          <cell r="P176" t="str">
            <v>PLESSISVILLE, PQ</v>
          </cell>
        </row>
        <row r="177">
          <cell r="E177">
            <v>49.5</v>
          </cell>
          <cell r="P177" t="str">
            <v>PONT ROUGE, QC</v>
          </cell>
        </row>
        <row r="178">
          <cell r="E178">
            <v>50</v>
          </cell>
          <cell r="P178" t="str">
            <v>PORTLAND, OR</v>
          </cell>
        </row>
        <row r="179">
          <cell r="E179">
            <v>50.5</v>
          </cell>
          <cell r="P179" t="str">
            <v>PRINCEVILLE, PQ</v>
          </cell>
        </row>
        <row r="180">
          <cell r="E180">
            <v>51</v>
          </cell>
          <cell r="P180" t="str">
            <v>QUEBEC, QC</v>
          </cell>
        </row>
        <row r="181">
          <cell r="E181">
            <v>51.5</v>
          </cell>
          <cell r="P181" t="str">
            <v>RAWDON, QC</v>
          </cell>
        </row>
        <row r="182">
          <cell r="E182">
            <v>52</v>
          </cell>
          <cell r="P182" t="str">
            <v>RICHELIEU, QC</v>
          </cell>
        </row>
        <row r="183">
          <cell r="E183">
            <v>52.5</v>
          </cell>
          <cell r="P183" t="str">
            <v>RICHMOND, QC</v>
          </cell>
        </row>
        <row r="184">
          <cell r="P184" t="str">
            <v>RIMOUSKI, QC</v>
          </cell>
        </row>
        <row r="185">
          <cell r="P185" t="str">
            <v>ROBERTSONVILLE, QC</v>
          </cell>
        </row>
        <row r="186">
          <cell r="P186" t="str">
            <v>ROUYN NORANDA, QC</v>
          </cell>
        </row>
        <row r="187">
          <cell r="P187" t="str">
            <v>ROXTON POND, QC</v>
          </cell>
        </row>
        <row r="188">
          <cell r="P188" t="str">
            <v>SHAWINIGAN. QC</v>
          </cell>
        </row>
        <row r="189">
          <cell r="P189" t="str">
            <v>SHERBROOKE, QC</v>
          </cell>
        </row>
        <row r="190">
          <cell r="P190" t="str">
            <v>SHILO, MB</v>
          </cell>
        </row>
        <row r="191">
          <cell r="P191" t="str">
            <v>SOREL, QC</v>
          </cell>
        </row>
        <row r="192">
          <cell r="P192" t="str">
            <v>ST-ADRIEN DE HAM, QC</v>
          </cell>
        </row>
        <row r="193">
          <cell r="P193" t="str">
            <v>ST-ALBERT, QC</v>
          </cell>
        </row>
        <row r="194">
          <cell r="P194" t="str">
            <v>ST-ALEXANDRE IBERVILLE, QC</v>
          </cell>
        </row>
        <row r="195">
          <cell r="P195" t="str">
            <v>ST-AMABLE, QC</v>
          </cell>
        </row>
        <row r="196">
          <cell r="P196" t="str">
            <v>ST-AUGUSTIN DESMAURES, QC</v>
          </cell>
        </row>
        <row r="197">
          <cell r="P197" t="str">
            <v>ST-BASILE LE GRAND, QC</v>
          </cell>
        </row>
        <row r="198">
          <cell r="P198" t="str">
            <v>ST-BRUNO (LAC ST JEAN), QC</v>
          </cell>
        </row>
        <row r="199">
          <cell r="P199" t="str">
            <v>ST-CHARLES DE DRUMMOND, QC</v>
          </cell>
        </row>
        <row r="200">
          <cell r="P200" t="str">
            <v>ST-CHRISTOPHE D`ARTH, QC</v>
          </cell>
        </row>
        <row r="201">
          <cell r="P201" t="str">
            <v>ST-CYRILLE DE WENDOVER, QC</v>
          </cell>
        </row>
        <row r="202">
          <cell r="P202" t="str">
            <v>ST-DENIS SUR RICHELIEU, QC</v>
          </cell>
        </row>
        <row r="203">
          <cell r="P203" t="str">
            <v>STE-ANNE DES MONTS, QC</v>
          </cell>
        </row>
        <row r="204">
          <cell r="P204" t="str">
            <v>STE-ANNE DU SAULT, QC</v>
          </cell>
        </row>
        <row r="205">
          <cell r="P205" t="str">
            <v>STE-CLOTHILDE HORTON, QC</v>
          </cell>
        </row>
        <row r="206">
          <cell r="P206" t="str">
            <v>ST-ÉDOUARD DE LOBINIERE, QC</v>
          </cell>
        </row>
        <row r="207">
          <cell r="P207" t="str">
            <v>STE-ELISABETH DE WARWICK, QC</v>
          </cell>
        </row>
        <row r="208">
          <cell r="P208" t="str">
            <v>STE-EULALIE, QC</v>
          </cell>
        </row>
        <row r="209">
          <cell r="P209" t="str">
            <v>STE-FOY, QC</v>
          </cell>
        </row>
        <row r="210">
          <cell r="P210" t="str">
            <v>STE-HÉLENE DE CHESTER, QC</v>
          </cell>
        </row>
        <row r="211">
          <cell r="P211" t="str">
            <v>STE-JULIE, QC</v>
          </cell>
        </row>
        <row r="212">
          <cell r="P212" t="str">
            <v>STE-JULIENNE, QC</v>
          </cell>
        </row>
        <row r="213">
          <cell r="P213" t="str">
            <v>STE-MARIE DE BLANDFORD, QC</v>
          </cell>
        </row>
        <row r="214">
          <cell r="P214" t="str">
            <v>STE-MARIE DE KENT, NB</v>
          </cell>
        </row>
        <row r="215">
          <cell r="P215" t="str">
            <v>STE-PERPETUE, QC</v>
          </cell>
        </row>
        <row r="216">
          <cell r="P216" t="str">
            <v>STE-ROSE DE LAVAL, QC</v>
          </cell>
        </row>
        <row r="217">
          <cell r="P217" t="str">
            <v>STE-SÉRAPHINE, QC</v>
          </cell>
        </row>
        <row r="218">
          <cell r="P218" t="str">
            <v>STE-SOPHIE DE LÉVRARD, QC</v>
          </cell>
        </row>
        <row r="219">
          <cell r="P219" t="str">
            <v>STE-THERESE, QC</v>
          </cell>
        </row>
        <row r="220">
          <cell r="P220" t="str">
            <v>ST-ÉTIENNE DE BOLTON</v>
          </cell>
        </row>
        <row r="221">
          <cell r="P221" t="str">
            <v>ST-FÉLICIEN, QC</v>
          </cell>
        </row>
        <row r="222">
          <cell r="P222" t="str">
            <v>ST-FERDINAND, QC</v>
          </cell>
        </row>
        <row r="223">
          <cell r="P223" t="str">
            <v>ST-FÉRÉOLE LES NEIGES, QC</v>
          </cell>
        </row>
        <row r="224">
          <cell r="P224" t="str">
            <v>ST-FRANCOIS DU LAC, QC</v>
          </cell>
        </row>
        <row r="225">
          <cell r="P225" t="str">
            <v>ST-GABRIEL DE RIMOUSKI, QC</v>
          </cell>
        </row>
        <row r="226">
          <cell r="P226" t="str">
            <v>ST-GEORGES DE BEAUCE, QC</v>
          </cell>
        </row>
        <row r="227">
          <cell r="P227" t="str">
            <v>ST-GEORGES DE WINDSOR, QC</v>
          </cell>
        </row>
        <row r="228">
          <cell r="P228" t="str">
            <v>ST-GERMAIN GRANTHAM, QC</v>
          </cell>
        </row>
        <row r="229">
          <cell r="P229" t="str">
            <v>ST-HUBERT, QC</v>
          </cell>
        </row>
        <row r="230">
          <cell r="P230" t="str">
            <v>ST-HYACINTE, QC</v>
          </cell>
        </row>
        <row r="231">
          <cell r="P231" t="str">
            <v>ST-JEAN CHRISSOSTOME, QC</v>
          </cell>
        </row>
        <row r="232">
          <cell r="P232" t="str">
            <v>ST-JEAN PORT JOLY, QC</v>
          </cell>
        </row>
        <row r="233">
          <cell r="P233" t="str">
            <v>ST-JEAN SUR RICHELIEU, QC</v>
          </cell>
        </row>
        <row r="234">
          <cell r="P234" t="str">
            <v>ST-JÉROME, QC</v>
          </cell>
        </row>
        <row r="235">
          <cell r="P235" t="str">
            <v>ST-LEONARD D`ASTON, QC</v>
          </cell>
        </row>
        <row r="236">
          <cell r="P236" t="str">
            <v>ST-LOUIS DE BLANDFORD, QC</v>
          </cell>
        </row>
        <row r="237">
          <cell r="P237" t="str">
            <v>ST-LOUIS DE France, QC</v>
          </cell>
        </row>
        <row r="238">
          <cell r="P238" t="str">
            <v>ST-MARTHYRS CANADIEN, QC</v>
          </cell>
        </row>
        <row r="239">
          <cell r="P239" t="str">
            <v>ST-MODESTE, QC</v>
          </cell>
        </row>
        <row r="240">
          <cell r="P240" t="str">
            <v>ST-NICOLAS, QC</v>
          </cell>
        </row>
        <row r="241">
          <cell r="P241" t="str">
            <v>ST-PAUL CHESTER, QC</v>
          </cell>
        </row>
        <row r="242">
          <cell r="P242" t="str">
            <v>ST-PIERRE BAPTISTE, QC</v>
          </cell>
        </row>
        <row r="243">
          <cell r="P243" t="str">
            <v>ST-PIERRE LES BECQUETS, QC</v>
          </cell>
        </row>
        <row r="244">
          <cell r="P244" t="str">
            <v>ST-PRIME, QC</v>
          </cell>
        </row>
        <row r="245">
          <cell r="P245" t="str">
            <v>ST-RÉDEMPTEUR, QC</v>
          </cell>
        </row>
        <row r="246">
          <cell r="P246" t="str">
            <v>ST-RÉMI , QC</v>
          </cell>
        </row>
        <row r="247">
          <cell r="P247" t="str">
            <v>ST-RÉMI DE TINGWICK, QC</v>
          </cell>
        </row>
        <row r="248">
          <cell r="P248" t="str">
            <v>ST-ROSAIRE, QC</v>
          </cell>
        </row>
        <row r="249">
          <cell r="P249" t="str">
            <v>ST-SAMUEL, QC</v>
          </cell>
        </row>
        <row r="250">
          <cell r="P250" t="str">
            <v>ST-STANISTLAS, QC</v>
          </cell>
        </row>
        <row r="251">
          <cell r="P251" t="str">
            <v>ST-THECLE, QC</v>
          </cell>
        </row>
        <row r="252">
          <cell r="P252" t="str">
            <v>ST-TITE, QC</v>
          </cell>
        </row>
        <row r="253">
          <cell r="P253" t="str">
            <v>ST-VALERE, QC</v>
          </cell>
        </row>
        <row r="254">
          <cell r="P254" t="str">
            <v>SUTTON, QC</v>
          </cell>
        </row>
        <row r="255">
          <cell r="P255" t="str">
            <v>TERREBONNE, QC</v>
          </cell>
        </row>
        <row r="256">
          <cell r="P256" t="str">
            <v>THETFORD MINES, QC</v>
          </cell>
        </row>
        <row r="257">
          <cell r="P257" t="str">
            <v>TINGWICK, QC</v>
          </cell>
        </row>
        <row r="258">
          <cell r="P258" t="str">
            <v>TORONTO, ON</v>
          </cell>
        </row>
        <row r="259">
          <cell r="P259" t="str">
            <v>TROIS-LACS, QC</v>
          </cell>
        </row>
        <row r="260">
          <cell r="P260" t="str">
            <v>TROIS-RIVIERES OUEST, QC</v>
          </cell>
        </row>
        <row r="261">
          <cell r="P261" t="str">
            <v>TROIS-RIVIERES, QC</v>
          </cell>
        </row>
        <row r="262">
          <cell r="P262" t="str">
            <v>TR-RIVIERES (SECT PTE DU LAC), QC</v>
          </cell>
        </row>
        <row r="263">
          <cell r="P263" t="str">
            <v>VALLEYFIELD, QC</v>
          </cell>
        </row>
        <row r="264">
          <cell r="P264" t="str">
            <v>VARENNES, QC</v>
          </cell>
        </row>
        <row r="265">
          <cell r="P265" t="str">
            <v>VERDUN, QC</v>
          </cell>
        </row>
        <row r="266">
          <cell r="P266" t="str">
            <v>VICTO, QC</v>
          </cell>
        </row>
        <row r="267">
          <cell r="P267" t="str">
            <v>VICTORIA VALE, NS</v>
          </cell>
        </row>
        <row r="268">
          <cell r="P268" t="str">
            <v>VICTORIAVILLE, QC</v>
          </cell>
        </row>
        <row r="269">
          <cell r="P269" t="str">
            <v>VILLEROY, QC</v>
          </cell>
        </row>
        <row r="270">
          <cell r="P270" t="str">
            <v>WARWICK, QC</v>
          </cell>
        </row>
        <row r="271">
          <cell r="P271" t="str">
            <v>WEEDON, QC</v>
          </cell>
        </row>
        <row r="272">
          <cell r="P272" t="str">
            <v>WOTTON, QC</v>
          </cell>
        </row>
      </sheetData>
      <sheetData sheetId="125"/>
      <sheetData sheetId="126"/>
      <sheetData sheetId="127"/>
      <sheetData sheetId="128"/>
      <sheetData sheetId="129"/>
      <sheetData sheetId="130">
        <row r="2">
          <cell r="J2" t="str">
            <v>JOHANNE SÉVIGNY</v>
          </cell>
        </row>
        <row r="3">
          <cell r="J3" t="str">
            <v>RONALD RHEAULT</v>
          </cell>
        </row>
        <row r="23">
          <cell r="F23" t="str">
            <v>200,00</v>
          </cell>
        </row>
        <row r="24">
          <cell r="F24">
            <v>150</v>
          </cell>
        </row>
        <row r="25">
          <cell r="F25">
            <v>100</v>
          </cell>
        </row>
        <row r="28">
          <cell r="F28" t="str">
            <v>ARGENT $</v>
          </cell>
        </row>
        <row r="29">
          <cell r="F29" t="str">
            <v>CHEQUE</v>
          </cell>
        </row>
      </sheetData>
      <sheetData sheetId="131"/>
      <sheetData sheetId="132"/>
      <sheetData sheetId="133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CARROLL MIKE AVR 12 "/>
      <sheetName val="CARROLL MIKE JUIN 12 "/>
      <sheetName val="CARROLL MIKE JUIL 12"/>
      <sheetName val="CARROLL MIKE AOUT 12"/>
      <sheetName val="CARROLL MIKE SEPT 12"/>
      <sheetName val="CARROLL MIKE OCT 12"/>
      <sheetName val="CARROLL MIKE NOV 12"/>
      <sheetName val="CARROLL MIKE DEC 12"/>
      <sheetName val="TOUPIN STEVE ANNUEL 2011"/>
      <sheetName val="TOUPIN STEVE JANV 2011"/>
      <sheetName val="TOUPIN STEVE FEV 2011"/>
      <sheetName val="TOUPIN STEVE MAI 2011"/>
      <sheetName val="TOUPIN STEVE JUIN 2011"/>
      <sheetName val="TOUPIN STEVE JUIL 2011"/>
      <sheetName val="TOUPIN STEVE AOUT 2011"/>
      <sheetName val="TOUPIN STEVE SEPT 2011"/>
      <sheetName val="TOUPIN STEVE OCT 2011"/>
      <sheetName val="TOUPIN STEVE NOV 2011"/>
      <sheetName val="TOUPIN STEVE DEC 2011"/>
      <sheetName val="FORTIER NORMAND ANNUEL 2011"/>
      <sheetName val="FORTIER NORMAND JANV 2011"/>
      <sheetName val="FORTIER NORMAND FEV 2011"/>
      <sheetName val="FORTIER NORMANDE ANNUEL 2011"/>
      <sheetName val="LANGLOIS MARCEL ANNUEL 2011"/>
      <sheetName val="CARROLL MIKE ANNUEL 2011"/>
      <sheetName val=" PATRY MICHEL ANNUEL 2011"/>
      <sheetName val="CARROLL MIKE JANV 2011"/>
      <sheetName val="MORIN MATHIEU MARS 11"/>
      <sheetName val="MORIN MATHIEU JUIL 11"/>
      <sheetName val="MORIN MATHIEU AOUT 11"/>
      <sheetName val="MORIN MATHIEU OCT 11"/>
      <sheetName val="MORIN MATHIEU NOV 11"/>
      <sheetName val="MORIN MATHIEU DEC 11"/>
      <sheetName val="JACQUES PATRICK MARS 11"/>
      <sheetName val="JACQUES PATRICK AVR 11"/>
      <sheetName val="JACQUES PATRICK MAI 11"/>
      <sheetName val="JACQUES PATRICK JUIN 11"/>
      <sheetName val="JACQUES PATRICK JUIL 11"/>
      <sheetName val="JACQUES PATRICK AOUT 11"/>
      <sheetName val="JACQUES PATRICK SEPT 11"/>
      <sheetName val="JACQUES PATRICK OCT 11"/>
      <sheetName val="JACQUES PATRICK NOV 11"/>
      <sheetName val="JACQUES PATRICK DEC 11"/>
      <sheetName val="BOILY MARTIN  ANNUEL 2011"/>
      <sheetName val="BLAIS STEVE MARS 11"/>
      <sheetName val="BLAIS STEVE AVR 11"/>
      <sheetName val="BLAIS STEVE JUIN 11"/>
      <sheetName val="BLAIS STEVE JUIL 11"/>
      <sheetName val="BLAIS STEVE AOUT 11"/>
      <sheetName val="BLAIS STEVE SEPT 11"/>
      <sheetName val="BLAIS STEVE OCT 11"/>
      <sheetName val="BLAIS STEVE NOV 11"/>
      <sheetName val="BLAIS STEVE DEC 11"/>
      <sheetName val="MORIN MARYSE MARS 11"/>
      <sheetName val="MORIN MARYSE MAI 11"/>
      <sheetName val="MORIN MARYSE JUIN 11"/>
      <sheetName val="MORIN MARYSE JUIL 11"/>
      <sheetName val="MORIN MARYSE AOUT 11"/>
      <sheetName val="MORIN MARYSE NOV 11"/>
      <sheetName val="MORIN MARYSE DEC 11"/>
      <sheetName val="MEUNIER P-LUC JANV 2011"/>
      <sheetName val=" MEUNIER PIERRE LUC JUIL 11"/>
      <sheetName val=" MEUNIER PIERRE LUC NOV 11"/>
      <sheetName val="DUPONT MICHAEL MARS 11"/>
      <sheetName val="DUPONT MICHAEL AVR 11"/>
      <sheetName val="DUPONT MICHAEL JUIN 11"/>
      <sheetName val="DUPONT MICHAEL JUIL 11"/>
      <sheetName val="DUPONT MICHAEL AOUT 11"/>
      <sheetName val="DUPONT MICHAEL OCT 11"/>
      <sheetName val="DUPONT MICHAEL NOV 11"/>
      <sheetName val="DUPONT MICHAEL DEC 11"/>
      <sheetName val="LAMARRE MARIO JANV 2011"/>
      <sheetName val="MORIN MATHIEU JANV 2011"/>
      <sheetName val=" BLAIS STEVE ANNUEL 2011"/>
      <sheetName val="BLAIS STEVE JANV 2011"/>
      <sheetName val=" BLAIS STEVE JUIL 2011"/>
      <sheetName val="BLAIS STEVE AOUT 2011"/>
      <sheetName val="BLAIS STEVE SEPT 2011"/>
      <sheetName val="BLAIS STEVE OCT 2011"/>
      <sheetName val="BLAIS STEVE NOV 2011"/>
      <sheetName val="BLAIS STEVE DEC 2011"/>
      <sheetName val="DUPONT MICHAEL ANNUEL 2011"/>
      <sheetName val="DUPONT MICHAEL JANV 2011"/>
      <sheetName val="DUPONT MICHAEL OCT 2011"/>
      <sheetName val="DUPONT MICHAEL NOV 2011"/>
      <sheetName val="DUPONT MICHAEL DEC 2011"/>
      <sheetName val="HARDY JEAN JANV 2011"/>
      <sheetName val="SEVIGNY JOHANNE MARS 2012"/>
      <sheetName val="SEVIGNY JOHANNE MAI 2012"/>
      <sheetName val="SEVIGNY JOHANNE JUIN 2012"/>
      <sheetName val="SEVIGNY JOHANNE JUIL 2012"/>
      <sheetName val="SEVIGNY JOHANNE AOUT 2012"/>
      <sheetName val="SEVIGNY JOHANNE SEPT 2012"/>
      <sheetName val="SEVIGNY JOHANNE OCT 2012"/>
      <sheetName val="SEVIGNY JOHANNE NOV 2012"/>
      <sheetName val="SEVIGNY JOHANNE DEC 2012"/>
      <sheetName val="PATRY MICHEL ANNUEL 2011"/>
      <sheetName val="PATRY MICHEL JANV 2011"/>
      <sheetName val=" FORTIER NORMANDE ANNUEL 2011"/>
      <sheetName val="JACQUES PATRICK ANNUEL 2011"/>
      <sheetName val="JACQUES PATRICK JANV 2011"/>
      <sheetName val="JACQUES PATRICK MARS 2011"/>
      <sheetName val="JACQUES PATRICK AVR 2011"/>
      <sheetName val="JACQUES PATRICK MAI 2011"/>
      <sheetName val="JACQUES PATRICK JUIN 2011"/>
      <sheetName val="JACQUES PATRICK JUIL 2011"/>
      <sheetName val="JACQUES PATRICK AOUT 2011"/>
      <sheetName val="JACQUES PATRICK SEPT 2011"/>
      <sheetName val="JACQUES PATRICK OCT 2011"/>
      <sheetName val="JACQUES PATRICK NOV 2011"/>
      <sheetName val="JACQUES PATRICK DEC 2011"/>
      <sheetName val=" LANGLOIS MARCEL ANNUEL 2011"/>
      <sheetName val="LANGLOIS MARCEL JANV 2011"/>
      <sheetName val="LANGLOIS MARCEL MARS 2011"/>
      <sheetName val="MORIN MARYSE FEV 11"/>
      <sheetName val=" MORIN MARYSE ANNUEL 2011"/>
      <sheetName val="MORIN MARYSE JANV 2011"/>
      <sheetName val="MORIN MARYSE MARS 2011"/>
      <sheetName val="MORIN MARYSE MAI 2011"/>
      <sheetName val=" BOILY MARTIN ANNUEL 2011"/>
      <sheetName val="BOILY MARTIN JANV 2011"/>
      <sheetName val="RHEAULT RONALD ANNUEL 2011"/>
      <sheetName val="RHEAULT RONALD JANV 2011"/>
      <sheetName val="RHEAULT RONALD MARS 2011"/>
      <sheetName val="RHEAULT RONALD AVR 2011"/>
      <sheetName val="RHEAULT RONALD MAI 2011"/>
      <sheetName val="RHEAULT RONALD JUIN 2011"/>
      <sheetName val="RHEAULT RONALD AOUT 2011"/>
      <sheetName val="SEVIGNY JOHANNE JANV 2011"/>
      <sheetName val="MICHAUD LUC AVR 2011"/>
      <sheetName val="MICHAUD LUC ANNUEL 2011"/>
      <sheetName val="MICHAUD LUC JANV 2011"/>
      <sheetName val="MICHAUD LUC MARS 2011"/>
      <sheetName val="MICHAUD LUC MAI 2011"/>
      <sheetName val="MICHAUD LUC JUIN 2011"/>
      <sheetName val="MICHAUD LUC JUIL 2011"/>
      <sheetName val="MICHAUD LUC AOUT 2011"/>
      <sheetName val="MICHAUD LUC SEPT 2011"/>
      <sheetName val=" LABONTÉ LOUIS ANNUEL 2011"/>
      <sheetName val="LABONTÉ LOUIS JANV 2011"/>
      <sheetName val="LABONTÉ LOUIS MARS 2011"/>
      <sheetName val="LABONTÉ LOUIS AVR 2011"/>
      <sheetName val="LABONTÉ LOUIS MAI 2011"/>
      <sheetName val="LABONTÉ LOUIS JUIN 2011"/>
      <sheetName val="LABONTÉ LOUIS AOUT 2011"/>
      <sheetName val="LABONTÉ LOUIS SEPT 2011"/>
      <sheetName val="LABONTÉ LOUIS OCT 2011"/>
      <sheetName val="LABONTÉ LOUIS NOV 2011"/>
      <sheetName val="LABONTÉ LOUIS DEC 2011"/>
      <sheetName val="TOUSIGNANT DOM ANNUEL 2011"/>
      <sheetName val="TOUSIGNANT DOM JANV 2011"/>
      <sheetName val="TOUSIGNANT DOM FEV 2011"/>
      <sheetName val="TOUSIGNANT DOM MARS 2011"/>
      <sheetName val=" DEMERS STEPHANE ANNUEL 2011"/>
      <sheetName val="DEMERS STEPHANE JANV 2011"/>
      <sheetName val="DEMERS STEPHANE FEV 2011"/>
      <sheetName val="DEMERS STEPHANE MARS 2011"/>
      <sheetName val="DEMERS STEPHANE AVR 2011"/>
      <sheetName val="DEMERS STEPHANE OCT 2011"/>
      <sheetName val="DEMERS STEPHANE NOV 2011"/>
      <sheetName val="DEMERS STEPHANE DEC 2011"/>
      <sheetName val="SEVIGNY JOHANNE MAI 2011 (2)"/>
      <sheetName val="SEVIGNY JOHANNE AVR 2011 (2)"/>
      <sheetName val=" CHAPDELEINE CAROLE ANNUEL 2011"/>
      <sheetName val=" CHAPDELEINE CAROLE JANV 2011"/>
      <sheetName val=" CHAPDELEINE CAROLE FEV 2011"/>
      <sheetName val=" CHAPDELEINE CAROLE MARS 2011"/>
      <sheetName val=" CHAPDELEINE CAROLE AVR 2011"/>
      <sheetName val=" CHAPDELEINE CAROLE MAI 2011"/>
      <sheetName val=" CHAPDELEINE CAROLE AOUT 2011"/>
      <sheetName val=" CHAPDELEINE CAROLE SEPT 2011"/>
      <sheetName val=" CHAPDELEINE CAROLE OCT 2011"/>
      <sheetName val=" CHAPDELEINE CAROLE NOV 2011"/>
      <sheetName val=" CHAPDELEINE CAROLE DEC 2011"/>
      <sheetName val="MEUNIER P-LUC JUIN 2011(nil)"/>
      <sheetName val="SEVIGNY JOHANNE JUIN 2011 (2)"/>
      <sheetName val="GALLRDO MANUEL ANNUEL 2011 "/>
      <sheetName val="GALLRDO MANUEL JANV 2011"/>
      <sheetName val="GALLRDO MANUEL FEV 2011"/>
      <sheetName val="GALLRDO MANUEL MARS 2011"/>
      <sheetName val="GALLRDO MANUEL AVR 2011"/>
      <sheetName val="GALLRDO MANUEL MAI 2011"/>
      <sheetName val="GALLRDO MANUEL JUIL 2011"/>
      <sheetName val="GALLRDO MANUEL AOUT 2011"/>
      <sheetName val="GALLRDO MANUEL SEPT 2011"/>
      <sheetName val="GALLRDO MANUEL OCT 2011"/>
      <sheetName val="GALLRDO MANUEL NOV 2011"/>
      <sheetName val="GALLRDO MANUEL DEC 2011"/>
      <sheetName val="MENDOZA GUILLERMO ANNUEL 2011"/>
      <sheetName val="MENDOZA GUILLERMO JANV 2011"/>
      <sheetName val="MENDOZA GUILLERMO FEV 2011"/>
      <sheetName val="MENDOZA GUILLERMO MARS 2011"/>
      <sheetName val="MENDOZA GUILLERMO AVR 2011"/>
      <sheetName val="MENDOZA GUILLERMO MAI 2011"/>
      <sheetName val=" MENDOZA GUILLERMO AOUT 2011"/>
      <sheetName val="MENDOZA GUILLERMO SEPT 2011"/>
      <sheetName val="MENDOZA GUILLERMO OCT 2011"/>
      <sheetName val="MENDOZA GUILLERMO  NOV 2011"/>
      <sheetName val="MENDOZA GUILLERMO DEC 2011"/>
      <sheetName val="DUHAMEL SEBASTIEN ANNUEL 2011"/>
      <sheetName val="DUHAMEL SEBASTIEN JANV 2011"/>
      <sheetName val="DUHAMEL SEBASTIEN FEV 2011"/>
      <sheetName val="DUHAMEL SEBASTIEN MARS 2011"/>
      <sheetName val="DUHAMEL SEBASTIEN AVR 2011"/>
      <sheetName val="DUHAMEL SEBASTIEN MAI 2011"/>
      <sheetName val="DUHAMEL SEBASTIEN JUIN 2011"/>
      <sheetName val="DUHAMEL SEBASTIEN AOUT 2011"/>
      <sheetName val="DUHAMEL SEBASTIEN SEPT 201"/>
      <sheetName val="DUHAMEL SEBASTIEN OCT 2011"/>
      <sheetName val="DUHAMEL SEBASTIEN NOV 2011"/>
      <sheetName val="DUHAMEL SEBASTIEN DEC 2011"/>
      <sheetName val="SEVIGNY JOHANNE SEPT 2011 (23)"/>
      <sheetName val="SEVIGNY JOHANNE SEPT 2011 (24)"/>
      <sheetName val="RICARD PABLO ANNUEL 2011"/>
      <sheetName val="RICARD PABLO JANV 2011"/>
      <sheetName val="RICARD PABLO FEV 2011"/>
      <sheetName val="RICARD PABLO MARS 2011"/>
      <sheetName val="RICARD PABLO AVR 2011"/>
      <sheetName val="RICARD PABLO MAI 2011"/>
      <sheetName val="RICARD PABLO JUIN 2011"/>
      <sheetName val="RICARD PABLO JUIL 2011"/>
      <sheetName val="RICARD PABLO AOUT 2011"/>
      <sheetName val="SEVIGNY JOHANNE SEPT 2011 (28)"/>
      <sheetName val="ALVAREZ AEYDO ANNUEL 2011"/>
      <sheetName val="ALVAREZ AEYDO JANV 2011"/>
      <sheetName val="ALVAREZ AEYDO FEV 2011"/>
      <sheetName val="ALVAREZ AEYDO MARS 2011"/>
      <sheetName val="ALVAREZ AEYDO AVR 2011"/>
      <sheetName val="ALVAREZ AEYDO MAI 2011"/>
      <sheetName val="ALVAREZ AEYDO JUIN 2011"/>
      <sheetName val="ALVAREZ AEYDO JUIL 2011"/>
      <sheetName val="ALVAREZ AEYDO AOUT 2011"/>
      <sheetName val="ALVAREZ AEYDO NOV 2011"/>
      <sheetName val="ALVAREZ AEYDO DEC 2011"/>
      <sheetName val="OCT 2011 LUNDI ()"/>
      <sheetName val="SEVIGNY JOHANNE OCT 2011 (2)"/>
      <sheetName val="SEVIGNY JOHANNE OCT 2011 (2 (3)"/>
      <sheetName val="SEVIGNY JOHANNE OCT 2011 (2 (4)"/>
      <sheetName val="THERRIEN J-FRANCOIS ANNUEL 2011"/>
      <sheetName val="THERRIEN J-FRANCOIS JANV 2011"/>
      <sheetName val="THERRIEN J-FRANCOIS FEV 2011"/>
      <sheetName val="THERRIEN J-FRANCOIS MARS 2011"/>
      <sheetName val="THERRIEN J-FRANCOIS AVR 2011"/>
      <sheetName val="THERRIEN J-FRANCOIS MAI 2011"/>
      <sheetName val="THERRIEN J-FRANCOIS JUIN 2011"/>
      <sheetName val="THERRIEN J-FRANCOIS JUIL 2011"/>
      <sheetName val="THERRIEN J-FRANCOIS AOUT 2011"/>
      <sheetName val="THERRIEN J-FRANCOIS SEPT 2011"/>
      <sheetName val="THERRIEN J-FRANCOIS OCT 2011"/>
      <sheetName val=" THERRIEN J-FRANCOIS DEC 2011"/>
      <sheetName val="SEVIGNY JOHANNE NOV 2011 (2)"/>
      <sheetName val="JANV  2012 DIM (23)"/>
      <sheetName val="JANV  2012 SAM (22)"/>
      <sheetName val="JANV  2012 VEND (21)"/>
      <sheetName val="JANV  2012 JEUDI (20)"/>
      <sheetName val="JANV  2012 MARDI (18)"/>
      <sheetName val="JANV  2012  LUNDI (17)"/>
      <sheetName val="PATRY MICHEL MARS 2012"/>
      <sheetName val="PATRY MICHEL JUIN 2012"/>
      <sheetName val="PATRY MICHEL JUIL 2012"/>
      <sheetName val="PATRY MICHEL AOUT 2012"/>
      <sheetName val="PATRY MICHEL SEPT 2012"/>
      <sheetName val="PATRY MICHEL OCT 2012"/>
      <sheetName val="PATRY MICHEL NOV 2012"/>
      <sheetName val="PATRY MICHEL DEC 2012"/>
      <sheetName val="LAMARRE MARIO MARS 2012"/>
      <sheetName val="LAMARRE MARIO JUIN 2012"/>
      <sheetName val="LAMARRE MARIO JUIL 2012"/>
      <sheetName val="LAMARRE MARIO AOUT 2012"/>
      <sheetName val="LAMARRE MARIO SEPT 2012"/>
      <sheetName val="LAMARRE MARIO OCT 2012"/>
      <sheetName val="LAMARRE MARIO NOV 2012"/>
      <sheetName val="LAMARRE MARIO DEC 2012"/>
      <sheetName val="MORIN MATHIEU MARS 2012"/>
      <sheetName val="MORIN MATHIEU JUIN 2012"/>
      <sheetName val="MORIN MATHIEU JUIL 2012"/>
      <sheetName val="MORIN MATHIEU AOUT 2012"/>
      <sheetName val="MORIN MATHIEU SEPT 2012"/>
      <sheetName val="MORIN MATHIEU OCT 2012"/>
      <sheetName val="MORIN MATHIEU NOV 2012"/>
      <sheetName val="MORIN MATHIEU DEC 2012"/>
      <sheetName val="RICARD PABLO ANNUEL 2012"/>
      <sheetName val="RICARD PABLO  MARS 2012"/>
      <sheetName val="RICARD PABLO MAI 2012"/>
      <sheetName val="RICARD PABLO JUIN 2012"/>
      <sheetName val="RICARD PABLO JUIL 2012"/>
      <sheetName val="RICARD PABLO AOUT 2012"/>
      <sheetName val="RICARD PABLO SEPT 2012"/>
      <sheetName val="RICARD PABLO OCT 2012"/>
      <sheetName val="RICARD PABLO NOV 2012"/>
      <sheetName val="RICARD PABLO DEC 2012"/>
      <sheetName val="CARROLL MIKE MARS 2012"/>
      <sheetName val="CARROLL MIKE AVR 2012"/>
      <sheetName val="CARROLL MIKE MAI 2012"/>
      <sheetName val="CARROLL MIKE JUIN 2012"/>
      <sheetName val="CARROLL MIKE JUIL 2012"/>
      <sheetName val="CARROLL MIKE AOUT 2012"/>
      <sheetName val="CARROLL MIKE SEPT 2012"/>
      <sheetName val="CARROLL MIKE OCT 2012"/>
      <sheetName val="CARROLL MIKE NOV 2012"/>
      <sheetName val="CARROLL MIKE DEC 2012"/>
      <sheetName val="PATRY MICHEL JANV 2012"/>
      <sheetName val="PATRY MICHEL.JUIN 12"/>
      <sheetName val="PATRY MICHEL.JUIL 12"/>
      <sheetName val="PATRY MICHEL.AOUT 12"/>
      <sheetName val="PATRY MICHEL.SEPT 12"/>
      <sheetName val="PATRY MICHEL.OCT 12"/>
      <sheetName val="PATRY MICHEL.NOV 12"/>
      <sheetName val="PATRY MICHEL.DEC 12"/>
      <sheetName val="LAMARRE MARIO ANNUEL12"/>
      <sheetName val="LAMARRE MARIO JANV 2012"/>
      <sheetName val="LAMARRE MARIO AVR 12"/>
      <sheetName val="LAMARRE MARIO JUIN 12"/>
      <sheetName val="LAMARRE MARIO JUIL 12"/>
      <sheetName val="LAMARRE MARIO AOUT 12"/>
      <sheetName val="LAMARRE MARIO SEPT 12"/>
      <sheetName val="LAMARRE MARIO OCT 12"/>
      <sheetName val="LAMARRE MARIO NOV 12"/>
      <sheetName val="LAMARRE MARIO DEC 12"/>
      <sheetName val="HARDY JEAN ANNUEL12"/>
      <sheetName val="HARDY JEAN AVR 12"/>
      <sheetName val="HARDY JEAN JUIN 12"/>
      <sheetName val="HARDY JEAN JUIL 12"/>
      <sheetName val="HARDY JEAN AOUT 12"/>
      <sheetName val="HARDY JEAN SEPT 12"/>
      <sheetName val="HARDY JEAN OCT 12"/>
      <sheetName val="HARDY JEAN NOV 12"/>
      <sheetName val="HARDY JEAN DEC 12"/>
      <sheetName val="FORTIER NORMANDE JANV 2012"/>
      <sheetName val="FORTIER NORMANDE JUIN 12"/>
      <sheetName val="FORTIER NORMANDE JUIL 12"/>
      <sheetName val="FORTIER NORMANDE AOUT12"/>
      <sheetName val="FORTIER NORMANDE SEPT 12"/>
      <sheetName val="FORTIER NORMANDE OCT 12"/>
      <sheetName val="FORTIER NORMANDE NOV 12"/>
      <sheetName val="FORTIER NORMANDE DEC 12"/>
      <sheetName val="MORIN MATHIEU ANNUEL12"/>
      <sheetName val="MORIN MATHIEU JUIN 12"/>
      <sheetName val="MORIN MATHIEU JUIL 12"/>
      <sheetName val="MORIN MATHIEU AOUT 12"/>
      <sheetName val="MORIN MATHIEU SEPT 12"/>
      <sheetName val="MORIN MATHIEU OCT 12"/>
      <sheetName val="MORIN MATHIEU NOV 12"/>
      <sheetName val="MORIN MATHIEU DEC 12"/>
      <sheetName val="THERRIEN J-FRANCOIS JANV 2012"/>
      <sheetName val="THERRIEN J-FRANCOIS JUIN 12"/>
      <sheetName val="THERRIEN J-FRANCOIS JUIL 12"/>
      <sheetName val="THERRIEN J-FRANCOIS AOUT 12"/>
      <sheetName val="THERRIEN J-FRANCOIS SEPT 12"/>
      <sheetName val="THERRIEN J-FRANCOIS OCT 12"/>
      <sheetName val="THERRIEN J-FRANCOIS NOV 12"/>
      <sheetName val="THERRIEN J-FRANCOIS DEC 12"/>
      <sheetName val="RICARD PABLO ANNUEL12"/>
      <sheetName val="RICARD PABLO JANV 2012"/>
      <sheetName val="RICARD PABLO AVR 12"/>
      <sheetName val="RICARD PABLO JUIN 12"/>
      <sheetName val="RICARD PABLO JUIL 12"/>
      <sheetName val="RICARD PABLO AOUT 12"/>
      <sheetName val="RICARD PABLO SEPT 12"/>
      <sheetName val="RICARD PABLO OCT 12"/>
      <sheetName val="RICARD PABLO NOV 12"/>
      <sheetName val="RICARD PABLO DEC 12"/>
      <sheetName val="SEVIGNY JOHANNE ANNUEL"/>
      <sheetName val="SEVIGNY JOHANNE JANV 12"/>
      <sheetName val="SEVIGNY JOHANNE MAI 12"/>
      <sheetName val="SEVIGNY JOHANNE JUIN 12"/>
      <sheetName val="SEVIGNY JOHANNE JUIL 12"/>
      <sheetName val="SEVIGNY JOHANNE AOUT 12"/>
      <sheetName val="SEVIGNY JOHANNE SEPT 12"/>
      <sheetName val="SEVIGNY JOHANNE OCT 12"/>
      <sheetName val="SEVIGNY JOHANNE NOV 12"/>
      <sheetName val="SEVIGNY JOHANNE DEC 12"/>
      <sheetName val="BOILY MARTIN  JANV 2012"/>
      <sheetName val="BOILY MARTIN FEV 2012"/>
      <sheetName val="BOILY MARTIN ANNUEL12"/>
      <sheetName val="BOILY MARTIN AVR 12"/>
      <sheetName val="BOILY MARTIN JUIN 12"/>
      <sheetName val="BOILY MARTIN JUIL 12"/>
      <sheetName val="BOILY MARTIN AOUT 12"/>
      <sheetName val="BOILY MARTIN SEPT 12"/>
      <sheetName val="BOILY MARTIN OCT 12"/>
      <sheetName val="BOILY MARTIN NOV 12"/>
      <sheetName val="BOILY MARTIN DEC 12"/>
      <sheetName val="MEUNIER PIERRE LUC ANNUEL12"/>
      <sheetName val="MEUNIER PIERRE LUC JANV 2012"/>
      <sheetName val="MEUNIER PIERRE LUC AVR 12"/>
      <sheetName val="MEUNIER PIERRE LUC JUIN 12"/>
      <sheetName val="MEUNIER PIERRE LUC JUIL 12"/>
      <sheetName val="MEUNIER PIERRE LUC AOUT 12"/>
      <sheetName val="MEUNIER PIERRE LUC SEPT 12"/>
      <sheetName val="MEUNIER PIERRE LUC OCT 12"/>
      <sheetName val="MEUNIER PIERRE LUC NOV 12"/>
      <sheetName val="MEUNIER PIERRE LUC DEC 12"/>
      <sheetName val="AV 2012 MARS (  )"/>
      <sheetName val="PELLERIN ALEX ANNUEL12"/>
      <sheetName val="PELLERIN ALEX JANV 12"/>
      <sheetName val="PELLERIN ALEX FEV 12"/>
      <sheetName val="PELLERIN ALEX AVR 12"/>
      <sheetName val="PELLERIN ALEX JUIN 12"/>
      <sheetName val="PELLERIN ALEX JUIL 12"/>
      <sheetName val="PELLERIN ALEX AOUT 12"/>
      <sheetName val="PELLERIN ALEX SEPT 12"/>
      <sheetName val="PELLERIN ALEX OCT 12"/>
      <sheetName val="PELLERIN ALEX NOV 12"/>
      <sheetName val="PELLERIN ALEX DEC 12"/>
      <sheetName val="TOUSIGNANT DOM DEC 2011"/>
      <sheetName val="SEVIGNY JOHANNE AVR 2012 (2)"/>
      <sheetName val="TOUSIGNANT DOM ANNUEL12"/>
      <sheetName val="TOUSIGNANT DOM JANV 12"/>
      <sheetName val="TOUSIGNANT DOM FEV 12"/>
      <sheetName val="TOUSIGNANT DOM MARS 12"/>
      <sheetName val="TOUSIGNANT DOM JUIN 12"/>
      <sheetName val="TOUSIGNANT DOM JUIL 12"/>
      <sheetName val="TOUSIGNANT DOM AOUT 12"/>
      <sheetName val="TOUSIGNANT DOM SEPT 12"/>
      <sheetName val="TOUSIGNANT DOM OCT 12"/>
      <sheetName val="TOUSIGNANT DOM NOV 12"/>
      <sheetName val="TOUSIGNANT DOM DEC 12"/>
      <sheetName val="LEBLANC DAVE ANNUEL12"/>
      <sheetName val="LEBLANC DAVE JANV 12"/>
      <sheetName val="LEBLANC DAVE FEV 12"/>
      <sheetName val="LEBLANC DAVE MARS 12"/>
      <sheetName val="LEBLANC DAVE JUIN 12"/>
      <sheetName val="LEBLANC DAVE JUIL 12"/>
      <sheetName val="LEBLANC DAVE AOUT 12"/>
      <sheetName val="LEBLANC DAVE SEPT 12"/>
      <sheetName val="LEBLANC DAVE OCT 12"/>
      <sheetName val="LEBLANC DAVE NOV 12"/>
      <sheetName val="LEBLANC DAVE  DEC 12"/>
      <sheetName val="VEILLETTE ANDRE ANNUEL12"/>
      <sheetName val="VEILLETTE ANDRE JANV 12"/>
      <sheetName val="VEILLETTE ANDRE FEV 12"/>
      <sheetName val="VEILLETTE ANDRE MARS 12"/>
      <sheetName val="VEILLETTE ANDRE JUIN 12"/>
      <sheetName val="VEILLETTE ANDRE JUIL 12"/>
      <sheetName val="VEILLETTE ANDRE AOUT 12"/>
      <sheetName val="VEILLETTE ANDRE SEPT 12"/>
      <sheetName val="VEILLETTE ANDRE OCT 12"/>
      <sheetName val="VEILLETTE ANDRE NOV 12"/>
      <sheetName val="VEILLETTE ANDRE DEC 12"/>
      <sheetName val="MORIN MARYSE ANNUEL12"/>
      <sheetName val="MORIN MARYSE JANV 12"/>
      <sheetName val="MORIN MARYSE FEV 12"/>
      <sheetName val="MORIN MARYSE MARS 12"/>
      <sheetName val="MORIN MARYSE JUIN 12"/>
      <sheetName val="MORIN MARYSE JUIL 12"/>
      <sheetName val="MORIN MARYSE AOUT 12"/>
      <sheetName val="MORIN MARYSE SEPT 12"/>
      <sheetName val="MORIN MARYSE OCT 12"/>
      <sheetName val="MORIN MARYSE NOV 12"/>
      <sheetName val="MORIN MARYSE DEC 12"/>
      <sheetName val="MICHAUD LUC ANNUEL12"/>
      <sheetName val="MICHAUD LUC JANV 12"/>
      <sheetName val="MICHAUD LUC FEV 12"/>
      <sheetName val="MICHAUD LUC MARS 12"/>
      <sheetName val="MICHAUD LUC JUIN 12"/>
      <sheetName val="MICHAUD LUC JUIL 12"/>
      <sheetName val="MICHAUD LUC AOUT 12"/>
      <sheetName val="MICHAUD LUC SEPT 12"/>
      <sheetName val="MICHAUD LUC OCT 12"/>
      <sheetName val="MICHAUD LUC NOV 12"/>
      <sheetName val="MICHAUD LUC DEC 12"/>
      <sheetName val="MICHAUD JOHNNY ANNUEL12"/>
      <sheetName val="MICHAUD JOHNNY JANV 12"/>
      <sheetName val="MICHAUD JOHNNY FEV 12"/>
      <sheetName val="MICHAUD JOHNNY MARS 12"/>
      <sheetName val="MICHAUD JOHNNY JUIN 12"/>
      <sheetName val="MICHAUD JOHNNY JUIL 12"/>
      <sheetName val="MICHAUD JOHNNY AOUT 12"/>
      <sheetName val="MICHAUD JOHNNY SEPT 12"/>
      <sheetName val="MICHAUD JOHNNY OCT 12"/>
      <sheetName val="MICHAUD JOHNNY NOV 12"/>
      <sheetName val="MICHAUD JOHNNY DEC 12"/>
      <sheetName val="DEMERS FRANCOIS ANNUEL12"/>
      <sheetName val="DEMERS FRANCOIS JANV 12"/>
      <sheetName val="DEMERS FRANCOIS FEV 12"/>
      <sheetName val="DEMERS FRANCOIS MARS 12"/>
      <sheetName val="DEMERS FRANCOIS JUIN 12"/>
      <sheetName val="DEMERS FRANCOIS JUIL 12"/>
      <sheetName val="DEMERS FRANCOIS AOUT 12"/>
      <sheetName val="DEMERS FRANCOIS SEPT 12"/>
      <sheetName val="DEMERS FRANCOIS OCT 12"/>
      <sheetName val="DEMERS FRANCOIS NOV 12"/>
      <sheetName val="DEMERS FRANCOIS DEC 12"/>
      <sheetName val="DEP 2012 MAI (0) "/>
      <sheetName val="A FAIRE BUR FEV (  )"/>
      <sheetName val="FEUILLE TEMP"/>
      <sheetName val="HOM DISP SAM-DIM  AVRIL ()"/>
      <sheetName val="EMPLOYEE LISTE"/>
      <sheetName val=" DEPENSE FORME VIDE"/>
      <sheetName val="nPATRY MICHEL 1 ANNUEL"/>
      <sheetName val="DONAVAN PATRICK 321 ANNUEL"/>
      <sheetName val="RICHER JACK 201 ANNUEL  "/>
      <sheetName val="MICHAUD JOHNNY 212 ANNUEL"/>
      <sheetName val="LAMARRE MARIO 256 ANNUEL"/>
      <sheetName val="BEAUDET M-OLIVIER 342 ANNUEL"/>
      <sheetName val="LANGLOIS MARCEL 2 ANNUEL"/>
      <sheetName val="FORTIER NORMANDE 702 ANNUEL"/>
      <sheetName val="BOILY MARTIN 203 ANNUEL"/>
      <sheetName val="RHEAULT RONALD 1000 ANNUEL"/>
      <sheetName val="BOIVIN GINETTE 727 ANNUEL"/>
      <sheetName val="COTE MARIO 343 ANNUEL"/>
      <sheetName val="ISABEL JEAN-ROBERT 344 ANNUEL"/>
      <sheetName val="CASAVANT MANUEL 333 NOV"/>
      <sheetName val="CASAVANT MANUEL 333 DEC"/>
      <sheetName val="JACQUES PATRICK 345 ANNUEL"/>
      <sheetName val="JACQUES PATRICK 345 SEPT"/>
      <sheetName val="PATRY MICHEL 1 AVRIL"/>
      <sheetName val="PATRY MICHEL 1 MAI"/>
      <sheetName val="PATRY MICHEL FIN JUIN "/>
      <sheetName val="PATRY MICHEL 1JUIN"/>
      <sheetName val="PATRY MICHEL 1 JUILLET"/>
      <sheetName val="PATRY MICHEL 1 AOUT"/>
      <sheetName val="PATRY MICHEL 1 SEPT"/>
      <sheetName val="TIRAGE 2010"/>
      <sheetName val="PATRY MICHEL 1 OCT"/>
      <sheetName val="PATRY MICHEL 1 NOV"/>
      <sheetName val="PATRY MICHEL 1 DEC"/>
      <sheetName val="DONAVAN PATRICK 321 AVRIL"/>
      <sheetName val="DONAVAN PATRICK 321 MAI"/>
      <sheetName val="DONAVAN PATRICK 321 JUIN"/>
      <sheetName val="DONAVAN PATRICK FIN JUIN"/>
      <sheetName val="DONAVAN PATRICK 321 JUILLET"/>
      <sheetName val="DONAVAN PATRICK 321 AOUT"/>
      <sheetName val="DONAVAN PATRICK 321 SEPT"/>
      <sheetName val="DONAVAN PATRICK 321 OCT"/>
      <sheetName val="DONAVAN PATRICK 321 NOV"/>
      <sheetName val="DONAVAN PATRICK 321 DEC"/>
      <sheetName val="CARROLL MIKE 330 AVRIL"/>
      <sheetName val="CARROLL MIKE 330 MAI"/>
      <sheetName val="CARROLL MIKE 330 JUIN"/>
      <sheetName val="CARROLL MIKE FIN JUIN"/>
      <sheetName val="CARROLL MIKE 330 JUILLET"/>
      <sheetName val="CARROLL MIKE 330 AOUT"/>
      <sheetName val="CARROLL MIKE 330 SEPT"/>
      <sheetName val="CARROLL MIKE 330 OCT"/>
      <sheetName val="CARROLL MIKE 330 NOV"/>
      <sheetName val="CARROLL MIKE 330 DEC"/>
      <sheetName val="MEUNIER PIERRE LUC 211 AVRIL"/>
      <sheetName val="MEUNIER PIERRE LUC 211 MAI"/>
      <sheetName val="MEUNIER PIERRE LUC 211 JUIN"/>
      <sheetName val="MEUNIER PIERRE LUC FIN JUIN"/>
      <sheetName val="MEUNIER PIERRE LUC 211 JUILLET"/>
      <sheetName val="MEUNIER PIERRE LUC 211 AOUT"/>
      <sheetName val="MEUNIER PIERRE LUC 211 SEPT"/>
      <sheetName val="MEUNIER PIERRE LUC 211 OCT"/>
      <sheetName val="MEUNIER PIERRE LUC 211 NOV"/>
      <sheetName val="MEUNIER PIERRE LUC 211 DEC"/>
      <sheetName val="RICHER JACK 201 AVRIL"/>
      <sheetName val="RICHER JACK 201 MAI"/>
      <sheetName val="RICHER JACK 201 JUIN"/>
      <sheetName val="RICHER JACK FIN JUIN"/>
      <sheetName val="RICHER JACK 201 JUILLET"/>
      <sheetName val="RICHER JACK 201 AOUT"/>
      <sheetName val="RICHER JACK 201 SEPT"/>
      <sheetName val="RICHER JACK 201 OCT"/>
      <sheetName val="RICHER JACK 201 NOV"/>
      <sheetName val="RICHER JACK 201 DEC"/>
      <sheetName val="MICHAUD JOHNNY 212 MAI"/>
      <sheetName val="MICHAUD JOHNNY 212 SEPT"/>
      <sheetName val="MICHAUD JOHNNY 212 OCT"/>
      <sheetName val="MICHAUD JOHNNY 212 NOV"/>
      <sheetName val="MICHAUD JOHNNY 212 DEC"/>
      <sheetName val="LAMARRE MARIO 256 AVRIL"/>
      <sheetName val="LAMARRE MARIO 256 MAI"/>
      <sheetName val="LAMARRE MARIO 256 JUIN"/>
      <sheetName val="LAMARRE MARIO FIN JUIN"/>
      <sheetName val="LAMARRE MARIO 256 JUILLET"/>
      <sheetName val="LAMARRE MARIO 256 AOUT"/>
      <sheetName val="LAMARRE MARIO 256 SEPT"/>
      <sheetName val="LAMARRE MARIO 256 OCT"/>
      <sheetName val="LAMARRE MARIO 256 NOV"/>
      <sheetName val="LAMARRE MARIO 256 DEC"/>
      <sheetName val="DEMERS STEPHANE 378 ANNUEL"/>
      <sheetName val="DEMERS STEPHANE 378 MAI"/>
      <sheetName val="DEMERS STEPHANE 378 JUIN"/>
      <sheetName val="DEMERS STEPHANE 378 JUILLET"/>
      <sheetName val="PELLERIN SERGE ANNUEL"/>
      <sheetName val="PELLERIN SERGE AOUT"/>
      <sheetName val="PELLERIN SERGE SEPT"/>
      <sheetName val="PELLERIN SERGE OCT"/>
      <sheetName val="PELLERIN SERGE  NOV"/>
      <sheetName val="PELLERIN SERGE DEC"/>
      <sheetName val="DEMERS STEPHANE 378 AOUT"/>
      <sheetName val="DEMERS STEPHANE 378 SEPT"/>
      <sheetName val="DEMERS STEPHANE 378 OCT"/>
      <sheetName val="DEMERS STEPHANE 378 NOV"/>
      <sheetName val="DEMERS STEPHANE 378 DEC"/>
      <sheetName val=" ISABEL JEAN-ROBERT 344 AVRIL"/>
      <sheetName val="CASAVANT MANUEL 333 MAI"/>
      <sheetName val="TOUSIGNANT DOM 375 ANNUEL"/>
      <sheetName val="CASAVANT MANUEL 333 JUIN"/>
      <sheetName val="CASAVANT MANUEL FIN JUIN"/>
      <sheetName val="CASAVANT MANUEL 333 JUILLET"/>
      <sheetName val="TOUSIGNANT DOM 375 JUIN"/>
      <sheetName val="TOUSIGNANT DOM FIN JUIN"/>
      <sheetName val="TOUSIGNANT DOM JUIN"/>
      <sheetName val="CASAVANT MANUEL 333 AOUT"/>
      <sheetName val="CASAVANT MANUEL 333  SEPT"/>
      <sheetName val="CASAVANT MANUEL 333 OCT"/>
      <sheetName val="TOUSIGNANT DOM 375 JUILLET"/>
      <sheetName val="TOUSIGNANT DOM 375 AOUT"/>
      <sheetName val="TOUSIGNANT DOM 375 SEPT"/>
      <sheetName val="TOUSIGNANT DOM 375 OCT"/>
      <sheetName val="TOUSIGNANT DOM 375 NOV"/>
      <sheetName val="TOUSIGNANT DOM 375 DEC"/>
      <sheetName val="TOUSIGNANT DOM 375 MAI"/>
      <sheetName val="TOUTANT BRUNO PIERRE ANNUEL"/>
      <sheetName val="TOUTANT BRUNO PIERRE JANV "/>
      <sheetName val="TOUTANT BRUNO PIERRE FEV"/>
      <sheetName val="TOUTANT BRUNO PIERRE MARS"/>
      <sheetName val="TOUTANT BRUNO PIERRE AVRIL"/>
      <sheetName val="TOUTANT BRUNO PIERRE MAI"/>
      <sheetName val="TOUTANT BRUNO PIERRE JUIN"/>
      <sheetName val="TOUTANT BRUNO PIERRE JUILLET"/>
      <sheetName val="TOUTANT BRUNO PIERRE AOUT"/>
      <sheetName val="TOUTANT BRUNO PIERRE SEPT"/>
      <sheetName val="TOUTANT BRUNO PIERRE OCT "/>
      <sheetName val="TOUTANT BRUNO PIERRE NOV"/>
      <sheetName val=" TOUTANT BRUNO PIERRE  DEC"/>
      <sheetName val="MICHAUD JOHNNY 212 JUIN"/>
      <sheetName val="MICHAUD JOHNNY 212 JUILLET"/>
      <sheetName val="TARDIF MATHIEU 334 MAI"/>
      <sheetName val="HARDY JEAN  MAI"/>
      <sheetName val="HARDY JEAN JUIN"/>
      <sheetName val="JACQUES PATRICK 345 MAI"/>
      <sheetName val="ISABEL JEAN-ROBERT 344 JUIN"/>
      <sheetName val="ISABEL JEAN-ROBERT 344 JUILLET"/>
      <sheetName val="ISABEL JEAN-ROBERT 344 AOUT"/>
      <sheetName val="ISABEL JEAN-ROBERT 344 SEPT"/>
      <sheetName val="ISABEL JEAN-ROBERT 344 OCT"/>
      <sheetName val="ISABEL JEAN-ROBERT 344  NOV"/>
      <sheetName val="ISABEL JEAN-ROBERT 344 DEC"/>
      <sheetName val="TARDIF MATHIEU 334  ANNUEL"/>
      <sheetName val="TARDIF MATHIEU 334 AVRIL"/>
      <sheetName val="HARDY JEAN FIN JUIN"/>
      <sheetName val="HARDY JEAN JUILLET"/>
      <sheetName val="HARDY JEAN AOUT"/>
      <sheetName val="HARDY JEAN  SEPT"/>
      <sheetName val="HARDY JEAN OCT"/>
      <sheetName val="HARDY JEAN NOV "/>
      <sheetName val="PATRY MICHEL FEV 2011"/>
      <sheetName val="PATRY MICHEL MARS 2011"/>
      <sheetName val="CARROLL MIKE FEV 2011"/>
      <sheetName val="PATRY MICHEL AVR 2011"/>
      <sheetName val="CARROLL MIKE MARS 2011"/>
      <sheetName val="MEUNIER P-LUC FEV 2011"/>
      <sheetName val="HARDY JEAN DEC"/>
      <sheetName val="MICHAUD JOHNNY 212 AOUT"/>
      <sheetName val="TARDIF MATHIEU 334 AOUT"/>
      <sheetName val="TARDIF MATHIEU 334 SEPT"/>
      <sheetName val="TARDIF MATHIEU 334 OCT"/>
      <sheetName val="TARDIF MATHIEU 334 NOV"/>
      <sheetName val="TARDIF MATHIEU 334  DEC"/>
      <sheetName val="CASAVANT MANUEL 333  ANNUEL"/>
      <sheetName val="CASAVANT MANUEL 333 AVRIL"/>
      <sheetName val="JACQUES PATRICK 345 AVRIL"/>
      <sheetName val="BEAUDET M-OLIVIER 342 AVRIL"/>
      <sheetName val="BEAUDET M-OLIVIER 342 MAI"/>
      <sheetName val="BEAUDET M-OLIVIER 342 JUIN"/>
      <sheetName val="BEAUDET M-OLIVIER 342 JUILLET"/>
      <sheetName val="BEAUDET M-OLIVIER 342 AOUT"/>
      <sheetName val="BEAUDET M-OLIVIER 342 SEPT"/>
      <sheetName val="BEAUDET M-OLIVIER 342 OCT"/>
      <sheetName val="BEAUDET M-OLIVIER 342 NOV"/>
      <sheetName val="BEAUDET M-OLIVIER 342 DEC"/>
      <sheetName val="LANGLOIS MARCEL 2 AVRIL"/>
      <sheetName val="LANGLOIS MARCEL 2 MAI"/>
      <sheetName val="BERGERON ERIC ANNUEL"/>
      <sheetName val="BERGERON ERIC JANV"/>
      <sheetName val="BERGERON ERIC FEV "/>
      <sheetName val="BERGERON ERIC MARS"/>
      <sheetName val="BERGERON ERIC AVRIL"/>
      <sheetName val="BERGERON ERIC MAI"/>
      <sheetName val="BERGERON ERIC JUIN"/>
      <sheetName val="BERGERON ERIC JUILLET"/>
      <sheetName val="BERGERON ERIC AOUT"/>
      <sheetName val="BERGERON ERIC SEPT"/>
      <sheetName val="BERGERON ERIC OCT"/>
      <sheetName val="BERGERON ERIC NOV"/>
      <sheetName val="BERGERON ERIC DEC"/>
      <sheetName val="CLASS TOM JUILLET"/>
      <sheetName val="CLASS TOM  AOUT"/>
      <sheetName val="JACQUES PATRICK 345 JUILLET"/>
      <sheetName val="JACQUES PATRICK 345 AOUT"/>
      <sheetName val="COTE MARIO 343 JUIN"/>
      <sheetName val="COTE MARIO 343 AVRIL"/>
      <sheetName val="LANGLOIS MARCEL 2 JUIN"/>
      <sheetName val="LANGLOIS MARCEL 2 JUILLET"/>
      <sheetName val="LANGLOIS MARCEL 2 AOUT"/>
      <sheetName val="LABONTE LOUIS ANNUEL"/>
      <sheetName val="RAYMOND ZACHARY ANNUEL"/>
      <sheetName val="JACQUES PATRICK 345 OCT"/>
      <sheetName val="RAYMOND ZACHARY SEPT"/>
      <sheetName val="RAYMOND ZACHARY OCT"/>
      <sheetName val="RAYMOND ZACHARY NOV"/>
      <sheetName val="RAYMOND ZACHARY DEC"/>
      <sheetName val="PELLERIN ALEX 346 SEPT"/>
      <sheetName val="LABONTE LOUIS SEPT"/>
      <sheetName val="JACQUES PATRICK 345  NOV "/>
      <sheetName val="MORIN MATHIEU ANNUEL"/>
      <sheetName val="JACQUES PATRICK 345 DEC"/>
      <sheetName val="MORIN MATHIEU NOV"/>
      <sheetName val="MORIN MATHIEU DEC"/>
      <sheetName val="LABONTE LOUIS OCT"/>
      <sheetName val="LABONTE LOUIS NOV"/>
      <sheetName val="LABONTE LOUIS DEC"/>
      <sheetName val="LANGLOIS MARCEL 2 SEPT"/>
      <sheetName val="LANGLOIS MARCEL 2 OCT"/>
      <sheetName val="VACHON GASTON 203  NOV"/>
      <sheetName val="LANGLOIS MARCEL 2  NOV"/>
      <sheetName val="PATRY MICHEL MAI 2011"/>
      <sheetName val="CARROLL MIKE AVR 2011"/>
      <sheetName val="MEUNIER P-LUC MARS 2011"/>
      <sheetName val="LAMARRE MARIO FEV 2011"/>
      <sheetName val="DEMERS STEPHANE 378  DEC"/>
      <sheetName val="LANGLOIS MARCEL 2 DEC"/>
      <sheetName val="FORTIER NORMANDE 702 AVRIL"/>
      <sheetName val="FORTIER NORMANDE 702 MAI"/>
      <sheetName val="JACQUES PATRICK 345 JUIN"/>
      <sheetName val="FORTIER NORMANDE 702 JUIN"/>
      <sheetName val="FORTIER NORMANDE 702 JUILLET"/>
      <sheetName val="FORTIER NORMANDE 702 AOUT"/>
      <sheetName val="FORTIER NORMANDE 702 SEPT"/>
      <sheetName val="FORTIER NORMANDE 702 OCT"/>
      <sheetName val="FORTIER NORMANDE 702 NOV"/>
      <sheetName val="BLAIS STEVE ANNUEL 2011"/>
      <sheetName val="PATRY MICHEL JUIN 2011"/>
      <sheetName val="CARROLL MIKE MAI 2011"/>
      <sheetName val="MEUNIER P-LUC AVR 2011"/>
      <sheetName val="LAMARRE MARIO MARS 2011"/>
      <sheetName val="MORIN MATHIEU FEV 2011"/>
      <sheetName val="PATRY MICHEL JUIL 2011"/>
      <sheetName val="CARROLL MIKE JUIN 2011"/>
      <sheetName val="MEUNIER P-LUC MAI 2011"/>
      <sheetName val="LAMARRE MARIO AVR 2011"/>
      <sheetName val="MORIN MATHIEU MARS 2011"/>
      <sheetName val="BLAIS STEVE FEV 2011"/>
      <sheetName val="LAMARRE MARIO MAI 11"/>
      <sheetName val="MORIN MATHIEU AVR 2011"/>
      <sheetName val="BLAIS STEVE MARS 2011"/>
      <sheetName val="DUPONT MICHAEL FEV 2011"/>
      <sheetName val=" MEUNIER P-LUC ANNUEL 2011"/>
      <sheetName val="PATRY MICHEL AOUT 2011"/>
      <sheetName val="CARROLL MIKE JUIL 2011"/>
      <sheetName val="MEUNIER P-LUC JUIN 2011"/>
      <sheetName val="LAMARRE MARIO MAI 2011"/>
      <sheetName val="MORIN MATHIEU  MAI 11"/>
      <sheetName val="BLAIS STEVE AVR 2011"/>
      <sheetName val="DUPONT MICHAEL MARS 2011"/>
      <sheetName val="HARDY JEAN FEV 2011"/>
      <sheetName val="FORTIER NORMANDE 702 DEC"/>
      <sheetName val="BOILY MARTIN 203  AVRIL"/>
      <sheetName val="MORIN MARYSE ANNUEL"/>
      <sheetName val="MORIN MARYSE MAI"/>
      <sheetName val="MORIN MARYSE JUIN"/>
      <sheetName val="MORIN MARYSE JUILLET"/>
      <sheetName val="MORIN MARYSE AOUT"/>
      <sheetName val="MORIN MARYSE SEPT"/>
      <sheetName val="MORIN MARYSE OCT"/>
      <sheetName val="JACQUES PATRICK FEV 2011"/>
      <sheetName val="BOILY MARTIN FEV 2011"/>
      <sheetName val="HARDY JEAN ANNUEL 2011"/>
      <sheetName val="HARDY JEAN JUIN 11"/>
      <sheetName val="HARDY JEAN JUIL 11"/>
      <sheetName val="PATRY MICHEL OCT 2011"/>
      <sheetName val="PATRY MICHEL SEPT 2011"/>
      <sheetName val="CARROLL MIKE AOUT 2011"/>
      <sheetName val="MEUNIER P-LUC JUIL 2011"/>
      <sheetName val="LAMARRE MARIO JUIN 2011"/>
      <sheetName val="MORIN MATHIEU MAI 2011"/>
      <sheetName val="BLAIS STEVE MAI 11"/>
      <sheetName val="DUPONT MICHAEL AVR 2011"/>
      <sheetName val="HARDY JEAN MARS 2011"/>
      <sheetName val="DUPONT MICHAEL MAI 11"/>
      <sheetName val="PATRY MICHEL NOV 2011"/>
      <sheetName val="CARROLL MIKE OCT 2011"/>
      <sheetName val="CARROLL MIKE SEPT 2011"/>
      <sheetName val="MEUNIER P-LUC AOUT 2011"/>
      <sheetName val="LAMARRE MARIO JUIL 2011"/>
      <sheetName val="MORIN MATHIEU JUIN 2011"/>
      <sheetName val="BLAIS STEVE MAI 2011"/>
      <sheetName val="BLAIS STEVE JUIN 2011"/>
      <sheetName val="DUPONT MICHAEL MAI 2011"/>
      <sheetName val="PATRY MICHEL DEC 2011"/>
      <sheetName val="CARROLL MIKE NOV 2011"/>
      <sheetName val="MEUNIER P-LUC OCT 2011"/>
      <sheetName val="MEUNIER P-LUC SEPT 2011"/>
      <sheetName val="LAMARRE MARIO AOUT 2011"/>
      <sheetName val="MORIN MATHIEU JUIL 2011"/>
      <sheetName val="DUPONT MICHAEL JUIN 2011"/>
      <sheetName val="DEMERS STEPHANE MAI 2011"/>
      <sheetName val="TOUSIGNANT DOM AVR 2011"/>
      <sheetName val="PATRY MICHEL ANNUEL 2012"/>
      <sheetName val="PATRY MICHEL.JANV 12"/>
      <sheetName val="PAYE SEMAINE"/>
      <sheetName val="PATRY MICHEL.MARS 12"/>
      <sheetName val="PATRY MICHEL.FEV 12"/>
      <sheetName val="PATRY MICHEL FEV 2012"/>
      <sheetName val="CARROLL MIKE DEC 2011"/>
      <sheetName val="MEUNIER P-LUC NOV 2011"/>
      <sheetName val="LAMARRE MARIO OCT 2011"/>
      <sheetName val="LAMARRE MARIO SEPT 2011"/>
      <sheetName val="MORIN MATHIEU AOUT 2011"/>
      <sheetName val="DUPONT MICHAEL JUIL 2011"/>
      <sheetName val="DEMERS STEPHANE JUIN 2011"/>
      <sheetName val="TOUSIGNANT DOM MAI 2011"/>
      <sheetName val="HARDY JEAN AVR 2011"/>
      <sheetName val="TOUPIN STEVE MARS 2011"/>
      <sheetName val="MEUNIER P-LUC DEC 2011"/>
      <sheetName val="LAMARRE MARIO NOV 2011"/>
      <sheetName val="MORIN MATHIEU OCT 2011"/>
      <sheetName val="MORIN MATHIEU SEPT 2011"/>
      <sheetName val="MORIN MATHIEU  SEPT 11"/>
      <sheetName val="DUPONT MICHAEL AOUT 2011"/>
      <sheetName val="DEMERS STEPHANE JUIL 2011"/>
      <sheetName val="TOUSIGNANT DOM JUIN 2011"/>
      <sheetName val="HARDY JEAN MAI 2011"/>
      <sheetName val="TOUPIN STEVE AVR 2011"/>
      <sheetName val="HARDY JEAN MARS 11"/>
      <sheetName val="FORTIER NORMANDE MARS 11"/>
      <sheetName val="MORIN MARYSE  NOV"/>
      <sheetName val="MORIN MARYSE DEC"/>
      <sheetName val="BOILY MARTIN 203  MAI"/>
      <sheetName val="LECLERC LISE  ANNUEL "/>
      <sheetName val="LECLERC LISE JANV "/>
      <sheetName val="LECLERC LISE FEV"/>
      <sheetName val="LECLERC LISE AVRIL"/>
      <sheetName val="LECLERC LISE MARS"/>
      <sheetName val="LECLERC LISE  MAI"/>
      <sheetName val="LECLERC LISE  JUIN"/>
      <sheetName val="LECLERC LISE JUILLET"/>
      <sheetName val="LECLERC LISE  AOUT"/>
      <sheetName val="LECLRC LISE SEPT"/>
      <sheetName val="LECLERC LISE OCT"/>
      <sheetName val="LECLERC LISE NOV "/>
      <sheetName val="LECERC LISE DEC"/>
      <sheetName val="ST LAURENT KEVIN ANNUEL"/>
      <sheetName val="ST LAURENT KEVIN  JANV"/>
      <sheetName val="ST LAURENT KEVIN  FEV"/>
      <sheetName val="ST LAURENT KEVIN MARS"/>
      <sheetName val="ST LAURENT KEVIN AVRIL"/>
      <sheetName val="ST LAURENT KEVIN MAI"/>
      <sheetName val="ST LAURENT KEVIN JUIN"/>
      <sheetName val="ST LAURENT KEVIN  JUILLET"/>
      <sheetName val="ST LAURENT KEVIN AOUT"/>
      <sheetName val="ST LAUENT KEVIN SEPT"/>
      <sheetName val="ST LAURENT KEVIN OCT"/>
      <sheetName val="ST LAURENT KEVIN  NOV"/>
      <sheetName val="ST LAURENT KEVIN DEC"/>
      <sheetName val="PEREZ DARIEN ANNUEL"/>
      <sheetName val="PEREZ DARIEN JANV"/>
      <sheetName val="PEREZ DARIEN FEV"/>
      <sheetName val="PEREZ DARIEN MARS"/>
      <sheetName val="PEREZ DARIEN AVRIL"/>
      <sheetName val="PEREZ DARIEN MAI"/>
      <sheetName val="PEREZ DARIEN JUIN"/>
      <sheetName val="PEREZ DARIEN JUIL"/>
      <sheetName val="PEREZ DARIEN  AOUT"/>
      <sheetName val="PEREZ DARIEN SEPT"/>
      <sheetName val="PEREZ DARIEN OCT"/>
      <sheetName val="PEREZ DARIEN  NOV"/>
      <sheetName val="PEREZ DARIEN  DEC"/>
      <sheetName val="BOILY MARTIN 203  JUIN"/>
      <sheetName val="BOILY MARTIN 203 JUILLET"/>
      <sheetName val="BOILY MARTIN 203 AOUT"/>
      <sheetName val="BOILY MARTIN 203 SEPT"/>
      <sheetName val="BOILY MARTIN 203 OCT"/>
      <sheetName val="BOILY MARTIN 203 NOV"/>
      <sheetName val="BOILY MARTIN 203 DEC"/>
      <sheetName val="MICHAUD JOHNNY 212 AVRIL"/>
      <sheetName val="RHEAULT RONALD 1000 AVRIL"/>
      <sheetName val="RHEAULT RONALD 1000 MAI"/>
      <sheetName val="RHEAULT RONALD 1000 JUIN"/>
      <sheetName val="RHEAULT RONALD 1000 JUILLET"/>
      <sheetName val="RHEAULT RONALD 1000 AOUT"/>
      <sheetName val="RHEAULT RONALD 1000 SEPT"/>
      <sheetName val="RHEAULT RONALD 1000 OCT"/>
      <sheetName val="RHEAULT RONALD 1000 NOV"/>
      <sheetName val="MORIN MARYSE FEV 2011"/>
      <sheetName val="LANGLOIS MARCEL FEV 2011"/>
      <sheetName val="NRHEAULT RONALD 1000 DEC"/>
      <sheetName val="BOIVIN GINETTE 727 AVRIL"/>
      <sheetName val="BOIVIN GINETTE 727 MAI"/>
      <sheetName val="GENDRON SEBASTIEN ANNUEL"/>
      <sheetName val="GENDRON SEBASTIEN JUIN"/>
      <sheetName val="GENDRON SEBASTIEN JUILLET"/>
      <sheetName val="GENDRON SEBASTIEN AOUT"/>
      <sheetName val="GENDRON SEBASTIEN  SEPT"/>
      <sheetName val="GENDRON SEBASTIEN OCT"/>
      <sheetName val="GENDRON SEBASTIEN  NOV"/>
      <sheetName val="GENDRON SEBASTIEN DEC"/>
      <sheetName val="BOIVIN GINETTE 727 JUIN"/>
      <sheetName val="BOIVIN GINETTE 727 JUILLET"/>
      <sheetName val="BOIVIN GINETTE 727 AOUT"/>
      <sheetName val="BOIVIN GINETTE 727 SEPT "/>
      <sheetName val="BOIVIN GINETTE 727 OCT"/>
      <sheetName val="BOIVIN GINETTE 727 NOV"/>
      <sheetName val="BOIVIN GINETTE 727 DEC"/>
      <sheetName val="JANV (1)"/>
      <sheetName val="JANV (2)"/>
      <sheetName val="JANV (3)"/>
      <sheetName val="JANV (4)"/>
      <sheetName val="JANV (5)"/>
      <sheetName val="JANV (6)"/>
      <sheetName val="JANV (7)"/>
      <sheetName val="JANV (8)"/>
      <sheetName val="JANV (9)"/>
      <sheetName val="JANV (10)"/>
      <sheetName val="JANV (11)"/>
      <sheetName val="JANV (13)"/>
      <sheetName val="JANV (14)"/>
      <sheetName val="JANV (15)"/>
      <sheetName val="JANV (21)"/>
      <sheetName val="JANV (22)"/>
      <sheetName val="JANV (23)"/>
      <sheetName val="JANV (25)"/>
      <sheetName val="JANV (26)"/>
      <sheetName val="JANV (27)"/>
      <sheetName val="JANV (28)"/>
      <sheetName val="JANV (29)"/>
      <sheetName val="JANV (30)"/>
      <sheetName val="JANV (31)"/>
      <sheetName val="DEP JANV (11) MIKE"/>
      <sheetName val="DEP MIKE 15"/>
      <sheetName val="DEP JACK 15"/>
      <sheetName val="DEP PARTY (18)"/>
      <sheetName val="DEP PARTY (18-2)"/>
      <sheetName val="DEP PARTY (18-3)"/>
      <sheetName val="DEP MIKE (23)"/>
      <sheetName val="DEP MIKE (25)"/>
      <sheetName val="DEP MIKE (26)"/>
      <sheetName val="DEP MIKE (27)"/>
      <sheetName val="DEP MIKE (29)"/>
      <sheetName val="PATRY MICHEL 1 JANV"/>
      <sheetName val="DONAVAN PATRICK 321 JANV"/>
      <sheetName val="CARROLL MIKE 330 JAN"/>
      <sheetName val="MEUNIER PIERRE LUC 211 JAN"/>
      <sheetName val="RICHER JACK 201 JAN"/>
      <sheetName val="MICHAUD JOHNNY 212 JANV"/>
      <sheetName val="LAMARRE MARIO 256 JANV"/>
      <sheetName val="LANGLOIS MARCEL 2 JANV"/>
      <sheetName val="FORTIER NORMANDE 702 JANV"/>
      <sheetName val="BOILY MARTIN 203  JANV"/>
      <sheetName val="RHEAULT RONALD 1000 JANVI"/>
      <sheetName val="BOIVIN GINETTE 727 JANV"/>
      <sheetName val="FEV (1)"/>
      <sheetName val="FEV (2)"/>
      <sheetName val="FEV (3)"/>
      <sheetName val="FEV (4)"/>
      <sheetName val="FEV (5)"/>
      <sheetName val="FEV (6)"/>
      <sheetName val="FEV (7)"/>
      <sheetName val="FEV (8)"/>
      <sheetName val="FEV (9)"/>
      <sheetName val="FEV (10)"/>
      <sheetName val="FEV (11)"/>
      <sheetName val="FEV (13)"/>
      <sheetName val="FEV (14)"/>
      <sheetName val="FEV (15)"/>
      <sheetName val="FEV (16)"/>
      <sheetName val="FEV (17)"/>
      <sheetName val="FEV (18)"/>
      <sheetName val="FEV (19)"/>
      <sheetName val="FEV (20)"/>
      <sheetName val="FEV (21)"/>
      <sheetName val="FEV (22)"/>
      <sheetName val="FEV (23)"/>
      <sheetName val="FEV (24)"/>
      <sheetName val="FEV (25)"/>
      <sheetName val="FEV (26)"/>
      <sheetName val="FEV (27)"/>
      <sheetName val="FEV (28)"/>
      <sheetName val="DEP MIKE FEV (4)"/>
      <sheetName val="DEP JACK FEV (4)"/>
      <sheetName val="DEP JACK FEV (8)"/>
      <sheetName val="DEP JACK FEV (9)"/>
      <sheetName val="DEP JACK FEV (10)"/>
      <sheetName val="DEP jack FEV (11)"/>
      <sheetName val="DEP P-LUC FEV (16)"/>
      <sheetName val="DEP MICHEL FEV-18"/>
      <sheetName val="DEP MICHEL FEV-22"/>
      <sheetName val="DEP MICHEL FEV-23"/>
      <sheetName val="PATRY MICHEL 1 FEV"/>
      <sheetName val="DONAVAN PATRICK 321 FEV"/>
      <sheetName val="CARROLL MIKE 330 FEV"/>
      <sheetName val="MEUNIER PIERRE LUC 211 FEV"/>
      <sheetName val="RICHER JACK 201 FEV"/>
      <sheetName val="MICHAUD JOHNNY 212 FEV"/>
      <sheetName val="LAMARRE MARIO 256 FEV"/>
      <sheetName val="LANGLOIS MARCEL 2 FEV"/>
      <sheetName val="FORTIER NORMANDE 702 FEV"/>
      <sheetName val="BOILY MARTIN 203 FEV"/>
      <sheetName val="RHEAULT RONALD 1000  FEV"/>
      <sheetName val="BOIVIN GINETTE 727 FEV"/>
      <sheetName val="ISABEL JEAN-ROBERT 344 MAI"/>
      <sheetName val="SEVIGNY JOHANNE  ANNUEL"/>
      <sheetName val="SEVIGNY JOHANNE OCT"/>
      <sheetName val="SEVIGNY JOHANNE NOV"/>
      <sheetName val="SEVIGNY JOHANNE DEC"/>
      <sheetName val="SEVIGNY JOHANNE  NOV "/>
      <sheetName val="SEVIGNY JOHANNE  DEC"/>
      <sheetName val="HARDY JEAN ANNUEL"/>
      <sheetName val="HARDY JEAN JANV"/>
      <sheetName val="HARDY JEAN FEV"/>
      <sheetName val="HARDY JEAN MARS"/>
      <sheetName val="HARDY JEAN AVRIL"/>
      <sheetName val="HARDY JEAN SEPT"/>
      <sheetName val="HARDY JEAN NOV"/>
      <sheetName val="AVRIL (1)"/>
      <sheetName val="AVRIL (2)"/>
      <sheetName val="AVRIL (3)"/>
      <sheetName val="AVRIL (4)"/>
      <sheetName val="AVRIL (5)"/>
      <sheetName val="AVRIL (6)"/>
      <sheetName val="AVRIL (7)"/>
      <sheetName val="AVRIL (8)"/>
      <sheetName val="PAYE 02-08 MAI"/>
      <sheetName val="AVRIL (9)"/>
      <sheetName val="AVRIL (10)"/>
      <sheetName val="AVRIL (11)"/>
      <sheetName val="AVRIL (12)"/>
      <sheetName val="AVRIL (13)"/>
      <sheetName val="AVRIL (14)"/>
      <sheetName val="AVRIL (15)"/>
      <sheetName val="AVRIL (16)"/>
      <sheetName val="AVRIL (17)"/>
      <sheetName val="AVRIL (18)"/>
      <sheetName val="AVRIL (19)"/>
      <sheetName val="AVRIL (20)"/>
      <sheetName val="AVRIL (21)"/>
      <sheetName val="AVRIL (22)"/>
      <sheetName val="AVRIL (23)"/>
      <sheetName val="AVRIL (24)"/>
      <sheetName val="AVRIL (25)"/>
      <sheetName val="AVRIL (26)"/>
      <sheetName val="AVRIL (27)"/>
      <sheetName val="AVRIL (28)"/>
      <sheetName val="AVRIL (29)"/>
      <sheetName val="AVRIL (30)"/>
      <sheetName val="MAI (2)"/>
      <sheetName val="MARS (1)"/>
      <sheetName val="MARS (2)"/>
      <sheetName val="MARS (3)"/>
      <sheetName val="MARS (4)"/>
      <sheetName val="MARS (5)"/>
      <sheetName val="MARS (8)"/>
      <sheetName val="MARS (9)"/>
      <sheetName val="MARS (10)"/>
      <sheetName val="MARS (11)"/>
      <sheetName val="MARS (13)"/>
      <sheetName val="MARS (14)"/>
      <sheetName val="MARS (15)"/>
      <sheetName val="MARS (16)"/>
      <sheetName val="MARS (17)"/>
      <sheetName val="MARS (18)"/>
      <sheetName val="MARS (19)"/>
      <sheetName val="MARS (22)"/>
      <sheetName val="MARS (23)"/>
      <sheetName val="MARS  (24)"/>
      <sheetName val="MARS (25)"/>
      <sheetName val="MARS (26)"/>
      <sheetName val="MARS (27)"/>
      <sheetName val="MARS (28)"/>
      <sheetName val="MARS (29)"/>
      <sheetName val="MARS (30)"/>
      <sheetName val="MARS (31) "/>
      <sheetName val="DEP 11 MARS MIKE"/>
      <sheetName val="DEP 17 MARS P-L"/>
      <sheetName val="DEP 18 MARS MIKE"/>
      <sheetName val="DEP 22 MARS MIKE"/>
      <sheetName val="DEP 23 MARS MIKE"/>
      <sheetName val="DEP 24 MARS MIKE"/>
      <sheetName val="DEP 30 MARS MIKE"/>
      <sheetName val="DEP 01 AVR 10 MIKE"/>
      <sheetName val="PATRY MICHEL 1 MARS"/>
      <sheetName val="DONAVAN PATRICK 321 MARS"/>
      <sheetName val="CARROLL MIKE 330 MARS"/>
      <sheetName val="MEUNIER PIERRE LUC 211 MARS"/>
      <sheetName val="RICHER JACK 201 MARS"/>
      <sheetName val="MICHAUD JOHNNY 212 MARS"/>
      <sheetName val="LAMARRE MARIO 256 MARS"/>
      <sheetName val="BEAUDET M-OLIVIER 342 MARS"/>
      <sheetName val="LANGLOIS MARCEL 2 MARS"/>
      <sheetName val="FORTIER NORMANDE 702 MARS"/>
      <sheetName val="DEP MIKE P (7-04)"/>
      <sheetName val="DEP P-LUC (7-04)"/>
      <sheetName val="DEP JACK (7-04)"/>
      <sheetName val="DEP MIKE P (8-04)"/>
      <sheetName val="DEP MIKE (15-04)"/>
      <sheetName val="DEP RON (27-04)"/>
      <sheetName val="DEP RON (28-04)"/>
      <sheetName val="DEP RON (29-04)"/>
      <sheetName val="DEP RON (30-04)"/>
      <sheetName val="DEP MIKE P (30-04)"/>
      <sheetName val="MAI (1)"/>
      <sheetName val="MAI (3)"/>
      <sheetName val="MAI (4)"/>
      <sheetName val="MAI (5)"/>
      <sheetName val="MAI (6)"/>
      <sheetName val="MAI (7)"/>
      <sheetName val="MAI (8)"/>
      <sheetName val="MAI (9)"/>
      <sheetName val="MAI (10)"/>
      <sheetName val="MAI (11)"/>
      <sheetName val="MAI (13)"/>
      <sheetName val="MAI (14)"/>
      <sheetName val="MAI (15)"/>
      <sheetName val="MAI (16)"/>
      <sheetName val="MAI (17)"/>
      <sheetName val="MAI (18)"/>
      <sheetName val="MAI (19)"/>
      <sheetName val="MAI (20)"/>
      <sheetName val="MAI (21)"/>
      <sheetName val="MAI (22)"/>
      <sheetName val="MAI (23)"/>
      <sheetName val="MAI (24)"/>
      <sheetName val="MAI (25)"/>
      <sheetName val="MAI (26)"/>
      <sheetName val="MAI (27)"/>
      <sheetName val="MAI (28)"/>
      <sheetName val="MAI (29)"/>
      <sheetName val="MAI (30)"/>
      <sheetName val="MAI (31)"/>
      <sheetName val="MAI (31) 2"/>
      <sheetName val="DEP MAI 19 PATRY M"/>
      <sheetName val="DEP MAI 19 RICHER J"/>
      <sheetName val="DEP MAI 20 PATRY M"/>
      <sheetName val="DEP MAI 20 RICHER J"/>
      <sheetName val="DEP MAI 21 PATRY M"/>
      <sheetName val="DEP MAI 31 PATRY M"/>
      <sheetName val="DEP MAI 31 MEUNIER PL"/>
      <sheetName val="DEP MAI 31 CAROLL M"/>
      <sheetName val="JUIN (1)"/>
      <sheetName val="JUIN (2)"/>
      <sheetName val="JUIN (3)"/>
      <sheetName val="JUIN (4)"/>
      <sheetName val="JUIN (5)"/>
      <sheetName val="JUIN (6)"/>
      <sheetName val="JUIN (7)"/>
      <sheetName val="JUIN (7) 2e EQUIP"/>
      <sheetName val="JUIN (8)"/>
      <sheetName val="JUILLET (7)  2 EQUIP"/>
      <sheetName val="JUIN (8) 2 EQUIP"/>
      <sheetName val="JUIN (9)"/>
      <sheetName val="JUIN (9) 2e EQUIP"/>
      <sheetName val="JUIN (10)"/>
      <sheetName val="JUIN (10) 2 EQUIP"/>
      <sheetName val="JUIN (11)"/>
      <sheetName val="JUIN (12)"/>
      <sheetName val="JUIN (13)"/>
      <sheetName val="JUIN (14)"/>
      <sheetName val="JUIN (14) 2 EQUIP"/>
      <sheetName val="JUIN (15)"/>
      <sheetName val="JUIN (15) 2 EQUIP"/>
      <sheetName val="JUIN (16)"/>
      <sheetName val="JUIN (16) 2 EQUIP"/>
      <sheetName val="JUIN (17)"/>
      <sheetName val="JUIN (17) 2 EQUIP"/>
      <sheetName val="JUIN (18)"/>
      <sheetName val="JUIN (18) 2 EQUIP"/>
      <sheetName val="JUIN (19)"/>
      <sheetName val="JUIN (20)"/>
      <sheetName val="JUIN (21)"/>
      <sheetName val="JUIN (21) 2 EQUIPE"/>
      <sheetName val="JUIN (22)"/>
      <sheetName val="JUIN (22) 2 EQUIPE"/>
      <sheetName val="JUIN (23)"/>
      <sheetName val="JUIN (23) 2 EQUIPE"/>
      <sheetName val="JUIN (24)"/>
      <sheetName val="JUIN (25)"/>
      <sheetName val="JUIN (26)"/>
      <sheetName val="JUIN (27)"/>
      <sheetName val="JUIN (28)"/>
      <sheetName val="JUIN (28) 2 EQUIPE"/>
      <sheetName val="JUIN (29)"/>
      <sheetName val="JUIN (29) 2 EQUIPE"/>
      <sheetName val="JUIN (30)"/>
      <sheetName val="JUIN (30) 2 EQUIPE"/>
      <sheetName val="DEP JUIN (1) JACK R"/>
      <sheetName val="DEP JUIN (1) MIKE P"/>
      <sheetName val="DEP JUIN (1) P-LUC M"/>
      <sheetName val="DEP JUIN (3) P-LUC M"/>
      <sheetName val="DEP JUIN (7) MIKE P"/>
      <sheetName val="DEP JUIN (8) MIKE P"/>
      <sheetName val="DEP JUIN (8) SEB GENDRON"/>
      <sheetName val="DEP JUIN (9) P-L MEUNIER"/>
      <sheetName val="DEP JUIN (9) JACK RICHER"/>
      <sheetName val="DEP JUIN (9)  SEB GENDRON"/>
      <sheetName val="DEP JUIN (9) MIKE P"/>
      <sheetName val="DEP JUIN (10) MIKE P"/>
      <sheetName val="DEP JUIN (10) JACK P"/>
      <sheetName val="DEP JUIN (10) MEUNIER P.L"/>
      <sheetName val="DEP JUIN (10) MIKE C"/>
      <sheetName val="DEP JUIN (11) MIKE P"/>
      <sheetName val="DEP JUIN (11) P-LUC M"/>
      <sheetName val="DEP JUIN (14) P-LUC M"/>
      <sheetName val="DEP JUIN (14) JACK R"/>
      <sheetName val="DEP JUIN (15) MIKE P"/>
      <sheetName val="DEP JUIN (16) PIERRE-LUC M"/>
      <sheetName val="DEP JUIN (16) MIKE P"/>
      <sheetName val="DEP JUIN (17) MIKE P"/>
      <sheetName val="DEP JUIN (17) PIERRE-LUC M"/>
      <sheetName val="DEP JUIN (17) PIERRE-LUC M "/>
      <sheetName val="DEP JUIN (15) RONALD R"/>
      <sheetName val="DEP JUIN (21) PIERRE-LUC M"/>
      <sheetName val="DEP JUIN (22) PIERRE-LUC M"/>
      <sheetName val="DEP JUIN (22) MIKE P"/>
      <sheetName val="DEP JUIN (22) JACK R"/>
      <sheetName val="DEP JUIN (23) MIKE P"/>
      <sheetName val="DEP JUIN (27) RONALD R"/>
      <sheetName val="DEP JUIN (28) MIKE P"/>
      <sheetName val="DEP JUIN (28) JACK"/>
      <sheetName val="DEP JUIN (29) JACK"/>
      <sheetName val="DEP JUIN (29) MIKE P"/>
      <sheetName val="DEP JUIN (30) JACK"/>
      <sheetName val="JUILLET (1)"/>
      <sheetName val="JUIILLET (1) 2 EQUIPE"/>
      <sheetName val="JUILLET (2)"/>
      <sheetName val="JUIILLET (2) 2 EQUIPE"/>
      <sheetName val="JUILLET (3)"/>
      <sheetName val="JUILLET (4)"/>
      <sheetName val="JUILLET (5)"/>
      <sheetName val="JUILLET (5)  2 EQUIPE"/>
      <sheetName val="JUILLET (6)"/>
      <sheetName val="JUILLET (6)  2 EQUIPE "/>
      <sheetName val="JUILLET (7)"/>
      <sheetName val="JUILLET (7)  2 EQUIPE"/>
      <sheetName val="JUILLET (8)"/>
      <sheetName val="JUILLET (8)  2 EQUIPE"/>
      <sheetName val="JUILLET (9)"/>
      <sheetName val="JUILLET (9)  2 EQUIPE"/>
      <sheetName val="JUILLET (10)  2 EQUIPE"/>
      <sheetName val="JUILLET (11)"/>
      <sheetName val="JUILLET (12)"/>
      <sheetName val="JUILLET (13)"/>
      <sheetName val="JUILLET (14)"/>
      <sheetName val="JUILLET (15)"/>
      <sheetName val="JUILLET (16)"/>
      <sheetName val="JUILLET (17)"/>
      <sheetName val="JUILLET (18)"/>
      <sheetName val="JUILLET (19)"/>
      <sheetName val="JUILLET (20)"/>
      <sheetName val="JUILLET (21)"/>
      <sheetName val="JUILLET (22)"/>
      <sheetName val="JUILLET (23)"/>
      <sheetName val="JUILLET (23) ENTREPOT"/>
      <sheetName val="JUILLET (24)"/>
      <sheetName val="JUILLET (25)"/>
      <sheetName val="JUILLET (26)"/>
      <sheetName val="JUILLET (26) QUEBEC"/>
      <sheetName val="JUILLET (27) JACK"/>
      <sheetName val="JUILLET (27)"/>
      <sheetName val="JUILLET (28)"/>
      <sheetName val="JUILLET (28) JACK"/>
      <sheetName val="JUILLET (29)"/>
      <sheetName val="JUILLET (29) JACK"/>
      <sheetName val="JUILLET (30)"/>
      <sheetName val="JUILLET (31)"/>
      <sheetName val="DEP JUIL (01) JACK"/>
      <sheetName val="DEP JUIL (02) JACK"/>
      <sheetName val="AVANCE  JACK (5-07)"/>
      <sheetName val="DEP JUIL (5) JACK "/>
      <sheetName val="AVANCE MIKE (5-07)"/>
      <sheetName val="AVANCE MIKE (12)"/>
      <sheetName val="AVANCE MIKE (7-07)"/>
      <sheetName val="DEP JUIL (5) MIKE P"/>
      <sheetName val="DEP JUIL (6) JACK R"/>
      <sheetName val="DEP JUIL (7) MIKE"/>
      <sheetName val="DEP JUIL (7) JACK R"/>
      <sheetName val="AV JUIL(8) RONALD"/>
      <sheetName val="DEP JUIL(08) RONALD"/>
      <sheetName val="DEP JUIL(09) RONALD"/>
      <sheetName val="DEP JUIL(10) RONALD"/>
      <sheetName val="AV JUILLET (12) MIKE"/>
      <sheetName val="DEP JUIL (12) MIKE P"/>
      <sheetName val="AV JUIL(13) MIKE"/>
      <sheetName val="AV JUIL (21) MIKE"/>
      <sheetName val="DEP JUIL (22) MIKE P"/>
      <sheetName val="DEP JUIL (22) P-LUC"/>
      <sheetName val="DEP JUIL (23) P-LUC"/>
      <sheetName val="AV JUIL (26) MIKE P"/>
      <sheetName val="AV JUIL (26) JACK"/>
      <sheetName val="DEPENSE HOMMES (26) JACK"/>
      <sheetName val="DEPENSE HOMMES (26) MIKE P"/>
      <sheetName val="AV JUIL (27) JACK"/>
      <sheetName val="DEPENSE HOMMES (27) JACK"/>
      <sheetName val="DEPENSE HOMMES (28) JACK"/>
      <sheetName val="DEPENSE HOMMES (29) JACK"/>
      <sheetName val="DEPENSE HOMMES (28) MIKE P"/>
      <sheetName val="DEP JUIL (30) MIKE C"/>
      <sheetName val="DEP JUILLET (30) MIKE"/>
      <sheetName val="DEP JUILLERT (30) P-LUC"/>
      <sheetName val="AOUT (2)"/>
      <sheetName val="AOUT (3)"/>
      <sheetName val="AOUT (4)"/>
      <sheetName val="AOUT (5)"/>
      <sheetName val="AOUT (6)"/>
      <sheetName val="AOUT (7)"/>
      <sheetName val="AOUT (8)"/>
      <sheetName val="AOUT (9)"/>
      <sheetName val="AOUT (10)"/>
      <sheetName val="AOUT (11)"/>
      <sheetName val="AOUT (12)"/>
      <sheetName val="AOUT (13)"/>
      <sheetName val="AOUT (14)"/>
      <sheetName val="AOUT (15)"/>
      <sheetName val="AOUT (16)"/>
      <sheetName val="AOUT (17)"/>
      <sheetName val="AOUT (18)"/>
      <sheetName val="AOUT (19)"/>
      <sheetName val="AOUT (20)"/>
      <sheetName val="AOUT (21)"/>
      <sheetName val="AOUT (22)"/>
      <sheetName val="AOUT (23)"/>
      <sheetName val="AOUT (24)"/>
      <sheetName val="AOUT (25)"/>
      <sheetName val="AOUT (26)"/>
      <sheetName val="AOUT (26) LOCAL"/>
      <sheetName val="AOUT (27)"/>
      <sheetName val="AOUT (28)"/>
      <sheetName val="AOUT (29)"/>
      <sheetName val="AOUT (30)"/>
      <sheetName val="AOUT (31)"/>
      <sheetName val="AV AOUT(3) MIKE"/>
      <sheetName val="DEP AOUT (2) MIKE P"/>
      <sheetName val="AV AOUT(3 ) MIKE P"/>
      <sheetName val="DEP AOUT (3) MIKE P"/>
      <sheetName val="DEP AOUT (4) MIKE P"/>
      <sheetName val="DEP AOUT (5) MIKE P"/>
      <sheetName val="DEP AOUT (6) MIKE P"/>
      <sheetName val="AV AOUT(9 ) MIKE P"/>
      <sheetName val="DEP AOUT (9) PATRY M"/>
      <sheetName val="DEP AOUT (23) MIKE P"/>
      <sheetName val="DEP AOUT (23) P-LUC"/>
      <sheetName val="DEP AOUT (24) MIKE P"/>
      <sheetName val="DEP AOUT (24) P-LUC"/>
      <sheetName val="DEP AOUT (25) MIKE P"/>
      <sheetName val="DEP AOUT (26) P-LUC"/>
      <sheetName val="DEP AOUT (26) MIKE P"/>
      <sheetName val="DEP AOUT (27) MIKE P"/>
      <sheetName val="DEP AOUT (31) PIERRE LUC"/>
      <sheetName val="SEPT (1)"/>
      <sheetName val="SEPT (2)"/>
      <sheetName val="SEPT (3)"/>
      <sheetName val="SEPT (4)"/>
      <sheetName val="SEPT (5)"/>
      <sheetName val="SEPT (6)"/>
      <sheetName val="SEPT (7)"/>
      <sheetName val="SEPT (8)"/>
      <sheetName val="SEPT (9)"/>
      <sheetName val="SEPT (10)"/>
      <sheetName val="SEPT (11)"/>
      <sheetName val="SEPT (12)"/>
      <sheetName val="SEPT (13)"/>
      <sheetName val="SEPT (14)"/>
      <sheetName val="SEPT (15)"/>
      <sheetName val="SEPT (16)"/>
      <sheetName val="SEPT (17)"/>
      <sheetName val="SEPT (18)"/>
      <sheetName val="SEPT (19)"/>
      <sheetName val="SEPT (20)"/>
      <sheetName val="SEPT (21)"/>
      <sheetName val="SEPT (22)"/>
      <sheetName val="SEPT (23)"/>
      <sheetName val="SEPT (24)"/>
      <sheetName val="SEPT (25)"/>
      <sheetName val="SEPT (26)"/>
      <sheetName val="SEPT (27)"/>
      <sheetName val="SEPT (28)"/>
      <sheetName val="SEPT (29)"/>
      <sheetName val="SEPT (30)"/>
      <sheetName val="DEP SEPT (1) MIKE P"/>
      <sheetName val="DEP SEPT (1) PIERRE-LUC"/>
      <sheetName val="DEP SEPT (3) PATRY M"/>
      <sheetName val="DEP SEPT (6) RONALD"/>
      <sheetName val="DEP SEPT (7) RONALD"/>
      <sheetName val="DEP SEPT (8) RONALD"/>
      <sheetName val="DEP SEPT (9) RONALD"/>
      <sheetName val="DEP SEPT (10) RONALD"/>
      <sheetName val="AV SEPT (13) PATRY M"/>
      <sheetName val="DEP SEPT (13) PATRY M"/>
      <sheetName val="DEP SEPT (14) PATRY M"/>
      <sheetName val="DEP SEPT (20) MIKE"/>
      <sheetName val="AV SEPT (27) MIKE P"/>
      <sheetName val="DEP SEPT (27) MEUNIER P-L"/>
      <sheetName val="DEP SEPT (27) MIKE"/>
      <sheetName val="DEP SEPT (28) MIKE P"/>
      <sheetName val="AV SEPT (28 ) RON"/>
      <sheetName val="DEP SEPT (29) RONALD"/>
      <sheetName val="DEP SEPT (29) MIKE"/>
      <sheetName val="DEP SEPT (29) PATRY M"/>
      <sheetName val="DEP SEPT (30) RONALD"/>
      <sheetName val="OCT (1)"/>
      <sheetName val="OCT (2)"/>
      <sheetName val="OCT (3)"/>
      <sheetName val="OCT (4)"/>
      <sheetName val="OCT (5)"/>
      <sheetName val="OCT (6)"/>
      <sheetName val="OCT (7)"/>
      <sheetName val="OCT (8)"/>
      <sheetName val="OCT (9)"/>
      <sheetName val="OCT (10)"/>
      <sheetName val="OCT (11)"/>
      <sheetName val="OCT (12)"/>
      <sheetName val="OCT (13)"/>
      <sheetName val="OCT (14)"/>
      <sheetName val="FEUILLE TEMP OCT (15)"/>
      <sheetName val="OCT (15)"/>
      <sheetName val="FEUILLE TEMP OCT (16)"/>
      <sheetName val="OCT (16)"/>
      <sheetName val="OCT (17)"/>
      <sheetName val="OCT (18)"/>
      <sheetName val="OCT (19)"/>
      <sheetName val="OCT (20)"/>
      <sheetName val="OCT (21)"/>
      <sheetName val="OCT (22)"/>
      <sheetName val="OCT (23)"/>
      <sheetName val="OCT (24)"/>
      <sheetName val="OCT (25)"/>
      <sheetName val="DEP OCT (25) MIKE P"/>
      <sheetName val="OCT (26)"/>
      <sheetName val="DEP OCT (27) MIKE"/>
      <sheetName val="OCT (27)"/>
      <sheetName val="OCT (28)"/>
      <sheetName val="OCT (29)"/>
      <sheetName val="DEP OCT (29) MIKE P"/>
      <sheetName val="DEP OCT (29) MEUNIER PL"/>
      <sheetName val="OCT (30)"/>
      <sheetName val="OCT (31)"/>
      <sheetName val="AV OCT (01) PATRY"/>
      <sheetName val="DEP OCT 01 PATRY"/>
      <sheetName val="DEP OCT (01) RONALD"/>
      <sheetName val="DEP OCT (7 ) MIKE"/>
      <sheetName val="DEP OCT (8 ) MIKE "/>
      <sheetName val="AV OCT (8) MIKE P"/>
      <sheetName val="DEP OCT (12) MIKE P"/>
      <sheetName val="DEP OCT (20) MIKE"/>
      <sheetName val="NOV (1)"/>
      <sheetName val="NOV (2)"/>
      <sheetName val="NOV (3)"/>
      <sheetName val="DEP NOV (4) MIKE P"/>
      <sheetName val="NOV (4)"/>
      <sheetName val="NOV (5)"/>
      <sheetName val="DEP NOV (5) MIKE P"/>
      <sheetName val="NOV (6)"/>
      <sheetName val="NOV (7)"/>
      <sheetName val="NOV (8)"/>
      <sheetName val="DEP NOV (8) MIKE"/>
      <sheetName val="NOV (9)"/>
      <sheetName val="NOV (10)"/>
      <sheetName val="NOV (11)"/>
      <sheetName val="NOV (12)"/>
      <sheetName val="DEP NOV (12) MIKE P"/>
      <sheetName val="NOV (13)"/>
      <sheetName val="NOV (14)"/>
      <sheetName val="NOV (15)"/>
      <sheetName val="DEP NOV (15) MIKE P"/>
      <sheetName val="NOV (16)"/>
      <sheetName val="NOV (17)"/>
      <sheetName val="DEP NOV (17)MIKE P"/>
      <sheetName val="NOV (18)"/>
      <sheetName val="DEP NOV (18)MIKE"/>
      <sheetName val="NOV (19)"/>
      <sheetName val="DEP NOV (19) MIKE P"/>
      <sheetName val="DEP NOV (19) MATHIEU M"/>
      <sheetName val="NOV (20)"/>
      <sheetName val="NOV (21)"/>
      <sheetName val="NOV (22)"/>
      <sheetName val="NOV (23)"/>
      <sheetName val="NOV (24)"/>
      <sheetName val="DEP NOV (24) MIKE"/>
      <sheetName val="NOV (25)"/>
      <sheetName val="NOV (26)"/>
      <sheetName val="NOV (27)"/>
      <sheetName val="NOV (28)"/>
      <sheetName val="NOV (29)"/>
      <sheetName val="DEP MIKE P (15-04)"/>
      <sheetName val="COTE MARIO 343 MAI"/>
      <sheetName val="COTE MARIO 343 JUIIN"/>
      <sheetName val="COTE MARIO 343 JUILLET"/>
      <sheetName val="COTE MARIO 343 AOUT"/>
      <sheetName val="COTE MARIO 343 SEPT"/>
      <sheetName val="COTE MARIO 343 OCT"/>
      <sheetName val="COTE MARIO 343 NOV"/>
      <sheetName val="COTE MARIO 343  DEC "/>
      <sheetName val="BOILY MARTIN 203 MARS"/>
      <sheetName val="RHEAULT RONALD 1000 MARS"/>
      <sheetName val="BOIVIN GINETTE 727 MARS"/>
      <sheetName val="DEP NOV (29) P-LUC"/>
      <sheetName val="NOV (30)"/>
      <sheetName val="DEP NOV (30) PATRY M"/>
      <sheetName val="DEC (1)"/>
      <sheetName val="DEC (2)"/>
      <sheetName val="DEP NOV (2) PATRY M"/>
      <sheetName val="DEC (3)"/>
      <sheetName val="DEC (4)"/>
      <sheetName val="DEC (5)"/>
      <sheetName val="DEP DÉC (5) RONALD"/>
      <sheetName val="DEC (6)"/>
      <sheetName val="DEP DÉC (6) RONALD"/>
      <sheetName val="DEC (7)"/>
      <sheetName val="DEP DÉC (7) RONALD"/>
      <sheetName val="DEC (8)"/>
      <sheetName val="DEP DÉC (8) MIKE"/>
      <sheetName val="DEC (9)"/>
      <sheetName val="DEC (10)"/>
      <sheetName val="DEC (11)"/>
      <sheetName val="DEC (12)"/>
      <sheetName val="DEC (13)"/>
      <sheetName val="DEC (14)"/>
      <sheetName val="DEP DÉC (14) MIKE"/>
      <sheetName val="DEC (15)"/>
      <sheetName val="DEP DÉC (15) MIKE"/>
      <sheetName val="DEC (16)"/>
      <sheetName val="DEC (17)"/>
      <sheetName val="DEP DÉC (17) MIKE P"/>
      <sheetName val="DEC (18)"/>
      <sheetName val="DEC (19)"/>
      <sheetName val="DEC (20)"/>
      <sheetName val="DEC (21)"/>
      <sheetName val="DEP DÉC (21) PATRY M"/>
      <sheetName val="DEP DÉC (21) RONALD"/>
      <sheetName val="DEC (22)"/>
      <sheetName val="DEC (23)"/>
      <sheetName val="DEC (24)"/>
      <sheetName val="DEC (25)"/>
      <sheetName val="DEC (26)"/>
      <sheetName val="RHEAULT RONALD FEV 2011"/>
      <sheetName val="SEVIGNY JOHANNE FEV 2011"/>
      <sheetName val="BOILY MARTIN AVR 2011"/>
      <sheetName val="BOILY MARTIN  MAI 11"/>
      <sheetName val="FORTIER NORMAND AVR 2011"/>
      <sheetName val="N-FORTIER NORMAND AVR 2011"/>
      <sheetName val="LAMARRE MARIO ANNUEL 2011"/>
      <sheetName val="LAMARRE MARIO DEC 2011"/>
      <sheetName val="MORIN MATHIEU NOV 2011"/>
      <sheetName val="RICARD PABLO OCT 2011"/>
      <sheetName val="RICARD PABLO SEPT 2011"/>
      <sheetName val="DUPONT MICHAEL SEPT 2011"/>
      <sheetName val="DUPONT MICHAEL SEPT 11"/>
      <sheetName val="DEMERS STEPHANE AOUT 2011"/>
      <sheetName val="TOUSIGNANT DOM JUIL 2011"/>
      <sheetName val="HARDY JEAN JUIN 20111"/>
      <sheetName val="BOILY MARTIN MAI 2011"/>
      <sheetName val="PELLERIN SERGE ANNUEL 2011"/>
      <sheetName val="PELLERIN SERGE JANV 2011"/>
      <sheetName val="PELLERIN SERGE FEV 2011"/>
      <sheetName val="PELLERIN SERGE MARS 2011"/>
      <sheetName val="PELLERIN SERGE AVR 2011"/>
      <sheetName val="PELLERIN SERGE MAI 2011"/>
      <sheetName val="DEMERS STEPHANE SEPT 2011"/>
      <sheetName val="TOUSIGNANT DOM AOUT 2011"/>
      <sheetName val="HARDY JEAN JUIL 2011"/>
      <sheetName val="PELLERIN SERGE JUIN 2011"/>
      <sheetName val="LAMARRE MARIO ANNUEL 2012"/>
      <sheetName val="MEUNIER PIERRE LUC ANNUEL 2012"/>
      <sheetName val="CARROLL MIKE JANV 2012"/>
      <sheetName val="CARROLL MIKE ANNUEL 12"/>
      <sheetName val="MEUNIER PIERRE LUC JANV 12"/>
      <sheetName val="PATRY MICHEL AVR 2012 NIL"/>
      <sheetName val="PATRY MICHEL. ANNUEL12"/>
      <sheetName val="PATRY MICHEL.AVR 12"/>
      <sheetName val="PATRY MICHEL.MAI 12"/>
      <sheetName val="MEUNIER PIERRE LUC MARS 12"/>
      <sheetName val="MEUNIER PIERRE LUC FEV 12"/>
      <sheetName val="CARROLL MIKE JANV 12 "/>
      <sheetName val="MEUNIER PIERRE LUC MAI 12"/>
      <sheetName val="CARROLL MIKE MARS 12"/>
      <sheetName val="CARROLL MIKE FEV 12"/>
      <sheetName val="MEUNIER PIERRE LUC FEV 2012"/>
      <sheetName val="MEUNIER PIERRE LUC MARS 2012"/>
      <sheetName val="MEUNIER PIERRE LUC AVR 2012"/>
      <sheetName val="MEUNIER PIERRE LUC MAI 2012"/>
      <sheetName val="MEUNIER PIERRE LUC JUIN 2012"/>
      <sheetName val="MEUNIER PIERRE LUC JUIL 2012"/>
      <sheetName val="MEUNIER PIERRE LUC AOUT 2012"/>
      <sheetName val="MEUNIER PIERRE LUC SEPT 2012"/>
      <sheetName val="MEUNIER PIERRE LUC OCT 2012"/>
      <sheetName val="MEUNIER PIERRE LUC NOV 2012"/>
      <sheetName val="MEUNIER PIERRE LUC DEC 2012"/>
      <sheetName val="MORIN MATHIEU DEC 2011"/>
      <sheetName val="RICARD PABLO NOV 2011"/>
      <sheetName val="ALVAREZ AEYDO OCT 2011"/>
      <sheetName val="ALVAREZ AEYDO SEPT 2011"/>
      <sheetName val="TOUSIGNANT DOM  OCT 2011"/>
      <sheetName val="TOUSIGNANT DOM SEPT 2011"/>
      <sheetName val="HARDY JEAN AOUT 2011"/>
      <sheetName val="PELLERIN SERGE JUIL 2011"/>
      <sheetName val="MORIN MATHIEU ANNUEL 2011"/>
      <sheetName val="MORIN MATHIEU ANNUEL 2012"/>
      <sheetName val="LAMARRE MARIO JANV 12"/>
      <sheetName val="LAMARRE MARIO MARS 12"/>
      <sheetName val="LAMARRE MARIO FEV 12"/>
      <sheetName val="LAMARRE MARIO FEV 2012"/>
      <sheetName val="RICARD PABLO DEC 2011"/>
      <sheetName val="TOUSIGNANT DOM NOV 2011"/>
      <sheetName val="MORIN MATHIEU FEV 2012"/>
      <sheetName val="MORIN MATHIEU JANV 2012"/>
      <sheetName val="MORIN MATHIEU JANV 12"/>
      <sheetName val="CARROLL MIKE MAI 12"/>
      <sheetName val="LAMARRE MARIO AVR 2012"/>
      <sheetName val="MORIN MATHIEU MARS 12"/>
      <sheetName val="MORIN MATHIEU FEV 12"/>
      <sheetName val="THERRIEN J-FRANCOIS ANNUEL12"/>
      <sheetName val="THERRIEN J-FRANCOIS JANV 12"/>
      <sheetName val="THERRIEN J-FRANCOIS FEV 12"/>
      <sheetName val="THERRIEN J-FRANCOIS NOV 2011"/>
      <sheetName val="HARDY JEAN OCT 2011"/>
      <sheetName val="HARDY JEAN SEPT 2011"/>
      <sheetName val="PELLERIN SERGE AOUT 2011"/>
      <sheetName val="THERRIEN J-FRANCOIS DEC 2011"/>
      <sheetName val="HARDY JEAN NOV 2011"/>
      <sheetName val="PELLERIN SERGE OCT 2011"/>
      <sheetName val="PELLERIN SERGE SEPT 2011"/>
      <sheetName val="THERRIEN J-FRANCOIS ANNUEL 2012"/>
      <sheetName val="THERRIEN J-FRANCOIS FEV 2012"/>
      <sheetName val="THERRIEN J-FRANCOIS MARS 2012"/>
      <sheetName val="THERRIEN J-FRANCOIS AVR 2012"/>
      <sheetName val="THERRIEN J-FRANCOIS MAI 2012"/>
      <sheetName val="THERRIEN J-FRANCOIS JUIN 2012"/>
      <sheetName val="THERRIEN J-FRANCOIS JUIL 2012"/>
      <sheetName val="THERRIEN J-FRANCOIS AOUT 2012"/>
      <sheetName val="THERRIEN J-FRANCOIS SEPT 2012"/>
      <sheetName val="THERRIEN J-FRANCOIS OCT 2012"/>
      <sheetName val="THERRIEN J-FRANCOIS NOV 2012"/>
      <sheetName val="THERRIEN J-FRANCOIS DEC 2012"/>
      <sheetName val="HARDY JEAN DEC 2011"/>
      <sheetName val="PELLERIN SERGE NOV 2011"/>
      <sheetName val="PELLERIN ALEX ANNUEL 2011"/>
      <sheetName val="HARDY JEAN ANNUEL 2012"/>
      <sheetName val="RICARD PABLO FEV 2012"/>
      <sheetName val="HARDY JEAN FEV 2012"/>
      <sheetName val="HARDY JEAN MARS 2012"/>
      <sheetName val="HARDY JEAN MAI 2012"/>
      <sheetName val="HARDY JEAN JUIN 2012"/>
      <sheetName val="HARDY JEAN JUIL 2012"/>
      <sheetName val="HARDY JEAN AOUT 2012"/>
      <sheetName val="HARDY JEAN SEPT 2012"/>
      <sheetName val="HARDY JEAN OCT 2012"/>
      <sheetName val="HARDY JEAN NOV 2012"/>
      <sheetName val="HARDY JEAN DEC 2012"/>
      <sheetName val="HARDY JEAN JANV 2012"/>
      <sheetName val="RICARD PABLO JANV 12"/>
      <sheetName val="LAMARRE MARIO MAI 12"/>
      <sheetName val="MORIN MATHIEU AVR 2012"/>
      <sheetName val="RICARD PABLO MARS 12"/>
      <sheetName val="RICARD PABLO FEV 12"/>
      <sheetName val="HARDY JEAN JANV 12"/>
      <sheetName val="DESJARDINS DANNY ANNUEL12"/>
      <sheetName val="DESJARDINS DANNY JANV 12"/>
      <sheetName val="VACHON GASTON ANNUEL12"/>
      <sheetName val="VACHON GASTON  JANV 12"/>
      <sheetName val="VACHON GASTON  FEV 12"/>
      <sheetName val="MORIN MATHIEU AVR 12"/>
      <sheetName val="MORIN MATHIEU MAI 12"/>
      <sheetName val="RICARD PABLO AVR 2012"/>
      <sheetName val="SIMONEAU JERICHO MARS 12"/>
      <sheetName val="RICARD PABLO MAI 12"/>
      <sheetName val="VACHON GASTON JUIN 12"/>
      <sheetName val="VACHON GASTON JUIL 12"/>
      <sheetName val="VACHON GASTON AOUT 12"/>
      <sheetName val="VACHON GASTON SEPT 12"/>
      <sheetName val="VACHON GASTON OCT 12"/>
      <sheetName val="VACHON GASTON NOV 12"/>
      <sheetName val="VACHON GASTON DEC 12"/>
      <sheetName val="SIMONEAU JERICHO ANNUEL12"/>
      <sheetName val="SIMONEAU JERICHO JANV 12"/>
      <sheetName val="SIMONEAU JERICHO FEV 12"/>
      <sheetName val="SIMONEAU JERICHO AVR 12"/>
      <sheetName val="SIMONEAU JERICHO MAI 12"/>
      <sheetName val="SIMONEAU JERICHO JUIN 12"/>
      <sheetName val="SIMONEAU JERICHO JUIL 12"/>
      <sheetName val="SIMONEAU JERICHO AOUT 12"/>
      <sheetName val="SIMONEAU JERICHO SEPT 12"/>
      <sheetName val="SIMONEAU JERICHO OCT 12"/>
      <sheetName val="SIMONEAU JERICHO NOV 12"/>
      <sheetName val="SIMONEAU JERICHO DEC 12"/>
      <sheetName val="DESJARDINS DANNY MARS 12"/>
      <sheetName val="DESJARDINS DANNY FEV 12"/>
      <sheetName val="DESJARDINS DANNY AVR 12"/>
      <sheetName val="DESJARDINS DANNY MAI 12"/>
      <sheetName val="DESJARDINS DANNY JUIN 12"/>
      <sheetName val="DESJARDINS DANNY JUIL 12"/>
      <sheetName val="DESJARDINS DANNY AOUT 12"/>
      <sheetName val="DESJARDINS DANNY SEPT 12"/>
      <sheetName val="DESJARDINS DANNY OCT 12"/>
      <sheetName val="DESJARDINS DANNY NOV 12"/>
      <sheetName val="DESJARDINS DANNY DEC 12"/>
      <sheetName val="HARDY JEAN MARS 12"/>
      <sheetName val="HARDY JEAN FEV 12"/>
      <sheetName val="BOILY MARTIN ANNUEL 2012"/>
      <sheetName val="VEILLETTE ANDRE AVR 12"/>
      <sheetName val="THERRIEN J-FRANCOIS MAI 12"/>
      <sheetName val="VEILLETTE ANDRE MAI 12"/>
      <sheetName val="HARDY JEAN AVR 2012"/>
      <sheetName val="HARDY JEAN MAI 12"/>
      <sheetName val="TOUSIGNANT DOM AVR 12"/>
      <sheetName val="TOUSIGNANT DOM MAI 12"/>
      <sheetName val="LEBLANC DAVE AVR 12"/>
      <sheetName val="PELLERIN ALEX MARS 12"/>
      <sheetName val="THERRIEN J-FRANCOIS MARS 12"/>
      <sheetName val="BOILY MARTIN  MAI 2012"/>
      <sheetName val="BOILY MARTIN  JUIN 2012"/>
      <sheetName val="BOILY MARTIN JUIL 2012"/>
      <sheetName val="BOILY MARTIN AOUT 2012"/>
      <sheetName val="BOILY MARTIN SEPT 2012"/>
      <sheetName val="BOILY MARTIN OCT 2012"/>
      <sheetName val="BOILY MARTIN NOV 2012"/>
      <sheetName val="BOILY MARTIN DEC 2012"/>
      <sheetName val="LEBLANC DAVE MAI 12"/>
      <sheetName val="PELLERIN ALEX MAI 12"/>
      <sheetName val="THERRIEN J-FRANCOIS AVR 12"/>
      <sheetName val="VACHON GASTON  MARS 12"/>
      <sheetName val="FORTIER NORMANDE MARS 12"/>
      <sheetName val="FORTIER NORMANDE FEV 12"/>
      <sheetName val="FORTIER NORMANDE AVR 2012NON"/>
      <sheetName val="BOILY MARTIN MARS 12"/>
      <sheetName val="BOILY MARTIN FEV 12"/>
      <sheetName val="PELLERIN ALEX DEC 2011"/>
      <sheetName val="MORIN MARYSE MARS 2012"/>
      <sheetName val="VACHON GASTON AVR 12"/>
      <sheetName val="VACHON GASTON MAI 12"/>
      <sheetName val="FORTIER NORMANDE  ANNUEL 2012"/>
      <sheetName val="MICHAUD JOHNNY AVR 12"/>
      <sheetName val="DEMERS FRANCOIS AVR 12"/>
      <sheetName val="DEMERS FRANCOIS MAI 12"/>
      <sheetName val="FORTIER NORMANDE AVR 12"/>
      <sheetName val="FORTIER NORMANDE MAI 12"/>
      <sheetName val="MORIN MARYSE AVR 12"/>
      <sheetName val="MORIN MARYSE MAI 12"/>
      <sheetName val="BOILY MARTIN AVR 2012"/>
      <sheetName val="SEVIGNY JOHANNE MARS 12"/>
      <sheetName val="SEVIGNY JOHANNE FEV 12"/>
      <sheetName val="BOILY MARTIN MAI 12"/>
      <sheetName val="SEVIGNY JOHANNE AVR 2012"/>
      <sheetName val="MORIN MARYSE JANV 2012"/>
      <sheetName val="LANGLOIS MARCEL DEC 2011"/>
      <sheetName val="RHEAULT RONALD DEC 2011"/>
      <sheetName val="SEVIGNY JOHANNE AVR 12"/>
      <sheetName val="MICHAUD LUC DEC 2011"/>
      <sheetName val="PELLERIN SERGE DEC 2011"/>
      <sheetName val="LABONTÉ LOUIS JUIL 2011"/>
      <sheetName val="MENDOZA GUILLERMO JUIN 2011"/>
      <sheetName val="DUHAMEL SEBASTIEN JUIL 2011"/>
      <sheetName val="MENDOZA GUILLERMO JUIL 2011"/>
      <sheetName val="GALLRDO MANUEL JUIN 2011"/>
      <sheetName val="PEREZ WILMAN JUIN 2011"/>
      <sheetName val="PEREZ WILMAN SEPT 2011"/>
      <sheetName val="MENDOSA JORGE JUIN 2011"/>
      <sheetName val="BOILY MARTIN JUIN 2011"/>
      <sheetName val="FORTIER NORMAND MAI 2011"/>
      <sheetName val="MORIN MARYSE AVR 2011"/>
      <sheetName val="LANGLOIS MARCEL AVR 2011"/>
      <sheetName val="BOILY MARTIN MARS 2011"/>
      <sheetName val="FORTIER NORMAND MARS 2011"/>
      <sheetName val="SEVIGNY JOHANNE MARS 2011"/>
      <sheetName val="SEVIGNY JOHANNE AVR 11"/>
      <sheetName val="PEREZ WILMAN ANNUEL 2011"/>
      <sheetName val=" PEREZ WILMAN JANV 2011"/>
      <sheetName val="PEREZ WILMAN FEV 2011"/>
      <sheetName val="PEREZ WILMAN MARS 2011"/>
      <sheetName val="PEREZ WILMAN AVR 2011"/>
      <sheetName val="PEREZ WILMAN MAI 2011"/>
      <sheetName val="PEREZ WILMAN JUIL 2011"/>
      <sheetName val="PEREZ WILMAN AOUT 2011"/>
      <sheetName val="PEREZ WILMAN OCT 2011"/>
      <sheetName val="PEREZ WILMAN NOV 2011"/>
      <sheetName val="PEREZ WILMAN DEC 2011"/>
      <sheetName val="MENDOSA JORGE ANNUEL 2011"/>
      <sheetName val="MENDOSA JORGE JANV 2011"/>
      <sheetName val="MENDOSA JORGE MARS 2011"/>
      <sheetName val="MENDOSA JORGE AVR 2011"/>
      <sheetName val="MENDOSA JORGE MAI 2011"/>
      <sheetName val="MENDOSA JORGE JUIL 2011"/>
      <sheetName val="MENDOSA JORGE AOUT 2011"/>
      <sheetName val="MENDOSA JORGE SEPT 2011"/>
      <sheetName val="MENDOSA JORGE OCT 2011"/>
      <sheetName val="MENDOSA JORGE NOV 2011"/>
      <sheetName val="MENDOSA JORGE DEC 2011"/>
      <sheetName val="BOILY MARTIN AOUT 2011"/>
      <sheetName val="BOILY MARTIN JUIL 2011"/>
      <sheetName val="FORTIER NORMAND JUIN 2011"/>
      <sheetName val="LANGLOIS MARCEL MAI 2011"/>
      <sheetName val="SEVIGNY JOHANNE AVR 2011"/>
      <sheetName val="FORTIER NORMAND JUIL 2011"/>
      <sheetName val="MORIN MARYSE JUIN 2011"/>
      <sheetName val="BOILY MARTIN OCT 2011"/>
      <sheetName val="BOILY MARTIN SEPT 2011"/>
      <sheetName val="FORTIER NORMAND AOUT 2011"/>
      <sheetName val="MORIN MARYSE JUIL 2011"/>
      <sheetName val=" CHAPDELEINE CAROLE JUIN 2011"/>
      <sheetName val="BOILY MARTIN NOV 2011"/>
      <sheetName val="FORTIER NORMAND OCT 2011"/>
      <sheetName val="FORTIER NORMAND SEPT 2011"/>
      <sheetName val="MORIN MARYSE AOUT 2011"/>
      <sheetName val=" CHAPDELEINE CAROLE JUIL 2011"/>
      <sheetName val="LANGLOIS MARCEL JUIN 2011"/>
      <sheetName val="SEVIGNY JOHANNE MAI 2011"/>
      <sheetName val="LANGLOIS MARCEL JUIL 2011"/>
      <sheetName val="SEVIGNY JOHANNE JUIN 2011"/>
      <sheetName val="SEVIGNY JOHANNE JUIL 2011"/>
      <sheetName val="BOILY MARTIN DEC 2011"/>
      <sheetName val="FORTIER NORMAND NOV 2011"/>
      <sheetName val="MORIN MARYSE OCT 2011"/>
      <sheetName val="MORIN MARYSE SEPT 2011"/>
      <sheetName val="LANGLOIS MARCEL AOUT 2011"/>
      <sheetName val="MORIN MARYSE OCT 11"/>
      <sheetName val="FORTIER NORMAND DEC 2011"/>
      <sheetName val="MORIN MARYSE NOV 2011"/>
      <sheetName val="LANGLOIS MARCEL OCT 2011"/>
      <sheetName val="LANGLOIS MARCEL SEPT 2011"/>
      <sheetName val="SEVIGNY JOHANNE AOUT 2011"/>
      <sheetName val="SEVIGNY JOHANNE SEPT 2011"/>
      <sheetName val="RHEAULT RONALD JUIL 2011"/>
      <sheetName val="LABONTÉ LOUIS FEV 2011"/>
      <sheetName val="MICHAUD LUC FEV 2011"/>
      <sheetName val="MICHAUD LUC AVR 12"/>
      <sheetName val="MICHAUD LUC MAI 12"/>
      <sheetName val="BOILY MARTIN JANV 12"/>
      <sheetName val="SEVIGNY JOHANNE JANV 2012"/>
      <sheetName val="ANNUEL12"/>
      <sheetName val="JANV 12"/>
      <sheetName val="FEV 12"/>
      <sheetName val="MARS 12"/>
      <sheetName val="AVR 12"/>
      <sheetName val="MAI 12"/>
      <sheetName val="JUIN 12"/>
      <sheetName val="JUIL 12"/>
      <sheetName val="AOUT 12"/>
      <sheetName val="SEPT 12"/>
      <sheetName val="OCT 12"/>
      <sheetName val="NOV 12"/>
      <sheetName val="DEC 12"/>
      <sheetName val="FORTIER NORMANDE ANNUEL12"/>
      <sheetName val="FORTIER NORMANDE  JANV 2012"/>
      <sheetName val="FORTIER NORMANDE  MARS 2012"/>
      <sheetName val="FORTIER NORMANDE FEV 2012"/>
      <sheetName val="FORTIER NORMANDE MAI 2012"/>
      <sheetName val="FORTIER NORMANDE JUIN 2012"/>
      <sheetName val="FORTIER NORMANDE JUIL 2012"/>
      <sheetName val="FORTIER NORMANDE AOUT 2012"/>
      <sheetName val="FORTIER NORMANDE SEPT 2012"/>
      <sheetName val="FORTIER NORMANDE OCT 2012"/>
      <sheetName val="FORTIER NORMANDE NOV 2012"/>
      <sheetName val="FORTIER NORMANDE DEC 2012"/>
      <sheetName val="MORIN MARYSE DEC 2011"/>
      <sheetName val="LANGLOIS MARCEL NOV 2011"/>
      <sheetName val="SEVIGNY JOHANNE OCT 2011"/>
      <sheetName val="FORTIER NORMANDE JANV 12"/>
      <sheetName val="MORIN MARYSE JUIN 2012"/>
      <sheetName val="MORIN MARYSE JUIL 2012"/>
      <sheetName val="MORIN MARYSE AOUT 2012"/>
      <sheetName val="MORIN MARYSE SEPT 2012"/>
      <sheetName val="MORIN MARYSE OCT 2012"/>
      <sheetName val="MORIN MARYSE NOV 2012"/>
      <sheetName val="MORIN MARYSE DEC 2012"/>
      <sheetName val="SEVIGNY JOHANNE NOV 2011"/>
      <sheetName val="RHEAULT RONALD OCT 2011"/>
      <sheetName val="RHEAULT RONALD SEPT 2011"/>
      <sheetName val="SEVIGNY JOHANNE DEC 2011"/>
      <sheetName val="RHEAULT RONALD NOV 2011"/>
      <sheetName val="MICHAUD LUC OCT 2011"/>
      <sheetName val="SEVIGNY JOHANNE ANNUEL 2011"/>
      <sheetName val="SEVIGNY JOHANNE ANNUEL 2012"/>
      <sheetName val="SEVIGNY JOHANNE FEV 2012"/>
      <sheetName val="MICHAUD LUC  NOV 2011"/>
      <sheetName val="JUIL  2011 DIM (4)"/>
      <sheetName val="DEP 2011 SEPT (30) MIKE"/>
      <sheetName val="DEP 2011 SEPT (30) MATHIEU"/>
      <sheetName val="DEP 2011 SEPT (30) MARYSE"/>
      <sheetName val="SEPT 2011 VEND (30)"/>
      <sheetName val="MOIS 2012 ("/>
      <sheetName val="MAI 2012 ( (31)"/>
      <sheetName val="MAI N 2012 ( (30)"/>
      <sheetName val="MAI 2012 ( (29)"/>
      <sheetName val="MAI 2012  (28)"/>
      <sheetName val="MAI 2012  (27)"/>
      <sheetName val="MAI 2012  (26)"/>
      <sheetName val="MAI 2012 ( (25)"/>
      <sheetName val="MAI N 2012 ( (24)"/>
      <sheetName val="MAI 2012 ( (23)"/>
      <sheetName val="MAI 2012  (22)"/>
      <sheetName val="MAI 2012  (21)"/>
      <sheetName val="MAI 2012  (20)"/>
      <sheetName val="MAI 2012  (19)"/>
      <sheetName val="MAI 2012 ( (18)"/>
      <sheetName val="MAI N 2012 ( (17)"/>
      <sheetName val="MAI 2012 ( (16)"/>
      <sheetName val="MAI 2012  (15)"/>
      <sheetName val="MAI 2012  (14)"/>
      <sheetName val="MAI 2012  (13)"/>
      <sheetName val="MAI 2012  (12)"/>
      <sheetName val="MAI 2012 ( (11)"/>
      <sheetName val="MAI N 2012 ( (10)"/>
      <sheetName val="DEP 2012 MAI (07) RONALD R"/>
      <sheetName val="DEP 2012 MAI (08) RONALD R"/>
      <sheetName val="MAI 2012 ( (09)"/>
      <sheetName val="MAI 2012  (08)"/>
      <sheetName val="MAI 2012  (07)"/>
      <sheetName val="MAI 2012 ( (6)"/>
      <sheetName val="MAI 2012 ( (5)"/>
      <sheetName val="MAI 2012 ( (4)"/>
      <sheetName val="MOIS 2012 (3)"/>
      <sheetName val="MOIS 2012 (2)"/>
      <sheetName val="DEP 2012 MAI (1) MIKE P"/>
      <sheetName val="MAI 2012 (1)"/>
      <sheetName val="AVRIL 2012 (30)"/>
      <sheetName val="HOM DISP SAM-DIM  AVRIL (28 (2)"/>
      <sheetName val="AVRIL 2012 (29)"/>
      <sheetName val="AVRIL 2012 (28)"/>
      <sheetName val="DEP 2012 AVRIL (27) PATRY M"/>
      <sheetName val="DEP 2012 AVRIL (27) MORIN M "/>
      <sheetName val="AVRIL 2012 (27)"/>
      <sheetName val="DEP 2012 AVRIL (26) PATRY M"/>
      <sheetName val="AVRIL 2012 (26.)"/>
      <sheetName val="DEP 2012 AVRIL (25) PATRY M"/>
      <sheetName val="AVRIL 2012 (25.)"/>
      <sheetName val="AVRIL 2012 (24.)"/>
      <sheetName val="AVRIL 2012 (23.)"/>
      <sheetName val="AVRIL 2012 (22.)"/>
      <sheetName val="AVRIL 2012 (21.)"/>
      <sheetName val="AVRIL 2012 (20.)"/>
      <sheetName val="DEP 2012 AVRIL (20) PATRY M"/>
      <sheetName val="AVRIL 2012 (19.)"/>
      <sheetName val="AVRIL 2012 (18.)"/>
      <sheetName val="AVRIL 2012 (17.)"/>
      <sheetName val="AVRIL 2012 (16)"/>
      <sheetName val="AVRIL 2012 (15)"/>
      <sheetName val="AVRIL 2012 (14)"/>
      <sheetName val="DEP 2012 AVRIL (13) PATRY M"/>
      <sheetName val="AVRIL 2012 (13)"/>
      <sheetName val="AVRIL 2012 (12)"/>
      <sheetName val="AVRIL 2012 (11)"/>
      <sheetName val="AVRIL 2012 (10)"/>
      <sheetName val="AVRIL 2012 (9)"/>
      <sheetName val="AVRIL 2012 (8)"/>
      <sheetName val="AVRIL 2012 (7)"/>
      <sheetName val="DEP 2012 AVRIL (6) PATRY M."/>
      <sheetName val="AVRIL 2012 (6)"/>
      <sheetName val="AVRIL 2012 (5)"/>
      <sheetName val="DEP 2012 AVRIL (4) PATRY M"/>
      <sheetName val="AVRIL 2012 (4)."/>
      <sheetName val="AVRIL 2012 (3)"/>
      <sheetName val="AVRIL 2012 (2)."/>
      <sheetName val="AVRIL 2012 (2)"/>
      <sheetName val="MARS 2012 (.31)"/>
      <sheetName val="MARS 2012 (.30)"/>
      <sheetName val="MARS 2012 (.29)"/>
      <sheetName val="MARS 2012 (.28)"/>
      <sheetName val="MARS 2012 (.27)"/>
      <sheetName val="MARS 2012 (.26)"/>
      <sheetName val="MARS 2012 (.25)"/>
      <sheetName val="MARS 2012 (.24)"/>
      <sheetName val="MARS 2012 (.23)"/>
      <sheetName val="MARS 2012 (.22)"/>
      <sheetName val="MARS 2012 (.21)"/>
      <sheetName val="MARS 2012 (.20)"/>
      <sheetName val="MARS 2012 (.19)"/>
      <sheetName val="MARS 2012 (.18)"/>
      <sheetName val="MARS 2012 (.17)"/>
      <sheetName val="MARS 2012 (16)"/>
      <sheetName val="DEP 2012 MARS (15) PATRY M"/>
      <sheetName val="MARS 2012 (.15)"/>
      <sheetName val="DEP 2012 MARS (14) PATRY M"/>
      <sheetName val="MARS 2012 (.14)"/>
      <sheetName val="DEP 2012 MARS (13) RHEAULR R"/>
      <sheetName val="DEP 2012 MARS (13) PATRY M"/>
      <sheetName val="MARS 2012 (.13)"/>
      <sheetName val="DEP 2012 MARS (9) PATRY M"/>
      <sheetName val="MARS 2012 (.12)"/>
      <sheetName val="MARS 2012 (.11)"/>
      <sheetName val="MARS 2012 (.10)"/>
      <sheetName val="MARS 2012 (09)"/>
      <sheetName val="MARS 2012 (08)"/>
      <sheetName val="MARS 2012 (07)"/>
      <sheetName val="MARS 2012 (06)"/>
      <sheetName val="MARS 2012 (05)"/>
      <sheetName val="MARS 2012 (04)"/>
      <sheetName val="MARS 2012 (03)"/>
      <sheetName val="MARS 2012 (.03)"/>
      <sheetName val="MARS 2012 (02)"/>
      <sheetName val="MARS 2012 (01)"/>
      <sheetName val="DEP 2012 MARS (01) PATRY  M"/>
      <sheetName val="DEP 2012 FEV (29) PATRY M"/>
      <sheetName val="FEV 2012 (29)"/>
      <sheetName val="FEV 2012 (28)"/>
      <sheetName val="DEP 2012 FEV (27) MIKE P"/>
      <sheetName val="FEV 2012 (27)"/>
      <sheetName val="FEV 2012 (26)"/>
      <sheetName val="FEV 2012 (25)"/>
      <sheetName val="DEP 2012 FEV (24) MATHIEU M"/>
      <sheetName val="DEP 2012 FEV (24) MIKE P"/>
      <sheetName val="FEV 2012 (24)"/>
      <sheetName val="FEV 2012 (23)"/>
      <sheetName val="DEP 2012 FEV (23) MiKE"/>
      <sheetName val="FEV 2012 (22)"/>
      <sheetName val="FEV 2012 (21)"/>
      <sheetName val="FEV 2012 (20)"/>
      <sheetName val="FEV 2012 (19)"/>
      <sheetName val="FEV 2012 (18)"/>
      <sheetName val="FEV 2012 (17)"/>
      <sheetName val="FEV 2012 (16)"/>
      <sheetName val="FEV 2012 (15)"/>
      <sheetName val="FEV 2012 (14)"/>
      <sheetName val="FEV 2012 (13)"/>
      <sheetName val="FEV 2012 (12)"/>
      <sheetName val="FEV 2012 (11)"/>
      <sheetName val="DEP 2012 FEV (10) PATRY M"/>
      <sheetName val="FEV 2012 (10)"/>
      <sheetName val="FEV 2012 (9)"/>
      <sheetName val="FEV 2012 (8)"/>
      <sheetName val="FEV 2012 (7)"/>
      <sheetName val="FEV 2012 (6)"/>
      <sheetName val="FEV 2012 (5)"/>
      <sheetName val="FEV 2012 (4)"/>
      <sheetName val="FEV 2012 (3)"/>
      <sheetName val="DEP 2012 FEV (10) MODELE (2)"/>
      <sheetName val="FEV 2012 (2)"/>
      <sheetName val="FEV 2012 (1)"/>
      <sheetName val="JANV 2012 MARDI (31)"/>
      <sheetName val="DEP 2012 JANV (30) PATRY M"/>
      <sheetName val="JANV  2012  LUNDI (30)"/>
      <sheetName val="JANV  2012 DIM (29)"/>
      <sheetName val="JANV  2012 SAM (28)"/>
      <sheetName val="JANV  2012 VEND (27)"/>
      <sheetName val="JANV  2012 JEUDI (26)"/>
      <sheetName val="JANV  2012 MERC (25)"/>
      <sheetName val="DEP 2012 FEV (24)PATRY M"/>
      <sheetName val="JANV  2012 MARDI (24)"/>
      <sheetName val="DEP 2012 FEV (23)MIKE P"/>
      <sheetName val="JANV  2012  LUNDI (23)"/>
      <sheetName val="JANV  2012 DIM (22)"/>
      <sheetName val="JANV  2012 SAM (21)"/>
      <sheetName val="JANV  2012 VEND (20)"/>
      <sheetName val="DEP 2012 JANV (19)PATRY M"/>
      <sheetName val="JANV  2012 JEUDI (19)"/>
      <sheetName val="DEP 2012 JANV (18)PATRY M"/>
      <sheetName val="JANV  2012 MERC (19)"/>
      <sheetName val="JANV  2012 MERC (18)"/>
      <sheetName val="JANV  2012 MARDI (17)"/>
      <sheetName val="JANV  2012  LUNDI (16)"/>
      <sheetName val="DEP 2012 JANV (16) PATRY M"/>
      <sheetName val="JANV  2012 DIM (15)"/>
      <sheetName val="JANV  2012 SAM (14)"/>
      <sheetName val="JANV  2012 VEND (13)"/>
      <sheetName val="JANV  2012 JEUDI (12)"/>
      <sheetName val="JANV  2012 MERC (11)"/>
      <sheetName val="JANV  2012 MARDI (10)"/>
      <sheetName val="DEP 2012 JANV (9)"/>
      <sheetName val="JANV  2012  LUNDI (09)"/>
      <sheetName val="JANV  2012 DIM (08)"/>
      <sheetName val="JANV  2012 SAM (07)"/>
      <sheetName val="DEP 2012 JANV (6)"/>
      <sheetName val="JANV  2012 VEND (06)"/>
      <sheetName val="JANV  2012 JEUDI (05)"/>
      <sheetName val="JANV  2012 MERC (4)"/>
      <sheetName val="JANV  2012 MARDI (03)"/>
      <sheetName val="JANV  2012 MARDI (02)"/>
      <sheetName val="JANV  2012  LUNDI (01)"/>
      <sheetName val="NOV 2011 SAM (31)"/>
      <sheetName val="DEC  2011 VEND (30)"/>
      <sheetName val="DEC  2011 JEUDI (29)"/>
      <sheetName val="DEC  2011 MERC (28)"/>
      <sheetName val="DEC  2011 MARDI (27)"/>
      <sheetName val="DEC  2011 LUNDI (26)"/>
      <sheetName val="NOV 2011 DIM (25)"/>
      <sheetName val="NOV 2011 SAM (24)MIKE"/>
      <sheetName val="DEC  2011 VEND (23)"/>
      <sheetName val="DEP 2011 DEC (22)MIKE"/>
      <sheetName val="DEC  2011 JEUDI (22)"/>
      <sheetName val="DEP 2011 DEC (21)MIKE"/>
      <sheetName val="DEP 2011 DEC (21)MAT"/>
      <sheetName val="DEC  2011 MERC (21)"/>
      <sheetName val="DEP 2011 DEC (20)MIKE"/>
      <sheetName val="DEC  2011 MARDI (20)"/>
      <sheetName val="DEC  2011 LUNDI (19)"/>
      <sheetName val="DEP 2011 DEC (19)"/>
      <sheetName val="NOV 2011 DIM (18)"/>
      <sheetName val="NOV 2011 SAM (17)"/>
      <sheetName val="DEC  2011 VEND (16)"/>
      <sheetName val="DEC  2011 JEUDI (15)"/>
      <sheetName val="DEC  2011 MERC (14)"/>
      <sheetName val="DEC  2011 MARDI (13)"/>
      <sheetName val="DEC  2011 LUNDI (12)"/>
      <sheetName val="NOV 2011 DIM (11)"/>
      <sheetName val="NOV 2011 SAM (10)"/>
      <sheetName val="DEC  2011 VEND (9)"/>
      <sheetName val="DEC  2011 JEUDI (8)"/>
      <sheetName val="DEC  2011 MERC (7)"/>
      <sheetName val="DEC  2011 MARDI (6)"/>
      <sheetName val="DEP 2011 DEC (5) PATRY M"/>
      <sheetName val="DEC  2011 LUNDI (5)"/>
      <sheetName val="DEC  2011 VEND (02)"/>
      <sheetName val="DEC  2011 JEUDI (01)"/>
      <sheetName val="NOV 2011 MERC (30)"/>
      <sheetName val="NOV 2011 MARDI (29)"/>
      <sheetName val="NOV  2011 LUNDI  (28)"/>
      <sheetName val="NOV 2011 DIM (27)"/>
      <sheetName val="NOV 2011 SAM (26)"/>
      <sheetName val="NOV 2011 VEND (25)"/>
      <sheetName val="NOV 2011 JEUDI (24)"/>
      <sheetName val="NOV 2011 MERC (23)"/>
      <sheetName val="NOV 2011 MARDI (22)"/>
      <sheetName val="NOV  2011 LUNDI  (21)"/>
      <sheetName val="NOV 2011 DIM (20)"/>
      <sheetName val="NOV 2011 SAM (19)"/>
      <sheetName val="NOV 2011 VEND (18)"/>
      <sheetName val="NOV 2011 JEUDI (17)"/>
      <sheetName val="NOV 2011 MERC (16)"/>
      <sheetName val="NOV 2011 MARDI (15)"/>
      <sheetName val="NOV  2011 LUNDI  (14)"/>
      <sheetName val="OCT 2011 DIM (30)"/>
      <sheetName val="HOM DISP SAM-DIM  OCT (29)"/>
      <sheetName val="DEP 2011 OCT (27) MIKE"/>
      <sheetName val="DEP 2011 OCT (26) MIKE"/>
      <sheetName val="OCT 2011 DIM (23)"/>
      <sheetName val="OCT 2011 SAM (22)"/>
      <sheetName val="PHYSIO SANTE (21-10)"/>
      <sheetName val="BEDARD MICH (21-OCT)"/>
      <sheetName val="BEDARD MICH (20 OCT)"/>
      <sheetName val="OCT 2011 LUNDI  (31)"/>
      <sheetName val="OCT 2011 SAM (29)"/>
      <sheetName val="OCT 2011 VEND (28)"/>
      <sheetName val="OCT 2011 JEUDI (27)"/>
      <sheetName val="OCT 2011 MERC (26)"/>
      <sheetName val="OCT 2011 JEUDI (20)"/>
      <sheetName val="BEDARD MICH (19-OCT)"/>
      <sheetName val="OCT 2011 MARDI (25)"/>
      <sheetName val="OCT 2011 LUNDI  (24)"/>
      <sheetName val="OCT 2011 VEND (21)"/>
      <sheetName val="OCT 2011 MERC (19)"/>
      <sheetName val="OCT 2011 MARDI (18)"/>
      <sheetName val="OCT 2011 LUNDI  (17)"/>
      <sheetName val="OCT 2011 DIM (16)"/>
      <sheetName val="HOM DISP SAM-DIM SEPT(15)"/>
      <sheetName val="OCT 2011 SAM (15)"/>
      <sheetName val="OCT 2011 VEND (14)"/>
      <sheetName val="OCT 2011 JEUDI (13)"/>
      <sheetName val="OCT 2011 MERC (12)"/>
      <sheetName val="DEP 2011 OCT (11) PATRY M"/>
      <sheetName val="DEP 2011 OCT (11) MORIN M"/>
      <sheetName val="OCT 2011 MARDI (11)"/>
      <sheetName val="OCT 2011 LUNDI  (10)"/>
      <sheetName val="OCT 2011 DIM (9)"/>
      <sheetName val="HOM DISP SAM-DIM OCT(08)"/>
      <sheetName val="OCT 2011 SAM (8)"/>
      <sheetName val="OCT 2011 VEND (7)"/>
      <sheetName val="DEP 2011 OCT (6) MORIN  M"/>
      <sheetName val="OCT 2011 JEUDI (6)"/>
      <sheetName val="FEUILLE TEMP CPE (5 OCT)"/>
      <sheetName val="OCT 2011 MERC (5)"/>
      <sheetName val="OCT 2011 MARDI (4)"/>
      <sheetName val="DEP 2011 OCT (3) MORIN M"/>
      <sheetName val="OCT 2011 LUNDI  (3)"/>
      <sheetName val="SEPT 2011 JEUDI (29)"/>
      <sheetName val="DEP 2011 SEPT (28) P-LUC"/>
      <sheetName val="DEP 2011 SEPT (29) P-LUC"/>
      <sheetName val="SEPT 2011 MERC (28)"/>
      <sheetName val="DEP 2011 SEPT (27) MIKE "/>
      <sheetName val="SEPT 2011 MARDI (27)"/>
      <sheetName val="SEPT 2011 LUNDI  (26)"/>
      <sheetName val="DEP 2011 SEPT (26) MIKE"/>
      <sheetName val="DEP 2011 SEPT (26) MATH"/>
      <sheetName val="SEPT 2011 DIM (25)"/>
      <sheetName val="HOMME DISP SAM-DIM (24 SEPT)"/>
      <sheetName val="DEP 2011 SEPT (24)"/>
      <sheetName val="SEPT 2011 SAM (24)"/>
      <sheetName val="DEP 2011 SEPT (23)"/>
      <sheetName val="SEPT 2011 VEND (23)"/>
      <sheetName val="SEPT 2011 JEUDI (22)"/>
      <sheetName val="SEVIGNY JOHANNE SEPT 2011 (22)"/>
      <sheetName val="DEP 2011 SEPT (21) PATRY M"/>
      <sheetName val="SEPT 2011 MERC (21)"/>
      <sheetName val="SEPT 2011 MARDI (20)"/>
      <sheetName val="SEPT 2011 LUNDI  (19)"/>
      <sheetName val="SEPT 2011 DIM (18)"/>
      <sheetName val="HOMME DISP SAM-DIM (17 SEPT)"/>
      <sheetName val="DEP 2011 SEPT (17) MATHIEU"/>
      <sheetName val="SEPT 2011 SAM (17)"/>
      <sheetName val="DEP 2011 SEPT (16) MIKE"/>
      <sheetName val="SEPT 2011 VEND (16)"/>
      <sheetName val="SEPT 2011 JEUDI (15)"/>
      <sheetName val="DEP 2011 SEPT (14) PATYRY M"/>
      <sheetName val="SEPT 2011 MERC (14)"/>
      <sheetName val="SEPT 2011 MARDI (13)"/>
      <sheetName val="SEPT 2011 LUNDI  (12)"/>
      <sheetName val="SEPT 2011 DIM (11)"/>
      <sheetName val="RECORD STPHANE TEMP (10 SEPT)"/>
      <sheetName val="SEPT 2011 SAM (10)"/>
      <sheetName val="DEP 2011 AOUT (09) MATH"/>
      <sheetName val="SEPT 2011 VEND (09)"/>
      <sheetName val="RECORD STEPHANE SEPT (9)"/>
      <sheetName val="DESAULNIERS PAUL SEPT (9)"/>
      <sheetName val="FEUILLE TEMP(2 SEPT)"/>
      <sheetName val="SEPT 2011 JEUDI (08) F-TEMP"/>
      <sheetName val="SEPT 2011 JEUDI (08) MIKE"/>
      <sheetName val="DEP 2011 AOUT (08) MATH"/>
      <sheetName val="SEPT 2011 JEUDI (08) MATH"/>
      <sheetName val="SEPT 2011 MERC (07)"/>
      <sheetName val="SEPT 2011 MARDI (06)"/>
      <sheetName val="SEPT 2011 LUNDI  (05)"/>
      <sheetName val="SEPT 2011 DIM (04)"/>
      <sheetName val="SEPT 2011 SAM (03)"/>
      <sheetName val="DEP 2011 AOUT (2) MORIN M"/>
      <sheetName val="SEPT 2011 VEND (02)PACKING"/>
      <sheetName val="SEPT 2011 VEND (02)"/>
      <sheetName val="SEPT 2011 JEUDI (01)"/>
      <sheetName val="AOUT 2011 MERC (31)"/>
      <sheetName val="AOUT 2011 MARDI (30)"/>
      <sheetName val="AOUT 2011 LUNDI  (29)"/>
      <sheetName val="AOUT 2011 DIM (28)"/>
      <sheetName val="AOUT 2011 SAM (27)"/>
      <sheetName val="DEP 2011 AOUT (16)"/>
      <sheetName val="DEP 2011 AOUT (26) MEUNIER P-L"/>
      <sheetName val="DEP 2011 AOUT (26) PATRY M"/>
      <sheetName val="AOUT 2011 VEND (26)"/>
      <sheetName val="DEP 2011 AOUT (25) PATRY M"/>
      <sheetName val="AOUT 2011 JEUDI (25)"/>
      <sheetName val="AOUT 2011 MERC (24)"/>
      <sheetName val="DEP 2011 AOUT (23) PATRY M"/>
      <sheetName val="AOUT 2011 MARDI (23)"/>
      <sheetName val="AOUT 2011 LUNDI  (22)"/>
      <sheetName val="DEC (27)"/>
      <sheetName val="DEC (28)"/>
      <sheetName val="DEC (29)"/>
      <sheetName val="DEC (30)"/>
      <sheetName val="DEC (31)"/>
      <sheetName val="2011 JANV  (1)"/>
      <sheetName val="2011 JANV  (2)"/>
      <sheetName val="2011 JANV  (3)"/>
      <sheetName val="AV DÉC (3)"/>
      <sheetName val="DEP 2011 JANV (3) PATRY M"/>
      <sheetName val="2011 JANV  (4)"/>
      <sheetName val="DEP 2011 JANV (4 ) PATRY M"/>
      <sheetName val="2011 JANV  (5)"/>
      <sheetName val="DEP 2011 JANV (5) MIKE"/>
      <sheetName val="2011 JANV  (6)"/>
      <sheetName val="2011 JANV  (7)"/>
      <sheetName val="2011 JANV  (8)"/>
      <sheetName val="2011 JANV  (9)"/>
      <sheetName val="2011 JANV  (10)"/>
      <sheetName val="2011 JANV  (11)"/>
      <sheetName val="2011 JANV  (12)"/>
      <sheetName val="2011 JANV  (13)"/>
      <sheetName val="2011 JANV  (14)"/>
      <sheetName val="2011 JANV  (15)"/>
      <sheetName val="2011 JANV  (16)"/>
      <sheetName val="2011 JANV  (17)"/>
      <sheetName val="2011 JANV  (18)"/>
      <sheetName val="2011 JANV  (19)"/>
      <sheetName val="2011 JANV  (20)"/>
      <sheetName val="2011 JANV  (21)"/>
      <sheetName val="2011 JANV  (22)"/>
      <sheetName val="2011 JANV  (23)"/>
      <sheetName val="2011 JANV  (24)"/>
      <sheetName val="AV JANV (24) MIKE"/>
      <sheetName val="DEP 2011 JANV (24) MIKE"/>
      <sheetName val="2011 JANV  (25)"/>
      <sheetName val="DEP 2011 JANV (25) MIKE"/>
      <sheetName val="2011 JANV  (26)"/>
      <sheetName val="DEP 2011 JANV (26) MIKE"/>
      <sheetName val="AV JANV (27) MORIN M "/>
      <sheetName val="AV JANV (27) MATHIEU "/>
      <sheetName val="2011 JANV  (27)"/>
      <sheetName val="DEP 2011 JANV (27) MORIN MARY"/>
      <sheetName val="DEP 2011 JANV (27) MORIN MAT"/>
      <sheetName val="DEP 2011 JANV (27) MIKE"/>
      <sheetName val="2011 JANV  (28)"/>
      <sheetName val="2011 JANV  (29)"/>
      <sheetName val="2011 JANV  (30)"/>
      <sheetName val="2011 JANV  (31)"/>
      <sheetName val="DEP 2011 JANV (31 )MIKE P"/>
      <sheetName val="2011 FEV  MARDI (1)"/>
      <sheetName val="DEP 2011 FEV (01) MIKE P "/>
      <sheetName val="DEP 2011 FEV (01) MATHIEU"/>
      <sheetName val="2011 FEV MERC (2)"/>
      <sheetName val="DEP 2011 FEV (02) RONALD"/>
      <sheetName val="2011 FEV JEUDI (3)"/>
      <sheetName val="2011 FEV VEND (4)"/>
      <sheetName val="2011 FEV SAM (5)"/>
      <sheetName val="2011 FEV DIM (6)"/>
      <sheetName val="LUNDI  FEV 2011 (7)"/>
      <sheetName val="MARDI  FEV 2011 (8)"/>
      <sheetName val="MERC  FEV 2011 (9)"/>
      <sheetName val="JEUDI  FEV 2011 (010)"/>
      <sheetName val="VEND  FEV 2011 (011)"/>
      <sheetName val="SAMEDI FEV 2011 (012)"/>
      <sheetName val=" DIMANCHE FEV 2011 (013)"/>
      <sheetName val="LUNDI  FEV  2011 (7)"/>
      <sheetName val=" MARDI FEV 2011 (8)"/>
      <sheetName val="MERC FEV 2011 (9)"/>
      <sheetName val="JEUDI  FEV 2011 (10)"/>
      <sheetName val="VEND  FEV 2011 (11)"/>
      <sheetName val="SAMEDI  FEV 2011 (12)"/>
      <sheetName val=" DIMANCHE FEV 2011 (13)"/>
      <sheetName val="LUNDI  FEV  2011 (14)"/>
      <sheetName val="DEP 2011 FEV (14)MIKE P "/>
      <sheetName val="MARDI  FEV 2011 (15)"/>
      <sheetName val="MERC FEV 2011 (16)"/>
      <sheetName val="DEP 2011 FEV (16)MIKE P"/>
      <sheetName val="JEUDI  FEV 2011 (17)"/>
      <sheetName val="VEND  FEV 2011 (18)"/>
      <sheetName val="SAMEDI  FEV 2011 (19)"/>
      <sheetName val=" DIMANCHE FEV 2011 (20)"/>
      <sheetName val="LUNDI  FEV  2011 (21)"/>
      <sheetName val="MARDI  FEV 2011 (22)"/>
      <sheetName val="MERC FEV 2011 (23)"/>
      <sheetName val="JEUDI  FEV 2011 (24)"/>
      <sheetName val="VEND  FEV 2011 (25)"/>
      <sheetName val="SAMEDI  FEV 2011 (26)"/>
      <sheetName val=" DIMANCHE FEV 2011 (27)"/>
      <sheetName val="LUNDI  FEV  2011 (28)"/>
      <sheetName val="MARDI  MARS 2011 (01)"/>
      <sheetName val="MERC  MARS 2011 (02)"/>
      <sheetName val="JEUDI  MARS 2011 (03"/>
      <sheetName val="VEND  MARS 2011 (04)"/>
      <sheetName val="SAMEDI MARS 2011 (5)"/>
      <sheetName val=" DIMANCHE MARS 2011 (6)"/>
      <sheetName val="JEUDI  MARS 2011 (31)"/>
      <sheetName val="DEP 2011 MAI (30) PATRY M"/>
      <sheetName val="MAI  2011 DIM (29)"/>
      <sheetName val="MAI 2011 SAM (28)"/>
      <sheetName val="MAI 2011 VEND (27)"/>
      <sheetName val="MAI 2011 JEUDI (26)"/>
      <sheetName val="MAI 2011 MERC (25)"/>
      <sheetName val="MAI 2011 MARDI (24)"/>
      <sheetName val="MAI 2011 LUNDI  (23)"/>
      <sheetName val="MAI  2011 DIM (22)"/>
      <sheetName val="MAI 2011 SAM (21)"/>
      <sheetName val="DEP 2011 MAI (20) MATHIEU M"/>
      <sheetName val="DEP 2011 MAI (20) MIKE P"/>
      <sheetName val="MAI 2011 VEND (20)"/>
      <sheetName val="MAI 2011 JEUDI (19)"/>
      <sheetName val="MAI 2011 MERC (18)"/>
      <sheetName val="MAI 2011 MARDI (17)"/>
      <sheetName val="DEP 2011 MAI (16) P-LUC M"/>
      <sheetName val="MAI 2011 LUNDI  (16)"/>
      <sheetName val="MAI  2011 DIM (15)"/>
      <sheetName val="MAI 2011 SAM (14)"/>
      <sheetName val="MAI 2011 VEND (13)"/>
      <sheetName val="DEP 2011 MAI (12) PATRY M"/>
      <sheetName val="MAI 2011 JEUDI (12)"/>
      <sheetName val="MAI 2011 MERC (11)"/>
      <sheetName val="MAI 2011 MARDI (10)"/>
      <sheetName val="DEP 2011 MAI (9) P-LUC MEUNIER"/>
      <sheetName val="DEP 2011 MAI (10) MIKE P"/>
      <sheetName val="MAI 2011 LUNDI  (9)"/>
      <sheetName val="MAI  2011 DIM (8)"/>
      <sheetName val="MAI 2011 SAM (7)"/>
      <sheetName val="DEP 2011 MAI (6) MIKE P"/>
      <sheetName val="MAI 2011 VEND (6)"/>
      <sheetName val="DEP 2011 MAI (5) PATRY M"/>
      <sheetName val="MAI 2011 JEUDI (5)"/>
      <sheetName val="DEP 2011 MAI (4) PATRY M"/>
      <sheetName val="MAI 2011 MERC (4)"/>
      <sheetName val="MAI 2011 MARDI (3)"/>
      <sheetName val="MAI 2011 LUNDI  (2)"/>
      <sheetName val="DEP 2011 MAI(2) MIKE P"/>
      <sheetName val="DEP 2011 MAI(2) P-LUC M"/>
      <sheetName val="AVRIL 2011 SAM (30)"/>
      <sheetName val="AVRIL 2011 VEND (29)"/>
      <sheetName val="AVRIL 2011 JEUDI (28)"/>
      <sheetName val="AVRIL 2011 MERC (27)"/>
      <sheetName val="DEP 2011 AVR(26) PATRY M"/>
      <sheetName val="AVRIL 2011 MARDI (26)"/>
      <sheetName val="AVRIL 2011 LUNDI  (25)"/>
      <sheetName val="AVRIL 2011 DIM (24)"/>
      <sheetName val="AVRIL 2011 SAM (23)"/>
      <sheetName val="AVRIL 2011 VEND (22)"/>
      <sheetName val="AVRIL 2011 JEUDI (21)"/>
      <sheetName val="AVRIL 2011 MERC (20)"/>
      <sheetName val="AVRIL 2011 MARDI (19)"/>
      <sheetName val="AVRIL 2011 LUNDI  (18)"/>
      <sheetName val="AVRIL 2011 DIM (17)"/>
      <sheetName val="AVRIL 2011 SAM (16)"/>
      <sheetName val="AVRIL 2011 VEND (15)"/>
      <sheetName val="AVRIL 2011 JEUDI (14)"/>
      <sheetName val="AVRIL 2011 MERC (13)"/>
      <sheetName val="AVRIL 2011 MARDI (12)"/>
      <sheetName val="AVRIL 2011 LUNDI  (11)"/>
      <sheetName val="AVRIL 2011 DIM (10)"/>
      <sheetName val="AVRIL 2011 SAM (09)"/>
      <sheetName val="AVRIL 2011 VEND (08)"/>
      <sheetName val="AVRIL 2011 JEUDI (07)"/>
      <sheetName val="AVRIL 2011 MERC (06)"/>
      <sheetName val="AVRIL 2011 MARDI (05)"/>
      <sheetName val="DEP 2011 AVR(5) PATRY"/>
      <sheetName val="AVRIL 2011 LUNDI  (04)"/>
      <sheetName val="DIMANCHE AVRIL 2011 (3)"/>
      <sheetName val="SAMEDI AVRIL 2011 (2)"/>
      <sheetName val="AVRIL 2011 VEND (1)"/>
      <sheetName val="SAMEDI MARS 2011 (12)"/>
      <sheetName val=" DIMANCHE MARS 2011 (13)"/>
      <sheetName val="MERC  MARS 2011 (30)"/>
      <sheetName val="DEP 2011 mars (29) PATRY M"/>
      <sheetName val="MARDI  MARS 2011 (29)"/>
      <sheetName val="DEP 2011 mar (28) MEUNIER PL"/>
      <sheetName val="DEP 2011 mars (28) PATRY M"/>
      <sheetName val="LUNDI  MARS 2011 (29)"/>
      <sheetName val=" DIMANCHE MARS 2011 (27)"/>
      <sheetName val="SAMEDI MARS 2011 (26)"/>
      <sheetName val="VEND  MARS 2011 (25)"/>
      <sheetName val="JEUDI  MARS 2011 (24)"/>
      <sheetName val="MERC  MARS 2011 (23)"/>
      <sheetName val="MARDI  MARS 2011 (22)"/>
      <sheetName val="LUNDI  MARS 2011 (21)"/>
      <sheetName val="DEP 2011 FEV (18) MIKE P"/>
      <sheetName val="VEND  MARS 2011 (18)"/>
      <sheetName val="JEUDI  MARS 2011 (17)"/>
      <sheetName val="MERC  MARS 2011 (16)"/>
      <sheetName val="MARDI  MARS 2011 (15)"/>
      <sheetName val="LUNDI  MARS 2011 (14)"/>
      <sheetName val="VEND  MARS 2011 (11)"/>
      <sheetName val="JEUDI  MARS 2011 (10)"/>
      <sheetName val="DEP 2011 FEV (09) LAMARRE M"/>
      <sheetName val="MERC  MARS 2011 (9)"/>
      <sheetName val="MARDI  MARS 2011 (8)"/>
      <sheetName val="LUNDI  MARS 2011 (7)"/>
      <sheetName val="SAMEDI MARS 2011 (19)"/>
      <sheetName val=" DIMANCHE MARS 2011 (20)"/>
      <sheetName val="MARDI  MARS 2011 (1)"/>
      <sheetName val="MERC  MARS 2011 (2)"/>
      <sheetName val="JEUDI  MARS 2011 (3)"/>
      <sheetName val="VEND  MARS 2011 (4)"/>
      <sheetName val="SAMEDI  MARS 2011 (5)"/>
      <sheetName val=" DIMANCHE  MARS 2011 (6)"/>
      <sheetName val="JUIL  2011 DIM (31)"/>
      <sheetName val="JUIL 2011 SAM (30)"/>
      <sheetName val="JUIL 2011 VEND (29)"/>
      <sheetName val="DEP 2011 JUIL (29) MEUNIER PL"/>
      <sheetName val="DEP 2011 JUIL (28) PATRY M"/>
      <sheetName val="JUIL 2011 JEUDI (28)"/>
      <sheetName val="DEP 2011 JUIL (27) PATRY M"/>
      <sheetName val="JUIL 2011 MERC (27)"/>
      <sheetName val="JUIL 2011 MARDI (26)"/>
      <sheetName val="JUIL 2011 LUNDI  (25)"/>
      <sheetName val="JUIL  2011 DIM (24)"/>
      <sheetName val="JUIL 2011 SAM (23)"/>
      <sheetName val="DEP 2011 JUIL (22) PATRY M"/>
      <sheetName val="JUIL 2011 VEND (22)"/>
      <sheetName val="JUIL 2011 JEUDI (21)"/>
      <sheetName val="DEP 2011 JUIL (20) MORIN M"/>
      <sheetName val="JUIL 2011 MERC (20)"/>
      <sheetName val="DEP 2011 JUIL (19) MORIN M"/>
      <sheetName val="JUIL 2011 MARDI (19)"/>
      <sheetName val="DEP 2011 JUIL (18)"/>
      <sheetName val="JUIL 2011 LUNDI  (18)"/>
      <sheetName val="JUIL  2011 DIM (17)"/>
      <sheetName val="JUIL 2011 SAM (16)"/>
      <sheetName val="DEP 2011 JUIL (15)MIKE"/>
      <sheetName val="DEP 2011 JUIL (15) MORIN M"/>
      <sheetName val="JUIL 2011 VEND (15)"/>
      <sheetName val="JUIL 2011 JEUDI (14)"/>
      <sheetName val="JUIL 2011 MERC (13)"/>
      <sheetName val="DEP 2011 JUIL (13)PATRY M"/>
      <sheetName val="DEP 2011 JUIL (12) PATRY M"/>
      <sheetName val="JUIL 2011 MARDI (12) EMBALLEUR"/>
      <sheetName val="JUIL 2011 MARDI (12)"/>
      <sheetName val="DEP 2011 JUIL (11)MEUNIER"/>
      <sheetName val="JUIL 2011 LUNDI  (11)"/>
      <sheetName val="JUIL  2011 DIM (10)"/>
      <sheetName val="JUIL 2011 SAM (9)"/>
      <sheetName val="DEP 2011 JUIL (8) LABONTE L"/>
      <sheetName val="DEP 2011 JUIL (8) PATRY M"/>
      <sheetName val="JUIL 2011 VEND (8)"/>
      <sheetName val="DEP 2011 JUIL (7) PATRY M"/>
      <sheetName val="DEP 2011 JUIL (7) LABONTE L"/>
      <sheetName val="JUIL 2011 JEUDI (7)"/>
      <sheetName val="DEP 2011 JUIL (6) LABONTE"/>
      <sheetName val="JUIL 2011 MERC (6)"/>
      <sheetName val="DEP 2011 JUIL (5) PATRY M"/>
      <sheetName val="JUIL 2011 MARDI (5)"/>
      <sheetName val="DEP 2011 JUIL (4)NORMANDE"/>
      <sheetName val="DEP 2011 JUIL (4) PATRY M"/>
      <sheetName val="AV JUIL (4) PATRY M"/>
      <sheetName val="JUIL 2011 LUNDI  (4)"/>
      <sheetName val="JUIL  2011 DIM (3)"/>
      <sheetName val="JUIL 2011 SAM (2)"/>
      <sheetName val="DEP 2011 JUIL (01) MORIN M"/>
      <sheetName val="JUIL 2011 VEND (1)"/>
      <sheetName val="HOMME DISP VEND (01-07-2011)"/>
      <sheetName val="DEP 2011 JUIN (30) PATRY M"/>
      <sheetName val="DEP 2011 JUIN (30) NORM"/>
      <sheetName val="DEP 2011 JUIN (30) MORIN M"/>
      <sheetName val="JUIN 2011 JEUDI (30)"/>
      <sheetName val="JUIN 2011 JEUDI (30) EMBALL"/>
      <sheetName val="DEP 2011 JUIN (29) PATRY M"/>
      <sheetName val="JUIN 2011 MERC (29)"/>
      <sheetName val="DEP 2011 JUIN (28) MEUNIER P-L"/>
      <sheetName val="DEP 2011 JUIN (28) PATRY M"/>
      <sheetName val="JUIN 2011 MARDI (28) EMBALLEUR"/>
      <sheetName val="JUIN 2011 MARDI (28)"/>
      <sheetName val="DEP 2011 JUIN (27) LANGLOIS (2)"/>
      <sheetName val="DEP 2011 JUIN (27) PATRY M"/>
      <sheetName val="JUIN 2011 LUNDI  (27) EMBALL"/>
      <sheetName val="JUIN 2011 LUNDI  (27)"/>
      <sheetName val="HOMME DISP (26-6-11)"/>
      <sheetName val="DEP 2011 JUIN (26) RONALD"/>
      <sheetName val="JUIN  2011 DIM (26)"/>
      <sheetName val="juin 2011 SAM (25)"/>
      <sheetName val="JUIN 2011 VEND (24)"/>
      <sheetName val="JUIN 2011 JEUDI (23)"/>
      <sheetName val="DEP 2011 JUIN (23) PATRY MJ"/>
      <sheetName val="JUIN 2011 MERC (22)"/>
      <sheetName val="JUIN 2011 MARDI (21)"/>
      <sheetName val="JUIN 2011 LUNDI  (20)"/>
      <sheetName val="JUIN  2011 DIM (19)"/>
      <sheetName val="juin 2011 SAM (18)"/>
      <sheetName val="DEP 2011 JUIN (17) MIKE P"/>
      <sheetName val="JUIN 2011 VEND (17)"/>
      <sheetName val="DEP 2011 JUIN (16) MIKE"/>
      <sheetName val="DEP 2011 JUIN (16) P-LUC M"/>
      <sheetName val="JUIN 2011 JEUDI (16)"/>
      <sheetName val="JUIN 2011 MERC (15)"/>
      <sheetName val="Feuil1"/>
      <sheetName val="DEP 2011 JUIN (14)MIKE P"/>
      <sheetName val="DEP 2011 JUIN (14)  MEUNIER (2)"/>
      <sheetName val="JUIN 2011 MARDI  (14)"/>
      <sheetName val="DEP 2011 JUIN (13)MIKE P."/>
      <sheetName val="DEP 2011 JUIN (13)  MEUNIER P-L"/>
      <sheetName val="JUIN 2011 LUNDI  (13) 2"/>
      <sheetName val="JUIN 2011 LUNDI  (13)"/>
      <sheetName val="JUIN  2011 DIM (12)"/>
      <sheetName val="DEP 2011 JUIN (11) MORIN M"/>
      <sheetName val="juin 2011 SAM (11)"/>
      <sheetName val="JUIN 2011 VEND (10)"/>
      <sheetName val="JUIN 2011 JEUDI (09)"/>
      <sheetName val="DEP 2011 JUIN (8) PATRY M"/>
      <sheetName val="JUIN 2011 MERC (08)"/>
      <sheetName val="JUIN 2011 MARDI (07)"/>
      <sheetName val="JUIN 2011 LUNDI  (06)"/>
      <sheetName val="JUIN  2011 DIM (05)"/>
      <sheetName val="DEP 2011 JUIN (4) MORIN MAT"/>
      <sheetName val="juin 2011 SAM (04)"/>
      <sheetName val="DEP 2011 JUIN (3) MEUNIER P-LUC"/>
      <sheetName val="DEP 2011 JUIN (3) MIKE P"/>
      <sheetName val="JUIN 2011 VEND (03)"/>
      <sheetName val="JUIN 2011 JEUDI (02)"/>
      <sheetName val="JUIN 2011 MERC (01)"/>
      <sheetName val="AV JUIN (1) MIKE P"/>
      <sheetName val="DEP 2011 JUIN (1) PATRY M"/>
      <sheetName val="DEP 2011 JUIN (2) PATRY M"/>
      <sheetName val="DEP 2011 MAI (1) DEMERS"/>
      <sheetName val="MAI 2011 MARDI (31)"/>
      <sheetName val="MAI 2011 LUNDI  (30)"/>
      <sheetName val="SEVIGNY JOHANNE MAI 2011 (3)"/>
      <sheetName val="AOUT 2011 DIM (21)"/>
      <sheetName val="AOUT 2011 SAM (20)"/>
      <sheetName val="AOUT 2011 VEND (19)"/>
      <sheetName val="AOUT 2011 JEUDI (18)"/>
      <sheetName val="DEP 2011 AOUT (17) PATRY M"/>
      <sheetName val="AOUT 2011 MERC (17)"/>
      <sheetName val="DEP 2011 AOUT (16) PATRY M"/>
      <sheetName val="AOUT 2011 MARDI (16)"/>
      <sheetName val="AOUT 2011 LUNDI  (15)"/>
      <sheetName val="AOUT 2011 DIM (14)"/>
      <sheetName val="JUIL HOMME DISP SAM-DIM (13)"/>
      <sheetName val="AOUT 2011 SAM (13)"/>
      <sheetName val="DEP 2011 AOUT (12) PATRY M"/>
      <sheetName val="AOUT 2011 VEND (12)"/>
      <sheetName val="DEP 2011 AOUT (11) MORIN M"/>
      <sheetName val="DEP 2011 AOUT (11) MEUNIER P-L"/>
      <sheetName val="DEP 2011 AOUT (11) PATRY M"/>
      <sheetName val="AOUT 2011 JEUDI (11)"/>
      <sheetName val="DEP 2011 AOUT (10) PATRY M"/>
      <sheetName val="AOUT 2011 MERC (10)"/>
      <sheetName val="AV AOUT (9) PATRY M"/>
      <sheetName val="DEP 2011 AOUT (9) MORIN MAT"/>
      <sheetName val="DEP 2011 AOUT (9) PATRY M"/>
      <sheetName val="AOUT 2011 MARDI (09)"/>
      <sheetName val="DEP 2011 AOUT (8) MORIN M"/>
      <sheetName val="DEP 2011 AOUT (8) PATRY M"/>
      <sheetName val="AOUT 2011 LUNDI  (08)"/>
      <sheetName val="AOUT 2011 DIM (07)"/>
      <sheetName val="AOUT 2011 SAM (06)"/>
      <sheetName val="DEP 2011 AOUT (5) PATRY M"/>
      <sheetName val="AOUT 2011 VEND (05)"/>
      <sheetName val="DEP 2011 AOUT (4)"/>
      <sheetName val="AOUT 2011 JEUDI (04)"/>
      <sheetName val="FACT DESAULNIERS AOUT 2011 (4 )"/>
      <sheetName val="FACT DESAULNIERS AOUT 2011 (5)"/>
      <sheetName val="AOUT 2011 MERC (03)"/>
      <sheetName val="AOUT 2011 MARDI (02)"/>
      <sheetName val="DEP 2011 AOUT (1) PATRY M"/>
      <sheetName val="DEP 2011 AOUT (1) MEUNIER P-L"/>
      <sheetName val="AOUT 2011 LUNDI  (01)"/>
      <sheetName val="NOV 2011 DIM (13)"/>
      <sheetName val="NOV 2011 SAM (12)"/>
      <sheetName val="NOV 2011 VEND (11)"/>
      <sheetName val="NOV 2011 JEUDI (10)"/>
      <sheetName val="NOV 2011 MERC (9)"/>
      <sheetName val="NOV 2011 MARDI (8)"/>
      <sheetName val="NOV  2011 LUNDI  (7)"/>
      <sheetName val="NOV 2011 DIM (6)"/>
      <sheetName val="HOM DISP SAM-DIM  NOV (5)"/>
      <sheetName val="NOV 2011 SAM (5)"/>
      <sheetName val="NOV 2011 VEND (4)"/>
      <sheetName val="DEP 2011 NOV (3) PATRY M"/>
      <sheetName val="NOV 2011 JEUDI (3)"/>
      <sheetName val="DEP 2011 NOV (2)"/>
      <sheetName val="NOV 2011 MERC (2) EXTERIEUR"/>
      <sheetName val="NOV 2011 MERC (2) LOCAL"/>
      <sheetName val="DEP 2011 NOV (1) PATRY M"/>
      <sheetName val="NOV 2011 MARDI (1)"/>
      <sheetName val="SEVIGNY JOHANNE ANNUEL12"/>
      <sheetName val="SEVIGNY JOHANNE ANNUEL 12"/>
      <sheetName val="LECLERC ALEXANDRE ANNUEL12"/>
      <sheetName val="LECLERC ALEXANDRE JANV 12"/>
      <sheetName val="LECLERC ALEXANDRE FEV 12"/>
      <sheetName val="LECLERC ALEXANDRE MARS 12"/>
      <sheetName val="LECLERC ALEXANDRE AVR 12"/>
      <sheetName val="LECLERC ALEXANDRE JUIN 12"/>
      <sheetName val="LECLERC ALEXANDRE JUIL 12"/>
      <sheetName val="LECLERC ALEXANDRE AOUT 12"/>
      <sheetName val="LECLERC ALEXANDRE SEPT 12"/>
      <sheetName val="LECLERC ALEXANDRE OCT 12"/>
      <sheetName val="LECLERC ALEXANDRE NOV 12"/>
      <sheetName val="LECLERC ALEXANDRE DEC 12"/>
      <sheetName val="CASAVANT MANUEL ANNUEL12"/>
      <sheetName val="CASAVANT MANUEL JANV 12"/>
      <sheetName val="CASAVANT MANUEL FEV 12"/>
      <sheetName val="CASAVANT MANUEL MARS 12"/>
      <sheetName val="CASAVANT MANUEL AVR 12"/>
      <sheetName val="CASAVANT MANUEL JUIL 12"/>
      <sheetName val="CASAVANT MANUEL AOUT 12"/>
      <sheetName val="CASAVANT MANUEL SEPT 12"/>
      <sheetName val="CASAVANT MANUEL NOV 12"/>
      <sheetName val="CASAVANT MANUEL OCT 12"/>
      <sheetName val="CASAVANT MANUEL DEC 12"/>
      <sheetName val="MORIN FREDERIC ANNUEL12"/>
      <sheetName val="MORIN FREDERIC JANV 12"/>
      <sheetName val="MORIN FREDERIC FEV 12"/>
      <sheetName val="MORIN FREDERIC MARS 12"/>
      <sheetName val="MORIN FREDERIC AVR 12"/>
      <sheetName val="LANGLOIS MARCEL ANNUEL12"/>
      <sheetName val="LANGLOIS MARCEL JANV 12"/>
      <sheetName val="LANGLOIS MARCEL FEV 12"/>
      <sheetName val="LANGLOIS MARCEL MARS 12"/>
      <sheetName val="LANGLOIS MARCEL AVR 12"/>
      <sheetName val="LANGLOIS MARCEL SEPT 12"/>
      <sheetName val="LANGLOIS MARCEL NOV 12"/>
      <sheetName val="LANGLOIS MARCEL OCT 12"/>
      <sheetName val="LANGLOIS MARCEL DEC 12"/>
      <sheetName val="MORIN FREDERIC SEPT 12"/>
      <sheetName val="MORIN FREDERIC NOV 12"/>
      <sheetName val="MORIN FREDERIC OCT 12"/>
      <sheetName val="MORIN FREDERIC DEC 12"/>
      <sheetName val="DEMERS STEPHANE ANNUEL12"/>
      <sheetName val="DEMERS STEPHANE JANV 12"/>
      <sheetName val="DEMERS STEPHANE FEV 12"/>
      <sheetName val="DEMERS STEPHANE MARS 12"/>
      <sheetName val="DEMERS STEPHANE AVR 12"/>
      <sheetName val="DEMERS STEPHANE JUIL 12"/>
      <sheetName val="DEMERS STEPHANE AOUT 12"/>
      <sheetName val="DEMERS STEPHANE SEPT 12"/>
      <sheetName val="DEMERS STEPHANE NOV 12"/>
      <sheetName val="DEMERS STEPHANE OCT 12"/>
      <sheetName val="DEMERS STEPHANE DEC 12"/>
      <sheetName val="THERRIEN JONATHAN ANNUEL12"/>
      <sheetName val="THERRIEN JONATHAN JANV 12"/>
      <sheetName val="THERRIEN JONATHAN FEV 12"/>
      <sheetName val="THERRIEN JONATHAN MARS 12"/>
      <sheetName val="THERRIEN JONATHAN AVR 12"/>
      <sheetName val="BOISVERT SEBASTIEN ANNUEL12"/>
      <sheetName val="BOISVERT SEBASTIEN JANV 12"/>
      <sheetName val="BOISVERT SEBASTIEN FEV 12"/>
      <sheetName val="BOISVERT SEBASTIEN MARS 12"/>
      <sheetName val="BOISVERT SEBASTIEN AVR 12"/>
      <sheetName val="BOISVERT SEBASTIEN AOUT 12"/>
      <sheetName val="BOISVERT SEBASTIEN SEPT 12"/>
      <sheetName val="BOISVERT SEBASTIEN NOV 12"/>
      <sheetName val="BOISVERT SEBASTIEN OCT 12"/>
      <sheetName val="BOISVERT SEBASTIEN  DEC 12 "/>
      <sheetName val="THERRIEN JONATHAN JUIL 12"/>
      <sheetName val="THERRIEN JONATHAN AOUT 12"/>
      <sheetName val="THERRIEN JONATHAN SEPT 12"/>
      <sheetName val="THERRIEN JONATHAN NOV 12"/>
      <sheetName val="THERRIEN JONATHAN OCT 12"/>
      <sheetName val="THERRIEN JONATHAN DEC 12"/>
      <sheetName val="BEAULIEU BILLY JANV 12"/>
      <sheetName val="BEAULIEU BILLY FEV 12"/>
      <sheetName val="BEAULIEU BILLY MARS 12"/>
      <sheetName val="BEAULIEU BILLY AVR 12"/>
      <sheetName val="BEAULIEU BILLY MAI 12"/>
      <sheetName val="BEAULIEU BILLY AOUT 12"/>
      <sheetName val="BEAULIEU BILLY SEPT 12"/>
      <sheetName val="BEAULIEU BILLY NOV 12"/>
      <sheetName val="BEAULIEU BILLY OCT 12"/>
      <sheetName val="BEAULIEU BILLY DEC 12"/>
      <sheetName val="STEVEN BROCHU ANNUEL12"/>
      <sheetName val="STEVEN BROCHU JANV 12"/>
      <sheetName val="STEVEN BROCHU FEV 12"/>
      <sheetName val="STEVEN BROCHU MARS 12"/>
      <sheetName val="STEVEN BROCHU AVR 12"/>
      <sheetName val="STEVEN BROCHU MAI 12"/>
      <sheetName val="STEVEN BROCHU JUIL 12"/>
      <sheetName val="STEVEN BROCHU AOUT 12"/>
      <sheetName val="STEVEN BROCHU SEPT 12"/>
      <sheetName val="STEVEN BROCHU NOV 12"/>
      <sheetName val="STEVEN BROCHU OCT 12"/>
      <sheetName val="STEVEN BROCHU DEC 12"/>
      <sheetName val="PELLERIN SERGE ANNUEL12"/>
      <sheetName val="PELLERIN SERGE JANV 12"/>
      <sheetName val="PELLERIN SERGE FEV 12"/>
      <sheetName val="PELLERIN SERGE MARS 12"/>
      <sheetName val="PELLERIN SERGE AVR 12"/>
      <sheetName val="PELLERIN SERGE MAI 12"/>
      <sheetName val="PELLERIN SERGE JUIL 12"/>
      <sheetName val="PELLERIN SERGE AOUT 12"/>
      <sheetName val="PELLERIN SERGE SEPT 12"/>
      <sheetName val="PELLERIN SERGE OCT 12"/>
      <sheetName val="PELLERIN SERGE NOV 12"/>
      <sheetName val="PELLERIN SERGE DEC 12"/>
      <sheetName val="ALVAREZ AEYDO ANNUEL12"/>
      <sheetName val="ALVAREZ AEYDO JANV 12"/>
      <sheetName val="ALVAREZ AEYDO FEV 12"/>
      <sheetName val="ALVAREZ AEYDO MARS 12"/>
      <sheetName val="ALVAREZ AEYDO AVR 12"/>
      <sheetName val="ALVAREZ AEYDO MAI 12"/>
      <sheetName val="ALVAREZ AEYDO SEPT 12"/>
      <sheetName val="ALVAREZ AEYDO OCT 12"/>
      <sheetName val="ALVAREZ AEYDO NOV 12"/>
      <sheetName val="ALVAREZ AEYDO DEC 12"/>
      <sheetName val="LEPINE JACQUES ANNUEL12"/>
      <sheetName val="LEPINE JACQUES JANV 12"/>
      <sheetName val="LEPINE JACQUES FEV 12"/>
      <sheetName val="LEPINE JACQUES MARS 12"/>
      <sheetName val="LEPINE JACQUES AVR 12"/>
      <sheetName val="LEPINE JACQUES MAI 12"/>
      <sheetName val="LEPINE JACQUES JUIL 12"/>
      <sheetName val="LEPINE JACQUES AOUT 12"/>
      <sheetName val="LEPINE JACQUES SEPT 12"/>
      <sheetName val="LEPINE JACQUES OCT 12"/>
      <sheetName val="LEPINE JACQUES NOV 12"/>
      <sheetName val="LEPINE JACQUES DEC 12"/>
      <sheetName val="ROY PIERRE-LUC ANNUEL12"/>
      <sheetName val="ROY PIERRE-LUC JANV 12"/>
      <sheetName val="ROY PIERRE-LUC FEV 12"/>
      <sheetName val="ROY PIERRE-LUC MARS 12"/>
      <sheetName val="ROY PIERRE-LUC AVR 12"/>
      <sheetName val="ROY PIERRE-LUC MAI 12"/>
      <sheetName val="ROY PIERRE-LUC AOUT 12"/>
      <sheetName val="ROY PIERRE-LUC SEPT 12"/>
      <sheetName val="ROY PIERRE-LUC OCT 12"/>
      <sheetName val="ROY PIERRE-LUC NOV 12"/>
      <sheetName val="ROY PIERRE-LUC DEC 12"/>
      <sheetName val="MALTAIS RAPHAEL ANNUEL12"/>
      <sheetName val="MALTAIS RAPHAEL JANV 12"/>
      <sheetName val="MALTAIS RAPHAEL FEV 12"/>
      <sheetName val="MALTAIS RAPHAEL MARS 12"/>
      <sheetName val="MALTAIS RAPHAEL AVR 12"/>
      <sheetName val="MALTAIS RAPHAEL MAI 12"/>
      <sheetName val="MALTAIS RAPHAEL JUIN 12"/>
      <sheetName val="MALTAIS RAPHAEL JUIL 12"/>
      <sheetName val="MALTAIS RAPHAEL SEPT 12"/>
      <sheetName val="MALTAIS RAPHAEL OCT 12"/>
      <sheetName val="MALTAIS RAPHAEL NOV 12"/>
      <sheetName val="MALTAIS RAPHAEL DEC 12"/>
      <sheetName val="DEP 2012 AOUT "/>
      <sheetName val="HOM DISP SAM-DIM  JUIN ()"/>
      <sheetName val="CASAVANT MANUEL MAI 12"/>
      <sheetName val="DEMERS STEPHANE MAI 12"/>
      <sheetName val="DEMERS STEPHANE JUIN 12"/>
      <sheetName val="BOISVERT SEBASTIEN MAI 12"/>
      <sheetName val="BOISVERT SEBASTIEN JUIN 12"/>
      <sheetName val="THERRIEN JONATHAN MAI 12"/>
      <sheetName val="LECLERC ALEXANDRE MAI 12"/>
      <sheetName val="MORIN FREDERIC MAI 12"/>
      <sheetName val="MALTAIS RAPHAEL AOUT 12"/>
      <sheetName val="BOISVERT SEBASTIEN JUIL 12"/>
      <sheetName val="ROY PIERRE-LUC JUIN 12"/>
      <sheetName val="LEPINE JACQUES JUIN 12"/>
      <sheetName val="BEAULIEU BILLY ANNUEL12"/>
      <sheetName val="BEAULIEU BILLY JUIN 12"/>
      <sheetName val="ROY PIERRE-LUC JUIL 12"/>
      <sheetName val="BEAULIEU BILLY JUIL 12"/>
      <sheetName val="ALVAREZ AEYDO JUIN 12"/>
      <sheetName val="ALVAREZ AEYDO JUIL 12"/>
      <sheetName val="CASAVANT MANUEL JUIN 12"/>
      <sheetName val="MORIN FREDERIC JUIN 12"/>
      <sheetName val="ALVAREZ AEYDO AOUT 12"/>
      <sheetName val="MORIN FREDERIC JUIL 12"/>
      <sheetName val="MORIN FREDERIC AOUT 12"/>
      <sheetName val="PELLERIN SERGE JUIN 12"/>
      <sheetName val="THERRIEN JONATHAN JUIN 12"/>
      <sheetName val="STEVEN BROCHU JUIN 12"/>
      <sheetName val="LANGLOIS MARCEL MAI 12"/>
      <sheetName val="LANGLOIS MARCEL JUIN 12"/>
      <sheetName val="LANGLOIS MARCEL JUIL 12"/>
      <sheetName val="LANGLOIS MARCEL AOUT 12"/>
      <sheetName val="SEVIGNY JOHANNE JUIL 12 (NIL)"/>
      <sheetName val="HOM DISP SAM-DIM  SEPT (01)"/>
      <sheetName val="SEPT 2012"/>
      <sheetName val="AOUT 2012 (31) VEND"/>
      <sheetName val="AOUT 2012 (30) JEUDI"/>
      <sheetName val="AOUT 2012 (29) MERC"/>
      <sheetName val="AOUT 2012 (28) MARDI"/>
      <sheetName val="AOUT 2012 (27) LUNDI"/>
      <sheetName val="AOUT 2012 (26) DIM"/>
      <sheetName val="AOUT 2012 ( (25) SAM"/>
      <sheetName val="DEP 2012 AOUT  (24) MEUNIER P-L"/>
      <sheetName val="DEP 2012 AOUT  (24) PATRY M"/>
      <sheetName val="AOUT 2012 (24) VEND"/>
      <sheetName val="AOUT 2012 (23) JEUDI"/>
      <sheetName val="DEP 2012 AOUT (21) PATRY M (2)"/>
      <sheetName val="AOUT 2012 (22) MERC"/>
      <sheetName val="DEP 2012 AOUT  (20) MEUNIER PL"/>
      <sheetName val="DEP 2012 AOUT (21) PATRY M"/>
      <sheetName val="AOUT 2012 (21) MARDI"/>
      <sheetName val="AOUT 2012 (20) LUNDI"/>
      <sheetName val="AOUT 2012 (19) DIM"/>
      <sheetName val="DEP 2012 AOUT (18) MATHIEU M"/>
      <sheetName val="AOUT 2012 ( (18) SAM"/>
      <sheetName val="AOUT 2012 (17) VEND"/>
      <sheetName val="AOUT 2012 (16) JEUDI"/>
      <sheetName val="AOUT 2012 (15) MERC"/>
      <sheetName val="AOUT 2012 (14) MARDI"/>
      <sheetName val="DEP 2012 AOUT (13) PATRY M"/>
      <sheetName val="AOUT 2012 (13) LUNDI"/>
      <sheetName val="AOUT 2012 (12) DIMANCHE"/>
      <sheetName val="AOUT 2012 ( (11) SAMEDI"/>
      <sheetName val="DEP 2012 AOUT (10) MEUNIER PL"/>
      <sheetName val="DEP 2012 AOUT (10) PATRY M"/>
      <sheetName val=" AOUT 2012 (10) VEND"/>
      <sheetName val=" AOUT 2012 (09) JEUDI"/>
      <sheetName val="AOUT 2012 (08) MERC"/>
      <sheetName val="DEP 2012 AOUT (7) PATRY M"/>
      <sheetName val="DEP 2012 AOUT (7) MEUNIER P (2)"/>
      <sheetName val="AOUT 2012 (07) MARDI"/>
      <sheetName val="DEP 2012 AOUT (6) MEUNIER PL"/>
      <sheetName val="AOUT 2012 (06) LUNDI "/>
      <sheetName val="AOUT 2012 ( 05) DIMANCHE"/>
      <sheetName val="AOUT 2012 ( (04) SAMEDI"/>
      <sheetName val="AOUT 2012 ( (03) VEND"/>
      <sheetName val="AOUT 2012 ( (02) JEUDI"/>
      <sheetName val="DEP 2012 AOUT (01) PATRY M (2)"/>
      <sheetName val="DEP 2012 JUIL (31) PATRY M."/>
      <sheetName val="AOUT 2012 ( (01) MERC."/>
      <sheetName val="DEP 2012 AOUT (01) MEUNIER P-L"/>
      <sheetName val="JUILLET 2012 (31)"/>
      <sheetName val="DEP 2012 AOUT (30) MIKE P (2)"/>
      <sheetName val="DEP 2012 AOUT (30) MEUNIER PL"/>
      <sheetName val="JUILLET 2012 (30)"/>
      <sheetName val="JUILLET 2012 (29)"/>
      <sheetName val="JUILLET 2012 (28)"/>
      <sheetName val="JUILLET 2012 (27.)"/>
      <sheetName val="JUILLET 2012 ((26.)"/>
      <sheetName val="DEP 2012 JUILLET (25)PATRY M"/>
      <sheetName val="JUILLET 2012 (25.)"/>
      <sheetName val="DEP 2012 JUILLET (24)PATRY"/>
      <sheetName val="JUILLET 2012 (24.)"/>
      <sheetName val="DEP 2012 JUILLET (23)PATRY M"/>
      <sheetName val="JUILLET 2012 (23.)"/>
      <sheetName val="JUILLET 2012 (22)"/>
      <sheetName val="JUILLET 2012 (21)"/>
      <sheetName val="JUILLET 2012 (20.)"/>
      <sheetName val="DEP 2012 JUILLET (20) MORIN M"/>
      <sheetName val="DEP 2012 JUILLET (20) PATRY M"/>
      <sheetName val="JUILLET 2012 (19.)"/>
      <sheetName val="DEP 2012 JUILLET (18) MIKE P"/>
      <sheetName val="DEP 2012 JUILLET (18)LANGLOIS M"/>
      <sheetName val="JUILLET 2012 (18.)"/>
      <sheetName val="JUILLET 2012 (17.)"/>
      <sheetName val="JUILLET 2012 (16.)"/>
      <sheetName val="JUILLET 2012 (15)"/>
      <sheetName val="JUILLET 2012 (14)"/>
      <sheetName val="JUILLET 2012 (13.)"/>
      <sheetName val="JUILLET 2012 (12)"/>
      <sheetName val="JUILLET 2012 (11.)"/>
      <sheetName val="JUILLET 2012 (10.)"/>
      <sheetName val="JUILLET 2012 (9.)"/>
      <sheetName val="JUILLET 2012 (8)"/>
      <sheetName val="JUILLET 2012 (7)"/>
      <sheetName val="DEP 2012 JUILLET (9) PATRY"/>
      <sheetName val="DEP 2012 JUILLET (6) PATRY"/>
      <sheetName val="JUILLET 2012 (6)"/>
      <sheetName val="DEP 2012 JUILLET (5) LANGLO (2)"/>
      <sheetName val="DEP 2012 JUILLET (5) PATRY M"/>
      <sheetName val="JUILLET 2012 (5)"/>
      <sheetName val="JUILLET 2012 (4.)"/>
      <sheetName val="DEP 2012 JUILLET (03) MORIN M"/>
      <sheetName val="DEP 2012 JUILLET (03) PATRY M"/>
      <sheetName val="JUILLET 2012 (3)"/>
      <sheetName val="JUILLET 2012 (3) MIKE"/>
      <sheetName val="JUILLET 2012 (2)"/>
      <sheetName val="HOM DISP SAM-DIM  JUILL (1)"/>
      <sheetName val="JUILLET 2012 (01)"/>
      <sheetName val="HOM DISP SAM-DIM  JUIN (1)"/>
      <sheetName val="JUIN 2012 (30)"/>
      <sheetName val="DEP 2012 JUIN (29) PATRY M"/>
      <sheetName val="JUIN 2012 (29.) PARRY M GAN"/>
      <sheetName val="JUIN 2012 (29.)"/>
      <sheetName val="DEP 2012 JUIN (28) PATRY M"/>
      <sheetName val="JUIN 2012 (28.)"/>
      <sheetName val="JUIN 2012 (28.) PARRY M GANG"/>
      <sheetName val="DEP 2012 JUIN (27) PATRY M "/>
      <sheetName val="JUIN 2012 (27.)"/>
      <sheetName val="DEP 2012 JUIN (26) MORIN M"/>
      <sheetName val="DEP 2012 JUIN (26) PATRY M"/>
      <sheetName val="JUIN 2012 (26.)"/>
      <sheetName val="JUIN 2012 (25.)"/>
      <sheetName val="JUIN 2012 (24)"/>
      <sheetName val="JUIN 2012 (23)"/>
      <sheetName val="JUIN 2012 (22)"/>
      <sheetName val="DEP 2012 JUIN (21) PATRY M"/>
      <sheetName val="DEP 2012 JUIN (21)MORIN M"/>
      <sheetName val="JUIN 2012 (21.) MIKE GANG"/>
      <sheetName val="JUIN 2012 (21.)"/>
      <sheetName val="DEP 2012 JUIN (20) MORIN M"/>
      <sheetName val="DEP 2012 JUIN (20) PATRY M"/>
      <sheetName val="JUIN 2012 (20.)"/>
      <sheetName val="DEP 2012 JUIN (19) MORIN M"/>
      <sheetName val="DEP 2012 JUIN (19) PATRY M"/>
      <sheetName val="JUIN 2012 (19.)"/>
      <sheetName val="DEP 2012 JUIN (18) PATRY M"/>
      <sheetName val="JUIN 2012 (18.)"/>
      <sheetName val="JUIN 2012 (17)"/>
      <sheetName val="JUIN 2012 (16)"/>
      <sheetName val="JUIN 2012 (15.)"/>
      <sheetName val="DEP 2012 JUIN (14) PATRY M"/>
      <sheetName val="JUIN 2012 (14.)"/>
      <sheetName val="JUIN 2012 (13.)"/>
      <sheetName val="DEP 2012 JUIN (12) MORIN M"/>
      <sheetName val="JUIN 2012 (12.)"/>
      <sheetName val="DEP 2012 JUIN (11) MORIN M"/>
      <sheetName val="JUIN 2012 (11)"/>
      <sheetName val="JUIN 2012 (10)"/>
      <sheetName val="JUIN 2012 (9)"/>
      <sheetName val="JUIN 2012 (8)"/>
      <sheetName val="DEP 2012 JUIN (07) MORIN M"/>
      <sheetName val="JUIN 2012 (7)"/>
      <sheetName val="JUIN 2012 (6)"/>
      <sheetName val="JUIN 2012 (5)"/>
      <sheetName val="DEP 2012 JUIN (04) PATRY M"/>
      <sheetName val="JUIN 2012 (04) MIKE GANG"/>
      <sheetName val="JUIN 2012 (4)"/>
      <sheetName val="JUIN 2012 (3)"/>
      <sheetName val="DEP 2012 JUIN (1) PATRY MIKE"/>
      <sheetName val="JUIN 2012 (1) mike + GANG"/>
      <sheetName val="JUIN 2012 (1)"/>
      <sheetName val="DEP 2012 MAI (31) PATRY M"/>
      <sheetName val="DEP 2012 MAI (31) MORIN M"/>
      <sheetName val="MAI 2012 ( (31) MIKE+GANG"/>
      <sheetName val="DEP 2012 MAI (30) PATRY M"/>
      <sheetName val="MAI N 2012 ( (30) MIKE+GANG"/>
      <sheetName val="DEP 2012 MAI (28) PATRY M"/>
      <sheetName val="DEP 2012 MAI (28) MORIN M"/>
      <sheetName val="DEP 2012 MAI (29) PATRY M"/>
      <sheetName val="HOM DISP SAM-DIM  MAI (26)"/>
      <sheetName val="MAI 2012 ( (26)EMBALLEUR"/>
      <sheetName val="DEP 2012 MAI (23) MORIN M"/>
      <sheetName val="DEP 2012 MAI (18) MIKE P"/>
      <sheetName val="DEP 2012 MAI (17) MIKE P"/>
      <sheetName val="MAI 2012 ( (17)"/>
      <sheetName val="MAI 2012 ( (16)."/>
      <sheetName val="COTE JIMMY ANNUEL12"/>
      <sheetName val="COTE JIMMY JANV 12"/>
      <sheetName val="COTE JIMMY FEV 12"/>
      <sheetName val="COTE JIMMY MARS 12"/>
      <sheetName val="COTE JIMMY AVR 12"/>
      <sheetName val="COTE JIMMY MAI 12"/>
      <sheetName val="COTE JIMMY JUIN 12"/>
      <sheetName val="COTE JIMMY JUIL 12"/>
      <sheetName val="COTE JIMMY AOUT 13"/>
      <sheetName val="COTE JIMMY SEPT 12"/>
      <sheetName val="COTE JIMMY NOV 12"/>
      <sheetName val="COTE JIMMY DEC 12"/>
      <sheetName val="DEP 2012 OCT ( )"/>
      <sheetName val="NOTE PAD"/>
      <sheetName val="PICARD MARC ANNUEL12"/>
      <sheetName val="PICARD MARC JANV 12"/>
      <sheetName val="PICARD MARC FEV 12"/>
      <sheetName val="PICARD MARC MARS 12"/>
      <sheetName val="PICARD MARC AVR 12"/>
      <sheetName val="PICARD MARC MAI 12"/>
      <sheetName val="PICARD MARC JUIN 12"/>
      <sheetName val="PICARD MARC JUIL 12"/>
      <sheetName val="PICARD MARC AOUT 12"/>
      <sheetName val="PICARD MARC SEPT 12"/>
      <sheetName val="PICARD MARC NOV 12"/>
      <sheetName val="PICARD MARC DEC 12"/>
      <sheetName val="PICARD MARC OCT 12"/>
      <sheetName val="COTE JIMMY OCT 12"/>
      <sheetName val="MICHAUD LUC SEPT 12 (2)"/>
      <sheetName val="ANNUEL13"/>
      <sheetName val="JANV 13"/>
      <sheetName val="FEV 13"/>
      <sheetName val="MARS 13"/>
      <sheetName val="AVR 13"/>
      <sheetName val="MAI 13"/>
      <sheetName val="JUIN 13"/>
      <sheetName val="JUIL 13"/>
      <sheetName val="AOUT 13"/>
      <sheetName val="SEPT 13"/>
      <sheetName val="OCT 13"/>
      <sheetName val="NOV 13"/>
      <sheetName val="DEC 13"/>
      <sheetName val="NOV 2012 (00)"/>
      <sheetName val="OCT 2012 (31) MERC"/>
      <sheetName val="OCT 2012 (30) MARDI"/>
      <sheetName val="OCT 2012 (29) LUNDI"/>
      <sheetName val="OCT 2012 (28) DIM"/>
      <sheetName val="OCT 2012 (27) SAM"/>
      <sheetName val="OCT 2012 (26) VEND"/>
      <sheetName val="OCT 2012 (25) JEUDI"/>
      <sheetName val="DEP 2012 OCT (23) PATRY M "/>
      <sheetName val="DEP 2012 OCT (22) PATRY M"/>
      <sheetName val="OCT 2012 (24) MERC"/>
      <sheetName val="OCT 2012 (23) MARDI"/>
      <sheetName val="OCT 2012 (22) LUNDI"/>
      <sheetName val="OCT 2012 (21)"/>
      <sheetName val="OCT 2012 (20.)"/>
      <sheetName val="OCT 2012 (19)VEND"/>
      <sheetName val="DEP 2012 OCT (18) PATRY M"/>
      <sheetName val="OCT 2012 (18)JEUDI"/>
      <sheetName val="DEP 2012 OCT (15) PATRY M"/>
      <sheetName val="OCT 2012 (17) MERC"/>
      <sheetName val="DEP 2012 OCT (16) RONALD"/>
      <sheetName val="OCT 2012 (16) MARDI"/>
      <sheetName val="DEP 2012 OCT (15) RONALD"/>
      <sheetName val="OCT 2012 (15) LUNDI"/>
      <sheetName val="DEP 2012 OCT (14) RONALD"/>
      <sheetName val="OCT 2012 (14) DIM"/>
      <sheetName val="OCT 2012 (13) SAM"/>
      <sheetName val="DEP 2012 OCT (12)rheault r"/>
      <sheetName val="DEP 2012 OCT (12) PATRY M"/>
      <sheetName val="OCT 2012 (12)"/>
      <sheetName val="DEP 2012 OCT  (11) MORIN M"/>
      <sheetName val="DEP 2012 OCT (11) PATRY M"/>
      <sheetName val="OCT 2012 (11)"/>
      <sheetName val="DEP 2012 OCT (10) FORTIER N"/>
      <sheetName val="OCT 2012 (10)"/>
      <sheetName val="DEP 2012 OCT (09) PATRY M"/>
      <sheetName val="OCT 2012 (08) "/>
      <sheetName val="OCT 2012 (09)"/>
      <sheetName val="OCT 2012 (07)"/>
      <sheetName val="OCT 2012 (06)"/>
      <sheetName val="DEP 2012 OCT (5) PATRY M"/>
      <sheetName val="OCT 2012 (05)"/>
      <sheetName val="OCT 2012 (04)"/>
      <sheetName val="OCT 2012 (03)"/>
      <sheetName val="OCT 2012 (02)"/>
      <sheetName val="DEP 2012 OCT(2)"/>
      <sheetName val="OCT 2012 (01) "/>
      <sheetName val="SEPT 2012 (30)"/>
      <sheetName val="SEPT 2012 (29)"/>
      <sheetName val="DEP 2012 SEPT (28) PATRY M"/>
      <sheetName val="SEPT 2012 (28)"/>
      <sheetName val="SEPT 2012 (27)"/>
      <sheetName val="DEP 2012 SEPT 26)"/>
      <sheetName val="SEPT 2012 (26)"/>
      <sheetName val="DEP 2012 SEPT 25"/>
      <sheetName val="SEPT 2012 (25)"/>
      <sheetName val="SEPT 2012 (24)"/>
      <sheetName val="DEP 2012 SEPT 24 "/>
      <sheetName val="SEPT 2012 (23)"/>
      <sheetName val="SEPT 2012 (22)SAM"/>
      <sheetName val="SEPT 2012 (21)VEND"/>
      <sheetName val="SEPT 2012 (20)JEUDI"/>
      <sheetName val="SEPT 2012 (19)MERC"/>
      <sheetName val="DEP 2012SEPT 19"/>
      <sheetName val="SEPT 2012 (18)MARDI"/>
      <sheetName val="SEPT 2012 (17) LUNDI"/>
      <sheetName val="SEPT 2012 (16)"/>
      <sheetName val="SEPT 2012 (15)"/>
      <sheetName val="SEPT 2012 (14)VEND"/>
      <sheetName val="DEP 2012 AOUT (13)PATRY M"/>
      <sheetName val="SEPT 2012 (13) JEUDI"/>
      <sheetName val="DEP 2012 AOUT (12 ). PATRY M"/>
      <sheetName val="SEPT 2012 (12) MERC"/>
      <sheetName val="DEP 2012 AOUT (11). PATRY  M"/>
      <sheetName val="SEPT 2012 (11) MARDI"/>
      <sheetName val="DEP 2012 AOUT (10). PATRY M"/>
      <sheetName val="SEPT 2012 (10)"/>
      <sheetName val="SEPT 2012 (9)"/>
      <sheetName val="SEPT 2012 (8)"/>
      <sheetName val="SEPT 2012 (7)"/>
      <sheetName val="SEPT 2012 (6)"/>
      <sheetName val="DEP 2012 AOUT  (5) PATRY M"/>
      <sheetName val="SEPT 2012 (5)"/>
      <sheetName val="DEP 2012 AOUT  (4) PATRY M"/>
      <sheetName val="SEPT 2012 (4)"/>
      <sheetName val="SEPT 2012 (3)"/>
      <sheetName val="SEPT 2012 (2)"/>
      <sheetName val="SEPT 2012 (1)"/>
      <sheetName val="DEP 2012 AOUT (31)PATRY M"/>
      <sheetName val="DEP 2012 AOUT  (29)OATRY M"/>
      <sheetName val="DEP 2012 AOUT (27) MEUNIER PL"/>
      <sheetName val="DEP 2012 AOUT (27) PATRY M"/>
      <sheetName val="Feuil2"/>
      <sheetName val="OCT 2012 (31)"/>
      <sheetName val="OCT 2012 (30)"/>
      <sheetName val="OCT 2012 (29)"/>
      <sheetName val="OCT 2012 (28)"/>
      <sheetName val="OCT 2012 (27)"/>
      <sheetName val="OCT 2012 (26)"/>
      <sheetName val="OCT 2012 (25)"/>
      <sheetName val="OCT 2012 (24)"/>
      <sheetName val="OCT 2012 (23)"/>
      <sheetName val="OCT 2012 (22)"/>
      <sheetName val="A FAIRE BUR FEV (1)"/>
      <sheetName val="DEP 2012 SEPT ( )"/>
      <sheetName val="OCT 2012 (00)"/>
      <sheetName val="OCT 2012 (19.)"/>
      <sheetName val="OCT 2012 (18.)"/>
      <sheetName val="OCT 2012 (17.)"/>
      <sheetName val="OCT 2012 (16)"/>
      <sheetName val="OCT 2012 (15)"/>
      <sheetName val="OCT 2012 (14)"/>
      <sheetName val="OCT 2012 (13)"/>
      <sheetName val="OCT 2012 (09) "/>
      <sheetName val="OCT 2012 (08)"/>
      <sheetName val="DEP 2012 AOUT"/>
      <sheetName val="2012 (14) MARDI"/>
      <sheetName val="DEP 2012 AOUT (09) PATRY M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  <sheetData sheetId="82"/>
      <sheetData sheetId="83"/>
      <sheetData sheetId="84"/>
      <sheetData sheetId="85"/>
      <sheetData sheetId="86"/>
      <sheetData sheetId="87"/>
      <sheetData sheetId="88"/>
      <sheetData sheetId="89"/>
      <sheetData sheetId="90"/>
      <sheetData sheetId="91"/>
      <sheetData sheetId="92"/>
      <sheetData sheetId="93"/>
      <sheetData sheetId="94"/>
      <sheetData sheetId="95"/>
      <sheetData sheetId="96"/>
      <sheetData sheetId="97"/>
      <sheetData sheetId="98"/>
      <sheetData sheetId="99"/>
      <sheetData sheetId="100"/>
      <sheetData sheetId="101"/>
      <sheetData sheetId="102"/>
      <sheetData sheetId="103"/>
      <sheetData sheetId="104"/>
      <sheetData sheetId="105"/>
      <sheetData sheetId="106"/>
      <sheetData sheetId="107"/>
      <sheetData sheetId="108"/>
      <sheetData sheetId="109"/>
      <sheetData sheetId="110"/>
      <sheetData sheetId="111"/>
      <sheetData sheetId="112"/>
      <sheetData sheetId="113"/>
      <sheetData sheetId="114"/>
      <sheetData sheetId="115"/>
      <sheetData sheetId="116"/>
      <sheetData sheetId="117"/>
      <sheetData sheetId="118"/>
      <sheetData sheetId="119"/>
      <sheetData sheetId="120"/>
      <sheetData sheetId="121"/>
      <sheetData sheetId="122"/>
      <sheetData sheetId="123"/>
      <sheetData sheetId="124"/>
      <sheetData sheetId="125"/>
      <sheetData sheetId="126"/>
      <sheetData sheetId="127"/>
      <sheetData sheetId="128"/>
      <sheetData sheetId="129"/>
      <sheetData sheetId="130"/>
      <sheetData sheetId="131"/>
      <sheetData sheetId="132"/>
      <sheetData sheetId="133"/>
      <sheetData sheetId="134"/>
      <sheetData sheetId="135"/>
      <sheetData sheetId="136"/>
      <sheetData sheetId="137"/>
      <sheetData sheetId="138"/>
      <sheetData sheetId="139"/>
      <sheetData sheetId="140"/>
      <sheetData sheetId="141"/>
      <sheetData sheetId="142"/>
      <sheetData sheetId="143"/>
      <sheetData sheetId="144"/>
      <sheetData sheetId="145"/>
      <sheetData sheetId="146"/>
      <sheetData sheetId="147"/>
      <sheetData sheetId="148"/>
      <sheetData sheetId="149"/>
      <sheetData sheetId="150"/>
      <sheetData sheetId="151"/>
      <sheetData sheetId="152"/>
      <sheetData sheetId="153"/>
      <sheetData sheetId="154"/>
      <sheetData sheetId="155"/>
      <sheetData sheetId="156"/>
      <sheetData sheetId="157"/>
      <sheetData sheetId="158"/>
      <sheetData sheetId="159"/>
      <sheetData sheetId="160"/>
      <sheetData sheetId="161"/>
      <sheetData sheetId="162"/>
      <sheetData sheetId="163"/>
      <sheetData sheetId="164"/>
      <sheetData sheetId="165"/>
      <sheetData sheetId="166"/>
      <sheetData sheetId="167"/>
      <sheetData sheetId="168"/>
      <sheetData sheetId="169"/>
      <sheetData sheetId="170"/>
      <sheetData sheetId="171"/>
      <sheetData sheetId="172"/>
      <sheetData sheetId="173"/>
      <sheetData sheetId="174"/>
      <sheetData sheetId="175"/>
      <sheetData sheetId="176"/>
      <sheetData sheetId="177"/>
      <sheetData sheetId="178"/>
      <sheetData sheetId="179"/>
      <sheetData sheetId="180"/>
      <sheetData sheetId="181"/>
      <sheetData sheetId="182"/>
      <sheetData sheetId="183"/>
      <sheetData sheetId="184"/>
      <sheetData sheetId="185"/>
      <sheetData sheetId="186"/>
      <sheetData sheetId="187"/>
      <sheetData sheetId="188"/>
      <sheetData sheetId="189"/>
      <sheetData sheetId="190"/>
      <sheetData sheetId="191"/>
      <sheetData sheetId="192"/>
      <sheetData sheetId="193"/>
      <sheetData sheetId="194"/>
      <sheetData sheetId="195"/>
      <sheetData sheetId="196"/>
      <sheetData sheetId="197"/>
      <sheetData sheetId="198"/>
      <sheetData sheetId="199"/>
      <sheetData sheetId="200"/>
      <sheetData sheetId="201"/>
      <sheetData sheetId="202"/>
      <sheetData sheetId="203"/>
      <sheetData sheetId="204"/>
      <sheetData sheetId="205"/>
      <sheetData sheetId="206"/>
      <sheetData sheetId="207"/>
      <sheetData sheetId="208"/>
      <sheetData sheetId="209"/>
      <sheetData sheetId="210"/>
      <sheetData sheetId="211"/>
      <sheetData sheetId="212"/>
      <sheetData sheetId="213"/>
      <sheetData sheetId="214"/>
      <sheetData sheetId="215"/>
      <sheetData sheetId="216"/>
      <sheetData sheetId="217"/>
      <sheetData sheetId="218"/>
      <sheetData sheetId="219"/>
      <sheetData sheetId="220"/>
      <sheetData sheetId="221"/>
      <sheetData sheetId="222"/>
      <sheetData sheetId="223"/>
      <sheetData sheetId="224"/>
      <sheetData sheetId="225"/>
      <sheetData sheetId="226"/>
      <sheetData sheetId="227"/>
      <sheetData sheetId="228"/>
      <sheetData sheetId="229"/>
      <sheetData sheetId="230"/>
      <sheetData sheetId="231"/>
      <sheetData sheetId="232"/>
      <sheetData sheetId="233"/>
      <sheetData sheetId="234"/>
      <sheetData sheetId="235"/>
      <sheetData sheetId="236"/>
      <sheetData sheetId="237"/>
      <sheetData sheetId="238"/>
      <sheetData sheetId="239"/>
      <sheetData sheetId="240"/>
      <sheetData sheetId="241"/>
      <sheetData sheetId="242"/>
      <sheetData sheetId="243"/>
      <sheetData sheetId="244"/>
      <sheetData sheetId="245"/>
      <sheetData sheetId="246"/>
      <sheetData sheetId="247"/>
      <sheetData sheetId="248"/>
      <sheetData sheetId="249"/>
      <sheetData sheetId="250"/>
      <sheetData sheetId="251"/>
      <sheetData sheetId="252"/>
      <sheetData sheetId="253"/>
      <sheetData sheetId="254"/>
      <sheetData sheetId="255"/>
      <sheetData sheetId="256"/>
      <sheetData sheetId="257"/>
      <sheetData sheetId="258"/>
      <sheetData sheetId="259"/>
      <sheetData sheetId="260"/>
      <sheetData sheetId="261"/>
      <sheetData sheetId="262"/>
      <sheetData sheetId="263"/>
      <sheetData sheetId="264"/>
      <sheetData sheetId="265"/>
      <sheetData sheetId="266"/>
      <sheetData sheetId="267"/>
      <sheetData sheetId="268"/>
      <sheetData sheetId="269"/>
      <sheetData sheetId="270"/>
      <sheetData sheetId="271"/>
      <sheetData sheetId="272"/>
      <sheetData sheetId="273"/>
      <sheetData sheetId="274"/>
      <sheetData sheetId="275"/>
      <sheetData sheetId="276"/>
      <sheetData sheetId="277"/>
      <sheetData sheetId="278"/>
      <sheetData sheetId="279"/>
      <sheetData sheetId="280"/>
      <sheetData sheetId="281"/>
      <sheetData sheetId="282"/>
      <sheetData sheetId="283"/>
      <sheetData sheetId="284"/>
      <sheetData sheetId="285"/>
      <sheetData sheetId="286"/>
      <sheetData sheetId="287"/>
      <sheetData sheetId="288"/>
      <sheetData sheetId="289"/>
      <sheetData sheetId="290"/>
      <sheetData sheetId="291"/>
      <sheetData sheetId="292"/>
      <sheetData sheetId="293"/>
      <sheetData sheetId="294"/>
      <sheetData sheetId="295"/>
      <sheetData sheetId="296"/>
      <sheetData sheetId="297"/>
      <sheetData sheetId="298"/>
      <sheetData sheetId="299"/>
      <sheetData sheetId="300"/>
      <sheetData sheetId="301"/>
      <sheetData sheetId="302"/>
      <sheetData sheetId="303"/>
      <sheetData sheetId="304"/>
      <sheetData sheetId="305"/>
      <sheetData sheetId="306"/>
      <sheetData sheetId="307"/>
      <sheetData sheetId="308"/>
      <sheetData sheetId="309"/>
      <sheetData sheetId="310"/>
      <sheetData sheetId="311"/>
      <sheetData sheetId="312"/>
      <sheetData sheetId="313"/>
      <sheetData sheetId="314"/>
      <sheetData sheetId="315"/>
      <sheetData sheetId="316"/>
      <sheetData sheetId="317"/>
      <sheetData sheetId="318"/>
      <sheetData sheetId="319"/>
      <sheetData sheetId="320"/>
      <sheetData sheetId="321"/>
      <sheetData sheetId="322"/>
      <sheetData sheetId="323"/>
      <sheetData sheetId="324"/>
      <sheetData sheetId="325"/>
      <sheetData sheetId="326"/>
      <sheetData sheetId="327"/>
      <sheetData sheetId="328"/>
      <sheetData sheetId="329"/>
      <sheetData sheetId="330"/>
      <sheetData sheetId="331"/>
      <sheetData sheetId="332"/>
      <sheetData sheetId="333"/>
      <sheetData sheetId="334"/>
      <sheetData sheetId="335"/>
      <sheetData sheetId="336"/>
      <sheetData sheetId="337"/>
      <sheetData sheetId="338"/>
      <sheetData sheetId="339"/>
      <sheetData sheetId="340"/>
      <sheetData sheetId="341"/>
      <sheetData sheetId="342"/>
      <sheetData sheetId="343"/>
      <sheetData sheetId="344"/>
      <sheetData sheetId="345"/>
      <sheetData sheetId="346"/>
      <sheetData sheetId="347"/>
      <sheetData sheetId="348"/>
      <sheetData sheetId="349"/>
      <sheetData sheetId="350"/>
      <sheetData sheetId="351"/>
      <sheetData sheetId="352"/>
      <sheetData sheetId="353"/>
      <sheetData sheetId="354"/>
      <sheetData sheetId="355"/>
      <sheetData sheetId="356"/>
      <sheetData sheetId="357"/>
      <sheetData sheetId="358"/>
      <sheetData sheetId="359"/>
      <sheetData sheetId="360"/>
      <sheetData sheetId="361"/>
      <sheetData sheetId="362"/>
      <sheetData sheetId="363"/>
      <sheetData sheetId="364"/>
      <sheetData sheetId="365"/>
      <sheetData sheetId="366"/>
      <sheetData sheetId="367"/>
      <sheetData sheetId="368"/>
      <sheetData sheetId="369"/>
      <sheetData sheetId="370"/>
      <sheetData sheetId="371"/>
      <sheetData sheetId="372"/>
      <sheetData sheetId="373"/>
      <sheetData sheetId="374"/>
      <sheetData sheetId="375"/>
      <sheetData sheetId="376"/>
      <sheetData sheetId="377"/>
      <sheetData sheetId="378"/>
      <sheetData sheetId="379"/>
      <sheetData sheetId="380"/>
      <sheetData sheetId="381"/>
      <sheetData sheetId="382"/>
      <sheetData sheetId="383"/>
      <sheetData sheetId="384"/>
      <sheetData sheetId="385"/>
      <sheetData sheetId="386"/>
      <sheetData sheetId="387"/>
      <sheetData sheetId="388"/>
      <sheetData sheetId="389"/>
      <sheetData sheetId="390"/>
      <sheetData sheetId="391"/>
      <sheetData sheetId="392"/>
      <sheetData sheetId="393"/>
      <sheetData sheetId="394"/>
      <sheetData sheetId="395"/>
      <sheetData sheetId="396"/>
      <sheetData sheetId="397"/>
      <sheetData sheetId="398"/>
      <sheetData sheetId="399"/>
      <sheetData sheetId="400"/>
      <sheetData sheetId="401"/>
      <sheetData sheetId="402"/>
      <sheetData sheetId="403"/>
      <sheetData sheetId="404"/>
      <sheetData sheetId="405"/>
      <sheetData sheetId="406"/>
      <sheetData sheetId="407"/>
      <sheetData sheetId="408"/>
      <sheetData sheetId="409"/>
      <sheetData sheetId="410"/>
      <sheetData sheetId="411"/>
      <sheetData sheetId="412"/>
      <sheetData sheetId="413"/>
      <sheetData sheetId="414"/>
      <sheetData sheetId="415"/>
      <sheetData sheetId="416"/>
      <sheetData sheetId="417"/>
      <sheetData sheetId="418"/>
      <sheetData sheetId="419"/>
      <sheetData sheetId="420"/>
      <sheetData sheetId="421"/>
      <sheetData sheetId="422"/>
      <sheetData sheetId="423"/>
      <sheetData sheetId="424"/>
      <sheetData sheetId="425"/>
      <sheetData sheetId="426"/>
      <sheetData sheetId="427"/>
      <sheetData sheetId="428"/>
      <sheetData sheetId="429"/>
      <sheetData sheetId="430"/>
      <sheetData sheetId="431"/>
      <sheetData sheetId="432"/>
      <sheetData sheetId="433"/>
      <sheetData sheetId="434"/>
      <sheetData sheetId="435"/>
      <sheetData sheetId="436"/>
      <sheetData sheetId="437"/>
      <sheetData sheetId="438"/>
      <sheetData sheetId="439"/>
      <sheetData sheetId="440"/>
      <sheetData sheetId="441"/>
      <sheetData sheetId="442"/>
      <sheetData sheetId="443"/>
      <sheetData sheetId="444"/>
      <sheetData sheetId="445"/>
      <sheetData sheetId="446"/>
      <sheetData sheetId="447"/>
      <sheetData sheetId="448"/>
      <sheetData sheetId="449"/>
      <sheetData sheetId="450"/>
      <sheetData sheetId="451"/>
      <sheetData sheetId="452"/>
      <sheetData sheetId="453"/>
      <sheetData sheetId="454"/>
      <sheetData sheetId="455"/>
      <sheetData sheetId="456"/>
      <sheetData sheetId="457"/>
      <sheetData sheetId="458"/>
      <sheetData sheetId="459"/>
      <sheetData sheetId="460"/>
      <sheetData sheetId="461"/>
      <sheetData sheetId="462"/>
      <sheetData sheetId="463"/>
      <sheetData sheetId="464"/>
      <sheetData sheetId="465"/>
      <sheetData sheetId="466"/>
      <sheetData sheetId="467"/>
      <sheetData sheetId="468"/>
      <sheetData sheetId="469"/>
      <sheetData sheetId="470"/>
      <sheetData sheetId="471"/>
      <sheetData sheetId="472"/>
      <sheetData sheetId="473"/>
      <sheetData sheetId="474"/>
      <sheetData sheetId="475"/>
      <sheetData sheetId="476"/>
      <sheetData sheetId="477"/>
      <sheetData sheetId="478"/>
      <sheetData sheetId="479"/>
      <sheetData sheetId="480"/>
      <sheetData sheetId="481"/>
      <sheetData sheetId="482"/>
      <sheetData sheetId="483"/>
      <sheetData sheetId="484"/>
      <sheetData sheetId="485"/>
      <sheetData sheetId="486"/>
      <sheetData sheetId="487"/>
      <sheetData sheetId="488">
        <row r="3">
          <cell r="J3" t="str">
            <v>??? VILLE</v>
          </cell>
          <cell r="L3">
            <v>0</v>
          </cell>
        </row>
        <row r="4">
          <cell r="L4">
            <v>0.25</v>
          </cell>
        </row>
        <row r="5">
          <cell r="L5">
            <v>0.5</v>
          </cell>
        </row>
        <row r="6">
          <cell r="B6" t="str">
            <v>NOM</v>
          </cell>
          <cell r="L6">
            <v>1</v>
          </cell>
        </row>
        <row r="7">
          <cell r="B7" t="str">
            <v>EBLALLEUR AUTRE PAGE</v>
          </cell>
          <cell r="L7">
            <v>1.25</v>
          </cell>
        </row>
        <row r="8">
          <cell r="B8" t="str">
            <v>AIDE SUPPL</v>
          </cell>
          <cell r="L8">
            <v>1.5</v>
          </cell>
        </row>
        <row r="9">
          <cell r="B9">
            <v>0</v>
          </cell>
          <cell r="L9">
            <v>2</v>
          </cell>
        </row>
        <row r="10">
          <cell r="B10" t="str">
            <v>***</v>
          </cell>
          <cell r="L10">
            <v>2.75</v>
          </cell>
        </row>
        <row r="11">
          <cell r="B11" t="str">
            <v>EMPLOYER 0</v>
          </cell>
          <cell r="L11">
            <v>3</v>
          </cell>
        </row>
        <row r="12">
          <cell r="B12" t="str">
            <v xml:space="preserve">PATRY MICHEL. </v>
          </cell>
          <cell r="L12">
            <v>3.5</v>
          </cell>
        </row>
        <row r="13">
          <cell r="B13" t="str">
            <v>CARROLL MIKE</v>
          </cell>
          <cell r="L13">
            <v>4</v>
          </cell>
        </row>
        <row r="14">
          <cell r="B14" t="str">
            <v>MEUNIER PIERRE LUC</v>
          </cell>
          <cell r="L14">
            <v>4.5</v>
          </cell>
        </row>
        <row r="15">
          <cell r="B15" t="str">
            <v>LAMARRE MARIO</v>
          </cell>
          <cell r="L15">
            <v>5</v>
          </cell>
        </row>
        <row r="16">
          <cell r="B16" t="str">
            <v>MORIN MATHIEU</v>
          </cell>
          <cell r="L16">
            <v>5.25</v>
          </cell>
        </row>
        <row r="17">
          <cell r="B17" t="str">
            <v>RICARD PABLO</v>
          </cell>
          <cell r="L17">
            <v>5.5</v>
          </cell>
        </row>
        <row r="18">
          <cell r="B18" t="str">
            <v>SIMONEAU  JERICHO</v>
          </cell>
          <cell r="L18">
            <v>5.75</v>
          </cell>
        </row>
        <row r="19">
          <cell r="B19" t="str">
            <v>HARDY JEAN</v>
          </cell>
          <cell r="L19">
            <v>6</v>
          </cell>
        </row>
        <row r="20">
          <cell r="B20" t="str">
            <v>VEILLETTE ANDRE</v>
          </cell>
          <cell r="L20">
            <v>6.25</v>
          </cell>
        </row>
        <row r="21">
          <cell r="B21" t="str">
            <v>LEBLANC DAVE</v>
          </cell>
          <cell r="L21">
            <v>6.5</v>
          </cell>
        </row>
        <row r="22">
          <cell r="B22" t="str">
            <v xml:space="preserve">TOUSIGNANT DOM </v>
          </cell>
          <cell r="L22">
            <v>6.75</v>
          </cell>
        </row>
        <row r="23">
          <cell r="B23" t="str">
            <v xml:space="preserve">PELLERIN ALEX </v>
          </cell>
          <cell r="H23">
            <v>0</v>
          </cell>
          <cell r="L23">
            <v>7</v>
          </cell>
        </row>
        <row r="24">
          <cell r="B24" t="str">
            <v xml:space="preserve">PELLERIN SERGE </v>
          </cell>
          <cell r="H24">
            <v>5</v>
          </cell>
          <cell r="L24">
            <v>7.25</v>
          </cell>
        </row>
        <row r="25">
          <cell r="B25" t="str">
            <v>THERRIEN J-FRANCOIS</v>
          </cell>
          <cell r="H25">
            <v>7</v>
          </cell>
          <cell r="L25">
            <v>7.5</v>
          </cell>
        </row>
        <row r="26">
          <cell r="B26" t="str">
            <v>VACHON GASTON 203</v>
          </cell>
          <cell r="H26">
            <v>10</v>
          </cell>
          <cell r="L26">
            <v>7.75</v>
          </cell>
        </row>
        <row r="27">
          <cell r="B27" t="str">
            <v>DUPONT MICHAEL</v>
          </cell>
          <cell r="H27">
            <v>11</v>
          </cell>
          <cell r="L27">
            <v>8</v>
          </cell>
        </row>
        <row r="28">
          <cell r="B28" t="str">
            <v xml:space="preserve">DEMERS STEPHANE </v>
          </cell>
          <cell r="H28">
            <v>13</v>
          </cell>
          <cell r="L28">
            <v>8.25</v>
          </cell>
        </row>
        <row r="29">
          <cell r="B29" t="str">
            <v>DESJARDINS DANNY</v>
          </cell>
          <cell r="H29">
            <v>14</v>
          </cell>
          <cell r="L29">
            <v>8.5</v>
          </cell>
        </row>
        <row r="30">
          <cell r="B30" t="str">
            <v>ALVAREZ AEYDO</v>
          </cell>
          <cell r="H30">
            <v>16</v>
          </cell>
          <cell r="L30">
            <v>8.75</v>
          </cell>
        </row>
        <row r="31">
          <cell r="B31" t="str">
            <v>MENDOZA GUILLERMO</v>
          </cell>
          <cell r="H31">
            <v>20</v>
          </cell>
          <cell r="L31">
            <v>9</v>
          </cell>
        </row>
        <row r="32">
          <cell r="B32" t="str">
            <v>GALLRDO MANUEL</v>
          </cell>
          <cell r="H32">
            <v>21</v>
          </cell>
          <cell r="L32">
            <v>9.25</v>
          </cell>
        </row>
        <row r="33">
          <cell r="B33" t="str">
            <v>MENDOSA JORGE</v>
          </cell>
          <cell r="H33">
            <v>26</v>
          </cell>
          <cell r="L33">
            <v>9.5</v>
          </cell>
        </row>
        <row r="34">
          <cell r="B34" t="str">
            <v>PEREZ WILMAN</v>
          </cell>
          <cell r="H34">
            <v>28</v>
          </cell>
          <cell r="L34">
            <v>9.75</v>
          </cell>
        </row>
        <row r="35">
          <cell r="B35" t="str">
            <v>DUHAMEL SEBASTIEN</v>
          </cell>
          <cell r="H35">
            <v>30</v>
          </cell>
          <cell r="L35">
            <v>10</v>
          </cell>
        </row>
        <row r="36">
          <cell r="B36" t="str">
            <v xml:space="preserve">BLAIS STEVE </v>
          </cell>
          <cell r="H36">
            <v>33</v>
          </cell>
          <cell r="L36">
            <v>10.25</v>
          </cell>
        </row>
        <row r="37">
          <cell r="B37" t="str">
            <v>TOUPIN STEVE</v>
          </cell>
          <cell r="H37">
            <v>35</v>
          </cell>
          <cell r="L37">
            <v>10.5</v>
          </cell>
        </row>
        <row r="38">
          <cell r="B38" t="str">
            <v>JACQUES PATRICK</v>
          </cell>
          <cell r="H38">
            <v>37</v>
          </cell>
          <cell r="L38">
            <v>10.75</v>
          </cell>
        </row>
        <row r="39">
          <cell r="B39" t="str">
            <v xml:space="preserve">FORTIER NORMANDE </v>
          </cell>
          <cell r="H39">
            <v>39</v>
          </cell>
          <cell r="L39">
            <v>11</v>
          </cell>
        </row>
        <row r="40">
          <cell r="B40" t="str">
            <v xml:space="preserve">MORIN MARYSE </v>
          </cell>
          <cell r="H40">
            <v>40</v>
          </cell>
          <cell r="L40">
            <v>11.2</v>
          </cell>
        </row>
        <row r="41">
          <cell r="B41" t="str">
            <v>LANGLOIS MARCEL</v>
          </cell>
          <cell r="H41">
            <v>46</v>
          </cell>
          <cell r="L41">
            <v>11.25</v>
          </cell>
        </row>
        <row r="42">
          <cell r="B42" t="str">
            <v>CHAPDELEINE CAROLE</v>
          </cell>
          <cell r="H42">
            <v>48</v>
          </cell>
          <cell r="L42">
            <v>11.5</v>
          </cell>
        </row>
        <row r="43">
          <cell r="B43" t="str">
            <v xml:space="preserve">BOILY MARTIN          </v>
          </cell>
          <cell r="H43">
            <v>50</v>
          </cell>
          <cell r="L43">
            <v>11.75</v>
          </cell>
        </row>
        <row r="44">
          <cell r="B44" t="str">
            <v>RHEAULT RONALD</v>
          </cell>
          <cell r="H44">
            <v>52</v>
          </cell>
          <cell r="L44">
            <v>12</v>
          </cell>
        </row>
        <row r="45">
          <cell r="B45" t="str">
            <v xml:space="preserve">SEVIGNY JOHANNE </v>
          </cell>
          <cell r="H45">
            <v>53</v>
          </cell>
          <cell r="L45">
            <v>12.25</v>
          </cell>
        </row>
        <row r="46">
          <cell r="B46" t="str">
            <v xml:space="preserve">MICHAUD LUC </v>
          </cell>
          <cell r="H46">
            <v>54</v>
          </cell>
          <cell r="L46">
            <v>12.5</v>
          </cell>
        </row>
        <row r="47">
          <cell r="B47" t="str">
            <v>LABONTÉ LOUIS</v>
          </cell>
          <cell r="H47">
            <v>60</v>
          </cell>
          <cell r="L47">
            <v>12.75</v>
          </cell>
        </row>
        <row r="48">
          <cell r="B48" t="str">
            <v>DEMERS FRANCOIS</v>
          </cell>
          <cell r="H48">
            <v>63</v>
          </cell>
          <cell r="L48">
            <v>13</v>
          </cell>
        </row>
        <row r="49">
          <cell r="B49" t="str">
            <v>DONAVAN PATRICK</v>
          </cell>
          <cell r="H49">
            <v>65</v>
          </cell>
          <cell r="L49">
            <v>13.25</v>
          </cell>
        </row>
        <row r="50">
          <cell r="B50" t="str">
            <v>RICHER JACK 201</v>
          </cell>
          <cell r="H50">
            <v>66</v>
          </cell>
          <cell r="L50">
            <v>13.5</v>
          </cell>
        </row>
        <row r="51">
          <cell r="B51" t="str">
            <v>CASAVANT MANUEL 333</v>
          </cell>
          <cell r="H51">
            <v>70</v>
          </cell>
          <cell r="L51">
            <v>13.75</v>
          </cell>
        </row>
        <row r="52">
          <cell r="B52" t="str">
            <v>RAYMOND ZACHARY</v>
          </cell>
          <cell r="H52">
            <v>78</v>
          </cell>
          <cell r="L52">
            <v>14</v>
          </cell>
        </row>
        <row r="53">
          <cell r="B53" t="str">
            <v>PELLERIN ROBERT</v>
          </cell>
          <cell r="H53">
            <v>80</v>
          </cell>
          <cell r="L53">
            <v>14.25</v>
          </cell>
        </row>
        <row r="54">
          <cell r="B54" t="str">
            <v>LABONTE LOUIS</v>
          </cell>
          <cell r="H54">
            <v>90</v>
          </cell>
          <cell r="L54">
            <v>14.5</v>
          </cell>
        </row>
        <row r="55">
          <cell r="B55" t="str">
            <v>MICHAUD JOHNNY</v>
          </cell>
          <cell r="H55">
            <v>91</v>
          </cell>
          <cell r="L55">
            <v>14.75</v>
          </cell>
        </row>
        <row r="56">
          <cell r="B56" t="str">
            <v>CLASS TOM</v>
          </cell>
          <cell r="H56">
            <v>100</v>
          </cell>
          <cell r="L56">
            <v>15</v>
          </cell>
        </row>
        <row r="57">
          <cell r="B57" t="str">
            <v>TARDIF MATHIEU 334</v>
          </cell>
          <cell r="H57">
            <v>104</v>
          </cell>
          <cell r="L57">
            <v>15.25</v>
          </cell>
        </row>
        <row r="58">
          <cell r="B58" t="str">
            <v>COTE MARIO 343</v>
          </cell>
          <cell r="H58">
            <v>110</v>
          </cell>
          <cell r="L58">
            <v>15.5</v>
          </cell>
        </row>
        <row r="59">
          <cell r="B59" t="str">
            <v xml:space="preserve">BOILY MARTIN 203          </v>
          </cell>
          <cell r="H59">
            <v>114</v>
          </cell>
          <cell r="L59">
            <v>15.75</v>
          </cell>
        </row>
        <row r="60">
          <cell r="B60" t="str">
            <v>BERGERON ERIC</v>
          </cell>
          <cell r="H60">
            <v>120</v>
          </cell>
          <cell r="L60">
            <v>16</v>
          </cell>
        </row>
        <row r="61">
          <cell r="B61" t="str">
            <v>COTE MARIO 343</v>
          </cell>
          <cell r="H61">
            <v>130</v>
          </cell>
          <cell r="L61">
            <v>16.25</v>
          </cell>
        </row>
        <row r="62">
          <cell r="B62" t="str">
            <v xml:space="preserve">MORIN MARYSE </v>
          </cell>
          <cell r="H62">
            <v>140</v>
          </cell>
          <cell r="L62">
            <v>16.5</v>
          </cell>
        </row>
        <row r="63">
          <cell r="B63" t="str">
            <v>LECLERC LISE</v>
          </cell>
          <cell r="H63">
            <v>148</v>
          </cell>
          <cell r="L63">
            <v>16.75</v>
          </cell>
        </row>
        <row r="64">
          <cell r="B64" t="str">
            <v>ISABEL JEAN-ROBERT 344</v>
          </cell>
          <cell r="H64">
            <v>150</v>
          </cell>
          <cell r="L64">
            <v>17</v>
          </cell>
        </row>
        <row r="65">
          <cell r="B65" t="str">
            <v>GERMAIN HUGO 341</v>
          </cell>
          <cell r="H65">
            <v>156</v>
          </cell>
          <cell r="L65">
            <v>17.25</v>
          </cell>
        </row>
        <row r="66">
          <cell r="B66" t="str">
            <v>BEAUDET M-OLIVIER 342</v>
          </cell>
          <cell r="H66">
            <v>160</v>
          </cell>
          <cell r="L66">
            <v>17.5</v>
          </cell>
        </row>
        <row r="67">
          <cell r="B67" t="str">
            <v>GENDRON SEBASTIEN</v>
          </cell>
          <cell r="H67">
            <v>170</v>
          </cell>
          <cell r="L67">
            <v>17.75</v>
          </cell>
        </row>
        <row r="68">
          <cell r="B68" t="str">
            <v>JOEL</v>
          </cell>
          <cell r="H68">
            <v>180</v>
          </cell>
          <cell r="L68">
            <v>18</v>
          </cell>
        </row>
        <row r="69">
          <cell r="B69" t="str">
            <v>PEREZ DARIEN</v>
          </cell>
          <cell r="H69">
            <v>190</v>
          </cell>
          <cell r="L69">
            <v>18.25</v>
          </cell>
        </row>
        <row r="70">
          <cell r="B70" t="str">
            <v>ST LAURENT KEVIN</v>
          </cell>
          <cell r="H70">
            <v>200</v>
          </cell>
          <cell r="L70">
            <v>18.5</v>
          </cell>
        </row>
        <row r="71">
          <cell r="B71" t="str">
            <v>SAMSON MARC ANDRE 379</v>
          </cell>
          <cell r="H71">
            <v>208</v>
          </cell>
          <cell r="L71">
            <v>18.75</v>
          </cell>
        </row>
        <row r="72">
          <cell r="B72" t="str">
            <v>VIGNEAULT MATHIEU 380</v>
          </cell>
          <cell r="H72">
            <v>210</v>
          </cell>
          <cell r="L72">
            <v>19</v>
          </cell>
        </row>
        <row r="73">
          <cell r="B73" t="str">
            <v>RAYMOND DAVE 369</v>
          </cell>
          <cell r="H73">
            <v>220</v>
          </cell>
          <cell r="L73">
            <v>19.25</v>
          </cell>
        </row>
        <row r="74">
          <cell r="B74" t="str">
            <v>VEILLETTE MARIO 342</v>
          </cell>
          <cell r="H74">
            <v>230</v>
          </cell>
          <cell r="L74">
            <v>19.5</v>
          </cell>
        </row>
        <row r="75">
          <cell r="B75" t="str">
            <v>BOIVIN GINETTE 727</v>
          </cell>
          <cell r="H75">
            <v>240</v>
          </cell>
          <cell r="L75">
            <v>19.75</v>
          </cell>
        </row>
        <row r="76">
          <cell r="B76" t="str">
            <v>COTE MARIO 343</v>
          </cell>
          <cell r="H76">
            <v>250</v>
          </cell>
          <cell r="L76">
            <v>20</v>
          </cell>
        </row>
        <row r="77">
          <cell r="B77" t="str">
            <v>CAOUETE REMY 373</v>
          </cell>
          <cell r="H77">
            <v>260</v>
          </cell>
          <cell r="L77">
            <v>20.25</v>
          </cell>
        </row>
        <row r="78">
          <cell r="B78" t="str">
            <v>DUBOIS SEBASTIEN 368</v>
          </cell>
          <cell r="H78">
            <v>270</v>
          </cell>
          <cell r="L78">
            <v>20.5</v>
          </cell>
        </row>
        <row r="79">
          <cell r="B79" t="str">
            <v>BERGERON SEBASTIEN 377</v>
          </cell>
          <cell r="H79">
            <v>280</v>
          </cell>
          <cell r="L79">
            <v>20.75</v>
          </cell>
        </row>
        <row r="80">
          <cell r="B80" t="str">
            <v>TARDIF DAVE 375</v>
          </cell>
          <cell r="H80">
            <v>290</v>
          </cell>
          <cell r="L80">
            <v>21</v>
          </cell>
        </row>
        <row r="81">
          <cell r="B81" t="str">
            <v>BOISVERT SEBASTIEN 376</v>
          </cell>
          <cell r="H81">
            <v>300</v>
          </cell>
          <cell r="L81">
            <v>21.25</v>
          </cell>
        </row>
        <row r="82">
          <cell r="B82" t="str">
            <v>HOULE LAURENT 372</v>
          </cell>
          <cell r="H82">
            <v>310</v>
          </cell>
          <cell r="L82">
            <v>21.5</v>
          </cell>
        </row>
        <row r="83">
          <cell r="B83" t="str">
            <v xml:space="preserve">TREMBLAY ALLAN 376  </v>
          </cell>
          <cell r="H83">
            <v>320</v>
          </cell>
          <cell r="L83">
            <v>21.75</v>
          </cell>
        </row>
        <row r="84">
          <cell r="B84" t="str">
            <v xml:space="preserve">CUMMINS ALEXIS 371   </v>
          </cell>
          <cell r="H84">
            <v>330</v>
          </cell>
          <cell r="L84">
            <v>22</v>
          </cell>
        </row>
        <row r="85">
          <cell r="B85" t="str">
            <v>BERGERON SEBASTIEN</v>
          </cell>
          <cell r="H85">
            <v>340</v>
          </cell>
          <cell r="L85">
            <v>22.25</v>
          </cell>
        </row>
        <row r="86">
          <cell r="B86" t="str">
            <v>AUGER CLAUDE 369</v>
          </cell>
          <cell r="H86">
            <v>350</v>
          </cell>
          <cell r="L86">
            <v>22.5</v>
          </cell>
        </row>
        <row r="87">
          <cell r="B87" t="str">
            <v>BLOUIN VINCENT 351</v>
          </cell>
          <cell r="H87">
            <v>360</v>
          </cell>
          <cell r="L87">
            <v>22.75</v>
          </cell>
        </row>
        <row r="88">
          <cell r="B88" t="str">
            <v>BOIVIN ERIC 314</v>
          </cell>
          <cell r="H88">
            <v>370</v>
          </cell>
          <cell r="L88">
            <v>23</v>
          </cell>
        </row>
        <row r="89">
          <cell r="B89" t="str">
            <v>GAGNE YVAN 285</v>
          </cell>
          <cell r="H89">
            <v>380</v>
          </cell>
          <cell r="L89">
            <v>23.25</v>
          </cell>
        </row>
        <row r="90">
          <cell r="B90" t="str">
            <v>GAGNON MARIO</v>
          </cell>
          <cell r="H90">
            <v>390</v>
          </cell>
          <cell r="L90">
            <v>23.5</v>
          </cell>
        </row>
        <row r="91">
          <cell r="B91" t="str">
            <v>GOUIN FREDERIC 359</v>
          </cell>
          <cell r="H91">
            <v>400</v>
          </cell>
          <cell r="L91">
            <v>23.75</v>
          </cell>
        </row>
        <row r="92">
          <cell r="B92" t="str">
            <v>HOULE STEVEN 337</v>
          </cell>
          <cell r="H92">
            <v>410</v>
          </cell>
          <cell r="L92">
            <v>24</v>
          </cell>
        </row>
        <row r="93">
          <cell r="B93" t="str">
            <v>LARIVEE SEBASTIEN 331</v>
          </cell>
          <cell r="H93">
            <v>420</v>
          </cell>
          <cell r="L93">
            <v>24.25</v>
          </cell>
        </row>
        <row r="94">
          <cell r="B94" t="str">
            <v>MICHAUD JIMMY</v>
          </cell>
          <cell r="H94">
            <v>430</v>
          </cell>
          <cell r="L94">
            <v>24.5</v>
          </cell>
        </row>
        <row r="95">
          <cell r="B95" t="str">
            <v>MICHAUD TOBY 370</v>
          </cell>
          <cell r="L95">
            <v>24.75</v>
          </cell>
        </row>
        <row r="96">
          <cell r="B96" t="str">
            <v>PELLERIN REGIS 317</v>
          </cell>
          <cell r="L96">
            <v>25</v>
          </cell>
        </row>
        <row r="97">
          <cell r="B97" t="str">
            <v>PELLERIN SERGE 363</v>
          </cell>
          <cell r="L97">
            <v>0.5</v>
          </cell>
        </row>
        <row r="98">
          <cell r="B98" t="str">
            <v>RICHER JACQUES 201</v>
          </cell>
          <cell r="L98">
            <v>0.75</v>
          </cell>
        </row>
        <row r="99">
          <cell r="B99" t="str">
            <v xml:space="preserve">ROUX DENIS 347      </v>
          </cell>
          <cell r="L99">
            <v>1</v>
          </cell>
        </row>
        <row r="100">
          <cell r="B100" t="str">
            <v>SOPHIE * CHUM J.O</v>
          </cell>
        </row>
        <row r="101">
          <cell r="B101" t="str">
            <v>VIGNEAULT ALEX  362</v>
          </cell>
          <cell r="L101">
            <v>1.5</v>
          </cell>
        </row>
        <row r="102">
          <cell r="B102" t="str">
            <v>TALBOT FRANCIS 361</v>
          </cell>
          <cell r="L102">
            <v>1.75</v>
          </cell>
        </row>
        <row r="103">
          <cell r="B103" t="str">
            <v>1 AIDES SUPPL</v>
          </cell>
          <cell r="L103">
            <v>2</v>
          </cell>
        </row>
        <row r="104">
          <cell r="B104" t="str">
            <v>2 EMPLOYEES</v>
          </cell>
          <cell r="L104">
            <v>2.25</v>
          </cell>
        </row>
        <row r="105">
          <cell r="B105" t="str">
            <v>3 EMPLOYEES</v>
          </cell>
          <cell r="L105">
            <v>2.5</v>
          </cell>
        </row>
        <row r="106">
          <cell r="B106" t="str">
            <v>4 EMPLOYEES</v>
          </cell>
          <cell r="L106">
            <v>2.75</v>
          </cell>
        </row>
        <row r="107">
          <cell r="L107">
            <v>3</v>
          </cell>
        </row>
        <row r="108">
          <cell r="L108">
            <v>3.25</v>
          </cell>
        </row>
        <row r="109">
          <cell r="L109">
            <v>3.5</v>
          </cell>
        </row>
        <row r="110">
          <cell r="L110">
            <v>3.75</v>
          </cell>
        </row>
        <row r="111">
          <cell r="L111">
            <v>4</v>
          </cell>
        </row>
        <row r="112">
          <cell r="L112">
            <v>4.25</v>
          </cell>
        </row>
        <row r="113">
          <cell r="L113">
            <v>4.5</v>
          </cell>
        </row>
      </sheetData>
      <sheetData sheetId="489"/>
      <sheetData sheetId="490"/>
      <sheetData sheetId="491"/>
      <sheetData sheetId="492"/>
      <sheetData sheetId="493"/>
      <sheetData sheetId="494"/>
      <sheetData sheetId="495"/>
      <sheetData sheetId="496"/>
      <sheetData sheetId="497"/>
      <sheetData sheetId="498"/>
      <sheetData sheetId="499"/>
      <sheetData sheetId="500"/>
      <sheetData sheetId="501"/>
      <sheetData sheetId="502"/>
      <sheetData sheetId="503"/>
      <sheetData sheetId="504"/>
      <sheetData sheetId="505"/>
      <sheetData sheetId="506"/>
      <sheetData sheetId="507"/>
      <sheetData sheetId="508"/>
      <sheetData sheetId="509"/>
      <sheetData sheetId="510"/>
      <sheetData sheetId="511"/>
      <sheetData sheetId="512"/>
      <sheetData sheetId="513"/>
      <sheetData sheetId="514"/>
      <sheetData sheetId="515"/>
      <sheetData sheetId="516"/>
      <sheetData sheetId="517"/>
      <sheetData sheetId="518"/>
      <sheetData sheetId="519"/>
      <sheetData sheetId="520"/>
      <sheetData sheetId="521"/>
      <sheetData sheetId="522"/>
      <sheetData sheetId="523"/>
      <sheetData sheetId="524"/>
      <sheetData sheetId="525"/>
      <sheetData sheetId="526"/>
      <sheetData sheetId="527"/>
      <sheetData sheetId="528"/>
      <sheetData sheetId="529"/>
      <sheetData sheetId="530"/>
      <sheetData sheetId="531"/>
      <sheetData sheetId="532"/>
      <sheetData sheetId="533"/>
      <sheetData sheetId="534"/>
      <sheetData sheetId="535"/>
      <sheetData sheetId="536"/>
      <sheetData sheetId="537"/>
      <sheetData sheetId="538"/>
      <sheetData sheetId="539"/>
      <sheetData sheetId="540"/>
      <sheetData sheetId="541"/>
      <sheetData sheetId="542"/>
      <sheetData sheetId="543"/>
      <sheetData sheetId="544"/>
      <sheetData sheetId="545"/>
      <sheetData sheetId="546"/>
      <sheetData sheetId="547"/>
      <sheetData sheetId="548"/>
      <sheetData sheetId="549"/>
      <sheetData sheetId="550"/>
      <sheetData sheetId="551"/>
      <sheetData sheetId="552"/>
      <sheetData sheetId="553"/>
      <sheetData sheetId="554"/>
      <sheetData sheetId="555"/>
      <sheetData sheetId="556"/>
      <sheetData sheetId="557"/>
      <sheetData sheetId="558"/>
      <sheetData sheetId="559"/>
      <sheetData sheetId="560"/>
      <sheetData sheetId="561"/>
      <sheetData sheetId="562">
        <row r="3">
          <cell r="J3" t="str">
            <v>??? VILLE</v>
          </cell>
        </row>
      </sheetData>
      <sheetData sheetId="563"/>
      <sheetData sheetId="564"/>
      <sheetData sheetId="565"/>
      <sheetData sheetId="566"/>
      <sheetData sheetId="567"/>
      <sheetData sheetId="568"/>
      <sheetData sheetId="569"/>
      <sheetData sheetId="570"/>
      <sheetData sheetId="571"/>
      <sheetData sheetId="572"/>
      <sheetData sheetId="573"/>
      <sheetData sheetId="574">
        <row r="3">
          <cell r="J3" t="str">
            <v>??? VILLE</v>
          </cell>
        </row>
      </sheetData>
      <sheetData sheetId="575"/>
      <sheetData sheetId="576"/>
      <sheetData sheetId="577">
        <row r="3">
          <cell r="J3" t="str">
            <v>??? VILLE</v>
          </cell>
        </row>
      </sheetData>
      <sheetData sheetId="578"/>
      <sheetData sheetId="579"/>
      <sheetData sheetId="580"/>
      <sheetData sheetId="581"/>
      <sheetData sheetId="582"/>
      <sheetData sheetId="583"/>
      <sheetData sheetId="584"/>
      <sheetData sheetId="585"/>
      <sheetData sheetId="586"/>
      <sheetData sheetId="587"/>
      <sheetData sheetId="588"/>
      <sheetData sheetId="589"/>
      <sheetData sheetId="590">
        <row r="3">
          <cell r="J3" t="str">
            <v>??? VILLE</v>
          </cell>
        </row>
      </sheetData>
      <sheetData sheetId="591"/>
      <sheetData sheetId="592"/>
      <sheetData sheetId="593"/>
      <sheetData sheetId="594"/>
      <sheetData sheetId="595"/>
      <sheetData sheetId="596"/>
      <sheetData sheetId="597"/>
      <sheetData sheetId="598"/>
      <sheetData sheetId="599"/>
      <sheetData sheetId="600">
        <row r="3">
          <cell r="J3" t="str">
            <v>??? VILLE</v>
          </cell>
        </row>
      </sheetData>
      <sheetData sheetId="601"/>
      <sheetData sheetId="602"/>
      <sheetData sheetId="603"/>
      <sheetData sheetId="604"/>
      <sheetData sheetId="605"/>
      <sheetData sheetId="606"/>
      <sheetData sheetId="607"/>
      <sheetData sheetId="608"/>
      <sheetData sheetId="609"/>
      <sheetData sheetId="610"/>
      <sheetData sheetId="611"/>
      <sheetData sheetId="612"/>
      <sheetData sheetId="613"/>
      <sheetData sheetId="614"/>
      <sheetData sheetId="615"/>
      <sheetData sheetId="616"/>
      <sheetData sheetId="617"/>
      <sheetData sheetId="618"/>
      <sheetData sheetId="619"/>
      <sheetData sheetId="620"/>
      <sheetData sheetId="621"/>
      <sheetData sheetId="622"/>
      <sheetData sheetId="623"/>
      <sheetData sheetId="624"/>
      <sheetData sheetId="625"/>
      <sheetData sheetId="626"/>
      <sheetData sheetId="627"/>
      <sheetData sheetId="628"/>
      <sheetData sheetId="629"/>
      <sheetData sheetId="630"/>
      <sheetData sheetId="631"/>
      <sheetData sheetId="632"/>
      <sheetData sheetId="633"/>
      <sheetData sheetId="634"/>
      <sheetData sheetId="635"/>
      <sheetData sheetId="636"/>
      <sheetData sheetId="637"/>
      <sheetData sheetId="638"/>
      <sheetData sheetId="639"/>
      <sheetData sheetId="640"/>
      <sheetData sheetId="641"/>
      <sheetData sheetId="642"/>
      <sheetData sheetId="643"/>
      <sheetData sheetId="644"/>
      <sheetData sheetId="645"/>
      <sheetData sheetId="646"/>
      <sheetData sheetId="647"/>
      <sheetData sheetId="648"/>
      <sheetData sheetId="649"/>
      <sheetData sheetId="650"/>
      <sheetData sheetId="651"/>
      <sheetData sheetId="652"/>
      <sheetData sheetId="653"/>
      <sheetData sheetId="654"/>
      <sheetData sheetId="655"/>
      <sheetData sheetId="656"/>
      <sheetData sheetId="657"/>
      <sheetData sheetId="658"/>
      <sheetData sheetId="659"/>
      <sheetData sheetId="660"/>
      <sheetData sheetId="661"/>
      <sheetData sheetId="662"/>
      <sheetData sheetId="663"/>
      <sheetData sheetId="664"/>
      <sheetData sheetId="665"/>
      <sheetData sheetId="666"/>
      <sheetData sheetId="667"/>
      <sheetData sheetId="668"/>
      <sheetData sheetId="669"/>
      <sheetData sheetId="670"/>
      <sheetData sheetId="671"/>
      <sheetData sheetId="672"/>
      <sheetData sheetId="673"/>
      <sheetData sheetId="674"/>
      <sheetData sheetId="675"/>
      <sheetData sheetId="676"/>
      <sheetData sheetId="677"/>
      <sheetData sheetId="678"/>
      <sheetData sheetId="679"/>
      <sheetData sheetId="680"/>
      <sheetData sheetId="681"/>
      <sheetData sheetId="682"/>
      <sheetData sheetId="683"/>
      <sheetData sheetId="684"/>
      <sheetData sheetId="685"/>
      <sheetData sheetId="686"/>
      <sheetData sheetId="687"/>
      <sheetData sheetId="688"/>
      <sheetData sheetId="689"/>
      <sheetData sheetId="690"/>
      <sheetData sheetId="691"/>
      <sheetData sheetId="692"/>
      <sheetData sheetId="693"/>
      <sheetData sheetId="694"/>
      <sheetData sheetId="695"/>
      <sheetData sheetId="696"/>
      <sheetData sheetId="697"/>
      <sheetData sheetId="698"/>
      <sheetData sheetId="699"/>
      <sheetData sheetId="700"/>
      <sheetData sheetId="701"/>
      <sheetData sheetId="702"/>
      <sheetData sheetId="703"/>
      <sheetData sheetId="704"/>
      <sheetData sheetId="705"/>
      <sheetData sheetId="706"/>
      <sheetData sheetId="707"/>
      <sheetData sheetId="708"/>
      <sheetData sheetId="709"/>
      <sheetData sheetId="710"/>
      <sheetData sheetId="711"/>
      <sheetData sheetId="712"/>
      <sheetData sheetId="713"/>
      <sheetData sheetId="714"/>
      <sheetData sheetId="715"/>
      <sheetData sheetId="716"/>
      <sheetData sheetId="717"/>
      <sheetData sheetId="718"/>
      <sheetData sheetId="719"/>
      <sheetData sheetId="720"/>
      <sheetData sheetId="721"/>
      <sheetData sheetId="722"/>
      <sheetData sheetId="723"/>
      <sheetData sheetId="724"/>
      <sheetData sheetId="725"/>
      <sheetData sheetId="726"/>
      <sheetData sheetId="727"/>
      <sheetData sheetId="728"/>
      <sheetData sheetId="729"/>
      <sheetData sheetId="730"/>
      <sheetData sheetId="731"/>
      <sheetData sheetId="732"/>
      <sheetData sheetId="733"/>
      <sheetData sheetId="734"/>
      <sheetData sheetId="735"/>
      <sheetData sheetId="736"/>
      <sheetData sheetId="737"/>
      <sheetData sheetId="738"/>
      <sheetData sheetId="739"/>
      <sheetData sheetId="740"/>
      <sheetData sheetId="741"/>
      <sheetData sheetId="742"/>
      <sheetData sheetId="743"/>
      <sheetData sheetId="744"/>
      <sheetData sheetId="745"/>
      <sheetData sheetId="746"/>
      <sheetData sheetId="747"/>
      <sheetData sheetId="748"/>
      <sheetData sheetId="749"/>
      <sheetData sheetId="750"/>
      <sheetData sheetId="751"/>
      <sheetData sheetId="752"/>
      <sheetData sheetId="753"/>
      <sheetData sheetId="754"/>
      <sheetData sheetId="755"/>
      <sheetData sheetId="756"/>
      <sheetData sheetId="757"/>
      <sheetData sheetId="758"/>
      <sheetData sheetId="759"/>
      <sheetData sheetId="760"/>
      <sheetData sheetId="761"/>
      <sheetData sheetId="762"/>
      <sheetData sheetId="763"/>
      <sheetData sheetId="764"/>
      <sheetData sheetId="765"/>
      <sheetData sheetId="766"/>
      <sheetData sheetId="767"/>
      <sheetData sheetId="768"/>
      <sheetData sheetId="769"/>
      <sheetData sheetId="770"/>
      <sheetData sheetId="771"/>
      <sheetData sheetId="772"/>
      <sheetData sheetId="773"/>
      <sheetData sheetId="774"/>
      <sheetData sheetId="775"/>
      <sheetData sheetId="776"/>
      <sheetData sheetId="777"/>
      <sheetData sheetId="778"/>
      <sheetData sheetId="779"/>
      <sheetData sheetId="780"/>
      <sheetData sheetId="781"/>
      <sheetData sheetId="782"/>
      <sheetData sheetId="783"/>
      <sheetData sheetId="784"/>
      <sheetData sheetId="785"/>
      <sheetData sheetId="786"/>
      <sheetData sheetId="787"/>
      <sheetData sheetId="788"/>
      <sheetData sheetId="789"/>
      <sheetData sheetId="790"/>
      <sheetData sheetId="791"/>
      <sheetData sheetId="792"/>
      <sheetData sheetId="793"/>
      <sheetData sheetId="794"/>
      <sheetData sheetId="795"/>
      <sheetData sheetId="796"/>
      <sheetData sheetId="797"/>
      <sheetData sheetId="798"/>
      <sheetData sheetId="799"/>
      <sheetData sheetId="800"/>
      <sheetData sheetId="801"/>
      <sheetData sheetId="802"/>
      <sheetData sheetId="803"/>
      <sheetData sheetId="804"/>
      <sheetData sheetId="805"/>
      <sheetData sheetId="806"/>
      <sheetData sheetId="807"/>
      <sheetData sheetId="808"/>
      <sheetData sheetId="809"/>
      <sheetData sheetId="810"/>
      <sheetData sheetId="811"/>
      <sheetData sheetId="812"/>
      <sheetData sheetId="813"/>
      <sheetData sheetId="814"/>
      <sheetData sheetId="815"/>
      <sheetData sheetId="816"/>
      <sheetData sheetId="817"/>
      <sheetData sheetId="818"/>
      <sheetData sheetId="819"/>
      <sheetData sheetId="820"/>
      <sheetData sheetId="821"/>
      <sheetData sheetId="822"/>
      <sheetData sheetId="823"/>
      <sheetData sheetId="824"/>
      <sheetData sheetId="825"/>
      <sheetData sheetId="826"/>
      <sheetData sheetId="827"/>
      <sheetData sheetId="828"/>
      <sheetData sheetId="829"/>
      <sheetData sheetId="830"/>
      <sheetData sheetId="831"/>
      <sheetData sheetId="832"/>
      <sheetData sheetId="833"/>
      <sheetData sheetId="834"/>
      <sheetData sheetId="835"/>
      <sheetData sheetId="836"/>
      <sheetData sheetId="837"/>
      <sheetData sheetId="838"/>
      <sheetData sheetId="839"/>
      <sheetData sheetId="840"/>
      <sheetData sheetId="841"/>
      <sheetData sheetId="842"/>
      <sheetData sheetId="843"/>
      <sheetData sheetId="844"/>
      <sheetData sheetId="845"/>
      <sheetData sheetId="846"/>
      <sheetData sheetId="847"/>
      <sheetData sheetId="848"/>
      <sheetData sheetId="849"/>
      <sheetData sheetId="850"/>
      <sheetData sheetId="851"/>
      <sheetData sheetId="852"/>
      <sheetData sheetId="853"/>
      <sheetData sheetId="854"/>
      <sheetData sheetId="855"/>
      <sheetData sheetId="856"/>
      <sheetData sheetId="857"/>
      <sheetData sheetId="858"/>
      <sheetData sheetId="859"/>
      <sheetData sheetId="860"/>
      <sheetData sheetId="861"/>
      <sheetData sheetId="862"/>
      <sheetData sheetId="863"/>
      <sheetData sheetId="864"/>
      <sheetData sheetId="865"/>
      <sheetData sheetId="866"/>
      <sheetData sheetId="867"/>
      <sheetData sheetId="868"/>
      <sheetData sheetId="869"/>
      <sheetData sheetId="870"/>
      <sheetData sheetId="871"/>
      <sheetData sheetId="872"/>
      <sheetData sheetId="873"/>
      <sheetData sheetId="874"/>
      <sheetData sheetId="875"/>
      <sheetData sheetId="876"/>
      <sheetData sheetId="877"/>
      <sheetData sheetId="878"/>
      <sheetData sheetId="879"/>
      <sheetData sheetId="880"/>
      <sheetData sheetId="881"/>
      <sheetData sheetId="882"/>
      <sheetData sheetId="883"/>
      <sheetData sheetId="884"/>
      <sheetData sheetId="885"/>
      <sheetData sheetId="886"/>
      <sheetData sheetId="887"/>
      <sheetData sheetId="888"/>
      <sheetData sheetId="889"/>
      <sheetData sheetId="890"/>
      <sheetData sheetId="891"/>
      <sheetData sheetId="892"/>
      <sheetData sheetId="893"/>
      <sheetData sheetId="894"/>
      <sheetData sheetId="895"/>
      <sheetData sheetId="896"/>
      <sheetData sheetId="897"/>
      <sheetData sheetId="898"/>
      <sheetData sheetId="899"/>
      <sheetData sheetId="900"/>
      <sheetData sheetId="901"/>
      <sheetData sheetId="902"/>
      <sheetData sheetId="903"/>
      <sheetData sheetId="904"/>
      <sheetData sheetId="905"/>
      <sheetData sheetId="906"/>
      <sheetData sheetId="907"/>
      <sheetData sheetId="908"/>
      <sheetData sheetId="909"/>
      <sheetData sheetId="910"/>
      <sheetData sheetId="911"/>
      <sheetData sheetId="912"/>
      <sheetData sheetId="913"/>
      <sheetData sheetId="914"/>
      <sheetData sheetId="915"/>
      <sheetData sheetId="916"/>
      <sheetData sheetId="917"/>
      <sheetData sheetId="918"/>
      <sheetData sheetId="919"/>
      <sheetData sheetId="920"/>
      <sheetData sheetId="921"/>
      <sheetData sheetId="922"/>
      <sheetData sheetId="923"/>
      <sheetData sheetId="924"/>
      <sheetData sheetId="925"/>
      <sheetData sheetId="926"/>
      <sheetData sheetId="927"/>
      <sheetData sheetId="928"/>
      <sheetData sheetId="929"/>
      <sheetData sheetId="930"/>
      <sheetData sheetId="931"/>
      <sheetData sheetId="932"/>
      <sheetData sheetId="933"/>
      <sheetData sheetId="934"/>
      <sheetData sheetId="935"/>
      <sheetData sheetId="936"/>
      <sheetData sheetId="937"/>
      <sheetData sheetId="938"/>
      <sheetData sheetId="939"/>
      <sheetData sheetId="940"/>
      <sheetData sheetId="941"/>
      <sheetData sheetId="942"/>
      <sheetData sheetId="943"/>
      <sheetData sheetId="944"/>
      <sheetData sheetId="945"/>
      <sheetData sheetId="946"/>
      <sheetData sheetId="947"/>
      <sheetData sheetId="948"/>
      <sheetData sheetId="949"/>
      <sheetData sheetId="950"/>
      <sheetData sheetId="951"/>
      <sheetData sheetId="952"/>
      <sheetData sheetId="953"/>
      <sheetData sheetId="954"/>
      <sheetData sheetId="955"/>
      <sheetData sheetId="956"/>
      <sheetData sheetId="957"/>
      <sheetData sheetId="958"/>
      <sheetData sheetId="959"/>
      <sheetData sheetId="960"/>
      <sheetData sheetId="961"/>
      <sheetData sheetId="962"/>
      <sheetData sheetId="963"/>
      <sheetData sheetId="964"/>
      <sheetData sheetId="965"/>
      <sheetData sheetId="966"/>
      <sheetData sheetId="967"/>
      <sheetData sheetId="968"/>
      <sheetData sheetId="969"/>
      <sheetData sheetId="970"/>
      <sheetData sheetId="971"/>
      <sheetData sheetId="972"/>
      <sheetData sheetId="973"/>
      <sheetData sheetId="974"/>
      <sheetData sheetId="975"/>
      <sheetData sheetId="976"/>
      <sheetData sheetId="977"/>
      <sheetData sheetId="978"/>
      <sheetData sheetId="979"/>
      <sheetData sheetId="980"/>
      <sheetData sheetId="981"/>
      <sheetData sheetId="982"/>
      <sheetData sheetId="983"/>
      <sheetData sheetId="984"/>
      <sheetData sheetId="985"/>
      <sheetData sheetId="986"/>
      <sheetData sheetId="987"/>
      <sheetData sheetId="988"/>
      <sheetData sheetId="989"/>
      <sheetData sheetId="990"/>
      <sheetData sheetId="991"/>
      <sheetData sheetId="992"/>
      <sheetData sheetId="993"/>
      <sheetData sheetId="994"/>
      <sheetData sheetId="995"/>
      <sheetData sheetId="996"/>
      <sheetData sheetId="997"/>
      <sheetData sheetId="998"/>
      <sheetData sheetId="999"/>
      <sheetData sheetId="1000"/>
      <sheetData sheetId="1001"/>
      <sheetData sheetId="1002"/>
      <sheetData sheetId="1003"/>
      <sheetData sheetId="1004"/>
      <sheetData sheetId="1005"/>
      <sheetData sheetId="1006"/>
      <sheetData sheetId="1007"/>
      <sheetData sheetId="1008"/>
      <sheetData sheetId="1009"/>
      <sheetData sheetId="1010"/>
      <sheetData sheetId="1011"/>
      <sheetData sheetId="1012"/>
      <sheetData sheetId="1013"/>
      <sheetData sheetId="1014"/>
      <sheetData sheetId="1015"/>
      <sheetData sheetId="1016"/>
      <sheetData sheetId="1017"/>
      <sheetData sheetId="1018"/>
      <sheetData sheetId="1019"/>
      <sheetData sheetId="1020"/>
      <sheetData sheetId="1021"/>
      <sheetData sheetId="1022"/>
      <sheetData sheetId="1023"/>
      <sheetData sheetId="1024"/>
      <sheetData sheetId="1025"/>
      <sheetData sheetId="1026"/>
      <sheetData sheetId="1027"/>
      <sheetData sheetId="1028"/>
      <sheetData sheetId="1029"/>
      <sheetData sheetId="1030"/>
      <sheetData sheetId="1031"/>
      <sheetData sheetId="1032"/>
      <sheetData sheetId="1033"/>
      <sheetData sheetId="1034"/>
      <sheetData sheetId="1035"/>
      <sheetData sheetId="1036"/>
      <sheetData sheetId="1037"/>
      <sheetData sheetId="1038"/>
      <sheetData sheetId="1039"/>
      <sheetData sheetId="1040"/>
      <sheetData sheetId="1041"/>
      <sheetData sheetId="1042"/>
      <sheetData sheetId="1043"/>
      <sheetData sheetId="1044"/>
      <sheetData sheetId="1045"/>
      <sheetData sheetId="1046"/>
      <sheetData sheetId="1047"/>
      <sheetData sheetId="1048"/>
      <sheetData sheetId="1049"/>
      <sheetData sheetId="1050"/>
      <sheetData sheetId="1051"/>
      <sheetData sheetId="1052"/>
      <sheetData sheetId="1053"/>
      <sheetData sheetId="1054"/>
      <sheetData sheetId="1055"/>
      <sheetData sheetId="1056"/>
      <sheetData sheetId="1057"/>
      <sheetData sheetId="1058"/>
      <sheetData sheetId="1059"/>
      <sheetData sheetId="1060"/>
      <sheetData sheetId="1061"/>
      <sheetData sheetId="1062"/>
      <sheetData sheetId="1063"/>
      <sheetData sheetId="1064"/>
      <sheetData sheetId="1065"/>
      <sheetData sheetId="1066"/>
      <sheetData sheetId="1067"/>
      <sheetData sheetId="1068"/>
      <sheetData sheetId="1069"/>
      <sheetData sheetId="1070"/>
      <sheetData sheetId="1071"/>
      <sheetData sheetId="1072"/>
      <sheetData sheetId="1073"/>
      <sheetData sheetId="1074"/>
      <sheetData sheetId="1075"/>
      <sheetData sheetId="1076"/>
      <sheetData sheetId="1077"/>
      <sheetData sheetId="1078"/>
      <sheetData sheetId="1079"/>
      <sheetData sheetId="1080"/>
      <sheetData sheetId="1081"/>
      <sheetData sheetId="1082"/>
      <sheetData sheetId="1083"/>
      <sheetData sheetId="1084"/>
      <sheetData sheetId="1085"/>
      <sheetData sheetId="1086"/>
      <sheetData sheetId="1087"/>
      <sheetData sheetId="1088"/>
      <sheetData sheetId="1089"/>
      <sheetData sheetId="1090"/>
      <sheetData sheetId="1091"/>
      <sheetData sheetId="1092"/>
      <sheetData sheetId="1093"/>
      <sheetData sheetId="1094"/>
      <sheetData sheetId="1095"/>
      <sheetData sheetId="1096"/>
      <sheetData sheetId="1097"/>
      <sheetData sheetId="1098"/>
      <sheetData sheetId="1099"/>
      <sheetData sheetId="1100"/>
      <sheetData sheetId="1101"/>
      <sheetData sheetId="1102"/>
      <sheetData sheetId="1103"/>
      <sheetData sheetId="1104"/>
      <sheetData sheetId="1105"/>
      <sheetData sheetId="1106"/>
      <sheetData sheetId="1107"/>
      <sheetData sheetId="1108"/>
      <sheetData sheetId="1109"/>
      <sheetData sheetId="1110"/>
      <sheetData sheetId="1111"/>
      <sheetData sheetId="1112"/>
      <sheetData sheetId="1113"/>
      <sheetData sheetId="1114"/>
      <sheetData sheetId="1115"/>
      <sheetData sheetId="1116"/>
      <sheetData sheetId="1117"/>
      <sheetData sheetId="1118"/>
      <sheetData sheetId="1119"/>
      <sheetData sheetId="1120"/>
      <sheetData sheetId="1121"/>
      <sheetData sheetId="1122"/>
      <sheetData sheetId="1123"/>
      <sheetData sheetId="1124"/>
      <sheetData sheetId="1125"/>
      <sheetData sheetId="1126"/>
      <sheetData sheetId="1127"/>
      <sheetData sheetId="1128"/>
      <sheetData sheetId="1129"/>
      <sheetData sheetId="1130"/>
      <sheetData sheetId="1131"/>
      <sheetData sheetId="1132"/>
      <sheetData sheetId="1133"/>
      <sheetData sheetId="1134"/>
      <sheetData sheetId="1135"/>
      <sheetData sheetId="1136"/>
      <sheetData sheetId="1137"/>
      <sheetData sheetId="1138"/>
      <sheetData sheetId="1139"/>
      <sheetData sheetId="1140"/>
      <sheetData sheetId="1141"/>
      <sheetData sheetId="1142"/>
      <sheetData sheetId="1143"/>
      <sheetData sheetId="1144"/>
      <sheetData sheetId="1145"/>
      <sheetData sheetId="1146"/>
      <sheetData sheetId="1147"/>
      <sheetData sheetId="1148"/>
      <sheetData sheetId="1149"/>
      <sheetData sheetId="1150"/>
      <sheetData sheetId="1151"/>
      <sheetData sheetId="1152"/>
      <sheetData sheetId="1153"/>
      <sheetData sheetId="1154"/>
      <sheetData sheetId="1155"/>
      <sheetData sheetId="1156"/>
      <sheetData sheetId="1157"/>
      <sheetData sheetId="1158"/>
      <sheetData sheetId="1159"/>
      <sheetData sheetId="1160"/>
      <sheetData sheetId="1161"/>
      <sheetData sheetId="1162"/>
      <sheetData sheetId="1163"/>
      <sheetData sheetId="1164"/>
      <sheetData sheetId="1165"/>
      <sheetData sheetId="1166"/>
      <sheetData sheetId="1167"/>
      <sheetData sheetId="1168"/>
      <sheetData sheetId="1169"/>
      <sheetData sheetId="1170"/>
      <sheetData sheetId="1171"/>
      <sheetData sheetId="1172"/>
      <sheetData sheetId="1173"/>
      <sheetData sheetId="1174"/>
      <sheetData sheetId="1175"/>
      <sheetData sheetId="1176"/>
      <sheetData sheetId="1177"/>
      <sheetData sheetId="1178"/>
      <sheetData sheetId="1179"/>
      <sheetData sheetId="1180"/>
      <sheetData sheetId="1181"/>
      <sheetData sheetId="1182"/>
      <sheetData sheetId="1183"/>
      <sheetData sheetId="1184"/>
      <sheetData sheetId="1185"/>
      <sheetData sheetId="1186"/>
      <sheetData sheetId="1187"/>
      <sheetData sheetId="1188"/>
      <sheetData sheetId="1189"/>
      <sheetData sheetId="1190"/>
      <sheetData sheetId="1191"/>
      <sheetData sheetId="1192"/>
      <sheetData sheetId="1193"/>
      <sheetData sheetId="1194"/>
      <sheetData sheetId="1195"/>
      <sheetData sheetId="1196"/>
      <sheetData sheetId="1197"/>
      <sheetData sheetId="1198"/>
      <sheetData sheetId="1199"/>
      <sheetData sheetId="1200"/>
      <sheetData sheetId="1201"/>
      <sheetData sheetId="1202"/>
      <sheetData sheetId="1203"/>
      <sheetData sheetId="1204"/>
      <sheetData sheetId="1205"/>
      <sheetData sheetId="1206"/>
      <sheetData sheetId="1207"/>
      <sheetData sheetId="1208"/>
      <sheetData sheetId="1209"/>
      <sheetData sheetId="1210"/>
      <sheetData sheetId="1211"/>
      <sheetData sheetId="1212"/>
      <sheetData sheetId="1213"/>
      <sheetData sheetId="1214"/>
      <sheetData sheetId="1215"/>
      <sheetData sheetId="1216"/>
      <sheetData sheetId="1217"/>
      <sheetData sheetId="1218"/>
      <sheetData sheetId="1219"/>
      <sheetData sheetId="1220"/>
      <sheetData sheetId="1221"/>
      <sheetData sheetId="1222"/>
      <sheetData sheetId="1223"/>
      <sheetData sheetId="1224"/>
      <sheetData sheetId="1225"/>
      <sheetData sheetId="1226"/>
      <sheetData sheetId="1227"/>
      <sheetData sheetId="1228"/>
      <sheetData sheetId="1229"/>
      <sheetData sheetId="1230"/>
      <sheetData sheetId="1231"/>
      <sheetData sheetId="1232"/>
      <sheetData sheetId="1233"/>
      <sheetData sheetId="1234"/>
      <sheetData sheetId="1235"/>
      <sheetData sheetId="1236"/>
      <sheetData sheetId="1237"/>
      <sheetData sheetId="1238"/>
      <sheetData sheetId="1239"/>
      <sheetData sheetId="1240"/>
      <sheetData sheetId="1241"/>
      <sheetData sheetId="1242"/>
      <sheetData sheetId="1243"/>
      <sheetData sheetId="1244"/>
      <sheetData sheetId="1245"/>
      <sheetData sheetId="1246"/>
      <sheetData sheetId="1247"/>
      <sheetData sheetId="1248"/>
      <sheetData sheetId="1249"/>
      <sheetData sheetId="1250"/>
      <sheetData sheetId="1251"/>
      <sheetData sheetId="1252"/>
      <sheetData sheetId="1253"/>
      <sheetData sheetId="1254"/>
      <sheetData sheetId="1255"/>
      <sheetData sheetId="1256"/>
      <sheetData sheetId="1257"/>
      <sheetData sheetId="1258"/>
      <sheetData sheetId="1259"/>
      <sheetData sheetId="1260"/>
      <sheetData sheetId="1261"/>
      <sheetData sheetId="1262"/>
      <sheetData sheetId="1263"/>
      <sheetData sheetId="1264"/>
      <sheetData sheetId="1265"/>
      <sheetData sheetId="1266"/>
      <sheetData sheetId="1267"/>
      <sheetData sheetId="1268"/>
      <sheetData sheetId="1269"/>
      <sheetData sheetId="1270"/>
      <sheetData sheetId="1271"/>
      <sheetData sheetId="1272"/>
      <sheetData sheetId="1273"/>
      <sheetData sheetId="1274"/>
      <sheetData sheetId="1275"/>
      <sheetData sheetId="1276"/>
      <sheetData sheetId="1277"/>
      <sheetData sheetId="1278"/>
      <sheetData sheetId="1279"/>
      <sheetData sheetId="1280"/>
      <sheetData sheetId="1281"/>
      <sheetData sheetId="1282"/>
      <sheetData sheetId="1283"/>
      <sheetData sheetId="1284"/>
      <sheetData sheetId="1285"/>
      <sheetData sheetId="1286"/>
      <sheetData sheetId="1287"/>
      <sheetData sheetId="1288"/>
      <sheetData sheetId="1289"/>
      <sheetData sheetId="1290"/>
      <sheetData sheetId="1291"/>
      <sheetData sheetId="1292"/>
      <sheetData sheetId="1293"/>
      <sheetData sheetId="1294"/>
      <sheetData sheetId="1295"/>
      <sheetData sheetId="1296"/>
      <sheetData sheetId="1297"/>
      <sheetData sheetId="1298"/>
      <sheetData sheetId="1299"/>
      <sheetData sheetId="1300"/>
      <sheetData sheetId="1301"/>
      <sheetData sheetId="1302"/>
      <sheetData sheetId="1303"/>
      <sheetData sheetId="1304"/>
      <sheetData sheetId="1305"/>
      <sheetData sheetId="1306"/>
      <sheetData sheetId="1307"/>
      <sheetData sheetId="1308"/>
      <sheetData sheetId="1309"/>
      <sheetData sheetId="1310"/>
      <sheetData sheetId="1311"/>
      <sheetData sheetId="1312"/>
      <sheetData sheetId="1313"/>
      <sheetData sheetId="1314"/>
      <sheetData sheetId="1315"/>
      <sheetData sheetId="1316"/>
      <sheetData sheetId="1317"/>
      <sheetData sheetId="1318"/>
      <sheetData sheetId="1319"/>
      <sheetData sheetId="1320"/>
      <sheetData sheetId="1321"/>
      <sheetData sheetId="1322"/>
      <sheetData sheetId="1323"/>
      <sheetData sheetId="1324"/>
      <sheetData sheetId="1325"/>
      <sheetData sheetId="1326"/>
      <sheetData sheetId="1327"/>
      <sheetData sheetId="1328"/>
      <sheetData sheetId="1329"/>
      <sheetData sheetId="1330"/>
      <sheetData sheetId="1331"/>
      <sheetData sheetId="1332"/>
      <sheetData sheetId="1333"/>
      <sheetData sheetId="1334"/>
      <sheetData sheetId="1335"/>
      <sheetData sheetId="1336"/>
      <sheetData sheetId="1337"/>
      <sheetData sheetId="1338"/>
      <sheetData sheetId="1339"/>
      <sheetData sheetId="1340"/>
      <sheetData sheetId="1341"/>
      <sheetData sheetId="1342"/>
      <sheetData sheetId="1343"/>
      <sheetData sheetId="1344"/>
      <sheetData sheetId="1345"/>
      <sheetData sheetId="1346"/>
      <sheetData sheetId="1347"/>
      <sheetData sheetId="1348"/>
      <sheetData sheetId="1349"/>
      <sheetData sheetId="1350"/>
      <sheetData sheetId="1351"/>
      <sheetData sheetId="1352"/>
      <sheetData sheetId="1353"/>
      <sheetData sheetId="1354"/>
      <sheetData sheetId="1355"/>
      <sheetData sheetId="1356"/>
      <sheetData sheetId="1357"/>
      <sheetData sheetId="1358"/>
      <sheetData sheetId="1359"/>
      <sheetData sheetId="1360"/>
      <sheetData sheetId="1361"/>
      <sheetData sheetId="1362"/>
      <sheetData sheetId="1363"/>
      <sheetData sheetId="1364"/>
      <sheetData sheetId="1365"/>
      <sheetData sheetId="1366"/>
      <sheetData sheetId="1367"/>
      <sheetData sheetId="1368"/>
      <sheetData sheetId="1369"/>
      <sheetData sheetId="1370"/>
      <sheetData sheetId="1371"/>
      <sheetData sheetId="1372"/>
      <sheetData sheetId="1373"/>
      <sheetData sheetId="1374"/>
      <sheetData sheetId="1375"/>
      <sheetData sheetId="1376"/>
      <sheetData sheetId="1377"/>
      <sheetData sheetId="1378"/>
      <sheetData sheetId="1379"/>
      <sheetData sheetId="1380"/>
      <sheetData sheetId="1381"/>
      <sheetData sheetId="1382"/>
      <sheetData sheetId="1383"/>
      <sheetData sheetId="1384"/>
      <sheetData sheetId="1385"/>
      <sheetData sheetId="1386"/>
      <sheetData sheetId="1387"/>
      <sheetData sheetId="1388"/>
      <sheetData sheetId="1389"/>
      <sheetData sheetId="1390"/>
      <sheetData sheetId="1391"/>
      <sheetData sheetId="1392"/>
      <sheetData sheetId="1393"/>
      <sheetData sheetId="1394"/>
      <sheetData sheetId="1395"/>
      <sheetData sheetId="1396"/>
      <sheetData sheetId="1397"/>
      <sheetData sheetId="1398"/>
      <sheetData sheetId="1399"/>
      <sheetData sheetId="1400"/>
      <sheetData sheetId="1401"/>
      <sheetData sheetId="1402"/>
      <sheetData sheetId="1403"/>
      <sheetData sheetId="1404"/>
      <sheetData sheetId="1405"/>
      <sheetData sheetId="1406"/>
      <sheetData sheetId="1407"/>
      <sheetData sheetId="1408"/>
      <sheetData sheetId="1409"/>
      <sheetData sheetId="1410"/>
      <sheetData sheetId="1411"/>
      <sheetData sheetId="1412"/>
      <sheetData sheetId="1413"/>
      <sheetData sheetId="1414"/>
      <sheetData sheetId="1415"/>
      <sheetData sheetId="1416"/>
      <sheetData sheetId="1417"/>
      <sheetData sheetId="1418"/>
      <sheetData sheetId="1419"/>
      <sheetData sheetId="1420"/>
      <sheetData sheetId="1421"/>
      <sheetData sheetId="1422"/>
      <sheetData sheetId="1423"/>
      <sheetData sheetId="1424"/>
      <sheetData sheetId="1425"/>
      <sheetData sheetId="1426"/>
      <sheetData sheetId="1427"/>
      <sheetData sheetId="1428"/>
      <sheetData sheetId="1429"/>
      <sheetData sheetId="1430"/>
      <sheetData sheetId="1431"/>
      <sheetData sheetId="1432"/>
      <sheetData sheetId="1433"/>
      <sheetData sheetId="1434"/>
      <sheetData sheetId="1435"/>
      <sheetData sheetId="1436"/>
      <sheetData sheetId="1437"/>
      <sheetData sheetId="1438"/>
      <sheetData sheetId="1439"/>
      <sheetData sheetId="1440"/>
      <sheetData sheetId="1441"/>
      <sheetData sheetId="1442"/>
      <sheetData sheetId="1443"/>
      <sheetData sheetId="1444"/>
      <sheetData sheetId="1445"/>
      <sheetData sheetId="1446"/>
      <sheetData sheetId="1447"/>
      <sheetData sheetId="1448"/>
      <sheetData sheetId="1449"/>
      <sheetData sheetId="1450"/>
      <sheetData sheetId="1451"/>
      <sheetData sheetId="1452"/>
      <sheetData sheetId="1453"/>
      <sheetData sheetId="1454"/>
      <sheetData sheetId="1455"/>
      <sheetData sheetId="1456"/>
      <sheetData sheetId="1457"/>
      <sheetData sheetId="1458"/>
      <sheetData sheetId="1459"/>
      <sheetData sheetId="1460"/>
      <sheetData sheetId="1461"/>
      <sheetData sheetId="1462"/>
      <sheetData sheetId="1463"/>
      <sheetData sheetId="1464"/>
      <sheetData sheetId="1465"/>
      <sheetData sheetId="1466"/>
      <sheetData sheetId="1467"/>
      <sheetData sheetId="1468"/>
      <sheetData sheetId="1469"/>
      <sheetData sheetId="1470"/>
      <sheetData sheetId="1471"/>
      <sheetData sheetId="1472"/>
      <sheetData sheetId="1473"/>
      <sheetData sheetId="1474"/>
      <sheetData sheetId="1475"/>
      <sheetData sheetId="1476"/>
      <sheetData sheetId="1477"/>
      <sheetData sheetId="1478"/>
      <sheetData sheetId="1479"/>
      <sheetData sheetId="1480"/>
      <sheetData sheetId="1481"/>
      <sheetData sheetId="1482"/>
      <sheetData sheetId="1483"/>
      <sheetData sheetId="1484"/>
      <sheetData sheetId="1485"/>
      <sheetData sheetId="1486"/>
      <sheetData sheetId="1487"/>
      <sheetData sheetId="1488"/>
      <sheetData sheetId="1489"/>
      <sheetData sheetId="1490"/>
      <sheetData sheetId="1491"/>
      <sheetData sheetId="1492"/>
      <sheetData sheetId="1493"/>
      <sheetData sheetId="1494"/>
      <sheetData sheetId="1495"/>
      <sheetData sheetId="1496"/>
      <sheetData sheetId="1497"/>
      <sheetData sheetId="1498"/>
      <sheetData sheetId="1499"/>
      <sheetData sheetId="1500"/>
      <sheetData sheetId="1501"/>
      <sheetData sheetId="1502"/>
      <sheetData sheetId="1503"/>
      <sheetData sheetId="1504"/>
      <sheetData sheetId="1505"/>
      <sheetData sheetId="1506"/>
      <sheetData sheetId="1507"/>
      <sheetData sheetId="1508"/>
      <sheetData sheetId="1509"/>
      <sheetData sheetId="1510"/>
      <sheetData sheetId="1511"/>
      <sheetData sheetId="1512"/>
      <sheetData sheetId="1513"/>
      <sheetData sheetId="1514"/>
      <sheetData sheetId="1515"/>
      <sheetData sheetId="1516"/>
      <sheetData sheetId="1517"/>
      <sheetData sheetId="1518"/>
      <sheetData sheetId="1519"/>
      <sheetData sheetId="1520"/>
      <sheetData sheetId="1521"/>
      <sheetData sheetId="1522"/>
      <sheetData sheetId="1523"/>
      <sheetData sheetId="1524"/>
      <sheetData sheetId="1525"/>
      <sheetData sheetId="1526"/>
      <sheetData sheetId="1527"/>
      <sheetData sheetId="1528"/>
      <sheetData sheetId="1529"/>
      <sheetData sheetId="1530"/>
      <sheetData sheetId="1531"/>
      <sheetData sheetId="1532"/>
      <sheetData sheetId="1533"/>
      <sheetData sheetId="1534"/>
      <sheetData sheetId="1535"/>
      <sheetData sheetId="1536"/>
      <sheetData sheetId="1537"/>
      <sheetData sheetId="1538"/>
      <sheetData sheetId="1539"/>
      <sheetData sheetId="1540"/>
      <sheetData sheetId="1541"/>
      <sheetData sheetId="1542"/>
      <sheetData sheetId="1543"/>
      <sheetData sheetId="1544"/>
      <sheetData sheetId="1545"/>
      <sheetData sheetId="1546"/>
      <sheetData sheetId="1547"/>
      <sheetData sheetId="1548"/>
      <sheetData sheetId="1549"/>
      <sheetData sheetId="1550"/>
      <sheetData sheetId="1551"/>
      <sheetData sheetId="1552"/>
      <sheetData sheetId="1553"/>
      <sheetData sheetId="1554"/>
      <sheetData sheetId="1555"/>
      <sheetData sheetId="1556"/>
      <sheetData sheetId="1557"/>
      <sheetData sheetId="1558"/>
      <sheetData sheetId="1559"/>
      <sheetData sheetId="1560"/>
      <sheetData sheetId="1561"/>
      <sheetData sheetId="1562"/>
      <sheetData sheetId="1563"/>
      <sheetData sheetId="1564"/>
      <sheetData sheetId="1565"/>
      <sheetData sheetId="1566"/>
      <sheetData sheetId="1567"/>
      <sheetData sheetId="1568"/>
      <sheetData sheetId="1569"/>
      <sheetData sheetId="1570"/>
      <sheetData sheetId="1571"/>
      <sheetData sheetId="1572"/>
      <sheetData sheetId="1573"/>
      <sheetData sheetId="1574"/>
      <sheetData sheetId="1575"/>
      <sheetData sheetId="1576"/>
      <sheetData sheetId="1577"/>
      <sheetData sheetId="1578"/>
      <sheetData sheetId="1579"/>
      <sheetData sheetId="1580"/>
      <sheetData sheetId="1581"/>
      <sheetData sheetId="1582"/>
      <sheetData sheetId="1583"/>
      <sheetData sheetId="1584"/>
      <sheetData sheetId="1585"/>
      <sheetData sheetId="1586"/>
      <sheetData sheetId="1587"/>
      <sheetData sheetId="1588"/>
      <sheetData sheetId="1589"/>
      <sheetData sheetId="1590"/>
      <sheetData sheetId="1591"/>
      <sheetData sheetId="1592"/>
      <sheetData sheetId="1593"/>
      <sheetData sheetId="1594"/>
      <sheetData sheetId="1595"/>
      <sheetData sheetId="1596"/>
      <sheetData sheetId="1597"/>
      <sheetData sheetId="1598"/>
      <sheetData sheetId="1599"/>
      <sheetData sheetId="1600"/>
      <sheetData sheetId="1601"/>
      <sheetData sheetId="1602"/>
      <sheetData sheetId="1603"/>
      <sheetData sheetId="1604"/>
      <sheetData sheetId="1605"/>
      <sheetData sheetId="1606"/>
      <sheetData sheetId="1607"/>
      <sheetData sheetId="1608"/>
      <sheetData sheetId="1609"/>
      <sheetData sheetId="1610"/>
      <sheetData sheetId="1611"/>
      <sheetData sheetId="1612"/>
      <sheetData sheetId="1613"/>
      <sheetData sheetId="1614"/>
      <sheetData sheetId="1615"/>
      <sheetData sheetId="1616"/>
      <sheetData sheetId="1617"/>
      <sheetData sheetId="1618"/>
      <sheetData sheetId="1619"/>
      <sheetData sheetId="1620"/>
      <sheetData sheetId="1621"/>
      <sheetData sheetId="1622"/>
      <sheetData sheetId="1623"/>
      <sheetData sheetId="1624"/>
      <sheetData sheetId="1625"/>
      <sheetData sheetId="1626"/>
      <sheetData sheetId="1627"/>
      <sheetData sheetId="1628"/>
      <sheetData sheetId="1629"/>
      <sheetData sheetId="1630"/>
      <sheetData sheetId="1631"/>
      <sheetData sheetId="1632"/>
      <sheetData sheetId="1633"/>
      <sheetData sheetId="1634"/>
      <sheetData sheetId="1635"/>
      <sheetData sheetId="1636"/>
      <sheetData sheetId="1637"/>
      <sheetData sheetId="1638"/>
      <sheetData sheetId="1639"/>
      <sheetData sheetId="1640"/>
      <sheetData sheetId="1641"/>
      <sheetData sheetId="1642"/>
      <sheetData sheetId="1643"/>
      <sheetData sheetId="1644"/>
      <sheetData sheetId="1645"/>
      <sheetData sheetId="1646"/>
      <sheetData sheetId="1647"/>
      <sheetData sheetId="1648"/>
      <sheetData sheetId="1649"/>
      <sheetData sheetId="1650"/>
      <sheetData sheetId="1651"/>
      <sheetData sheetId="1652"/>
      <sheetData sheetId="1653"/>
      <sheetData sheetId="1654"/>
      <sheetData sheetId="1655"/>
      <sheetData sheetId="1656"/>
      <sheetData sheetId="1657"/>
      <sheetData sheetId="1658"/>
      <sheetData sheetId="1659"/>
      <sheetData sheetId="1660"/>
      <sheetData sheetId="1661"/>
      <sheetData sheetId="1662"/>
      <sheetData sheetId="1663"/>
      <sheetData sheetId="1664"/>
      <sheetData sheetId="1665"/>
      <sheetData sheetId="1666"/>
      <sheetData sheetId="1667"/>
      <sheetData sheetId="1668"/>
      <sheetData sheetId="1669"/>
      <sheetData sheetId="1670"/>
      <sheetData sheetId="1671"/>
      <sheetData sheetId="1672"/>
      <sheetData sheetId="1673"/>
      <sheetData sheetId="1674"/>
      <sheetData sheetId="1675"/>
      <sheetData sheetId="1676"/>
      <sheetData sheetId="1677"/>
      <sheetData sheetId="1678"/>
      <sheetData sheetId="1679"/>
      <sheetData sheetId="1680"/>
      <sheetData sheetId="1681"/>
      <sheetData sheetId="1682"/>
      <sheetData sheetId="1683"/>
      <sheetData sheetId="1684"/>
      <sheetData sheetId="1685"/>
      <sheetData sheetId="1686"/>
      <sheetData sheetId="1687"/>
      <sheetData sheetId="1688"/>
      <sheetData sheetId="1689"/>
      <sheetData sheetId="1690"/>
      <sheetData sheetId="1691"/>
      <sheetData sheetId="1692"/>
      <sheetData sheetId="1693"/>
      <sheetData sheetId="1694"/>
      <sheetData sheetId="1695"/>
      <sheetData sheetId="1696"/>
      <sheetData sheetId="1697"/>
      <sheetData sheetId="1698"/>
      <sheetData sheetId="1699"/>
      <sheetData sheetId="1700"/>
      <sheetData sheetId="1701"/>
      <sheetData sheetId="1702"/>
      <sheetData sheetId="1703"/>
      <sheetData sheetId="1704"/>
      <sheetData sheetId="1705"/>
      <sheetData sheetId="1706"/>
      <sheetData sheetId="1707"/>
      <sheetData sheetId="1708"/>
      <sheetData sheetId="1709"/>
      <sheetData sheetId="1710"/>
      <sheetData sheetId="1711"/>
      <sheetData sheetId="1712"/>
      <sheetData sheetId="1713"/>
      <sheetData sheetId="1714"/>
      <sheetData sheetId="1715"/>
      <sheetData sheetId="1716"/>
      <sheetData sheetId="1717"/>
      <sheetData sheetId="1718"/>
      <sheetData sheetId="1719"/>
      <sheetData sheetId="1720"/>
      <sheetData sheetId="1721"/>
      <sheetData sheetId="1722"/>
      <sheetData sheetId="1723"/>
      <sheetData sheetId="1724"/>
      <sheetData sheetId="1725"/>
      <sheetData sheetId="1726"/>
      <sheetData sheetId="1727"/>
      <sheetData sheetId="1728"/>
      <sheetData sheetId="1729"/>
      <sheetData sheetId="1730"/>
      <sheetData sheetId="1731"/>
      <sheetData sheetId="1732"/>
      <sheetData sheetId="1733"/>
      <sheetData sheetId="1734"/>
      <sheetData sheetId="1735"/>
      <sheetData sheetId="1736"/>
      <sheetData sheetId="1737"/>
      <sheetData sheetId="1738"/>
      <sheetData sheetId="1739"/>
      <sheetData sheetId="1740"/>
      <sheetData sheetId="1741"/>
      <sheetData sheetId="1742"/>
      <sheetData sheetId="1743"/>
      <sheetData sheetId="1744"/>
      <sheetData sheetId="1745"/>
      <sheetData sheetId="1746"/>
      <sheetData sheetId="1747"/>
      <sheetData sheetId="1748"/>
      <sheetData sheetId="1749"/>
      <sheetData sheetId="1750"/>
      <sheetData sheetId="1751"/>
      <sheetData sheetId="1752"/>
      <sheetData sheetId="1753"/>
      <sheetData sheetId="1754"/>
      <sheetData sheetId="1755"/>
      <sheetData sheetId="1756"/>
      <sheetData sheetId="1757"/>
      <sheetData sheetId="1758"/>
      <sheetData sheetId="1759"/>
      <sheetData sheetId="1760"/>
      <sheetData sheetId="1761"/>
      <sheetData sheetId="1762"/>
      <sheetData sheetId="1763"/>
      <sheetData sheetId="1764"/>
      <sheetData sheetId="1765"/>
      <sheetData sheetId="1766"/>
      <sheetData sheetId="1767"/>
      <sheetData sheetId="1768"/>
      <sheetData sheetId="1769"/>
      <sheetData sheetId="1770"/>
      <sheetData sheetId="1771"/>
      <sheetData sheetId="1772"/>
      <sheetData sheetId="1773"/>
      <sheetData sheetId="1774"/>
      <sheetData sheetId="1775"/>
      <sheetData sheetId="1776"/>
      <sheetData sheetId="1777"/>
      <sheetData sheetId="1778"/>
      <sheetData sheetId="1779"/>
      <sheetData sheetId="1780"/>
      <sheetData sheetId="1781"/>
      <sheetData sheetId="1782"/>
      <sheetData sheetId="1783"/>
      <sheetData sheetId="1784"/>
      <sheetData sheetId="1785"/>
      <sheetData sheetId="1786"/>
      <sheetData sheetId="1787"/>
      <sheetData sheetId="1788"/>
      <sheetData sheetId="1789"/>
      <sheetData sheetId="1790"/>
      <sheetData sheetId="1791"/>
      <sheetData sheetId="1792"/>
      <sheetData sheetId="1793"/>
      <sheetData sheetId="1794"/>
      <sheetData sheetId="1795"/>
      <sheetData sheetId="1796"/>
      <sheetData sheetId="1797"/>
      <sheetData sheetId="1798"/>
      <sheetData sheetId="1799"/>
      <sheetData sheetId="1800"/>
      <sheetData sheetId="1801"/>
      <sheetData sheetId="1802"/>
      <sheetData sheetId="1803"/>
      <sheetData sheetId="1804"/>
      <sheetData sheetId="1805"/>
      <sheetData sheetId="1806"/>
      <sheetData sheetId="1807"/>
      <sheetData sheetId="1808"/>
      <sheetData sheetId="1809"/>
      <sheetData sheetId="1810"/>
      <sheetData sheetId="1811"/>
      <sheetData sheetId="1812"/>
      <sheetData sheetId="1813"/>
      <sheetData sheetId="1814"/>
      <sheetData sheetId="1815"/>
      <sheetData sheetId="1816"/>
      <sheetData sheetId="1817"/>
      <sheetData sheetId="1818"/>
      <sheetData sheetId="1819"/>
      <sheetData sheetId="1820"/>
      <sheetData sheetId="1821"/>
      <sheetData sheetId="1822"/>
      <sheetData sheetId="1823"/>
      <sheetData sheetId="1824"/>
      <sheetData sheetId="1825"/>
      <sheetData sheetId="1826"/>
      <sheetData sheetId="1827"/>
      <sheetData sheetId="1828"/>
      <sheetData sheetId="1829"/>
      <sheetData sheetId="1830"/>
      <sheetData sheetId="1831"/>
      <sheetData sheetId="1832"/>
      <sheetData sheetId="1833"/>
      <sheetData sheetId="1834"/>
      <sheetData sheetId="1835"/>
      <sheetData sheetId="1836"/>
      <sheetData sheetId="1837"/>
      <sheetData sheetId="1838"/>
      <sheetData sheetId="1839"/>
      <sheetData sheetId="1840"/>
      <sheetData sheetId="1841"/>
      <sheetData sheetId="1842"/>
      <sheetData sheetId="1843"/>
      <sheetData sheetId="1844"/>
      <sheetData sheetId="1845"/>
      <sheetData sheetId="1846"/>
      <sheetData sheetId="1847"/>
      <sheetData sheetId="1848"/>
      <sheetData sheetId="1849"/>
      <sheetData sheetId="1850"/>
      <sheetData sheetId="1851"/>
      <sheetData sheetId="1852"/>
      <sheetData sheetId="1853"/>
      <sheetData sheetId="1854"/>
      <sheetData sheetId="1855"/>
      <sheetData sheetId="1856"/>
      <sheetData sheetId="1857"/>
      <sheetData sheetId="1858"/>
      <sheetData sheetId="1859"/>
      <sheetData sheetId="1860"/>
      <sheetData sheetId="1861"/>
      <sheetData sheetId="1862"/>
      <sheetData sheetId="1863"/>
      <sheetData sheetId="1864"/>
      <sheetData sheetId="1865"/>
      <sheetData sheetId="1866"/>
      <sheetData sheetId="1867"/>
      <sheetData sheetId="1868"/>
      <sheetData sheetId="1869"/>
      <sheetData sheetId="1870"/>
      <sheetData sheetId="1871"/>
      <sheetData sheetId="1872"/>
      <sheetData sheetId="1873"/>
      <sheetData sheetId="1874"/>
      <sheetData sheetId="1875"/>
      <sheetData sheetId="1876"/>
      <sheetData sheetId="1877"/>
      <sheetData sheetId="1878"/>
      <sheetData sheetId="1879"/>
      <sheetData sheetId="1880"/>
      <sheetData sheetId="1881"/>
      <sheetData sheetId="1882"/>
      <sheetData sheetId="1883"/>
      <sheetData sheetId="1884"/>
      <sheetData sheetId="1885"/>
      <sheetData sheetId="1886"/>
      <sheetData sheetId="1887"/>
      <sheetData sheetId="1888"/>
      <sheetData sheetId="1889"/>
      <sheetData sheetId="1890"/>
      <sheetData sheetId="1891"/>
      <sheetData sheetId="1892"/>
      <sheetData sheetId="1893"/>
      <sheetData sheetId="1894"/>
      <sheetData sheetId="1895"/>
      <sheetData sheetId="1896"/>
      <sheetData sheetId="1897"/>
      <sheetData sheetId="1898"/>
      <sheetData sheetId="1899"/>
      <sheetData sheetId="1900"/>
      <sheetData sheetId="1901"/>
      <sheetData sheetId="1902"/>
      <sheetData sheetId="1903"/>
      <sheetData sheetId="1904"/>
      <sheetData sheetId="1905"/>
      <sheetData sheetId="1906"/>
      <sheetData sheetId="1907"/>
      <sheetData sheetId="1908"/>
      <sheetData sheetId="1909"/>
      <sheetData sheetId="1910"/>
      <sheetData sheetId="1911"/>
      <sheetData sheetId="1912"/>
      <sheetData sheetId="1913"/>
      <sheetData sheetId="1914"/>
      <sheetData sheetId="1915"/>
      <sheetData sheetId="1916"/>
      <sheetData sheetId="1917"/>
      <sheetData sheetId="1918"/>
      <sheetData sheetId="1919"/>
      <sheetData sheetId="1920"/>
      <sheetData sheetId="1921"/>
      <sheetData sheetId="1922"/>
      <sheetData sheetId="1923"/>
      <sheetData sheetId="1924"/>
      <sheetData sheetId="1925"/>
      <sheetData sheetId="1926"/>
      <sheetData sheetId="1927"/>
      <sheetData sheetId="1928"/>
      <sheetData sheetId="1929"/>
      <sheetData sheetId="1930"/>
      <sheetData sheetId="1931"/>
      <sheetData sheetId="1932"/>
      <sheetData sheetId="1933"/>
      <sheetData sheetId="1934"/>
      <sheetData sheetId="1935"/>
      <sheetData sheetId="1936"/>
      <sheetData sheetId="1937"/>
      <sheetData sheetId="1938"/>
      <sheetData sheetId="1939"/>
      <sheetData sheetId="1940"/>
      <sheetData sheetId="1941"/>
      <sheetData sheetId="1942"/>
      <sheetData sheetId="1943"/>
      <sheetData sheetId="1944"/>
      <sheetData sheetId="1945"/>
      <sheetData sheetId="1946"/>
      <sheetData sheetId="1947"/>
      <sheetData sheetId="1948"/>
      <sheetData sheetId="1949"/>
      <sheetData sheetId="1950"/>
      <sheetData sheetId="1951"/>
      <sheetData sheetId="1952"/>
      <sheetData sheetId="1953"/>
      <sheetData sheetId="1954"/>
      <sheetData sheetId="1955"/>
      <sheetData sheetId="1956"/>
      <sheetData sheetId="1957"/>
      <sheetData sheetId="1958"/>
      <sheetData sheetId="1959"/>
      <sheetData sheetId="1960"/>
      <sheetData sheetId="1961"/>
      <sheetData sheetId="1962"/>
      <sheetData sheetId="1963"/>
      <sheetData sheetId="1964"/>
      <sheetData sheetId="1965"/>
      <sheetData sheetId="1966"/>
      <sheetData sheetId="1967"/>
      <sheetData sheetId="1968"/>
      <sheetData sheetId="1969"/>
      <sheetData sheetId="1970"/>
      <sheetData sheetId="1971"/>
      <sheetData sheetId="1972"/>
      <sheetData sheetId="1973"/>
      <sheetData sheetId="1974"/>
      <sheetData sheetId="1975"/>
      <sheetData sheetId="1976"/>
      <sheetData sheetId="1977"/>
      <sheetData sheetId="1978"/>
      <sheetData sheetId="1979"/>
      <sheetData sheetId="1980"/>
      <sheetData sheetId="1981"/>
      <sheetData sheetId="1982"/>
      <sheetData sheetId="1983"/>
      <sheetData sheetId="1984"/>
      <sheetData sheetId="1985"/>
      <sheetData sheetId="1986"/>
      <sheetData sheetId="1987"/>
      <sheetData sheetId="1988"/>
      <sheetData sheetId="1989"/>
      <sheetData sheetId="1990"/>
      <sheetData sheetId="1991"/>
      <sheetData sheetId="1992"/>
      <sheetData sheetId="1993"/>
      <sheetData sheetId="1994"/>
      <sheetData sheetId="1995"/>
      <sheetData sheetId="1996"/>
      <sheetData sheetId="1997"/>
      <sheetData sheetId="1998"/>
      <sheetData sheetId="1999"/>
      <sheetData sheetId="2000"/>
      <sheetData sheetId="2001"/>
      <sheetData sheetId="2002"/>
      <sheetData sheetId="2003"/>
      <sheetData sheetId="2004"/>
      <sheetData sheetId="2005"/>
      <sheetData sheetId="2006"/>
      <sheetData sheetId="2007"/>
      <sheetData sheetId="2008"/>
      <sheetData sheetId="2009"/>
      <sheetData sheetId="2010"/>
      <sheetData sheetId="2011"/>
      <sheetData sheetId="2012"/>
      <sheetData sheetId="2013"/>
      <sheetData sheetId="2014"/>
      <sheetData sheetId="2015"/>
      <sheetData sheetId="2016"/>
      <sheetData sheetId="2017"/>
      <sheetData sheetId="2018"/>
      <sheetData sheetId="2019"/>
      <sheetData sheetId="2020"/>
      <sheetData sheetId="2021"/>
      <sheetData sheetId="2022"/>
      <sheetData sheetId="2023"/>
      <sheetData sheetId="2024"/>
      <sheetData sheetId="2025"/>
      <sheetData sheetId="2026"/>
      <sheetData sheetId="2027"/>
      <sheetData sheetId="2028"/>
      <sheetData sheetId="2029"/>
      <sheetData sheetId="2030"/>
      <sheetData sheetId="2031"/>
      <sheetData sheetId="2032"/>
      <sheetData sheetId="2033"/>
      <sheetData sheetId="2034"/>
      <sheetData sheetId="2035"/>
      <sheetData sheetId="2036"/>
      <sheetData sheetId="2037"/>
      <sheetData sheetId="2038"/>
      <sheetData sheetId="2039"/>
      <sheetData sheetId="2040"/>
      <sheetData sheetId="2041"/>
      <sheetData sheetId="2042"/>
      <sheetData sheetId="2043"/>
      <sheetData sheetId="2044"/>
      <sheetData sheetId="2045"/>
      <sheetData sheetId="2046"/>
      <sheetData sheetId="2047"/>
      <sheetData sheetId="2048"/>
      <sheetData sheetId="2049"/>
      <sheetData sheetId="2050"/>
      <sheetData sheetId="2051"/>
      <sheetData sheetId="2052"/>
      <sheetData sheetId="2053"/>
      <sheetData sheetId="2054"/>
      <sheetData sheetId="2055"/>
      <sheetData sheetId="2056"/>
      <sheetData sheetId="2057"/>
      <sheetData sheetId="2058"/>
      <sheetData sheetId="2059"/>
      <sheetData sheetId="2060"/>
      <sheetData sheetId="2061"/>
      <sheetData sheetId="2062"/>
      <sheetData sheetId="2063"/>
      <sheetData sheetId="2064"/>
      <sheetData sheetId="2065"/>
      <sheetData sheetId="2066"/>
      <sheetData sheetId="2067"/>
      <sheetData sheetId="2068"/>
      <sheetData sheetId="2069"/>
      <sheetData sheetId="2070"/>
      <sheetData sheetId="2071"/>
      <sheetData sheetId="2072"/>
      <sheetData sheetId="2073"/>
      <sheetData sheetId="2074"/>
      <sheetData sheetId="2075"/>
      <sheetData sheetId="2076"/>
      <sheetData sheetId="2077"/>
      <sheetData sheetId="2078"/>
      <sheetData sheetId="2079"/>
      <sheetData sheetId="2080"/>
      <sheetData sheetId="2081"/>
      <sheetData sheetId="2082"/>
      <sheetData sheetId="2083"/>
      <sheetData sheetId="2084"/>
      <sheetData sheetId="2085"/>
      <sheetData sheetId="2086"/>
      <sheetData sheetId="2087"/>
      <sheetData sheetId="2088"/>
      <sheetData sheetId="2089"/>
      <sheetData sheetId="2090"/>
      <sheetData sheetId="2091"/>
      <sheetData sheetId="2092"/>
      <sheetData sheetId="2093"/>
      <sheetData sheetId="2094"/>
      <sheetData sheetId="2095"/>
      <sheetData sheetId="2096"/>
      <sheetData sheetId="2097"/>
      <sheetData sheetId="2098"/>
      <sheetData sheetId="2099"/>
      <sheetData sheetId="2100"/>
      <sheetData sheetId="2101"/>
      <sheetData sheetId="2102"/>
      <sheetData sheetId="2103"/>
      <sheetData sheetId="2104"/>
      <sheetData sheetId="2105"/>
      <sheetData sheetId="2106"/>
      <sheetData sheetId="2107"/>
      <sheetData sheetId="2108"/>
      <sheetData sheetId="2109"/>
      <sheetData sheetId="2110"/>
      <sheetData sheetId="2111"/>
      <sheetData sheetId="2112"/>
      <sheetData sheetId="2113"/>
      <sheetData sheetId="2114"/>
      <sheetData sheetId="2115"/>
      <sheetData sheetId="2116"/>
      <sheetData sheetId="2117"/>
      <sheetData sheetId="2118"/>
      <sheetData sheetId="2119"/>
      <sheetData sheetId="2120"/>
      <sheetData sheetId="2121"/>
      <sheetData sheetId="2122"/>
      <sheetData sheetId="2123"/>
      <sheetData sheetId="2124"/>
      <sheetData sheetId="2125"/>
      <sheetData sheetId="2126"/>
      <sheetData sheetId="2127"/>
      <sheetData sheetId="2128"/>
      <sheetData sheetId="2129"/>
      <sheetData sheetId="2130"/>
      <sheetData sheetId="2131"/>
      <sheetData sheetId="2132"/>
      <sheetData sheetId="2133"/>
      <sheetData sheetId="2134"/>
      <sheetData sheetId="2135"/>
      <sheetData sheetId="2136"/>
      <sheetData sheetId="2137"/>
      <sheetData sheetId="2138"/>
      <sheetData sheetId="2139"/>
      <sheetData sheetId="2140"/>
      <sheetData sheetId="2141"/>
      <sheetData sheetId="2142"/>
      <sheetData sheetId="2143"/>
      <sheetData sheetId="2144"/>
      <sheetData sheetId="2145"/>
      <sheetData sheetId="2146"/>
      <sheetData sheetId="2147"/>
      <sheetData sheetId="2148"/>
      <sheetData sheetId="2149"/>
      <sheetData sheetId="2150"/>
      <sheetData sheetId="2151"/>
      <sheetData sheetId="2152"/>
      <sheetData sheetId="2153"/>
      <sheetData sheetId="2154"/>
      <sheetData sheetId="2155"/>
      <sheetData sheetId="2156"/>
      <sheetData sheetId="2157"/>
      <sheetData sheetId="2158"/>
      <sheetData sheetId="2159"/>
      <sheetData sheetId="2160"/>
      <sheetData sheetId="2161"/>
      <sheetData sheetId="2162"/>
      <sheetData sheetId="2163"/>
      <sheetData sheetId="2164"/>
      <sheetData sheetId="2165"/>
      <sheetData sheetId="2166"/>
      <sheetData sheetId="2167"/>
      <sheetData sheetId="2168"/>
      <sheetData sheetId="2169"/>
      <sheetData sheetId="2170"/>
      <sheetData sheetId="2171"/>
      <sheetData sheetId="2172"/>
      <sheetData sheetId="2173"/>
      <sheetData sheetId="2174"/>
      <sheetData sheetId="2175"/>
      <sheetData sheetId="2176"/>
      <sheetData sheetId="2177"/>
      <sheetData sheetId="2178"/>
      <sheetData sheetId="2179"/>
      <sheetData sheetId="2180"/>
      <sheetData sheetId="2181"/>
      <sheetData sheetId="2182"/>
      <sheetData sheetId="2183"/>
      <sheetData sheetId="2184"/>
      <sheetData sheetId="2185"/>
      <sheetData sheetId="2186"/>
      <sheetData sheetId="2187"/>
      <sheetData sheetId="2188"/>
      <sheetData sheetId="2189"/>
      <sheetData sheetId="2190"/>
      <sheetData sheetId="2191"/>
      <sheetData sheetId="2192"/>
      <sheetData sheetId="2193"/>
      <sheetData sheetId="2194"/>
      <sheetData sheetId="2195"/>
      <sheetData sheetId="2196"/>
      <sheetData sheetId="2197"/>
      <sheetData sheetId="2198"/>
      <sheetData sheetId="2199"/>
      <sheetData sheetId="2200"/>
      <sheetData sheetId="2201"/>
      <sheetData sheetId="2202"/>
      <sheetData sheetId="2203"/>
      <sheetData sheetId="2204"/>
      <sheetData sheetId="2205"/>
      <sheetData sheetId="2206"/>
      <sheetData sheetId="2207"/>
      <sheetData sheetId="2208"/>
      <sheetData sheetId="2209"/>
      <sheetData sheetId="2210"/>
      <sheetData sheetId="2211"/>
      <sheetData sheetId="2212"/>
      <sheetData sheetId="2213"/>
      <sheetData sheetId="2214"/>
      <sheetData sheetId="2215"/>
      <sheetData sheetId="2216"/>
      <sheetData sheetId="2217"/>
      <sheetData sheetId="2218"/>
      <sheetData sheetId="2219"/>
      <sheetData sheetId="2220"/>
      <sheetData sheetId="2221"/>
      <sheetData sheetId="2222"/>
      <sheetData sheetId="2223"/>
      <sheetData sheetId="2224"/>
      <sheetData sheetId="2225"/>
      <sheetData sheetId="2226"/>
      <sheetData sheetId="2227"/>
      <sheetData sheetId="2228"/>
      <sheetData sheetId="2229"/>
      <sheetData sheetId="2230"/>
      <sheetData sheetId="2231"/>
      <sheetData sheetId="2232"/>
      <sheetData sheetId="2233"/>
      <sheetData sheetId="2234"/>
      <sheetData sheetId="2235"/>
      <sheetData sheetId="2236"/>
      <sheetData sheetId="2237"/>
      <sheetData sheetId="2238"/>
      <sheetData sheetId="2239"/>
      <sheetData sheetId="2240"/>
      <sheetData sheetId="2241"/>
      <sheetData sheetId="2242"/>
      <sheetData sheetId="2243"/>
      <sheetData sheetId="2244"/>
      <sheetData sheetId="2245"/>
      <sheetData sheetId="2246"/>
      <sheetData sheetId="2247"/>
      <sheetData sheetId="2248"/>
      <sheetData sheetId="2249"/>
      <sheetData sheetId="2250"/>
      <sheetData sheetId="2251"/>
      <sheetData sheetId="2252"/>
      <sheetData sheetId="2253"/>
      <sheetData sheetId="2254"/>
      <sheetData sheetId="2255"/>
      <sheetData sheetId="2256"/>
      <sheetData sheetId="2257"/>
      <sheetData sheetId="2258"/>
      <sheetData sheetId="2259"/>
      <sheetData sheetId="2260"/>
      <sheetData sheetId="2261"/>
      <sheetData sheetId="2262"/>
      <sheetData sheetId="2263"/>
      <sheetData sheetId="2264"/>
      <sheetData sheetId="2265"/>
      <sheetData sheetId="2266"/>
      <sheetData sheetId="2267"/>
      <sheetData sheetId="2268"/>
      <sheetData sheetId="2269"/>
      <sheetData sheetId="2270"/>
      <sheetData sheetId="2271"/>
      <sheetData sheetId="2272"/>
      <sheetData sheetId="2273"/>
      <sheetData sheetId="2274"/>
      <sheetData sheetId="2275"/>
      <sheetData sheetId="2276"/>
      <sheetData sheetId="2277"/>
      <sheetData sheetId="2278"/>
      <sheetData sheetId="2279"/>
      <sheetData sheetId="2280"/>
      <sheetData sheetId="2281"/>
      <sheetData sheetId="2282"/>
      <sheetData sheetId="2283"/>
      <sheetData sheetId="2284"/>
      <sheetData sheetId="2285"/>
      <sheetData sheetId="2286"/>
      <sheetData sheetId="2287"/>
      <sheetData sheetId="2288"/>
      <sheetData sheetId="2289"/>
      <sheetData sheetId="2290"/>
      <sheetData sheetId="2291"/>
      <sheetData sheetId="2292"/>
      <sheetData sheetId="2293"/>
      <sheetData sheetId="2294"/>
      <sheetData sheetId="2295"/>
      <sheetData sheetId="2296"/>
      <sheetData sheetId="2297"/>
      <sheetData sheetId="2298"/>
      <sheetData sheetId="2299"/>
      <sheetData sheetId="2300"/>
      <sheetData sheetId="2301"/>
      <sheetData sheetId="2302"/>
      <sheetData sheetId="2303"/>
      <sheetData sheetId="2304"/>
      <sheetData sheetId="2305"/>
      <sheetData sheetId="2306"/>
      <sheetData sheetId="2307"/>
      <sheetData sheetId="2308"/>
      <sheetData sheetId="2309"/>
      <sheetData sheetId="2310"/>
      <sheetData sheetId="2311"/>
      <sheetData sheetId="2312"/>
      <sheetData sheetId="2313"/>
      <sheetData sheetId="2314"/>
      <sheetData sheetId="2315"/>
      <sheetData sheetId="2316"/>
      <sheetData sheetId="2317"/>
      <sheetData sheetId="2318"/>
      <sheetData sheetId="2319"/>
      <sheetData sheetId="2320"/>
      <sheetData sheetId="2321"/>
      <sheetData sheetId="2322"/>
      <sheetData sheetId="2323"/>
      <sheetData sheetId="2324"/>
      <sheetData sheetId="2325"/>
      <sheetData sheetId="2326"/>
      <sheetData sheetId="2327"/>
      <sheetData sheetId="2328"/>
      <sheetData sheetId="2329"/>
      <sheetData sheetId="2330"/>
      <sheetData sheetId="2331"/>
      <sheetData sheetId="2332"/>
      <sheetData sheetId="2333"/>
      <sheetData sheetId="2334"/>
      <sheetData sheetId="2335"/>
      <sheetData sheetId="2336"/>
      <sheetData sheetId="2337"/>
      <sheetData sheetId="2338"/>
      <sheetData sheetId="2339"/>
      <sheetData sheetId="2340"/>
      <sheetData sheetId="2341"/>
      <sheetData sheetId="2342"/>
      <sheetData sheetId="2343"/>
      <sheetData sheetId="2344"/>
      <sheetData sheetId="2345"/>
      <sheetData sheetId="2346"/>
      <sheetData sheetId="2347"/>
      <sheetData sheetId="2348"/>
      <sheetData sheetId="2349"/>
      <sheetData sheetId="2350"/>
      <sheetData sheetId="2351"/>
      <sheetData sheetId="2352"/>
      <sheetData sheetId="2353"/>
      <sheetData sheetId="2354"/>
      <sheetData sheetId="2355"/>
      <sheetData sheetId="2356"/>
      <sheetData sheetId="2357"/>
      <sheetData sheetId="2358"/>
      <sheetData sheetId="2359"/>
      <sheetData sheetId="2360"/>
      <sheetData sheetId="2361"/>
      <sheetData sheetId="2362"/>
      <sheetData sheetId="2363"/>
      <sheetData sheetId="2364"/>
      <sheetData sheetId="2365"/>
      <sheetData sheetId="2366"/>
      <sheetData sheetId="2367"/>
      <sheetData sheetId="2368"/>
      <sheetData sheetId="2369"/>
      <sheetData sheetId="2370"/>
      <sheetData sheetId="2371"/>
      <sheetData sheetId="2372"/>
      <sheetData sheetId="2373"/>
      <sheetData sheetId="2374"/>
      <sheetData sheetId="2375"/>
      <sheetData sheetId="2376"/>
      <sheetData sheetId="2377"/>
      <sheetData sheetId="2378"/>
      <sheetData sheetId="2379"/>
      <sheetData sheetId="2380"/>
      <sheetData sheetId="2381"/>
      <sheetData sheetId="2382"/>
      <sheetData sheetId="2383"/>
      <sheetData sheetId="2384"/>
      <sheetData sheetId="2385"/>
      <sheetData sheetId="2386"/>
      <sheetData sheetId="2387"/>
      <sheetData sheetId="2388"/>
      <sheetData sheetId="2389"/>
      <sheetData sheetId="2390"/>
      <sheetData sheetId="2391"/>
      <sheetData sheetId="2392"/>
      <sheetData sheetId="2393"/>
      <sheetData sheetId="2394"/>
      <sheetData sheetId="2395"/>
      <sheetData sheetId="2396"/>
      <sheetData sheetId="2397"/>
      <sheetData sheetId="2398"/>
      <sheetData sheetId="2399"/>
      <sheetData sheetId="2400"/>
      <sheetData sheetId="2401"/>
      <sheetData sheetId="2402"/>
      <sheetData sheetId="2403"/>
      <sheetData sheetId="2404"/>
      <sheetData sheetId="2405"/>
      <sheetData sheetId="2406"/>
      <sheetData sheetId="2407"/>
      <sheetData sheetId="2408"/>
      <sheetData sheetId="2409"/>
      <sheetData sheetId="2410"/>
      <sheetData sheetId="2411"/>
      <sheetData sheetId="2412"/>
      <sheetData sheetId="2413"/>
      <sheetData sheetId="2414"/>
      <sheetData sheetId="2415"/>
      <sheetData sheetId="2416"/>
      <sheetData sheetId="2417"/>
      <sheetData sheetId="2418"/>
      <sheetData sheetId="2419"/>
      <sheetData sheetId="2420"/>
      <sheetData sheetId="2421"/>
      <sheetData sheetId="2422"/>
      <sheetData sheetId="2423"/>
      <sheetData sheetId="2424"/>
      <sheetData sheetId="2425"/>
      <sheetData sheetId="2426"/>
      <sheetData sheetId="2427"/>
      <sheetData sheetId="2428"/>
      <sheetData sheetId="2429"/>
      <sheetData sheetId="2430"/>
      <sheetData sheetId="2431"/>
      <sheetData sheetId="2432"/>
      <sheetData sheetId="2433"/>
      <sheetData sheetId="2434"/>
      <sheetData sheetId="2435"/>
      <sheetData sheetId="2436"/>
      <sheetData sheetId="2437"/>
      <sheetData sheetId="2438"/>
      <sheetData sheetId="2439"/>
      <sheetData sheetId="2440"/>
      <sheetData sheetId="2441"/>
      <sheetData sheetId="2442"/>
      <sheetData sheetId="2443"/>
      <sheetData sheetId="2444"/>
      <sheetData sheetId="2445"/>
      <sheetData sheetId="2446"/>
      <sheetData sheetId="2447"/>
      <sheetData sheetId="2448"/>
      <sheetData sheetId="2449"/>
      <sheetData sheetId="2450"/>
      <sheetData sheetId="2451"/>
      <sheetData sheetId="2452"/>
      <sheetData sheetId="2453"/>
      <sheetData sheetId="2454"/>
      <sheetData sheetId="2455"/>
      <sheetData sheetId="2456"/>
      <sheetData sheetId="2457"/>
      <sheetData sheetId="2458"/>
      <sheetData sheetId="2459"/>
      <sheetData sheetId="2460"/>
      <sheetData sheetId="2461"/>
      <sheetData sheetId="2462"/>
      <sheetData sheetId="2463"/>
      <sheetData sheetId="2464"/>
      <sheetData sheetId="2465"/>
      <sheetData sheetId="2466"/>
      <sheetData sheetId="2467"/>
      <sheetData sheetId="2468"/>
      <sheetData sheetId="2469"/>
      <sheetData sheetId="2470"/>
      <sheetData sheetId="2471"/>
      <sheetData sheetId="2472"/>
      <sheetData sheetId="2473"/>
      <sheetData sheetId="2474"/>
      <sheetData sheetId="2475"/>
      <sheetData sheetId="2476"/>
      <sheetData sheetId="2477"/>
      <sheetData sheetId="2478"/>
      <sheetData sheetId="2479"/>
      <sheetData sheetId="2480"/>
      <sheetData sheetId="2481"/>
      <sheetData sheetId="2482"/>
      <sheetData sheetId="2483"/>
      <sheetData sheetId="2484"/>
      <sheetData sheetId="2485"/>
      <sheetData sheetId="2486"/>
      <sheetData sheetId="2487"/>
      <sheetData sheetId="2488"/>
      <sheetData sheetId="2489"/>
      <sheetData sheetId="2490"/>
      <sheetData sheetId="2491"/>
      <sheetData sheetId="2492"/>
      <sheetData sheetId="2493"/>
      <sheetData sheetId="2494"/>
      <sheetData sheetId="2495"/>
      <sheetData sheetId="2496"/>
      <sheetData sheetId="2497"/>
      <sheetData sheetId="2498"/>
      <sheetData sheetId="2499"/>
      <sheetData sheetId="2500"/>
      <sheetData sheetId="2501"/>
      <sheetData sheetId="2502"/>
      <sheetData sheetId="2503"/>
      <sheetData sheetId="2504"/>
      <sheetData sheetId="2505"/>
      <sheetData sheetId="2506"/>
      <sheetData sheetId="2507"/>
      <sheetData sheetId="2508"/>
      <sheetData sheetId="2509"/>
      <sheetData sheetId="2510"/>
      <sheetData sheetId="2511"/>
      <sheetData sheetId="2512"/>
      <sheetData sheetId="2513"/>
      <sheetData sheetId="2514"/>
      <sheetData sheetId="2515"/>
      <sheetData sheetId="2516"/>
      <sheetData sheetId="2517"/>
      <sheetData sheetId="2518"/>
      <sheetData sheetId="2519"/>
      <sheetData sheetId="2520"/>
      <sheetData sheetId="2521"/>
      <sheetData sheetId="2522"/>
      <sheetData sheetId="2523"/>
      <sheetData sheetId="2524"/>
      <sheetData sheetId="2525"/>
      <sheetData sheetId="2526"/>
      <sheetData sheetId="2527"/>
      <sheetData sheetId="2528"/>
      <sheetData sheetId="2529"/>
      <sheetData sheetId="2530"/>
      <sheetData sheetId="2531"/>
      <sheetData sheetId="2532"/>
      <sheetData sheetId="2533"/>
      <sheetData sheetId="2534"/>
      <sheetData sheetId="2535"/>
      <sheetData sheetId="2536"/>
      <sheetData sheetId="2537"/>
      <sheetData sheetId="2538"/>
      <sheetData sheetId="2539"/>
      <sheetData sheetId="2540"/>
      <sheetData sheetId="2541"/>
      <sheetData sheetId="2542"/>
      <sheetData sheetId="2543"/>
      <sheetData sheetId="2544"/>
      <sheetData sheetId="2545"/>
      <sheetData sheetId="2546"/>
      <sheetData sheetId="2547"/>
      <sheetData sheetId="2548"/>
      <sheetData sheetId="2549"/>
      <sheetData sheetId="2550"/>
      <sheetData sheetId="2551"/>
      <sheetData sheetId="2552"/>
      <sheetData sheetId="2553"/>
      <sheetData sheetId="2554"/>
      <sheetData sheetId="2555"/>
      <sheetData sheetId="2556"/>
      <sheetData sheetId="2557"/>
      <sheetData sheetId="2558"/>
      <sheetData sheetId="2559"/>
      <sheetData sheetId="2560"/>
      <sheetData sheetId="2561"/>
      <sheetData sheetId="2562"/>
      <sheetData sheetId="2563"/>
      <sheetData sheetId="2564"/>
      <sheetData sheetId="2565"/>
      <sheetData sheetId="2566"/>
      <sheetData sheetId="2567"/>
      <sheetData sheetId="2568"/>
      <sheetData sheetId="2569"/>
      <sheetData sheetId="2570"/>
      <sheetData sheetId="2571"/>
      <sheetData sheetId="2572"/>
      <sheetData sheetId="2573"/>
      <sheetData sheetId="2574"/>
      <sheetData sheetId="2575"/>
      <sheetData sheetId="2576"/>
      <sheetData sheetId="2577"/>
      <sheetData sheetId="2578"/>
      <sheetData sheetId="2579"/>
      <sheetData sheetId="2580"/>
      <sheetData sheetId="2581"/>
      <sheetData sheetId="2582"/>
      <sheetData sheetId="2583"/>
      <sheetData sheetId="2584"/>
      <sheetData sheetId="2585"/>
      <sheetData sheetId="2586"/>
      <sheetData sheetId="2587"/>
      <sheetData sheetId="2588"/>
      <sheetData sheetId="2589"/>
      <sheetData sheetId="2590"/>
      <sheetData sheetId="2591"/>
      <sheetData sheetId="2592"/>
      <sheetData sheetId="2593"/>
      <sheetData sheetId="2594"/>
      <sheetData sheetId="2595"/>
      <sheetData sheetId="2596"/>
      <sheetData sheetId="2597"/>
      <sheetData sheetId="2598"/>
      <sheetData sheetId="2599"/>
      <sheetData sheetId="2600"/>
      <sheetData sheetId="2601"/>
      <sheetData sheetId="2602"/>
      <sheetData sheetId="2603"/>
      <sheetData sheetId="2604"/>
      <sheetData sheetId="2605"/>
      <sheetData sheetId="2606"/>
      <sheetData sheetId="2607"/>
      <sheetData sheetId="2608"/>
      <sheetData sheetId="2609"/>
      <sheetData sheetId="2610"/>
      <sheetData sheetId="2611"/>
      <sheetData sheetId="2612"/>
      <sheetData sheetId="2613"/>
      <sheetData sheetId="2614"/>
      <sheetData sheetId="2615"/>
      <sheetData sheetId="2616"/>
      <sheetData sheetId="2617"/>
      <sheetData sheetId="2618"/>
      <sheetData sheetId="2619"/>
      <sheetData sheetId="2620"/>
      <sheetData sheetId="2621"/>
      <sheetData sheetId="2622"/>
      <sheetData sheetId="2623"/>
      <sheetData sheetId="2624"/>
      <sheetData sheetId="2625"/>
      <sheetData sheetId="2626"/>
      <sheetData sheetId="2627"/>
      <sheetData sheetId="2628"/>
      <sheetData sheetId="2629"/>
      <sheetData sheetId="2630"/>
      <sheetData sheetId="2631"/>
      <sheetData sheetId="2632"/>
      <sheetData sheetId="2633"/>
      <sheetData sheetId="2634"/>
      <sheetData sheetId="2635"/>
      <sheetData sheetId="2636"/>
      <sheetData sheetId="2637"/>
      <sheetData sheetId="2638"/>
      <sheetData sheetId="2639"/>
      <sheetData sheetId="2640"/>
      <sheetData sheetId="2641"/>
      <sheetData sheetId="2642"/>
      <sheetData sheetId="2643"/>
      <sheetData sheetId="2644"/>
      <sheetData sheetId="2645"/>
      <sheetData sheetId="2646"/>
      <sheetData sheetId="2647"/>
      <sheetData sheetId="2648"/>
      <sheetData sheetId="2649"/>
      <sheetData sheetId="2650"/>
      <sheetData sheetId="2651"/>
      <sheetData sheetId="2652"/>
      <sheetData sheetId="2653"/>
      <sheetData sheetId="2654"/>
      <sheetData sheetId="2655"/>
      <sheetData sheetId="2656"/>
      <sheetData sheetId="2657"/>
      <sheetData sheetId="2658"/>
      <sheetData sheetId="2659"/>
      <sheetData sheetId="2660"/>
      <sheetData sheetId="2661"/>
      <sheetData sheetId="2662"/>
      <sheetData sheetId="2663"/>
      <sheetData sheetId="2664"/>
      <sheetData sheetId="2665"/>
      <sheetData sheetId="2666"/>
      <sheetData sheetId="2667"/>
      <sheetData sheetId="2668"/>
      <sheetData sheetId="2669"/>
      <sheetData sheetId="2670"/>
      <sheetData sheetId="2671"/>
      <sheetData sheetId="2672"/>
      <sheetData sheetId="2673"/>
      <sheetData sheetId="2674"/>
      <sheetData sheetId="2675"/>
      <sheetData sheetId="2676"/>
      <sheetData sheetId="2677"/>
      <sheetData sheetId="2678"/>
      <sheetData sheetId="2679"/>
      <sheetData sheetId="2680"/>
      <sheetData sheetId="2681"/>
      <sheetData sheetId="2682"/>
      <sheetData sheetId="2683"/>
      <sheetData sheetId="2684"/>
      <sheetData sheetId="2685"/>
      <sheetData sheetId="2686"/>
      <sheetData sheetId="2687"/>
      <sheetData sheetId="2688"/>
      <sheetData sheetId="2689"/>
      <sheetData sheetId="2690"/>
      <sheetData sheetId="2691"/>
      <sheetData sheetId="2692"/>
      <sheetData sheetId="2693"/>
      <sheetData sheetId="2694"/>
      <sheetData sheetId="2695"/>
      <sheetData sheetId="2696"/>
      <sheetData sheetId="2697"/>
      <sheetData sheetId="2698"/>
      <sheetData sheetId="2699"/>
      <sheetData sheetId="2700"/>
      <sheetData sheetId="2701"/>
      <sheetData sheetId="2702"/>
      <sheetData sheetId="2703"/>
      <sheetData sheetId="2704"/>
      <sheetData sheetId="2705"/>
      <sheetData sheetId="2706"/>
      <sheetData sheetId="2707"/>
      <sheetData sheetId="2708"/>
      <sheetData sheetId="2709"/>
      <sheetData sheetId="2710"/>
      <sheetData sheetId="2711"/>
      <sheetData sheetId="2712"/>
      <sheetData sheetId="2713"/>
      <sheetData sheetId="2714"/>
      <sheetData sheetId="2715"/>
      <sheetData sheetId="2716"/>
      <sheetData sheetId="2717"/>
      <sheetData sheetId="2718"/>
      <sheetData sheetId="2719"/>
      <sheetData sheetId="2720"/>
      <sheetData sheetId="2721"/>
      <sheetData sheetId="2722"/>
      <sheetData sheetId="2723"/>
      <sheetData sheetId="2724"/>
      <sheetData sheetId="2725"/>
      <sheetData sheetId="2726"/>
      <sheetData sheetId="2727"/>
      <sheetData sheetId="2728"/>
      <sheetData sheetId="2729"/>
      <sheetData sheetId="2730"/>
      <sheetData sheetId="2731"/>
      <sheetData sheetId="2732"/>
      <sheetData sheetId="2733"/>
      <sheetData sheetId="2734"/>
      <sheetData sheetId="2735"/>
      <sheetData sheetId="2736"/>
      <sheetData sheetId="2737"/>
      <sheetData sheetId="2738"/>
      <sheetData sheetId="2739"/>
      <sheetData sheetId="2740"/>
      <sheetData sheetId="2741"/>
      <sheetData sheetId="2742"/>
      <sheetData sheetId="2743"/>
      <sheetData sheetId="2744"/>
      <sheetData sheetId="2745"/>
      <sheetData sheetId="2746"/>
      <sheetData sheetId="2747"/>
      <sheetData sheetId="2748"/>
      <sheetData sheetId="2749"/>
      <sheetData sheetId="2750"/>
      <sheetData sheetId="2751"/>
      <sheetData sheetId="2752"/>
      <sheetData sheetId="2753"/>
      <sheetData sheetId="2754"/>
      <sheetData sheetId="2755"/>
      <sheetData sheetId="2756"/>
      <sheetData sheetId="2757"/>
      <sheetData sheetId="2758"/>
      <sheetData sheetId="2759"/>
      <sheetData sheetId="2760"/>
      <sheetData sheetId="2761"/>
      <sheetData sheetId="2762"/>
      <sheetData sheetId="2763"/>
      <sheetData sheetId="2764"/>
      <sheetData sheetId="2765"/>
      <sheetData sheetId="2766"/>
      <sheetData sheetId="2767"/>
      <sheetData sheetId="2768"/>
      <sheetData sheetId="2769"/>
      <sheetData sheetId="2770"/>
      <sheetData sheetId="2771"/>
      <sheetData sheetId="2772"/>
      <sheetData sheetId="2773"/>
      <sheetData sheetId="2774"/>
      <sheetData sheetId="2775"/>
      <sheetData sheetId="2776"/>
      <sheetData sheetId="2777"/>
      <sheetData sheetId="2778"/>
      <sheetData sheetId="2779"/>
      <sheetData sheetId="2780"/>
      <sheetData sheetId="2781"/>
      <sheetData sheetId="2782"/>
      <sheetData sheetId="2783"/>
      <sheetData sheetId="2784"/>
      <sheetData sheetId="2785"/>
      <sheetData sheetId="2786"/>
      <sheetData sheetId="2787"/>
      <sheetData sheetId="2788"/>
      <sheetData sheetId="2789"/>
      <sheetData sheetId="2790"/>
      <sheetData sheetId="2791"/>
      <sheetData sheetId="2792"/>
      <sheetData sheetId="2793"/>
      <sheetData sheetId="2794"/>
      <sheetData sheetId="2795"/>
      <sheetData sheetId="2796"/>
      <sheetData sheetId="2797"/>
      <sheetData sheetId="2798"/>
      <sheetData sheetId="2799"/>
      <sheetData sheetId="2800"/>
      <sheetData sheetId="2801"/>
      <sheetData sheetId="2802"/>
      <sheetData sheetId="2803"/>
      <sheetData sheetId="2804"/>
      <sheetData sheetId="2805"/>
      <sheetData sheetId="2806"/>
      <sheetData sheetId="2807"/>
      <sheetData sheetId="2808"/>
      <sheetData sheetId="2809"/>
      <sheetData sheetId="2810"/>
      <sheetData sheetId="2811"/>
      <sheetData sheetId="2812"/>
      <sheetData sheetId="2813"/>
      <sheetData sheetId="2814"/>
      <sheetData sheetId="2815"/>
      <sheetData sheetId="2816"/>
      <sheetData sheetId="2817"/>
      <sheetData sheetId="2818"/>
      <sheetData sheetId="2819"/>
      <sheetData sheetId="2820"/>
      <sheetData sheetId="2821"/>
      <sheetData sheetId="2822"/>
      <sheetData sheetId="2823"/>
      <sheetData sheetId="2824"/>
      <sheetData sheetId="2825"/>
      <sheetData sheetId="2826"/>
      <sheetData sheetId="2827"/>
      <sheetData sheetId="2828"/>
      <sheetData sheetId="2829"/>
      <sheetData sheetId="2830"/>
      <sheetData sheetId="2831"/>
      <sheetData sheetId="2832"/>
      <sheetData sheetId="2833"/>
      <sheetData sheetId="2834"/>
      <sheetData sheetId="2835"/>
      <sheetData sheetId="2836"/>
      <sheetData sheetId="2837"/>
      <sheetData sheetId="2838"/>
      <sheetData sheetId="2839"/>
      <sheetData sheetId="2840"/>
      <sheetData sheetId="2841"/>
      <sheetData sheetId="2842"/>
      <sheetData sheetId="2843"/>
      <sheetData sheetId="2844"/>
      <sheetData sheetId="2845"/>
      <sheetData sheetId="2846"/>
      <sheetData sheetId="2847"/>
      <sheetData sheetId="2848"/>
      <sheetData sheetId="2849"/>
      <sheetData sheetId="2850"/>
      <sheetData sheetId="2851"/>
      <sheetData sheetId="2852"/>
      <sheetData sheetId="2853"/>
      <sheetData sheetId="2854"/>
      <sheetData sheetId="2855"/>
      <sheetData sheetId="2856"/>
      <sheetData sheetId="2857"/>
      <sheetData sheetId="2858"/>
      <sheetData sheetId="2859"/>
      <sheetData sheetId="2860"/>
      <sheetData sheetId="2861"/>
      <sheetData sheetId="2862"/>
      <sheetData sheetId="2863"/>
      <sheetData sheetId="2864"/>
      <sheetData sheetId="2865"/>
      <sheetData sheetId="2866"/>
      <sheetData sheetId="2867"/>
      <sheetData sheetId="2868"/>
      <sheetData sheetId="2869"/>
      <sheetData sheetId="2870"/>
      <sheetData sheetId="2871"/>
      <sheetData sheetId="2872"/>
      <sheetData sheetId="2873"/>
      <sheetData sheetId="2874"/>
      <sheetData sheetId="2875"/>
      <sheetData sheetId="2876"/>
      <sheetData sheetId="2877"/>
      <sheetData sheetId="2878"/>
      <sheetData sheetId="2879"/>
      <sheetData sheetId="2880"/>
      <sheetData sheetId="2881"/>
      <sheetData sheetId="2882"/>
      <sheetData sheetId="2883"/>
      <sheetData sheetId="2884"/>
      <sheetData sheetId="2885"/>
      <sheetData sheetId="2886"/>
      <sheetData sheetId="2887"/>
      <sheetData sheetId="2888"/>
      <sheetData sheetId="2889"/>
      <sheetData sheetId="2890"/>
      <sheetData sheetId="2891"/>
      <sheetData sheetId="2892"/>
      <sheetData sheetId="2893"/>
      <sheetData sheetId="2894"/>
      <sheetData sheetId="2895"/>
      <sheetData sheetId="2896"/>
      <sheetData sheetId="2897"/>
      <sheetData sheetId="2898"/>
      <sheetData sheetId="2899"/>
      <sheetData sheetId="2900"/>
      <sheetData sheetId="2901"/>
      <sheetData sheetId="2902"/>
      <sheetData sheetId="2903"/>
      <sheetData sheetId="2904"/>
      <sheetData sheetId="2905"/>
      <sheetData sheetId="2906"/>
      <sheetData sheetId="2907"/>
      <sheetData sheetId="2908"/>
      <sheetData sheetId="2909"/>
      <sheetData sheetId="2910"/>
      <sheetData sheetId="2911"/>
      <sheetData sheetId="2912"/>
      <sheetData sheetId="2913"/>
      <sheetData sheetId="2914"/>
      <sheetData sheetId="2915"/>
      <sheetData sheetId="2916"/>
      <sheetData sheetId="2917"/>
      <sheetData sheetId="2918"/>
      <sheetData sheetId="2919"/>
      <sheetData sheetId="2920"/>
      <sheetData sheetId="2921"/>
      <sheetData sheetId="2922"/>
      <sheetData sheetId="2923"/>
      <sheetData sheetId="2924"/>
      <sheetData sheetId="2925"/>
      <sheetData sheetId="2926"/>
      <sheetData sheetId="2927"/>
      <sheetData sheetId="2928"/>
      <sheetData sheetId="2929"/>
      <sheetData sheetId="2930"/>
      <sheetData sheetId="2931"/>
      <sheetData sheetId="2932"/>
      <sheetData sheetId="2933"/>
      <sheetData sheetId="2934"/>
      <sheetData sheetId="2935"/>
      <sheetData sheetId="2936"/>
      <sheetData sheetId="2937"/>
      <sheetData sheetId="2938"/>
      <sheetData sheetId="2939"/>
      <sheetData sheetId="2940"/>
      <sheetData sheetId="2941"/>
      <sheetData sheetId="2942"/>
      <sheetData sheetId="2943"/>
      <sheetData sheetId="2944"/>
      <sheetData sheetId="2945"/>
      <sheetData sheetId="2946"/>
      <sheetData sheetId="2947"/>
      <sheetData sheetId="2948"/>
      <sheetData sheetId="2949"/>
      <sheetData sheetId="2950"/>
      <sheetData sheetId="2951"/>
      <sheetData sheetId="2952"/>
      <sheetData sheetId="2953"/>
      <sheetData sheetId="2954"/>
      <sheetData sheetId="2955"/>
      <sheetData sheetId="2956"/>
      <sheetData sheetId="2957"/>
      <sheetData sheetId="2958"/>
      <sheetData sheetId="2959"/>
      <sheetData sheetId="2960"/>
      <sheetData sheetId="2961"/>
      <sheetData sheetId="2962"/>
      <sheetData sheetId="2963"/>
      <sheetData sheetId="2964"/>
      <sheetData sheetId="2965"/>
      <sheetData sheetId="2966"/>
      <sheetData sheetId="2967"/>
      <sheetData sheetId="2968"/>
      <sheetData sheetId="2969"/>
      <sheetData sheetId="2970"/>
      <sheetData sheetId="2971"/>
      <sheetData sheetId="2972"/>
      <sheetData sheetId="2973"/>
      <sheetData sheetId="2974"/>
      <sheetData sheetId="2975"/>
      <sheetData sheetId="2976"/>
      <sheetData sheetId="2977"/>
      <sheetData sheetId="2978"/>
      <sheetData sheetId="2979"/>
      <sheetData sheetId="2980"/>
      <sheetData sheetId="2981"/>
      <sheetData sheetId="2982"/>
      <sheetData sheetId="2983"/>
      <sheetData sheetId="2984"/>
      <sheetData sheetId="2985"/>
      <sheetData sheetId="2986"/>
      <sheetData sheetId="2987"/>
      <sheetData sheetId="2988"/>
      <sheetData sheetId="2989"/>
      <sheetData sheetId="2990"/>
      <sheetData sheetId="2991"/>
      <sheetData sheetId="2992"/>
      <sheetData sheetId="2993"/>
      <sheetData sheetId="2994"/>
      <sheetData sheetId="2995"/>
      <sheetData sheetId="2996"/>
      <sheetData sheetId="2997"/>
      <sheetData sheetId="2998"/>
      <sheetData sheetId="2999"/>
      <sheetData sheetId="3000"/>
      <sheetData sheetId="3001"/>
      <sheetData sheetId="3002"/>
      <sheetData sheetId="3003"/>
      <sheetData sheetId="3004"/>
      <sheetData sheetId="3005"/>
      <sheetData sheetId="3006"/>
      <sheetData sheetId="3007"/>
      <sheetData sheetId="3008"/>
      <sheetData sheetId="3009"/>
      <sheetData sheetId="3010"/>
      <sheetData sheetId="3011"/>
      <sheetData sheetId="3012"/>
      <sheetData sheetId="3013"/>
      <sheetData sheetId="3014"/>
      <sheetData sheetId="3015"/>
      <sheetData sheetId="3016"/>
      <sheetData sheetId="3017"/>
      <sheetData sheetId="3018"/>
      <sheetData sheetId="3019"/>
      <sheetData sheetId="3020"/>
      <sheetData sheetId="3021"/>
      <sheetData sheetId="3022"/>
      <sheetData sheetId="3023"/>
      <sheetData sheetId="3024"/>
      <sheetData sheetId="3025"/>
      <sheetData sheetId="3026"/>
      <sheetData sheetId="3027"/>
      <sheetData sheetId="3028"/>
      <sheetData sheetId="3029"/>
      <sheetData sheetId="3030"/>
      <sheetData sheetId="3031"/>
      <sheetData sheetId="3032"/>
      <sheetData sheetId="3033"/>
      <sheetData sheetId="3034"/>
      <sheetData sheetId="3035"/>
      <sheetData sheetId="3036"/>
      <sheetData sheetId="3037"/>
      <sheetData sheetId="3038"/>
      <sheetData sheetId="3039"/>
      <sheetData sheetId="3040"/>
      <sheetData sheetId="3041"/>
      <sheetData sheetId="3042"/>
      <sheetData sheetId="3043"/>
      <sheetData sheetId="3044"/>
      <sheetData sheetId="3045"/>
      <sheetData sheetId="3046"/>
      <sheetData sheetId="3047"/>
      <sheetData sheetId="3048"/>
      <sheetData sheetId="3049"/>
      <sheetData sheetId="3050"/>
      <sheetData sheetId="3051"/>
      <sheetData sheetId="3052"/>
      <sheetData sheetId="3053"/>
      <sheetData sheetId="3054"/>
      <sheetData sheetId="3055"/>
      <sheetData sheetId="3056"/>
      <sheetData sheetId="3057"/>
      <sheetData sheetId="3058"/>
      <sheetData sheetId="3059"/>
      <sheetData sheetId="3060"/>
      <sheetData sheetId="3061"/>
      <sheetData sheetId="3062"/>
      <sheetData sheetId="3063"/>
      <sheetData sheetId="3064"/>
      <sheetData sheetId="3065"/>
      <sheetData sheetId="3066" refreshError="1"/>
      <sheetData sheetId="3067" refreshError="1"/>
      <sheetData sheetId="3068" refreshError="1"/>
      <sheetData sheetId="3069" refreshError="1"/>
      <sheetData sheetId="3070" refreshError="1"/>
      <sheetData sheetId="3071" refreshError="1"/>
      <sheetData sheetId="3072" refreshError="1"/>
      <sheetData sheetId="3073" refreshError="1"/>
      <sheetData sheetId="3074" refreshError="1"/>
      <sheetData sheetId="3075" refreshError="1"/>
      <sheetData sheetId="3076" refreshError="1"/>
      <sheetData sheetId="3077" refreshError="1"/>
      <sheetData sheetId="3078" refreshError="1"/>
      <sheetData sheetId="3079" refreshError="1"/>
      <sheetData sheetId="3080" refreshError="1"/>
      <sheetData sheetId="3081" refreshError="1"/>
      <sheetData sheetId="3082" refreshError="1"/>
      <sheetData sheetId="3083" refreshError="1"/>
      <sheetData sheetId="3084" refreshError="1"/>
      <sheetData sheetId="3085" refreshError="1"/>
      <sheetData sheetId="3086" refreshError="1"/>
      <sheetData sheetId="3087" refreshError="1"/>
      <sheetData sheetId="3088" refreshError="1"/>
      <sheetData sheetId="3089" refreshError="1"/>
      <sheetData sheetId="3090" refreshError="1"/>
      <sheetData sheetId="3091" refreshError="1"/>
      <sheetData sheetId="3092" refreshError="1"/>
      <sheetData sheetId="3093" refreshError="1"/>
      <sheetData sheetId="3094" refreshError="1"/>
      <sheetData sheetId="3095" refreshError="1"/>
      <sheetData sheetId="3096" refreshError="1"/>
      <sheetData sheetId="3097" refreshError="1"/>
      <sheetData sheetId="3098" refreshError="1"/>
      <sheetData sheetId="3099" refreshError="1"/>
      <sheetData sheetId="3100" refreshError="1"/>
      <sheetData sheetId="3101" refreshError="1"/>
      <sheetData sheetId="3102" refreshError="1"/>
      <sheetData sheetId="3103" refreshError="1"/>
      <sheetData sheetId="3104" refreshError="1"/>
      <sheetData sheetId="3105" refreshError="1"/>
      <sheetData sheetId="3106" refreshError="1"/>
      <sheetData sheetId="3107" refreshError="1"/>
      <sheetData sheetId="3108" refreshError="1"/>
      <sheetData sheetId="3109" refreshError="1"/>
      <sheetData sheetId="3110" refreshError="1"/>
      <sheetData sheetId="3111" refreshError="1"/>
      <sheetData sheetId="3112" refreshError="1"/>
      <sheetData sheetId="3113" refreshError="1"/>
      <sheetData sheetId="3114" refreshError="1"/>
      <sheetData sheetId="3115" refreshError="1"/>
    </sheetDataSet>
  </externalBook>
</externalLink>
</file>

<file path=xl/externalLinks/externalLink3.xml><?xml version="1.0" encoding="utf-8"?>
<externalLink xmlns="http://schemas.openxmlformats.org/spreadsheetml/2006/main">
  <externalBook xmlns:r="http://schemas.openxmlformats.org/officeDocument/2006/relationships" r:id="rId1">
    <sheetNames>
      <sheetName val="MINI-TARRIF"/>
      <sheetName val="IMP-CONTROLE QUALITE (BON)"/>
      <sheetName val="IMP-CONFIRME RESERV $110.00"/>
      <sheetName val="IMP-BON COM 1 JOURS"/>
      <sheetName val="BON COM 2 JOURS"/>
      <sheetName val="BON COM ENTREPOT+SEUL"/>
      <sheetName val="IMP-BOITE A FACTURER"/>
      <sheetName val="CONTROLE QUAL NOM CHAUF+ AIDE"/>
      <sheetName val="CONTROLE QUAL NOM"/>
      <sheetName val="CONTROLE QUAL POSTER"/>
      <sheetName val="NOTE PADS"/>
      <sheetName val="A FAIRE"/>
      <sheetName val="CANCELLATION"/>
      <sheetName val="NOEL POSTER"/>
      <sheetName val="ESTIMEE A FAIRE+DETAIL"/>
      <sheetName val="EST HEURE"/>
      <sheetName val="EST GROUPÉ"/>
      <sheetName val="EST ENTREPOT"/>
      <sheetName val="USA ESTIMATE"/>
      <sheetName val="EST LOCAL+EXTRA"/>
      <sheetName val="EST LOCAT 32 PIED"/>
      <sheetName val="INV 32 PIED"/>
      <sheetName val="EST LOCAT 53 PIED"/>
      <sheetName val="INV 48 PIED"/>
      <sheetName val="INV 53 PIED"/>
      <sheetName val="ENTREPOT RESPONSAB"/>
      <sheetName val="ENTREPOT  CASIER"/>
      <sheetName val="ENTREPOT  LOCATION"/>
      <sheetName val="PAYABLE LIVRAISON"/>
      <sheetName val="BON COM 4 JOURS"/>
      <sheetName val="BON COM EMBALLAGE"/>
      <sheetName val="BON COM LOCATION 1 JOUR LOCAL"/>
      <sheetName val="BON COM LOCATION 2 JOUR"/>
      <sheetName val="FACTURE+EXTRA"/>
      <sheetName val="FEUILLE TEMP"/>
      <sheetName val="FACT 1 JOURS"/>
      <sheetName val="FACT 1 -2 JOURS"/>
      <sheetName val="FACT T-DEMI 1 -2 JOURS"/>
      <sheetName val="FACT 1-2 JOURS +TX"/>
      <sheetName val="FACT LOCATION+TX"/>
      <sheetName val="FACT EMB"/>
      <sheetName val="FACT STORAGE"/>
      <sheetName val="NFACT EMB+STORAGE"/>
      <sheetName val="EMB ESTIMEE A LA  BOITE "/>
      <sheetName val="EMB BOITE LISTE UVL"/>
      <sheetName val="EMBALL REMISE"/>
      <sheetName val="MESSAGE RES-ESTIME"/>
      <sheetName val="MESSAGE BUR+RESERV VIDE"/>
      <sheetName val="MESSAGE BUREAU VERSO"/>
      <sheetName val="MESSAGE TELEPHONIQUE"/>
      <sheetName val="CLAIM  ORIG-DEST SERVICE"/>
      <sheetName val="CLAIM A REGLER .60LBS"/>
      <sheetName val="BON COM RHEAULT"/>
      <sheetName val="BON COM RHEAULT &amp; FILS"/>
      <sheetName val="FACTURE DENAGEMENT"/>
      <sheetName val="FACTURE RHEAULT &amp; FILS"/>
      <sheetName val="LETTRE OFF LOCAL"/>
      <sheetName val="ETAT COMPTE+STORAGE"/>
      <sheetName val="ETAT DE COMPTE"/>
      <sheetName val="HANSEN AUTO"/>
      <sheetName val="FOURNISSEUR"/>
      <sheetName val="MODELE FACTURE"/>
      <sheetName val="FLEURISTE"/>
      <sheetName val="ORIG-DEST SERVICE"/>
      <sheetName val="EMPLOYEE LISTE"/>
      <sheetName val="FACTURE ENTRER DES DONNÉES"/>
      <sheetName val="DATE-TAUX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>
        <row r="2">
          <cell r="B2">
            <v>41043</v>
          </cell>
        </row>
        <row r="3">
          <cell r="B3">
            <v>41044</v>
          </cell>
        </row>
        <row r="4">
          <cell r="B4">
            <v>41045</v>
          </cell>
        </row>
        <row r="5">
          <cell r="B5">
            <v>41046</v>
          </cell>
        </row>
        <row r="6">
          <cell r="B6">
            <v>41047</v>
          </cell>
        </row>
        <row r="7">
          <cell r="B7">
            <v>41048</v>
          </cell>
        </row>
        <row r="8">
          <cell r="B8">
            <v>41049</v>
          </cell>
        </row>
        <row r="9">
          <cell r="B9">
            <v>41050</v>
          </cell>
        </row>
        <row r="10">
          <cell r="B10">
            <v>41051</v>
          </cell>
        </row>
        <row r="11">
          <cell r="B11">
            <v>41052</v>
          </cell>
        </row>
        <row r="12">
          <cell r="B12">
            <v>41053</v>
          </cell>
        </row>
        <row r="13">
          <cell r="B13">
            <v>41054</v>
          </cell>
        </row>
        <row r="14">
          <cell r="B14">
            <v>41055</v>
          </cell>
        </row>
        <row r="15">
          <cell r="B15">
            <v>41056</v>
          </cell>
        </row>
        <row r="16">
          <cell r="B16">
            <v>41057</v>
          </cell>
        </row>
        <row r="17">
          <cell r="B17">
            <v>41058</v>
          </cell>
        </row>
        <row r="18">
          <cell r="B18">
            <v>41059</v>
          </cell>
        </row>
        <row r="19">
          <cell r="B19">
            <v>41060</v>
          </cell>
        </row>
        <row r="20">
          <cell r="B20">
            <v>41061</v>
          </cell>
        </row>
        <row r="21">
          <cell r="B21">
            <v>41062</v>
          </cell>
        </row>
        <row r="22">
          <cell r="B22">
            <v>41063</v>
          </cell>
        </row>
        <row r="23">
          <cell r="B23">
            <v>41064</v>
          </cell>
        </row>
        <row r="24">
          <cell r="B24">
            <v>41065</v>
          </cell>
        </row>
        <row r="25">
          <cell r="B25">
            <v>41066</v>
          </cell>
        </row>
        <row r="26">
          <cell r="B26">
            <v>41067</v>
          </cell>
        </row>
        <row r="27">
          <cell r="B27">
            <v>41068</v>
          </cell>
        </row>
        <row r="28">
          <cell r="B28">
            <v>41069</v>
          </cell>
        </row>
        <row r="29">
          <cell r="B29">
            <v>41070</v>
          </cell>
        </row>
        <row r="30">
          <cell r="B30">
            <v>41071</v>
          </cell>
        </row>
        <row r="31">
          <cell r="B31">
            <v>41072</v>
          </cell>
        </row>
        <row r="32">
          <cell r="B32">
            <v>41073</v>
          </cell>
        </row>
        <row r="33">
          <cell r="B33">
            <v>41074</v>
          </cell>
        </row>
        <row r="34">
          <cell r="B34">
            <v>41075</v>
          </cell>
        </row>
        <row r="35">
          <cell r="B35">
            <v>41076</v>
          </cell>
        </row>
        <row r="36">
          <cell r="B36">
            <v>41077</v>
          </cell>
        </row>
        <row r="37">
          <cell r="B37">
            <v>41078</v>
          </cell>
        </row>
        <row r="38">
          <cell r="B38">
            <v>41079</v>
          </cell>
        </row>
        <row r="39">
          <cell r="B39">
            <v>41080</v>
          </cell>
        </row>
        <row r="40">
          <cell r="B40">
            <v>41081</v>
          </cell>
        </row>
        <row r="41">
          <cell r="B41">
            <v>41082</v>
          </cell>
        </row>
        <row r="42">
          <cell r="B42">
            <v>41083</v>
          </cell>
        </row>
        <row r="43">
          <cell r="B43">
            <v>41084</v>
          </cell>
        </row>
        <row r="44">
          <cell r="B44">
            <v>41085</v>
          </cell>
        </row>
        <row r="45">
          <cell r="B45">
            <v>41086</v>
          </cell>
        </row>
        <row r="46">
          <cell r="B46">
            <v>41087</v>
          </cell>
        </row>
        <row r="47">
          <cell r="B47">
            <v>41088</v>
          </cell>
        </row>
        <row r="48">
          <cell r="B48">
            <v>41089</v>
          </cell>
        </row>
        <row r="49">
          <cell r="B49">
            <v>41090</v>
          </cell>
        </row>
        <row r="50">
          <cell r="B50">
            <v>41091</v>
          </cell>
        </row>
        <row r="51">
          <cell r="B51">
            <v>41092</v>
          </cell>
        </row>
        <row r="52">
          <cell r="B52">
            <v>41093</v>
          </cell>
        </row>
        <row r="53">
          <cell r="B53">
            <v>41094</v>
          </cell>
        </row>
        <row r="54">
          <cell r="B54">
            <v>41095</v>
          </cell>
        </row>
        <row r="55">
          <cell r="B55">
            <v>41096</v>
          </cell>
        </row>
        <row r="56">
          <cell r="B56">
            <v>41097</v>
          </cell>
        </row>
        <row r="57">
          <cell r="B57">
            <v>41098</v>
          </cell>
        </row>
        <row r="58">
          <cell r="B58">
            <v>41099</v>
          </cell>
        </row>
        <row r="59">
          <cell r="B59">
            <v>41100</v>
          </cell>
        </row>
        <row r="60">
          <cell r="B60">
            <v>41101</v>
          </cell>
        </row>
        <row r="61">
          <cell r="B61">
            <v>41102</v>
          </cell>
        </row>
        <row r="62">
          <cell r="B62">
            <v>41103</v>
          </cell>
        </row>
        <row r="63">
          <cell r="B63">
            <v>41104</v>
          </cell>
        </row>
        <row r="64">
          <cell r="B64">
            <v>41105</v>
          </cell>
        </row>
      </sheetData>
    </sheetDataSet>
  </externalBook>
</externalLink>
</file>

<file path=xl/externalLinks/externalLink4.xml><?xml version="1.0" encoding="utf-8"?>
<externalLink xmlns="http://schemas.openxmlformats.org/spreadsheetml/2006/main">
  <externalBook xmlns:r="http://schemas.openxmlformats.org/officeDocument/2006/relationships" r:id="rId1">
    <sheetNames>
      <sheetName val="DEPENSE FORME (1)"/>
      <sheetName val="FEUILLE DEPENSE VIDE"/>
      <sheetName val="EMPLOYEE LISTE"/>
      <sheetName val="ANNUEL"/>
      <sheetName val="JANV"/>
      <sheetName val="FEV"/>
      <sheetName val="MARS"/>
      <sheetName val="AVRIL"/>
      <sheetName val="MAI"/>
      <sheetName val="JUIN"/>
      <sheetName val="JUILLET"/>
      <sheetName val="AOUT"/>
      <sheetName val="SEPT"/>
      <sheetName val="OCT"/>
      <sheetName val="NOV"/>
      <sheetName val="DEC"/>
      <sheetName val="JOURNEE (1)"/>
    </sheetNames>
    <sheetDataSet>
      <sheetData sheetId="0"/>
      <sheetData sheetId="1"/>
      <sheetData sheetId="2">
        <row r="5">
          <cell r="B5" t="str">
            <v>EMPLOYER 0</v>
          </cell>
        </row>
        <row r="6">
          <cell r="B6" t="str">
            <v>PATRY MICHEL 1</v>
          </cell>
        </row>
        <row r="7">
          <cell r="B7" t="str">
            <v>DONAVAN PATRICK 321</v>
          </cell>
        </row>
        <row r="8">
          <cell r="B8" t="str">
            <v>CARROLL MIKE 330</v>
          </cell>
        </row>
        <row r="9">
          <cell r="B9" t="str">
            <v>MEUNIER PIERRE LUC 211</v>
          </cell>
        </row>
        <row r="10">
          <cell r="B10" t="str">
            <v>RICHER JACK 201</v>
          </cell>
        </row>
        <row r="11">
          <cell r="B11" t="str">
            <v>MICHAUD JOHNNY 212</v>
          </cell>
        </row>
        <row r="12">
          <cell r="B12" t="str">
            <v>LANGLOIS MARCEL 2</v>
          </cell>
        </row>
        <row r="13">
          <cell r="B13" t="str">
            <v>GERMAIN HUGO 341</v>
          </cell>
        </row>
        <row r="14">
          <cell r="B14" t="str">
            <v>SAMSON MARC ANDRE 379</v>
          </cell>
        </row>
        <row r="15">
          <cell r="B15" t="str">
            <v xml:space="preserve"> VIGNEAULT MATHIEU 380</v>
          </cell>
        </row>
        <row r="16">
          <cell r="B16" t="str">
            <v>RAYMOND DAVE 369</v>
          </cell>
        </row>
        <row r="17">
          <cell r="B17" t="str">
            <v>FORTIER NORMANDE 702</v>
          </cell>
        </row>
        <row r="18">
          <cell r="B18" t="str">
            <v>BOIVIN GINETTE 727</v>
          </cell>
        </row>
        <row r="19">
          <cell r="B19" t="str">
            <v>DEMERS STEPHANE 378</v>
          </cell>
        </row>
        <row r="20">
          <cell r="B20" t="str">
            <v>BLAIS STEVE 356</v>
          </cell>
        </row>
        <row r="21">
          <cell r="B21" t="str">
            <v>CAOUETE REMY 373</v>
          </cell>
        </row>
        <row r="22">
          <cell r="B22" t="str">
            <v>TOUSIGNANT DOM 375</v>
          </cell>
        </row>
        <row r="23">
          <cell r="B23" t="str">
            <v>DUBOIS SEBASTIEN 368</v>
          </cell>
        </row>
        <row r="24">
          <cell r="B24" t="str">
            <v>BERGERON SEBASTIEN 377</v>
          </cell>
        </row>
        <row r="25">
          <cell r="B25" t="str">
            <v>TARDIF DAVE 375</v>
          </cell>
        </row>
        <row r="26">
          <cell r="B26" t="str">
            <v>BOISVERT SEBASTIEN 376</v>
          </cell>
        </row>
        <row r="27">
          <cell r="B27" t="str">
            <v>HOULE LAURENT 372</v>
          </cell>
        </row>
        <row r="28">
          <cell r="B28" t="str">
            <v xml:space="preserve">TREMBLAY ALLAN 376  </v>
          </cell>
        </row>
        <row r="29">
          <cell r="B29" t="str">
            <v>PELLERIN ALEX 346</v>
          </cell>
        </row>
        <row r="30">
          <cell r="B30" t="str">
            <v xml:space="preserve">CUMMINS ALEXIS 371   </v>
          </cell>
        </row>
        <row r="31">
          <cell r="B31" t="str">
            <v>LECLERC LISE 738</v>
          </cell>
        </row>
        <row r="32">
          <cell r="B32" t="str">
            <v>BERGERON SEBASTIEN</v>
          </cell>
        </row>
        <row r="33">
          <cell r="B33" t="str">
            <v>AUGER CLAUDE 369</v>
          </cell>
        </row>
        <row r="34">
          <cell r="B34" t="str">
            <v>BLOUIN VINCENT 351</v>
          </cell>
        </row>
        <row r="35">
          <cell r="B35" t="str">
            <v xml:space="preserve">BOILY MARTIN 203          </v>
          </cell>
        </row>
        <row r="36">
          <cell r="B36" t="str">
            <v>BOIVIN ERIC 314</v>
          </cell>
        </row>
        <row r="37">
          <cell r="B37" t="str">
            <v>CASAVANT MANUEL 333</v>
          </cell>
        </row>
        <row r="38">
          <cell r="B38" t="str">
            <v>GAGNE YVAN 285</v>
          </cell>
        </row>
        <row r="39">
          <cell r="B39" t="str">
            <v>GAGNON MARIO</v>
          </cell>
        </row>
        <row r="40">
          <cell r="B40" t="str">
            <v>GOUIN FREDERIC 359</v>
          </cell>
        </row>
        <row r="41">
          <cell r="B41" t="str">
            <v>HOULE STEVEN 337</v>
          </cell>
        </row>
        <row r="42">
          <cell r="B42" t="str">
            <v>LARIVEE SEBASTIEN 331</v>
          </cell>
        </row>
        <row r="43">
          <cell r="B43" t="str">
            <v>MICHAUD JIMMY</v>
          </cell>
        </row>
        <row r="44">
          <cell r="B44" t="str">
            <v>MICHAUD LUC 123</v>
          </cell>
        </row>
        <row r="45">
          <cell r="B45" t="str">
            <v>MICHAUD TOBY 370</v>
          </cell>
        </row>
        <row r="46">
          <cell r="B46" t="str">
            <v>PELLERIN REGIS 317</v>
          </cell>
        </row>
        <row r="47">
          <cell r="B47" t="str">
            <v>PELLERIN SERGE 363</v>
          </cell>
        </row>
        <row r="48">
          <cell r="B48" t="str">
            <v>RHEAULT RONALD 1000</v>
          </cell>
        </row>
        <row r="49">
          <cell r="B49" t="str">
            <v>RICHER JACQUES 201</v>
          </cell>
        </row>
        <row r="50">
          <cell r="B50" t="str">
            <v xml:space="preserve">ROUX DENIS 347      </v>
          </cell>
        </row>
        <row r="51">
          <cell r="B51" t="str">
            <v>SOPHIE * CHUM J.O</v>
          </cell>
        </row>
        <row r="52">
          <cell r="B52" t="str">
            <v>TALBOT FRANCIS 361</v>
          </cell>
        </row>
        <row r="53">
          <cell r="B53" t="str">
            <v>TARDIF MATHIEU 334</v>
          </cell>
        </row>
        <row r="54">
          <cell r="B54" t="str">
            <v>VACHON GASTON 203</v>
          </cell>
        </row>
        <row r="55">
          <cell r="B55" t="str">
            <v>VIGNEAULT ALEX  362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externalLinks/externalLink5.xml><?xml version="1.0" encoding="utf-8"?>
<externalLink xmlns="http://schemas.openxmlformats.org/spreadsheetml/2006/main">
  <externalBook xmlns:r="http://schemas.openxmlformats.org/officeDocument/2006/relationships" r:id="rId1">
    <sheetNames>
      <sheetName val="DEPENSE"/>
      <sheetName val="EMPLOYEE LISTE"/>
      <sheetName val="AVRIL 2009 "/>
      <sheetName val="ANNUEL 09"/>
      <sheetName val="BONNE FEUILLE JOURNALIERE"/>
      <sheetName val="ANNEE ANTERIEUR ANCIENNE"/>
      <sheetName val="    HOMMES  MOIS   "/>
      <sheetName val="PATRY MICHEL 1 AVRIL 2009"/>
      <sheetName val="MEUNIER PIERRE LUC 211 AVR 2009"/>
      <sheetName val="DONAVAN PATRICK 321 AVRIL 2009"/>
      <sheetName val="CAROLL MIKE 330 AVRIL 2009"/>
      <sheetName val="HOULE LAURENT 372 AVRIL 2009"/>
      <sheetName val="BLAIS STEVE AVRIL 2009"/>
      <sheetName val="RICHER JACK AVRIL 2009"/>
      <sheetName val="CAOUETE REMY AVRIL 2009"/>
      <sheetName val="LAMARRE MARIO  AVRIL 2009"/>
      <sheetName val="CUMMINS ALEXIS 371 AVRIL 2009"/>
      <sheetName val="MICHAUD JOHNNY AVRIL 2009"/>
      <sheetName val="BOILY MARTIN 203 AVRIL 2009"/>
      <sheetName val="FORTIER NORMANDE 2009"/>
      <sheetName val="    HOMMES  ANNEE   "/>
      <sheetName val="PATRY MICHEL 1 ANNUEL 09"/>
      <sheetName val="MEUNIER PIERRE LUC 211 ANN 2009"/>
      <sheetName val="DONAVAN PATRICK 321 ANNUEL 09"/>
      <sheetName val="CAROLL MIKE 330 ANNUEL 09"/>
      <sheetName val="HOULE LAURENT 372 ANNUEL 09"/>
      <sheetName val="BLAIS STEVE  ANNUEL 09"/>
      <sheetName val="RICHER JACK ANNUEL 09"/>
      <sheetName val="CAOUETE REMY ANNUEL 09"/>
      <sheetName val="LAMARRE MARIO ANNUEL 09"/>
      <sheetName val="CUMMINS ALEXIS 371 ANNUEL 09"/>
      <sheetName val="BOILY MARTIN 203 ANNUEL 09"/>
      <sheetName val="MICHAUD JOHNNY ANNUEL 09"/>
      <sheetName val="FORTIER NORMANDE ANNUEL 09"/>
      <sheetName val="JOURS AVRIL 2009 "/>
      <sheetName val="JOURS AVRIL 2009  (1)"/>
      <sheetName val="JOURS AVRIL 2009  (2)"/>
      <sheetName val="JOURS AVRIL 2009  (3)"/>
      <sheetName val="JOURS AVRIL 2009  (4)"/>
      <sheetName val="JOURS AVRIL 2009  (5)"/>
      <sheetName val="JOURS AVRIL 2009  (6)"/>
      <sheetName val="JOURS AVRIL 2009  (7)"/>
      <sheetName val="JOURS AVRIL 2009  (8)"/>
      <sheetName val="JOURS AVRIL 2009  (9)"/>
      <sheetName val="JOURS AVRIL 2009  (10)"/>
      <sheetName val="JOURS AVRIL 2009  (11)"/>
      <sheetName val="JOURS AVRIL 2009  (12)"/>
      <sheetName val="JOURS AVRIL 2009  (13)"/>
      <sheetName val="JOURS AVRIL 2009  (14)"/>
      <sheetName val="JOURS AVRIL 2009  (15)"/>
      <sheetName val="JOURS AVRIL 2009  (16)"/>
      <sheetName val="JOURS AVRIL 2009  (17)"/>
      <sheetName val="JOURS AVRIL 2009  (18)"/>
      <sheetName val="JOURS AVRIL 2009  (19)"/>
      <sheetName val="JOURS AVRIL 2009  (20)"/>
      <sheetName val="JOURS AVRIL 2009  (21)"/>
      <sheetName val="JOURS AVRIL 2009  (22)"/>
      <sheetName val="JOURS AVRIL 2009  (23)"/>
      <sheetName val="JOURS AVRIL 2009  (24)"/>
      <sheetName val="JOURS AVRIL 2009  (25)"/>
      <sheetName val="JOURS AVRIL 2009  (26)"/>
      <sheetName val="JOURS AVRIL 2009  (27)"/>
      <sheetName val="JOURS AVRIL 2009  (28)"/>
      <sheetName val="JOURS AVRIL 2009  (29)"/>
      <sheetName val="JOURS AVRIL 2009  (30)"/>
    </sheetNames>
    <sheetDataSet>
      <sheetData sheetId="0"/>
      <sheetData sheetId="1">
        <row r="5">
          <cell r="B5" t="str">
            <v>TESTER 1500</v>
          </cell>
        </row>
        <row r="6">
          <cell r="B6" t="str">
            <v>EMPLOYER 0</v>
          </cell>
        </row>
        <row r="7">
          <cell r="B7" t="str">
            <v>PATRY MICHEL 1</v>
          </cell>
        </row>
        <row r="8">
          <cell r="B8" t="str">
            <v>CARROLL MIKE 330</v>
          </cell>
        </row>
        <row r="9">
          <cell r="B9" t="str">
            <v>MEUNIER PIERRE LUC 211</v>
          </cell>
        </row>
        <row r="10">
          <cell r="B10" t="str">
            <v>DONAVAN PATRICK 321</v>
          </cell>
        </row>
        <row r="11">
          <cell r="B11" t="str">
            <v>LAMARRE MARIO 256</v>
          </cell>
        </row>
        <row r="12">
          <cell r="B12" t="str">
            <v>HOULE LAURENT 372</v>
          </cell>
        </row>
        <row r="13">
          <cell r="B13" t="str">
            <v>BLAIS STEVE 356</v>
          </cell>
        </row>
        <row r="14">
          <cell r="B14" t="str">
            <v>RICHER JACK 201</v>
          </cell>
        </row>
        <row r="15">
          <cell r="B15" t="str">
            <v>CAOUETE REMY 373</v>
          </cell>
        </row>
        <row r="16">
          <cell r="B16" t="str">
            <v>MICHAUD JOHNNY 212</v>
          </cell>
        </row>
        <row r="17">
          <cell r="B17" t="str">
            <v>BERGERON SEBASTIEN</v>
          </cell>
        </row>
        <row r="18">
          <cell r="B18" t="str">
            <v>AUGER CLAUDE 369</v>
          </cell>
        </row>
        <row r="19">
          <cell r="B19" t="str">
            <v>BLOUIN VINCENT 351</v>
          </cell>
        </row>
        <row r="20">
          <cell r="B20" t="str">
            <v xml:space="preserve">BOILY MARTIN 203          </v>
          </cell>
        </row>
        <row r="21">
          <cell r="B21" t="str">
            <v>BOISVIN ERIC 314</v>
          </cell>
        </row>
        <row r="22">
          <cell r="B22" t="str">
            <v>BOISVIN GINETTE 727</v>
          </cell>
        </row>
        <row r="23">
          <cell r="B23" t="str">
            <v>CASAVANT MANUEL 333</v>
          </cell>
        </row>
        <row r="24">
          <cell r="B24" t="str">
            <v xml:space="preserve">CUMMINS ALEXIS 371   </v>
          </cell>
        </row>
        <row r="25">
          <cell r="B25" t="str">
            <v>DUBOIS SEBASTIEN 368</v>
          </cell>
        </row>
        <row r="26">
          <cell r="B26" t="str">
            <v>FORTIER NORMANDE 702</v>
          </cell>
        </row>
        <row r="27">
          <cell r="B27" t="str">
            <v>GAGNE YVAN 285</v>
          </cell>
        </row>
        <row r="28">
          <cell r="B28" t="str">
            <v>GAGNON MARIO</v>
          </cell>
        </row>
        <row r="29">
          <cell r="B29" t="str">
            <v>GERMAIN HUGO 341</v>
          </cell>
        </row>
        <row r="30">
          <cell r="B30" t="str">
            <v>GOUIN FREDERIC 359</v>
          </cell>
        </row>
        <row r="31">
          <cell r="B31" t="str">
            <v>HOULE STEVEN 337</v>
          </cell>
        </row>
        <row r="32">
          <cell r="B32" t="str">
            <v>LANGLOIS MARCEL 2</v>
          </cell>
        </row>
        <row r="33">
          <cell r="B33" t="str">
            <v>LARIVEE SEBASTIEN 331</v>
          </cell>
        </row>
        <row r="34">
          <cell r="B34" t="str">
            <v>LECLERC LISE 738</v>
          </cell>
        </row>
        <row r="35">
          <cell r="B35" t="str">
            <v>MICHAUD JIMMY</v>
          </cell>
        </row>
        <row r="36">
          <cell r="B36" t="str">
            <v>MICHAUD LUC 123</v>
          </cell>
        </row>
        <row r="37">
          <cell r="B37" t="str">
            <v>MICHAUD TOBY 370</v>
          </cell>
        </row>
        <row r="38">
          <cell r="B38" t="str">
            <v>PELLERIN ALEX 346</v>
          </cell>
        </row>
        <row r="39">
          <cell r="B39" t="str">
            <v>PELLERIN REGIS 317</v>
          </cell>
        </row>
        <row r="40">
          <cell r="B40" t="str">
            <v>PELLERIN SERGE 363</v>
          </cell>
        </row>
        <row r="41">
          <cell r="B41" t="str">
            <v xml:space="preserve">ROUX DENIS 347      </v>
          </cell>
        </row>
        <row r="42">
          <cell r="B42" t="str">
            <v>SOPHIE * CHUM J.O</v>
          </cell>
        </row>
        <row r="43">
          <cell r="B43" t="str">
            <v>TALBOT FRANCIS 361</v>
          </cell>
        </row>
        <row r="44">
          <cell r="B44" t="str">
            <v xml:space="preserve">TARDIF DAVE </v>
          </cell>
        </row>
        <row r="45">
          <cell r="B45" t="str">
            <v>TARDIF MATHIEU 334</v>
          </cell>
        </row>
        <row r="46">
          <cell r="B46" t="str">
            <v>VACHON GASTON 203</v>
          </cell>
        </row>
        <row r="47">
          <cell r="B47" t="str">
            <v>VIGNEAULT ALEX  362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</sheetDataSet>
  </externalBook>
</externalLink>
</file>

<file path=xl/externalLinks/externalLink6.xml><?xml version="1.0" encoding="utf-8"?>
<externalLink xmlns="http://schemas.openxmlformats.org/spreadsheetml/2006/main">
  <externalBook xmlns:r="http://schemas.openxmlformats.org/officeDocument/2006/relationships" r:id="rId1">
    <sheetNames>
      <sheetName val="DEPENSE"/>
      <sheetName val="EMPLOYEE LISTE"/>
      <sheetName val="BONNE FEUILLE JOURNALIERE "/>
      <sheetName val="ANNUEL"/>
      <sheetName val="JANV"/>
      <sheetName val="FEV"/>
      <sheetName val="MARS"/>
      <sheetName val="AVRIL"/>
      <sheetName val="MAI"/>
      <sheetName val="JUIN"/>
      <sheetName val="JUILLET"/>
      <sheetName val="AOUT"/>
      <sheetName val="SEPT"/>
      <sheetName val="OCT"/>
      <sheetName val="NOV"/>
      <sheetName val="DEC"/>
      <sheetName val="JUIN (0)"/>
      <sheetName val="JUIN (1)"/>
      <sheetName val="JUIN (2)"/>
      <sheetName val="JUIN (3)"/>
    </sheetNames>
    <sheetDataSet>
      <sheetData sheetId="0"/>
      <sheetData sheetId="1">
        <row r="6">
          <cell r="B6" t="str">
            <v>EMPLOYER 0</v>
          </cell>
          <cell r="H6" t="str">
            <v>JOURNEE</v>
          </cell>
        </row>
        <row r="7">
          <cell r="B7" t="str">
            <v>PATRY MICHEL 1</v>
          </cell>
        </row>
        <row r="8">
          <cell r="B8" t="str">
            <v>CARROLL MIKE 330</v>
          </cell>
          <cell r="H8" t="str">
            <v>LUNDI</v>
          </cell>
        </row>
        <row r="9">
          <cell r="B9" t="str">
            <v>MEUNIER PIERRE LUC 211</v>
          </cell>
          <cell r="H9" t="str">
            <v>MARDI</v>
          </cell>
        </row>
        <row r="10">
          <cell r="B10" t="str">
            <v>DONAVAN PATRICK 321</v>
          </cell>
          <cell r="H10" t="str">
            <v>MERCREDI</v>
          </cell>
        </row>
        <row r="11">
          <cell r="B11" t="str">
            <v>LAMARRE MARIO 256</v>
          </cell>
          <cell r="H11" t="str">
            <v>JEUDI</v>
          </cell>
        </row>
        <row r="12">
          <cell r="B12" t="str">
            <v>HOULE LAURENT 372</v>
          </cell>
          <cell r="H12" t="str">
            <v>VENDREDI</v>
          </cell>
        </row>
        <row r="13">
          <cell r="B13" t="str">
            <v>RICHER JACK 201</v>
          </cell>
          <cell r="H13" t="str">
            <v>SAMEDI</v>
          </cell>
        </row>
        <row r="14">
          <cell r="B14" t="str">
            <v>BLAIS STEVE 356</v>
          </cell>
          <cell r="H14" t="str">
            <v>DIMANCHE</v>
          </cell>
        </row>
        <row r="15">
          <cell r="B15" t="str">
            <v>CAOUETE REMY 373</v>
          </cell>
        </row>
        <row r="16">
          <cell r="B16" t="str">
            <v>MICHAUD JOHNNY 212</v>
          </cell>
        </row>
        <row r="17">
          <cell r="B17" t="str">
            <v>TOUSIGNANT DOM 375</v>
          </cell>
        </row>
        <row r="18">
          <cell r="B18" t="str">
            <v>BOISVERT SEBASTIEN 376</v>
          </cell>
        </row>
        <row r="19">
          <cell r="B19" t="str">
            <v>TARDIF DAVE 375</v>
          </cell>
        </row>
        <row r="20">
          <cell r="B20" t="str">
            <v xml:space="preserve">TREMBLAY ALLAN 376  </v>
          </cell>
        </row>
        <row r="21">
          <cell r="B21" t="str">
            <v>PELLERIN ALEX 346</v>
          </cell>
        </row>
        <row r="22">
          <cell r="B22" t="str">
            <v xml:space="preserve">CUMMINS ALEXIS 371   </v>
          </cell>
        </row>
        <row r="23">
          <cell r="B23" t="str">
            <v>LANGLOIS MARCEL 2</v>
          </cell>
        </row>
        <row r="24">
          <cell r="B24" t="str">
            <v>FORTIER NORMANDE 702</v>
          </cell>
        </row>
        <row r="25">
          <cell r="B25" t="str">
            <v>BOISVIN GINETTE 727</v>
          </cell>
        </row>
        <row r="26">
          <cell r="B26" t="str">
            <v>LECLERC LISE 738</v>
          </cell>
        </row>
        <row r="27">
          <cell r="B27" t="str">
            <v>BERGERON SEBASTIEN</v>
          </cell>
        </row>
        <row r="28">
          <cell r="B28" t="str">
            <v>AUGER CLAUDE 369</v>
          </cell>
        </row>
        <row r="29">
          <cell r="B29" t="str">
            <v>BLOUIN VINCENT 351</v>
          </cell>
        </row>
        <row r="30">
          <cell r="B30" t="str">
            <v xml:space="preserve">BOILY MARTIN 203          </v>
          </cell>
        </row>
        <row r="31">
          <cell r="B31" t="str">
            <v>BOISVIN ERIC 314</v>
          </cell>
        </row>
        <row r="32">
          <cell r="B32" t="str">
            <v>CASAVANT MANUEL 333</v>
          </cell>
        </row>
        <row r="33">
          <cell r="B33" t="str">
            <v>DUBOIS SEBASTIEN 368</v>
          </cell>
        </row>
        <row r="34">
          <cell r="B34" t="str">
            <v>GAGNE YVAN 285</v>
          </cell>
        </row>
        <row r="35">
          <cell r="B35" t="str">
            <v>GAGNON MARIO</v>
          </cell>
        </row>
        <row r="36">
          <cell r="B36" t="str">
            <v>GERMAIN HUGO 341</v>
          </cell>
        </row>
        <row r="37">
          <cell r="B37" t="str">
            <v>GOUIN FREDERIC 359</v>
          </cell>
        </row>
        <row r="38">
          <cell r="B38" t="str">
            <v>HOULE STEVEN 337</v>
          </cell>
        </row>
        <row r="39">
          <cell r="B39" t="str">
            <v>LARIVEE SEBASTIEN 331</v>
          </cell>
        </row>
        <row r="40">
          <cell r="B40" t="str">
            <v>MICHAUD JIMMY</v>
          </cell>
        </row>
        <row r="41">
          <cell r="B41" t="str">
            <v>MICHAUD LUC 123</v>
          </cell>
        </row>
        <row r="42">
          <cell r="B42" t="str">
            <v>MICHAUD TOBY 370</v>
          </cell>
        </row>
        <row r="43">
          <cell r="B43" t="str">
            <v>PELLERIN REGIS 317</v>
          </cell>
        </row>
        <row r="44">
          <cell r="B44" t="str">
            <v>PELLERIN SERGE 363</v>
          </cell>
        </row>
        <row r="45">
          <cell r="B45" t="str">
            <v>RHEAULT RONALD 1000</v>
          </cell>
        </row>
        <row r="46">
          <cell r="B46" t="str">
            <v>RICHER JACQUES 201</v>
          </cell>
        </row>
        <row r="47">
          <cell r="B47" t="str">
            <v xml:space="preserve">ROUX DENIS 347      </v>
          </cell>
        </row>
        <row r="48">
          <cell r="B48" t="str">
            <v>SOPHIE * CHUM J.O</v>
          </cell>
        </row>
        <row r="49">
          <cell r="B49" t="str">
            <v>TALBOT FRANCIS 361</v>
          </cell>
        </row>
        <row r="50">
          <cell r="B50" t="str">
            <v>TARDIF MATHIEU 334</v>
          </cell>
        </row>
        <row r="51">
          <cell r="B51" t="str">
            <v>VACHON GASTON 203</v>
          </cell>
        </row>
        <row r="52">
          <cell r="B52" t="str">
            <v>VIGNEAULT ALEX  362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</sheetDataSet>
  </externalBook>
</externalLink>
</file>

<file path=xl/externalLinks/externalLink7.xml><?xml version="1.0" encoding="utf-8"?>
<externalLink xmlns="http://schemas.openxmlformats.org/spreadsheetml/2006/main">
  <externalBook xmlns:r="http://schemas.openxmlformats.org/officeDocument/2006/relationships" r:id="rId1">
    <sheetNames>
      <sheetName val="DEPENSE BONNE"/>
      <sheetName val="DEPENSE FORME VIDE"/>
      <sheetName val="EMPLOYEE LISTE"/>
      <sheetName val="JOURNEE (1)"/>
      <sheetName val="PATRY MICHEL 1 MARS"/>
      <sheetName val="DONAVAN PATRICK 321 MARS"/>
      <sheetName val="CARROLL MIKE 330 MARS"/>
      <sheetName val="MEUNIER PIERRE LUC 211 MARS"/>
      <sheetName val="RICHER JACK 201 MARS"/>
      <sheetName val="MICHAUD JOHNNY 212 MARS"/>
      <sheetName val="LAMARRE MARIO 256 MARS"/>
      <sheetName val="LANGLOIS MARCEL 2 MARS"/>
      <sheetName val="FORTIER NORMANDE 702 MARS"/>
      <sheetName val="BOILY MARTIN 203 MARS"/>
      <sheetName val="RHEAULT RONALD 1000 MARS"/>
      <sheetName val="BOIVIN GINETTE 727 MARS"/>
      <sheetName val="PATRY MICHEL 1 ANNUEL"/>
      <sheetName val="DONAVAN PATRICK 321 ANNUEL"/>
      <sheetName val="CARROLL MIKE 330  ANNUEL"/>
      <sheetName val="MEUNIER PIERRE LUC 211 ANNUEL"/>
      <sheetName val="RICHER JACK 201 ANNUEL  "/>
      <sheetName val="MICHAUD JOHNNY 212 ANNUEL"/>
      <sheetName val="LAMARRE MARIO 256 ANNUEL"/>
      <sheetName val="LANGLOIS MARCEL 2 ANNUEL"/>
      <sheetName val="FORTIER NORMANDE 702 ANNUEL"/>
      <sheetName val="BOILY MARTIN 203 ANNUEL"/>
      <sheetName val="RHEAULT RONALD 1000 ANNUEL"/>
      <sheetName val="BOIVIN GINETTE 727 ANNUEL"/>
      <sheetName val="PATRY MICHEL 1 AVRIL"/>
      <sheetName val="PATRY MICHEL 1 MAI"/>
      <sheetName val="PATRY MICHEL 1JUIN"/>
      <sheetName val="PATRY MICHEL 1 JUILLET"/>
      <sheetName val="PATRY MICHEL 1 AOUT"/>
      <sheetName val="PATRY MICHEL 1 SEPT"/>
      <sheetName val="PATRY MICHEL 1 OCT"/>
      <sheetName val="PATRY MICHEL 1 NOV"/>
      <sheetName val="PATRY MICHEL 1 DEC"/>
      <sheetName val="DONAVAN PATRICK 321 AVRIL"/>
      <sheetName val="DONAVAN PATRICK 321 MAI"/>
      <sheetName val="DONAVAN PATRICK 321 JUIN"/>
      <sheetName val="DONAVAN PATRICK 321 JUILLET"/>
      <sheetName val="DONAVAN PATRICK 321 AOUT"/>
      <sheetName val="DONAVAN PATRICK 321 SEPT"/>
      <sheetName val="DONAVAN PATRICK 321 OCT"/>
      <sheetName val="DONAVAN PATRICK 321 NOV"/>
      <sheetName val="DONAVAN PATRICK 321 DEC"/>
      <sheetName val="CARROLL MIKE 330 AVRIL"/>
      <sheetName val="CARROLL MIKE 330 MAI"/>
      <sheetName val="CARROLL MIKE 330 JUIN"/>
      <sheetName val="CARROLL MIKE 330 JUILLET"/>
      <sheetName val="CARROLL MIKE 330 AOUT"/>
      <sheetName val="CARROLL MIKE 330 SEPT"/>
      <sheetName val="CARROLL MIKE 330 OCT"/>
      <sheetName val="CARROLL MIKE 330 NOV"/>
      <sheetName val="CARROLL MIKE 330 DEC"/>
      <sheetName val="MEUNIER PIERRE LUC 211 AVRIL"/>
      <sheetName val="MEUNIER PIERRE LUC 211 MAI"/>
      <sheetName val="MEUNIER PIERRE LUC 211 JUIN"/>
      <sheetName val="MEUNIER PIERRE LUC 211 JUILLET"/>
      <sheetName val="MEUNIER PIERRE LUC 211 AOUT"/>
      <sheetName val="MEUNIER PIERRE LUC 211 SEPT"/>
      <sheetName val="MEUNIER PIERRE LUC 211 OCT"/>
      <sheetName val="MEUNIER PIERRE LUC 211 NOV"/>
      <sheetName val="MEUNIER PIERRE LUC 211 DEC"/>
      <sheetName val="RICHER JACK 201 AVRIL"/>
      <sheetName val="RICHER JACK 201 MAI"/>
      <sheetName val="RICHER JACK 201 JUIN"/>
      <sheetName val="RICHER JACK 201 JUILLET"/>
      <sheetName val="RICHER JACK 201 AOUT"/>
      <sheetName val="RICHER JACK 201 SEPT"/>
      <sheetName val="RICHER JACK 201 OCT"/>
      <sheetName val="RICHER JACK 201 NOV"/>
      <sheetName val="RICHER JACK 201 DEC"/>
      <sheetName val="MICHAUD JOHNNY 212 AVRIL"/>
      <sheetName val="MICHAUD JOHNNY 212 MAI"/>
      <sheetName val="MICHAUD JOHNNY 212 JUIN"/>
      <sheetName val="MICHAUD JOHNNY 212 JUILLET"/>
      <sheetName val="MICHAUD JOHNNY 212 AOUT"/>
      <sheetName val="MICHAUD JOHNNY 212 SEPT"/>
      <sheetName val="MICHAUD JOHNNY 212 OCT"/>
      <sheetName val="MICHAUD JOHNNY 212 NOV"/>
      <sheetName val="MICHAUD JOHNNY 212 DEC"/>
      <sheetName val="LAMARRE MARIO 256 AVRIL"/>
      <sheetName val="LAMARRE MARIO 256 MAI"/>
      <sheetName val="LAMARRE MARIO 256 JUIN"/>
      <sheetName val="LAMARRE MARIO 256 JUILLET"/>
      <sheetName val="LAMARRE MARIO 256 AOUT"/>
      <sheetName val="LAMARRE MARIO 256 SEPT"/>
      <sheetName val="LAMARRE MARIO 256 OCT"/>
      <sheetName val="LAMARRE MARIO 256 NOV"/>
      <sheetName val="LAMARRE MARIO 256 DEC"/>
      <sheetName val="LANGLOIS MARCEL 2 AVRIL"/>
      <sheetName val="LANGLOIS MARCEL 2 MAI"/>
      <sheetName val="LANGLOIS MARCEL 2 JUIN"/>
      <sheetName val="LANGLOIS MARCEL 2 JUILLET"/>
      <sheetName val="LANGLOIS MARCEL 2 AOUT"/>
      <sheetName val="LANGLOIS MARCEL 2 SEPT"/>
      <sheetName val="LANGLOIS MARCEL 2 OCT"/>
      <sheetName val="LANGLOIS MARCEL 2  NOV"/>
      <sheetName val="LANGLOIS MARCEL 2 DEC"/>
      <sheetName val="FORTIER NORMANDE 702 AVRIL"/>
      <sheetName val="FORTIER NORMANDE 702 MAI"/>
      <sheetName val="FORTIER NORMANDE 702 JUIN"/>
      <sheetName val="FORTIER NORMANDE 702 JUILLET"/>
      <sheetName val="FORTIER NORMANDE 702 AOUT"/>
      <sheetName val="FORTIER NORMANDE 702 SEPT"/>
      <sheetName val="FORTIER NORMANDE 702 OCT"/>
      <sheetName val="FORTIER NORMANDE 702 NOV"/>
      <sheetName val="FORTIER NORMANDE 702 DEC"/>
      <sheetName val="BOILY MARTIN 203  AVRIL"/>
      <sheetName val="BOILY MARTIN 203  MAI"/>
      <sheetName val="BOILY MARTIN 203  JUIN"/>
      <sheetName val="BOILY MARTIN 203 JUILLET"/>
      <sheetName val="BOILY MARTIN 203 AOUT"/>
      <sheetName val="BOILY MARTIN 203 SEPT"/>
      <sheetName val="BOILY MARTIN 203 OCT"/>
      <sheetName val="BOILY MARTIN 203 NOV"/>
      <sheetName val="BOILY MARTIN 203 DEC"/>
      <sheetName val="RHEAULT RONALD 1000 AVRIL"/>
      <sheetName val="RHEAULT RONALD 1000 MAI"/>
      <sheetName val="RHEAULT RONALD 1000 JUIN"/>
      <sheetName val="RHEAULT RONALD 1000 JUILLET"/>
      <sheetName val="RHEAULT RONALD 1000 AOUT"/>
      <sheetName val="RHEAULT RONALD 1000 SEPT"/>
      <sheetName val="RHEAULT RONALD 1000 OCT"/>
      <sheetName val="RHEAULT RONALD 1000 NOV"/>
      <sheetName val="RHEAULT RONALD 1000 DEC"/>
      <sheetName val="BOIVIN GINETTE 727 AVRIL"/>
      <sheetName val="BOIVIN GINETTE 727 MAI"/>
      <sheetName val="BOIVIN GINETTE 727 JUIN"/>
      <sheetName val="BOIVIN GINETTE 727 JUILLET"/>
      <sheetName val="BOIVIN GINETTE 727 AOUT"/>
      <sheetName val="BOIVIN GINETTE 727 SEPT "/>
      <sheetName val="BOIVIN GINETTE 727 OCT"/>
      <sheetName val="BOIVIN GINETTE 727 NOV"/>
      <sheetName val="BOIVIN GINETTE 727 DEC"/>
      <sheetName val="EMPLOYER 0 ANNUEL (13)"/>
      <sheetName val="EMPLOYER 0 JANV (13)"/>
      <sheetName val="EMPLOYER 0 1 FEV (13)"/>
      <sheetName val="EMPLOYER 0 1 MARS (13)"/>
      <sheetName val="EMPLOYER 0 AVRIL (13)"/>
      <sheetName val="EMPLOYER 0 MAI (13)"/>
      <sheetName val="EMPLOYER 0 1JUIN (13)"/>
      <sheetName val="EMPLOYER 0 JUILLET (13)"/>
      <sheetName val="EMPLOYER 0 AOUT (13)"/>
      <sheetName val="EMPLOYER 0 SEPT (13)"/>
      <sheetName val="EMPLOYER 0 OCT (13)"/>
      <sheetName val="EMPLOYER 0 NOV (13)"/>
      <sheetName val="EMPLOYER 0 DEC (13)"/>
      <sheetName val="EMPLOYER 0 ANNUEL (14)"/>
      <sheetName val="EMPLOYER 0 JANV (14)"/>
      <sheetName val="EMPLOYER 0 1 FEV (14)"/>
      <sheetName val="EMPLOYER 0 1 MARS (14)"/>
      <sheetName val="EMPLOYER 0 AVRIL (14)"/>
      <sheetName val="EMPLOYER 0 MAI (14)"/>
      <sheetName val="EMPLOYER 0 1JUIN (14)"/>
      <sheetName val="EMPLOYER 0 JUILLET (14)"/>
      <sheetName val="EMPLOYER 0 AOUT (14)"/>
      <sheetName val="EMPLOYER 0 SEPT (14)"/>
      <sheetName val="EMPLOYER 0 OCT (14)"/>
      <sheetName val="EMPLOYER 0 NOV (14)"/>
      <sheetName val="EMPLOYER 0 DEC (14)"/>
      <sheetName val="EMPLOYER 0 ANNUEL (15)"/>
      <sheetName val="EMPLOYER 0 JANV (15)"/>
      <sheetName val="EMPLOYER 0 1 FEV (15)"/>
      <sheetName val="EMPLOYER 0 1 MARS (15)"/>
      <sheetName val="EMPLOYER 0 AVRIL (15)"/>
      <sheetName val="EMPLOYER 0 MAI (15)"/>
      <sheetName val="EMPLOYER 0 1JUIN (15)"/>
      <sheetName val="EMPLOYER 0 JUILLET (15)"/>
      <sheetName val="EMPLOYER 0 AOUT (15)"/>
      <sheetName val="EMPLOYER 0 SEPT (15)"/>
      <sheetName val="EMPLOYER 0 OCT (15)"/>
      <sheetName val="EMPLOYER 0 NOV (15)"/>
      <sheetName val="EMPLOYER 0 DEC (15)"/>
      <sheetName val="EMPLOYER 0 ANNUEL (16)"/>
      <sheetName val="EMPLOYER 0 JANV (16)"/>
      <sheetName val="EMPLOYER 0 1 FEV (16)"/>
      <sheetName val="EMPLOYER 0 1 MARS (16)"/>
      <sheetName val="EMPLOYER 0 AVRIL (16)"/>
      <sheetName val="EMPLOYER 0 MAI (16)"/>
      <sheetName val="EMPLOYER 0 1JUIN (16)"/>
      <sheetName val="EMPLOYER 0 JUILLET (16)"/>
      <sheetName val="EMPLOYER 0 AOUT (16)"/>
      <sheetName val="EMPLOYER 0 SEPT (16)"/>
      <sheetName val="EMPLOYER 0 OCT (16)"/>
      <sheetName val="EMPLOYER 0 NOV (16)"/>
      <sheetName val="EMPLOYER 0 DEC (16)"/>
      <sheetName val="EMPLOYER 0 ANNUEL (17)"/>
      <sheetName val="EMPLOYER 0 JANV (17)"/>
      <sheetName val="EMPLOYER 0 1 FEV (17)"/>
      <sheetName val="EMPLOYER 0 1 MARS (17)"/>
      <sheetName val="EMPLOYER 0 AVRIL (17)"/>
      <sheetName val="EMPLOYER 0 MAI (17)"/>
      <sheetName val="EMPLOYER 0 1JUIN (17)"/>
      <sheetName val="EMPLOYER 0 JUILLET (17)"/>
      <sheetName val="EMPLOYER 0 AOUT (17)"/>
      <sheetName val="EMPLOYER 0 SEPT (17)"/>
      <sheetName val="EMPLOYER 0 OCT (17)"/>
      <sheetName val="EMPLOYER 0 NOV (17)"/>
      <sheetName val="EMPLOYER 0 DEC (17)"/>
      <sheetName val="EMPLOYER 0 ANNUEL (18)"/>
      <sheetName val="EMPLOYER 0 JANV (18)"/>
      <sheetName val="EMPLOYER 0 1 FEV (18)"/>
      <sheetName val="EMPLOYER 0 1 MARS (18)"/>
      <sheetName val="EMPLOYER 0 AVRIL (18)"/>
      <sheetName val="EMPLOYER 0 MAI (18)"/>
      <sheetName val="EMPLOYER 0 1JUIN (18)"/>
      <sheetName val="EMPLOYER 0 JUILLET (18)"/>
      <sheetName val="EMPLOYER 0 AOUT (18)"/>
      <sheetName val="EMPLOYER 0 SEPT (18)"/>
      <sheetName val="EMPLOYER 0 OCT (18)"/>
      <sheetName val="EMPLOYER 0 NOV (18)"/>
      <sheetName val="EMPLOYER 0 DEC (18)"/>
      <sheetName val="EMPLOYER 0 ANNUEL (19)"/>
      <sheetName val="EMPLOYER 0 JANV (19)"/>
      <sheetName val="EMPLOYER 0 1 FEV (19)"/>
      <sheetName val="EMPLOYER 0 1 MARS (19)"/>
      <sheetName val="EMPLOYER 0 AVRIL (19)"/>
      <sheetName val="EMPLOYER 0 MAI (19)"/>
      <sheetName val="EMPLOYER 0 1JUIN (19)"/>
      <sheetName val="EMPLOYER 0 JUILLET (19)"/>
      <sheetName val="EMPLOYER 0 AOUT (19)"/>
      <sheetName val="EMPLOYER 0 SEPT (19)"/>
      <sheetName val="EMPLOYER 0 OCT (19)"/>
      <sheetName val="EMPLOYER 0 NOV (19)"/>
      <sheetName val="EMPLOYER 0 DEC (19)"/>
      <sheetName val="EMPLOYER 0 ANNUEL (20)"/>
      <sheetName val="EMPLOYER 0 JANV (20)"/>
      <sheetName val="EMPLOYER 0 1 FEV (20)"/>
      <sheetName val="EMPLOYER 0 1 MARS (20)"/>
      <sheetName val="EMPLOYER 0 AVRIL (20)"/>
      <sheetName val="EMPLOYER 0 MAI (20)"/>
      <sheetName val="EMPLOYER 0 1JUIN (20)"/>
      <sheetName val="EMPLOYER 0 JUILLET (20)"/>
      <sheetName val="EMPLOYER 0 AOUT (20)"/>
      <sheetName val="EMPLOYER 0 SEPT (20)"/>
      <sheetName val="EMPLOYER 0 OCT (20)"/>
      <sheetName val="EMPLOYER 0 NOV (20)"/>
      <sheetName val="EMPLOYER 0 DEC (20)"/>
      <sheetName val="EMPLOYER 0 ANNUEL (21)"/>
      <sheetName val="EMPLOYER 0 JANV (21)"/>
      <sheetName val="EMPLOYER 0 1 FEV (21)"/>
      <sheetName val="EMPLOYER 0 1 MARS (21)"/>
      <sheetName val="EMPLOYER 0 AVRIL (21)"/>
      <sheetName val="EMPLOYER 0 MAI (21)"/>
      <sheetName val="EMPLOYER 0 1JUIN (21)"/>
      <sheetName val="EMPLOYER 0 JUILLET (21)"/>
      <sheetName val="EMPLOYER 0 AOUT (21)"/>
      <sheetName val="EMPLOYER 0 SEPT (21)"/>
      <sheetName val="EMPLOYER 0 OCT (21)"/>
      <sheetName val="EMPLOYER 0 NOV (21)"/>
      <sheetName val="EMPLOYER 0 DEC (21)"/>
      <sheetName val="EMPLOYER 0 ANNUEL (22)"/>
      <sheetName val="EMPLOYER 0 JANV (22)"/>
      <sheetName val="EMPLOYER 0 1 FEV (22)"/>
      <sheetName val="EMPLOYER 0 1 MARS (22)"/>
      <sheetName val="EMPLOYER 0 AVRIL (22)"/>
      <sheetName val="EMPLOYER 0 MAI (22)"/>
      <sheetName val="EMPLOYER 0 1JUIN (22)"/>
      <sheetName val="EMPLOYER 0 JUILLET (22)"/>
      <sheetName val="EMPLOYER 0 AOUT (22)"/>
      <sheetName val="EMPLOYER 0 SEPT (22)"/>
      <sheetName val="EMPLOYER 0 OCT (22)"/>
      <sheetName val="EMPLOYER 0 NOV (22)"/>
      <sheetName val="EMPLOYER 0 DEC (22)"/>
      <sheetName val="EMPLOYER 0 ANNUEL (23)"/>
      <sheetName val="EMPLOYER 0 JANV (23)"/>
      <sheetName val="EMPLOYER 0 1 FEV (23)"/>
      <sheetName val="EMPLOYER 0 1 MARS (23)"/>
      <sheetName val="EMPLOYER 0 AVRIL (23)"/>
      <sheetName val="EMPLOYER 0 MAI (23)"/>
      <sheetName val="EMPLOYER 0 1JUIN (23)"/>
      <sheetName val="EMPLOYER 0 JUILLET (23)"/>
      <sheetName val="EMPLOYER 0 AOUT (23)"/>
      <sheetName val="EMPLOYER 0 SEPT (23)"/>
      <sheetName val="EMPLOYER 0 OCT (23)"/>
      <sheetName val="EMPLOYER 0 NOV (23)"/>
      <sheetName val="EMPLOYER 0 DEC (23)"/>
      <sheetName val="EMPLOYER 0 ANNUEL (24)"/>
      <sheetName val="EMPLOYER 0 JANV (24)"/>
      <sheetName val="EMPLOYER 0 1 FEV (24)"/>
      <sheetName val="EMPLOYER 0 1 MARS (24)"/>
      <sheetName val="EMPLOYER 0 AVRIL (24)"/>
      <sheetName val="EMPLOYER 0 MAI (24)"/>
      <sheetName val="EMPLOYER 0 1JUIN (24)"/>
      <sheetName val="EMPLOYER 0 JUILLET (24)"/>
      <sheetName val="EMPLOYER 0 AOUT (24)"/>
      <sheetName val="EMPLOYER 0 SEPT (24)"/>
      <sheetName val="EMPLOYER 0 OCT (24)"/>
      <sheetName val="EMPLOYER 0 NOV (24)"/>
      <sheetName val="EMPLOYER 0 DEC (24)"/>
      <sheetName val="EMPLOYER 0 ANNUEL (25)"/>
      <sheetName val="EMPLOYER 0 JANV (25)"/>
      <sheetName val="EMPLOYER 0 1 FEV (25)"/>
      <sheetName val="EMPLOYER 0 1 MARS (25)"/>
      <sheetName val="EMPLOYER 0 AVRIL (25)"/>
      <sheetName val="EMPLOYER 0 MAI (25)"/>
      <sheetName val="EMPLOYER 0 1JUIN (25)"/>
      <sheetName val="EMPLOYER 0 JUILLET (25)"/>
      <sheetName val="EMPLOYER 0 AOUT (25)"/>
      <sheetName val="EMPLOYER 0 SEPT (25)"/>
      <sheetName val="EMPLOYER 0 OCT (25)"/>
      <sheetName val="EMPLOYER 0 NOV (25)"/>
      <sheetName val="EMPLOYER 0 DEC (25)"/>
      <sheetName val="EMPLOYER 0 ANNUEL (26)"/>
      <sheetName val="EMPLOYER 0 JANV (26)"/>
      <sheetName val="EMPLOYER 0 1 FEV (26)"/>
      <sheetName val="EMPLOYER 0 1 MARS (26)"/>
      <sheetName val="EMPLOYER 0 AVRIL (26)"/>
      <sheetName val="EMPLOYER 0 MAI (26)"/>
      <sheetName val="EMPLOYER 0 1JUIN (26)"/>
      <sheetName val="EMPLOYER 0 JUILLET (26)"/>
      <sheetName val="EMPLOYER 0 AOUT (26)"/>
      <sheetName val="EMPLOYER 0 SEPT (26)"/>
      <sheetName val="EMPLOYER 0 OCT (26)"/>
      <sheetName val="EMPLOYER 0 NOV (26)"/>
      <sheetName val="EMPLOYER 0 DEC (26)"/>
      <sheetName val="EMPLOYER 0 ANNUEL (27)"/>
      <sheetName val="EMPLOYER 0 JANV (27)"/>
      <sheetName val="EMPLOYER 0 1 FEV (27)"/>
      <sheetName val="EMPLOYER 0 1 MARS (27)"/>
      <sheetName val="EMPLOYER 0 AVRIL (27)"/>
      <sheetName val="EMPLOYER 0 MAI (27)"/>
      <sheetName val="EMPLOYER 0 1JUIN (27)"/>
      <sheetName val="EMPLOYER 0 JUILLET (27)"/>
      <sheetName val="EMPLOYER 0 AOUT (27)"/>
      <sheetName val="EMPLOYER 0 SEPT (27)"/>
      <sheetName val="EMPLOYER 0 OCT (27)"/>
      <sheetName val="EMPLOYER 0 NOV (27)"/>
      <sheetName val="EMPLOYER 0 DEC (27)"/>
      <sheetName val="EMPLOYER 0 ANNUEL (28)"/>
      <sheetName val="EMPLOYER 0 JANV (28)"/>
      <sheetName val="EMPLOYER JANV"/>
    </sheetNames>
    <sheetDataSet>
      <sheetData sheetId="0"/>
      <sheetData sheetId="1"/>
      <sheetData sheetId="2">
        <row r="3">
          <cell r="J3" t="str">
            <v>??? VILLE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  <sheetData sheetId="82"/>
      <sheetData sheetId="83"/>
      <sheetData sheetId="84"/>
      <sheetData sheetId="85"/>
      <sheetData sheetId="86"/>
      <sheetData sheetId="87"/>
      <sheetData sheetId="88"/>
      <sheetData sheetId="89"/>
      <sheetData sheetId="90"/>
      <sheetData sheetId="91"/>
      <sheetData sheetId="92"/>
      <sheetData sheetId="93"/>
      <sheetData sheetId="94"/>
      <sheetData sheetId="95"/>
      <sheetData sheetId="96"/>
      <sheetData sheetId="97"/>
      <sheetData sheetId="98"/>
      <sheetData sheetId="99"/>
      <sheetData sheetId="100"/>
      <sheetData sheetId="101"/>
      <sheetData sheetId="102"/>
      <sheetData sheetId="103"/>
      <sheetData sheetId="104"/>
      <sheetData sheetId="105"/>
      <sheetData sheetId="106"/>
      <sheetData sheetId="107"/>
      <sheetData sheetId="108"/>
      <sheetData sheetId="109"/>
      <sheetData sheetId="110"/>
      <sheetData sheetId="111"/>
      <sheetData sheetId="112"/>
      <sheetData sheetId="113"/>
      <sheetData sheetId="114"/>
      <sheetData sheetId="115"/>
      <sheetData sheetId="116"/>
      <sheetData sheetId="117"/>
      <sheetData sheetId="118"/>
      <sheetData sheetId="119"/>
      <sheetData sheetId="120"/>
      <sheetData sheetId="121"/>
      <sheetData sheetId="122"/>
      <sheetData sheetId="123"/>
      <sheetData sheetId="124"/>
      <sheetData sheetId="125"/>
      <sheetData sheetId="126"/>
      <sheetData sheetId="127"/>
      <sheetData sheetId="128"/>
      <sheetData sheetId="129"/>
      <sheetData sheetId="130"/>
      <sheetData sheetId="131"/>
      <sheetData sheetId="132"/>
      <sheetData sheetId="133"/>
      <sheetData sheetId="134"/>
      <sheetData sheetId="135"/>
      <sheetData sheetId="136"/>
      <sheetData sheetId="137"/>
      <sheetData sheetId="138"/>
      <sheetData sheetId="139"/>
      <sheetData sheetId="140"/>
      <sheetData sheetId="141"/>
      <sheetData sheetId="142"/>
      <sheetData sheetId="143"/>
      <sheetData sheetId="144"/>
      <sheetData sheetId="145"/>
      <sheetData sheetId="146"/>
      <sheetData sheetId="147"/>
      <sheetData sheetId="148"/>
      <sheetData sheetId="149"/>
      <sheetData sheetId="150"/>
      <sheetData sheetId="151"/>
      <sheetData sheetId="152"/>
      <sheetData sheetId="153"/>
      <sheetData sheetId="154"/>
      <sheetData sheetId="155"/>
      <sheetData sheetId="156"/>
      <sheetData sheetId="157"/>
      <sheetData sheetId="158"/>
      <sheetData sheetId="159"/>
      <sheetData sheetId="160"/>
      <sheetData sheetId="161"/>
      <sheetData sheetId="162"/>
      <sheetData sheetId="163"/>
      <sheetData sheetId="164"/>
      <sheetData sheetId="165"/>
      <sheetData sheetId="166"/>
      <sheetData sheetId="167"/>
      <sheetData sheetId="168"/>
      <sheetData sheetId="169"/>
      <sheetData sheetId="170"/>
      <sheetData sheetId="171"/>
      <sheetData sheetId="172"/>
      <sheetData sheetId="173"/>
      <sheetData sheetId="174"/>
      <sheetData sheetId="175"/>
      <sheetData sheetId="176"/>
      <sheetData sheetId="177"/>
      <sheetData sheetId="178"/>
      <sheetData sheetId="179"/>
      <sheetData sheetId="180"/>
      <sheetData sheetId="181"/>
      <sheetData sheetId="182"/>
      <sheetData sheetId="183"/>
      <sheetData sheetId="184"/>
      <sheetData sheetId="185"/>
      <sheetData sheetId="186"/>
      <sheetData sheetId="187"/>
      <sheetData sheetId="188"/>
      <sheetData sheetId="189"/>
      <sheetData sheetId="190"/>
      <sheetData sheetId="191"/>
      <sheetData sheetId="192"/>
      <sheetData sheetId="193"/>
      <sheetData sheetId="194"/>
      <sheetData sheetId="195"/>
      <sheetData sheetId="196"/>
      <sheetData sheetId="197"/>
      <sheetData sheetId="198"/>
      <sheetData sheetId="199"/>
      <sheetData sheetId="200"/>
      <sheetData sheetId="201"/>
      <sheetData sheetId="202"/>
      <sheetData sheetId="203"/>
      <sheetData sheetId="204"/>
      <sheetData sheetId="205"/>
      <sheetData sheetId="206"/>
      <sheetData sheetId="207"/>
      <sheetData sheetId="208"/>
      <sheetData sheetId="209"/>
      <sheetData sheetId="210"/>
      <sheetData sheetId="211"/>
      <sheetData sheetId="212"/>
      <sheetData sheetId="213"/>
      <sheetData sheetId="214"/>
      <sheetData sheetId="215"/>
      <sheetData sheetId="216"/>
      <sheetData sheetId="217"/>
      <sheetData sheetId="218"/>
      <sheetData sheetId="219"/>
      <sheetData sheetId="220"/>
      <sheetData sheetId="221"/>
      <sheetData sheetId="222"/>
      <sheetData sheetId="223"/>
      <sheetData sheetId="224"/>
      <sheetData sheetId="225"/>
      <sheetData sheetId="226"/>
      <sheetData sheetId="227"/>
      <sheetData sheetId="228"/>
      <sheetData sheetId="229"/>
      <sheetData sheetId="230"/>
      <sheetData sheetId="231"/>
      <sheetData sheetId="232"/>
      <sheetData sheetId="233"/>
      <sheetData sheetId="234"/>
      <sheetData sheetId="235"/>
      <sheetData sheetId="236"/>
      <sheetData sheetId="237"/>
      <sheetData sheetId="238"/>
      <sheetData sheetId="239"/>
      <sheetData sheetId="240"/>
      <sheetData sheetId="241"/>
      <sheetData sheetId="242"/>
      <sheetData sheetId="243"/>
      <sheetData sheetId="244"/>
      <sheetData sheetId="245"/>
      <sheetData sheetId="246"/>
      <sheetData sheetId="247"/>
      <sheetData sheetId="248"/>
      <sheetData sheetId="249"/>
      <sheetData sheetId="250"/>
      <sheetData sheetId="251"/>
      <sheetData sheetId="252"/>
      <sheetData sheetId="253"/>
      <sheetData sheetId="254"/>
      <sheetData sheetId="255"/>
      <sheetData sheetId="256"/>
      <sheetData sheetId="257"/>
      <sheetData sheetId="258"/>
      <sheetData sheetId="259"/>
      <sheetData sheetId="260"/>
      <sheetData sheetId="261"/>
      <sheetData sheetId="262"/>
      <sheetData sheetId="263"/>
      <sheetData sheetId="264"/>
      <sheetData sheetId="265"/>
      <sheetData sheetId="266"/>
      <sheetData sheetId="267"/>
      <sheetData sheetId="268"/>
      <sheetData sheetId="269"/>
      <sheetData sheetId="270"/>
      <sheetData sheetId="271"/>
      <sheetData sheetId="272"/>
      <sheetData sheetId="273"/>
      <sheetData sheetId="274"/>
      <sheetData sheetId="275"/>
      <sheetData sheetId="276"/>
      <sheetData sheetId="277"/>
      <sheetData sheetId="278"/>
      <sheetData sheetId="279"/>
      <sheetData sheetId="280"/>
      <sheetData sheetId="281"/>
      <sheetData sheetId="282"/>
      <sheetData sheetId="283"/>
      <sheetData sheetId="284"/>
      <sheetData sheetId="285"/>
      <sheetData sheetId="286"/>
      <sheetData sheetId="287"/>
      <sheetData sheetId="288"/>
      <sheetData sheetId="289"/>
      <sheetData sheetId="290"/>
      <sheetData sheetId="291"/>
      <sheetData sheetId="292"/>
      <sheetData sheetId="293"/>
      <sheetData sheetId="294"/>
      <sheetData sheetId="295"/>
      <sheetData sheetId="296"/>
      <sheetData sheetId="297"/>
      <sheetData sheetId="298"/>
      <sheetData sheetId="299"/>
      <sheetData sheetId="300"/>
      <sheetData sheetId="301"/>
      <sheetData sheetId="302"/>
      <sheetData sheetId="303"/>
      <sheetData sheetId="304"/>
      <sheetData sheetId="305"/>
      <sheetData sheetId="306"/>
      <sheetData sheetId="307"/>
      <sheetData sheetId="308"/>
      <sheetData sheetId="309"/>
      <sheetData sheetId="310"/>
      <sheetData sheetId="311"/>
      <sheetData sheetId="312"/>
      <sheetData sheetId="313"/>
      <sheetData sheetId="314"/>
      <sheetData sheetId="315"/>
      <sheetData sheetId="316"/>
      <sheetData sheetId="317"/>
      <sheetData sheetId="318"/>
      <sheetData sheetId="319"/>
      <sheetData sheetId="320"/>
      <sheetData sheetId="321"/>
      <sheetData sheetId="322"/>
      <sheetData sheetId="323"/>
      <sheetData sheetId="324"/>
      <sheetData sheetId="325"/>
      <sheetData sheetId="326"/>
      <sheetData sheetId="327"/>
      <sheetData sheetId="328"/>
      <sheetData sheetId="329"/>
      <sheetData sheetId="330"/>
      <sheetData sheetId="331"/>
      <sheetData sheetId="332"/>
      <sheetData sheetId="33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1"/>
  </sheetPr>
  <dimension ref="A1:R30"/>
  <sheetViews>
    <sheetView tabSelected="1" topLeftCell="C1" workbookViewId="0">
      <selection activeCell="J24" sqref="J24"/>
    </sheetView>
  </sheetViews>
  <sheetFormatPr baseColWidth="10" defaultRowHeight="12.75"/>
  <cols>
    <col min="1" max="1" width="17.140625" style="29" customWidth="1"/>
    <col min="2" max="2" width="27.5703125" style="29" customWidth="1"/>
    <col min="3" max="3" width="15.28515625" style="29" customWidth="1"/>
    <col min="4" max="4" width="11.42578125" style="29" customWidth="1"/>
    <col min="5" max="5" width="18.28515625" style="29" customWidth="1"/>
    <col min="6" max="7" width="11.42578125" style="29"/>
    <col min="8" max="8" width="22.7109375" style="29" customWidth="1"/>
    <col min="9" max="9" width="11.42578125" style="29"/>
    <col min="10" max="10" width="27.140625" style="29" customWidth="1"/>
    <col min="11" max="16384" width="11.42578125" style="29"/>
  </cols>
  <sheetData>
    <row r="1" spans="1:18">
      <c r="A1" s="22" t="s">
        <v>2</v>
      </c>
      <c r="B1" s="22" t="s">
        <v>7</v>
      </c>
      <c r="C1" s="22" t="s">
        <v>6</v>
      </c>
      <c r="D1" s="22" t="s">
        <v>4</v>
      </c>
      <c r="E1" s="22" t="s">
        <v>1</v>
      </c>
      <c r="F1" s="47" t="s">
        <v>5</v>
      </c>
      <c r="H1" s="86" t="s">
        <v>0</v>
      </c>
      <c r="I1" s="87"/>
      <c r="J1" s="48">
        <v>41651</v>
      </c>
      <c r="K1" s="69">
        <f>IF(ISERROR(VLOOKUP(J1,JFL!A2:C20,3,0)),126,VLOOKUP(J1,JFL!A2:C20,3,0))</f>
        <v>126</v>
      </c>
      <c r="L1" s="6" t="str">
        <f>IF(ISERROR(VLOOKUP(J1,JFL!A4:E20,4,0))," 8.00",VLOOKUP(J1,JFL!A4:E20,4,0))</f>
        <v xml:space="preserve"> 8.00</v>
      </c>
      <c r="M1" s="6" t="str">
        <f>IF(ISERROR(VLOOKUP(J1,JFL!A4:E20,5,0)),"0.50",VLOOKUP(J1,JFL!A4:E20,5,0))</f>
        <v>0.50</v>
      </c>
      <c r="O1" s="32">
        <v>3</v>
      </c>
      <c r="P1" s="46" t="e">
        <f>MIN(IF((M14:R16=K1)*(COLUMN(M:O)-12)=0,"",COLUMN(M:O)-12))</f>
        <v>#VALUE!</v>
      </c>
    </row>
    <row r="2" spans="1:18">
      <c r="A2" s="15">
        <f>B2</f>
        <v>41640</v>
      </c>
      <c r="B2" s="16">
        <v>41640</v>
      </c>
      <c r="C2" s="10">
        <v>300</v>
      </c>
      <c r="D2" s="49">
        <v>8</v>
      </c>
      <c r="E2" s="49">
        <v>0.5</v>
      </c>
      <c r="F2" s="50">
        <v>150</v>
      </c>
      <c r="K2" s="3"/>
      <c r="L2" s="13" t="s">
        <v>8</v>
      </c>
      <c r="M2" s="12" t="s">
        <v>1</v>
      </c>
      <c r="O2" s="34" t="s">
        <v>9</v>
      </c>
    </row>
    <row r="3" spans="1:18">
      <c r="A3" s="15">
        <f>B3</f>
        <v>41641</v>
      </c>
      <c r="B3" s="16">
        <v>41641</v>
      </c>
      <c r="C3" s="10">
        <v>250</v>
      </c>
      <c r="D3" s="49">
        <v>8</v>
      </c>
      <c r="E3" s="49">
        <v>0.5</v>
      </c>
      <c r="F3" s="50">
        <v>150</v>
      </c>
      <c r="H3" s="88" t="s">
        <v>28</v>
      </c>
      <c r="I3" s="87"/>
      <c r="J3" s="51">
        <f>'[1]ESTIME-DEVIS'!F28</f>
        <v>0</v>
      </c>
      <c r="K3" s="14" t="str">
        <f>IF(ISERROR(VLOOKUP(J3,JFL!A4:C20,3,0)),"126.00",VLOOKUP(J3,JFL!A4:C20,3,0))</f>
        <v>126.00</v>
      </c>
      <c r="L3" s="6" t="str">
        <f>IF(ISERROR(VLOOKUP(J3,JFL!A7:E20,4,0)),"8.00",VLOOKUP(J3,JFL!A7:E20,4,0))</f>
        <v>8.00</v>
      </c>
      <c r="M3" s="6" t="str">
        <f>IF(ISERROR(VLOOKUP(J3,JFL!A7:E20,5,0)),"0.50",VLOOKUP(J3,JFL!A7:E20,5,0))</f>
        <v>0.50</v>
      </c>
      <c r="Q3" s="45" t="s">
        <v>27</v>
      </c>
    </row>
    <row r="4" spans="1:18">
      <c r="A4" s="52">
        <f>B4</f>
        <v>41650</v>
      </c>
      <c r="B4" s="53">
        <v>41650</v>
      </c>
      <c r="C4" s="54">
        <v>189</v>
      </c>
      <c r="D4" s="55">
        <v>8</v>
      </c>
      <c r="E4" s="56">
        <v>0.5</v>
      </c>
      <c r="F4" s="50">
        <v>75</v>
      </c>
      <c r="K4" s="7"/>
    </row>
    <row r="5" spans="1:18">
      <c r="A5" s="75">
        <f t="shared" ref="A5" si="0">B5</f>
        <v>41664</v>
      </c>
      <c r="B5" s="76">
        <v>41664</v>
      </c>
      <c r="C5" s="77">
        <v>232.5</v>
      </c>
      <c r="D5" s="78">
        <v>8</v>
      </c>
      <c r="E5" s="79">
        <v>0.5</v>
      </c>
      <c r="F5" s="50">
        <v>75</v>
      </c>
      <c r="H5" s="45" t="s">
        <v>3</v>
      </c>
      <c r="J5" s="30" t="s">
        <v>29</v>
      </c>
      <c r="K5" s="57" t="str">
        <f>IF(ISERROR(VLOOKUP(J1,JFL!A2:F20,6,0)),"75.00",VLOOKUP(J1,JFL!A2:F20,6,0))</f>
        <v>75.00</v>
      </c>
    </row>
    <row r="6" spans="1:18">
      <c r="A6" s="80">
        <v>40972</v>
      </c>
      <c r="B6" s="48">
        <v>41651</v>
      </c>
      <c r="C6" s="81">
        <v>250</v>
      </c>
      <c r="D6" s="82">
        <v>8</v>
      </c>
      <c r="E6" s="83">
        <v>0.5</v>
      </c>
      <c r="F6" s="50">
        <v>75</v>
      </c>
      <c r="K6" s="7"/>
    </row>
    <row r="7" spans="1:18">
      <c r="A7" s="52">
        <f t="shared" ref="A7:A8" si="1">B7</f>
        <v>41657</v>
      </c>
      <c r="B7" s="53">
        <v>41657</v>
      </c>
      <c r="C7" s="54">
        <v>126</v>
      </c>
      <c r="D7" s="55">
        <v>8</v>
      </c>
      <c r="E7" s="56">
        <v>0.5</v>
      </c>
      <c r="F7" s="50">
        <v>75</v>
      </c>
      <c r="J7" s="30" t="s">
        <v>30</v>
      </c>
      <c r="K7" s="57" t="str">
        <f>IF(ISERROR(VLOOKUP(J1,JFL!A2:F20,5,0)),"0.50",VLOOKUP(J1,JFL!A2:F20,5,0))</f>
        <v>0.50</v>
      </c>
    </row>
    <row r="8" spans="1:18">
      <c r="A8" s="52">
        <f t="shared" si="1"/>
        <v>41658</v>
      </c>
      <c r="B8" s="53">
        <v>41658</v>
      </c>
      <c r="C8" s="54">
        <v>155</v>
      </c>
      <c r="D8" s="55">
        <v>8</v>
      </c>
      <c r="E8" s="56">
        <v>0.5</v>
      </c>
      <c r="F8" s="50">
        <v>75</v>
      </c>
      <c r="K8" s="7"/>
    </row>
    <row r="9" spans="1:18">
      <c r="A9" s="58">
        <f t="shared" ref="A9:A18" si="2">B10</f>
        <v>41671</v>
      </c>
      <c r="B9" s="59">
        <v>41665</v>
      </c>
      <c r="C9" s="54">
        <v>180</v>
      </c>
      <c r="D9" s="55">
        <v>8</v>
      </c>
      <c r="E9" s="56">
        <v>0.5</v>
      </c>
      <c r="F9" s="50">
        <v>75</v>
      </c>
    </row>
    <row r="10" spans="1:18">
      <c r="A10" s="58">
        <f t="shared" si="2"/>
        <v>41672</v>
      </c>
      <c r="B10" s="59">
        <v>41671</v>
      </c>
      <c r="C10" s="54">
        <v>126</v>
      </c>
      <c r="D10" s="55">
        <v>8</v>
      </c>
      <c r="E10" s="56">
        <v>0.5</v>
      </c>
      <c r="F10" s="50">
        <v>75</v>
      </c>
    </row>
    <row r="11" spans="1:18">
      <c r="A11" s="58">
        <f t="shared" si="2"/>
        <v>41678</v>
      </c>
      <c r="B11" s="59">
        <v>41672</v>
      </c>
      <c r="C11" s="54">
        <v>126</v>
      </c>
      <c r="D11" s="55">
        <v>8</v>
      </c>
      <c r="E11" s="56">
        <v>0.5</v>
      </c>
      <c r="F11" s="50">
        <v>75</v>
      </c>
    </row>
    <row r="12" spans="1:18">
      <c r="A12" s="58">
        <f t="shared" si="2"/>
        <v>41679</v>
      </c>
      <c r="B12" s="59">
        <v>41678</v>
      </c>
      <c r="C12" s="54">
        <v>126</v>
      </c>
      <c r="D12" s="55">
        <v>8</v>
      </c>
      <c r="E12" s="56">
        <v>0.5</v>
      </c>
      <c r="F12" s="50">
        <v>75</v>
      </c>
      <c r="K12" s="7"/>
    </row>
    <row r="13" spans="1:18">
      <c r="A13" s="58">
        <f t="shared" si="2"/>
        <v>41685</v>
      </c>
      <c r="B13" s="59">
        <v>41679</v>
      </c>
      <c r="C13" s="54">
        <v>126</v>
      </c>
      <c r="D13" s="55">
        <v>8</v>
      </c>
      <c r="E13" s="56">
        <v>0.5</v>
      </c>
      <c r="F13" s="50">
        <v>75</v>
      </c>
      <c r="J13" s="53"/>
      <c r="K13" s="7"/>
      <c r="L13" s="64" t="s">
        <v>14</v>
      </c>
      <c r="M13" s="41" t="s">
        <v>11</v>
      </c>
      <c r="N13" s="41" t="s">
        <v>11</v>
      </c>
      <c r="O13" s="9" t="s">
        <v>12</v>
      </c>
      <c r="P13" s="9" t="s">
        <v>35</v>
      </c>
      <c r="Q13" s="41" t="s">
        <v>13</v>
      </c>
      <c r="R13" s="72" t="s">
        <v>36</v>
      </c>
    </row>
    <row r="14" spans="1:18">
      <c r="A14" s="58">
        <f t="shared" si="2"/>
        <v>41686</v>
      </c>
      <c r="B14" s="59">
        <v>41685</v>
      </c>
      <c r="C14" s="54">
        <v>126</v>
      </c>
      <c r="D14" s="55">
        <v>8</v>
      </c>
      <c r="E14" s="56">
        <v>0.5</v>
      </c>
      <c r="F14" s="50">
        <v>75</v>
      </c>
      <c r="J14" s="85" t="s">
        <v>39</v>
      </c>
      <c r="K14" s="7"/>
      <c r="L14" s="33">
        <v>1</v>
      </c>
      <c r="M14" s="28">
        <v>75</v>
      </c>
      <c r="N14" s="28">
        <v>112.5</v>
      </c>
      <c r="O14" s="38">
        <v>100</v>
      </c>
      <c r="P14" s="38">
        <v>150</v>
      </c>
      <c r="Q14" s="42">
        <v>120</v>
      </c>
      <c r="R14" s="73">
        <v>180</v>
      </c>
    </row>
    <row r="15" spans="1:18">
      <c r="A15" s="58">
        <f t="shared" si="2"/>
        <v>41692</v>
      </c>
      <c r="B15" s="59">
        <v>41686</v>
      </c>
      <c r="C15" s="54">
        <v>126</v>
      </c>
      <c r="D15" s="55">
        <v>8</v>
      </c>
      <c r="E15" s="56">
        <v>0.5</v>
      </c>
      <c r="F15" s="50">
        <v>75</v>
      </c>
      <c r="J15" s="74">
        <f>K15/O1</f>
        <v>42</v>
      </c>
      <c r="K15" s="84">
        <f>VLOOKUP(O1,L14:R16,MATCH(K1,M16:R16,0)+1,FALSE)</f>
        <v>126</v>
      </c>
      <c r="L15" s="33">
        <v>2</v>
      </c>
      <c r="M15" s="28">
        <v>85</v>
      </c>
      <c r="N15" s="28">
        <v>130</v>
      </c>
      <c r="O15" s="38">
        <v>110</v>
      </c>
      <c r="P15" s="38">
        <v>165</v>
      </c>
      <c r="Q15" s="42">
        <v>130</v>
      </c>
      <c r="R15" s="73">
        <v>195</v>
      </c>
    </row>
    <row r="16" spans="1:18">
      <c r="A16" s="58">
        <f t="shared" si="2"/>
        <v>41693</v>
      </c>
      <c r="B16" s="59">
        <v>41692</v>
      </c>
      <c r="C16" s="54">
        <v>126</v>
      </c>
      <c r="D16" s="55">
        <v>8</v>
      </c>
      <c r="E16" s="56">
        <v>0.5</v>
      </c>
      <c r="F16" s="50">
        <v>75</v>
      </c>
      <c r="K16" s="7"/>
      <c r="L16" s="33">
        <v>3</v>
      </c>
      <c r="M16" s="28">
        <v>126</v>
      </c>
      <c r="N16" s="28">
        <v>189</v>
      </c>
      <c r="O16" s="39">
        <v>155</v>
      </c>
      <c r="P16" s="38">
        <v>232.5</v>
      </c>
      <c r="Q16" s="42">
        <v>180</v>
      </c>
      <c r="R16" s="73">
        <v>250</v>
      </c>
    </row>
    <row r="17" spans="1:17">
      <c r="A17" s="58">
        <f t="shared" si="2"/>
        <v>41699</v>
      </c>
      <c r="B17" s="59">
        <v>41693</v>
      </c>
      <c r="C17" s="54">
        <v>126</v>
      </c>
      <c r="D17" s="55">
        <v>8</v>
      </c>
      <c r="E17" s="56">
        <v>0.5</v>
      </c>
      <c r="F17" s="50">
        <v>75</v>
      </c>
      <c r="J17" s="126" t="s">
        <v>43</v>
      </c>
      <c r="K17" s="7"/>
    </row>
    <row r="18" spans="1:17" ht="13.5" thickBot="1">
      <c r="A18" s="52">
        <f t="shared" si="2"/>
        <v>41700</v>
      </c>
      <c r="B18" s="59">
        <v>41699</v>
      </c>
      <c r="C18" s="54">
        <v>126</v>
      </c>
      <c r="D18" s="55">
        <v>8</v>
      </c>
      <c r="E18" s="56">
        <v>0.5</v>
      </c>
      <c r="F18" s="50">
        <v>75</v>
      </c>
      <c r="I18" s="60"/>
      <c r="J18" s="71"/>
      <c r="K18" s="43"/>
      <c r="L18" s="71"/>
      <c r="M18" s="63"/>
      <c r="N18" s="63"/>
      <c r="O18" s="63"/>
    </row>
    <row r="19" spans="1:17">
      <c r="A19" s="52">
        <v>40972</v>
      </c>
      <c r="B19" s="53">
        <v>41700</v>
      </c>
      <c r="C19" s="54">
        <v>126</v>
      </c>
      <c r="D19" s="55">
        <v>8</v>
      </c>
      <c r="E19" s="56">
        <v>0.5</v>
      </c>
      <c r="F19" s="50">
        <v>75</v>
      </c>
      <c r="I19" s="89" t="s">
        <v>38</v>
      </c>
      <c r="J19" s="90"/>
      <c r="K19" s="90"/>
      <c r="L19" s="90"/>
      <c r="M19" s="90"/>
      <c r="N19" s="90"/>
      <c r="O19" s="90"/>
      <c r="P19" s="91"/>
    </row>
    <row r="20" spans="1:17" ht="13.5" thickBot="1">
      <c r="B20" s="53">
        <v>41706</v>
      </c>
      <c r="C20" s="54">
        <v>126</v>
      </c>
      <c r="D20" s="55">
        <v>8</v>
      </c>
      <c r="E20" s="56">
        <v>0.5</v>
      </c>
      <c r="F20" s="50">
        <v>75</v>
      </c>
      <c r="I20" s="92" t="s">
        <v>40</v>
      </c>
      <c r="J20" s="93"/>
      <c r="K20" s="93"/>
      <c r="L20" s="93"/>
      <c r="M20" s="93"/>
      <c r="N20" s="93"/>
      <c r="O20" s="93"/>
      <c r="P20" s="94"/>
    </row>
    <row r="21" spans="1:17">
      <c r="I21" s="95" t="s">
        <v>42</v>
      </c>
      <c r="J21" s="96"/>
      <c r="K21" s="96"/>
      <c r="L21" s="96"/>
      <c r="M21" s="96"/>
      <c r="N21" s="96"/>
      <c r="O21" s="96"/>
      <c r="P21" s="96"/>
    </row>
    <row r="22" spans="1:17">
      <c r="I22" s="95"/>
      <c r="J22" s="96"/>
      <c r="K22" s="96"/>
      <c r="L22" s="96"/>
      <c r="M22" s="96"/>
      <c r="N22" s="96"/>
      <c r="O22" s="96"/>
      <c r="P22" s="96"/>
      <c r="Q22" s="29" t="s">
        <v>41</v>
      </c>
    </row>
    <row r="23" spans="1:17">
      <c r="I23" s="97" t="s">
        <v>37</v>
      </c>
      <c r="J23" s="98"/>
      <c r="K23" s="98"/>
      <c r="L23" s="98"/>
      <c r="M23" s="98"/>
      <c r="N23" s="98"/>
      <c r="O23" s="98"/>
      <c r="P23" s="98"/>
    </row>
    <row r="24" spans="1:17">
      <c r="I24" s="60"/>
      <c r="J24" s="65"/>
      <c r="K24" s="65"/>
      <c r="L24" s="65"/>
      <c r="M24" s="63"/>
      <c r="N24" s="63"/>
      <c r="O24" s="63"/>
    </row>
    <row r="25" spans="1:17">
      <c r="I25" s="60"/>
    </row>
    <row r="26" spans="1:17">
      <c r="I26" s="61">
        <f>K1/3/115.595*100</f>
        <v>36.333751459838226</v>
      </c>
    </row>
    <row r="27" spans="1:17">
      <c r="A27" s="45" t="s">
        <v>31</v>
      </c>
      <c r="B27" s="70" t="s">
        <v>32</v>
      </c>
      <c r="I27" s="60"/>
    </row>
    <row r="28" spans="1:17">
      <c r="E28" s="45"/>
      <c r="I28" s="62"/>
    </row>
    <row r="30" spans="1:17">
      <c r="A30" s="45" t="s">
        <v>33</v>
      </c>
      <c r="B30" s="45" t="s">
        <v>34</v>
      </c>
    </row>
  </sheetData>
  <mergeCells count="7">
    <mergeCell ref="H1:I1"/>
    <mergeCell ref="H3:I3"/>
    <mergeCell ref="I19:P19"/>
    <mergeCell ref="I20:P20"/>
    <mergeCell ref="I21:P21"/>
    <mergeCell ref="I22:P22"/>
    <mergeCell ref="I23:P23"/>
  </mergeCells>
  <dataValidations disablePrompts="1" count="1">
    <dataValidation type="list" allowBlank="1" showInputMessage="1" showErrorMessage="1" sqref="J3">
      <formula1>DATESPRIX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72">
    <tabColor theme="1"/>
  </sheetPr>
  <dimension ref="A1:V152"/>
  <sheetViews>
    <sheetView topLeftCell="B1" workbookViewId="0">
      <selection activeCell="K1" sqref="K1"/>
    </sheetView>
  </sheetViews>
  <sheetFormatPr baseColWidth="10" defaultRowHeight="12.75"/>
  <cols>
    <col min="1" max="1" width="17.140625" customWidth="1"/>
    <col min="2" max="2" width="27.5703125" customWidth="1"/>
    <col min="3" max="3" width="15.28515625" customWidth="1"/>
    <col min="4" max="4" width="5.5703125" customWidth="1"/>
    <col min="5" max="5" width="18.28515625" hidden="1" customWidth="1"/>
    <col min="6" max="6" width="11.42578125" style="23" hidden="1" customWidth="1"/>
    <col min="7" max="7" width="11.42578125" style="29" hidden="1" customWidth="1"/>
    <col min="8" max="8" width="1.42578125" customWidth="1"/>
    <col min="9" max="9" width="10.85546875" hidden="1" customWidth="1"/>
    <col min="10" max="10" width="27.140625" customWidth="1"/>
  </cols>
  <sheetData>
    <row r="1" spans="1:17">
      <c r="A1" s="22" t="s">
        <v>2</v>
      </c>
      <c r="B1" s="22" t="s">
        <v>7</v>
      </c>
      <c r="C1" s="37" t="s">
        <v>6</v>
      </c>
      <c r="D1" s="35" t="s">
        <v>4</v>
      </c>
      <c r="E1" s="35" t="s">
        <v>1</v>
      </c>
      <c r="F1" s="35" t="s">
        <v>5</v>
      </c>
      <c r="G1" s="5"/>
      <c r="H1" s="86" t="s">
        <v>0</v>
      </c>
      <c r="I1" s="87"/>
      <c r="J1" s="24">
        <v>41640</v>
      </c>
      <c r="K1" s="14">
        <f>IF(ISERROR(VLOOKUP(J1,'BONNE CORECTION'!A2:C5,3,0)),"126.00",VLOOKUP(J1,'BONNE CORECTION'!A2:C5,3,0))</f>
        <v>126</v>
      </c>
      <c r="L1" s="6" t="str">
        <f>IF(ISERROR(VLOOKUP(J1,'BONNE CORECTION'!A3:E5,4,0))," 8.00",VLOOKUP(J1,'BONNE CORECTION'!A3:E5,4,0))</f>
        <v xml:space="preserve"> 8.00</v>
      </c>
      <c r="M1" s="6" t="str">
        <f>IF(ISERROR(VLOOKUP(J1,'BONNE CORECTION'!A3:E5,5,0)),"0.50",VLOOKUP(J1,'BONNE CORECTION'!A3:E5,5,0))</f>
        <v>0.50</v>
      </c>
      <c r="O1" s="32">
        <v>2</v>
      </c>
      <c r="P1" s="46">
        <f t="array" ref="P1">MIN(IF((M14:O16=K1)*(COLUMN(M:O)-12)=0,"",COLUMN(M:O)-12))</f>
        <v>1</v>
      </c>
    </row>
    <row r="2" spans="1:17">
      <c r="A2" s="15">
        <f>B2</f>
        <v>41640</v>
      </c>
      <c r="B2" s="67">
        <v>41640</v>
      </c>
      <c r="C2" s="68">
        <v>126</v>
      </c>
      <c r="D2" s="17">
        <v>8</v>
      </c>
      <c r="E2" s="17">
        <v>0.5</v>
      </c>
      <c r="F2" s="18">
        <v>150</v>
      </c>
      <c r="K2" s="3"/>
      <c r="L2" s="13" t="s">
        <v>8</v>
      </c>
      <c r="M2" s="12" t="s">
        <v>1</v>
      </c>
      <c r="O2" s="34" t="s">
        <v>9</v>
      </c>
    </row>
    <row r="3" spans="1:17" s="20" customFormat="1" ht="13.5" thickBot="1">
      <c r="A3" s="25">
        <f t="shared" ref="A3" si="0">B3</f>
        <v>42142</v>
      </c>
      <c r="B3" s="24">
        <v>42142</v>
      </c>
      <c r="C3" s="26">
        <v>134.85</v>
      </c>
      <c r="D3" s="36">
        <v>7</v>
      </c>
      <c r="E3" s="36">
        <v>0.8</v>
      </c>
      <c r="F3" s="18">
        <v>150</v>
      </c>
      <c r="G3" s="29"/>
      <c r="H3"/>
      <c r="I3"/>
      <c r="J3"/>
      <c r="K3" s="7"/>
      <c r="L3"/>
      <c r="M3"/>
      <c r="N3"/>
      <c r="Q3" s="45" t="s">
        <v>27</v>
      </c>
    </row>
    <row r="4" spans="1:17">
      <c r="A4" s="27">
        <f t="shared" ref="A4" si="1">B4</f>
        <v>42171</v>
      </c>
      <c r="B4" s="24">
        <v>42171</v>
      </c>
      <c r="C4" s="26">
        <v>134.85</v>
      </c>
      <c r="D4" s="36">
        <v>7</v>
      </c>
      <c r="E4" s="36">
        <v>0.8</v>
      </c>
      <c r="F4" s="18">
        <v>150</v>
      </c>
      <c r="J4" s="117" t="s">
        <v>21</v>
      </c>
      <c r="K4" s="118"/>
      <c r="L4" s="118"/>
      <c r="M4" s="119"/>
    </row>
    <row r="5" spans="1:17">
      <c r="A5" s="11">
        <f t="shared" ref="A5" si="2">B5</f>
        <v>41895</v>
      </c>
      <c r="B5" s="48">
        <v>41895</v>
      </c>
      <c r="C5" s="66">
        <v>180</v>
      </c>
      <c r="D5" s="36">
        <v>8</v>
      </c>
      <c r="E5" s="36">
        <v>0.5</v>
      </c>
      <c r="F5" s="18">
        <v>75</v>
      </c>
      <c r="J5" s="120" t="s">
        <v>24</v>
      </c>
      <c r="K5" s="121"/>
      <c r="L5" s="121"/>
      <c r="M5" s="122"/>
    </row>
    <row r="6" spans="1:17" ht="13.5" thickBot="1">
      <c r="D6" s="4"/>
      <c r="E6" s="4"/>
      <c r="F6" s="4"/>
      <c r="J6" s="123" t="s">
        <v>23</v>
      </c>
      <c r="K6" s="124"/>
      <c r="L6" s="124"/>
      <c r="M6" s="125"/>
    </row>
    <row r="7" spans="1:17" ht="13.5" thickBot="1">
      <c r="K7" s="7"/>
    </row>
    <row r="8" spans="1:17">
      <c r="A8" s="98"/>
      <c r="B8" s="98"/>
      <c r="C8" s="98"/>
      <c r="D8" s="98"/>
      <c r="E8" s="98"/>
      <c r="F8" s="98"/>
      <c r="G8" s="98"/>
      <c r="J8" s="105" t="s">
        <v>18</v>
      </c>
      <c r="K8" s="106"/>
      <c r="L8" s="106"/>
      <c r="M8" s="106"/>
      <c r="N8" s="107"/>
    </row>
    <row r="9" spans="1:17">
      <c r="A9" s="96" t="s">
        <v>17</v>
      </c>
      <c r="B9" s="98"/>
      <c r="C9" s="98"/>
      <c r="D9" s="98"/>
      <c r="E9" s="98"/>
      <c r="F9" s="98"/>
      <c r="G9" s="98"/>
      <c r="J9" s="108" t="s">
        <v>19</v>
      </c>
      <c r="K9" s="109"/>
      <c r="L9" s="109"/>
      <c r="M9" s="109"/>
      <c r="N9" s="110"/>
    </row>
    <row r="10" spans="1:17" ht="13.5" thickBot="1">
      <c r="A10" s="98"/>
      <c r="B10" s="98"/>
      <c r="C10" s="98"/>
      <c r="D10" s="98"/>
      <c r="E10" s="98"/>
      <c r="F10" s="98"/>
      <c r="G10" s="98"/>
      <c r="J10" s="111" t="s">
        <v>20</v>
      </c>
      <c r="K10" s="112"/>
      <c r="L10" s="112"/>
      <c r="M10" s="112"/>
      <c r="N10" s="113"/>
    </row>
    <row r="11" spans="1:17">
      <c r="A11" s="96" t="s">
        <v>15</v>
      </c>
      <c r="B11" s="98"/>
      <c r="C11" s="98"/>
      <c r="D11" s="98"/>
      <c r="E11" s="98"/>
      <c r="F11" s="98"/>
      <c r="G11" s="98"/>
      <c r="K11" s="7"/>
    </row>
    <row r="12" spans="1:17">
      <c r="A12" s="96" t="s">
        <v>16</v>
      </c>
      <c r="B12" s="98"/>
      <c r="C12" s="98"/>
      <c r="D12" s="98"/>
      <c r="E12" s="98"/>
      <c r="F12" s="98"/>
      <c r="G12" s="98"/>
      <c r="K12" s="7"/>
    </row>
    <row r="13" spans="1:17">
      <c r="A13" s="98"/>
      <c r="B13" s="98"/>
      <c r="C13" s="98"/>
      <c r="D13" s="98"/>
      <c r="E13" s="98"/>
      <c r="F13" s="98"/>
      <c r="G13" s="98"/>
      <c r="K13" s="7"/>
      <c r="L13" s="40" t="s">
        <v>14</v>
      </c>
      <c r="M13" s="41" t="s">
        <v>11</v>
      </c>
      <c r="N13" s="9" t="s">
        <v>12</v>
      </c>
      <c r="O13" s="41" t="s">
        <v>13</v>
      </c>
    </row>
    <row r="14" spans="1:17">
      <c r="A14" s="98"/>
      <c r="B14" s="98"/>
      <c r="C14" s="98"/>
      <c r="D14" s="98"/>
      <c r="E14" s="98"/>
      <c r="F14" s="98"/>
      <c r="G14" s="98"/>
      <c r="J14" s="43"/>
      <c r="L14" s="33">
        <v>1</v>
      </c>
      <c r="M14" s="28">
        <v>75</v>
      </c>
      <c r="N14" s="38">
        <v>100</v>
      </c>
      <c r="O14" s="42">
        <v>120</v>
      </c>
    </row>
    <row r="15" spans="1:17">
      <c r="I15" s="31">
        <f>K1/3/115.595*100</f>
        <v>36.333751459838226</v>
      </c>
      <c r="J15" s="30" t="s">
        <v>10</v>
      </c>
      <c r="K15" s="44">
        <f>VLOOKUP(O1,L14:O16,P1+1,0)</f>
        <v>85</v>
      </c>
      <c r="L15" s="33">
        <v>2</v>
      </c>
      <c r="M15" s="28">
        <v>85</v>
      </c>
      <c r="N15" s="38">
        <v>110</v>
      </c>
      <c r="O15" s="42">
        <v>130</v>
      </c>
    </row>
    <row r="16" spans="1:17">
      <c r="K16" s="7"/>
      <c r="L16" s="33">
        <v>3</v>
      </c>
      <c r="M16" s="28">
        <v>126</v>
      </c>
      <c r="N16" s="39">
        <v>155</v>
      </c>
      <c r="O16" s="42">
        <v>180</v>
      </c>
    </row>
    <row r="17" spans="9:14" ht="13.5" thickBot="1">
      <c r="I17" s="19"/>
      <c r="K17" s="7"/>
    </row>
    <row r="18" spans="9:14">
      <c r="J18" s="114" t="s">
        <v>22</v>
      </c>
      <c r="K18" s="115"/>
      <c r="L18" s="115"/>
      <c r="M18" s="115"/>
      <c r="N18" s="116"/>
    </row>
    <row r="19" spans="9:14">
      <c r="J19" s="99" t="s">
        <v>25</v>
      </c>
      <c r="K19" s="100"/>
      <c r="L19" s="100"/>
      <c r="M19" s="100"/>
      <c r="N19" s="101"/>
    </row>
    <row r="20" spans="9:14" ht="13.5" thickBot="1">
      <c r="J20" s="102" t="s">
        <v>26</v>
      </c>
      <c r="K20" s="103"/>
      <c r="L20" s="103"/>
      <c r="M20" s="103"/>
      <c r="N20" s="104"/>
    </row>
    <row r="21" spans="9:14">
      <c r="K21" s="7"/>
    </row>
    <row r="22" spans="9:14">
      <c r="K22" s="7"/>
    </row>
    <row r="34" spans="1:15">
      <c r="K34" s="2"/>
    </row>
    <row r="35" spans="1:15">
      <c r="L35" s="20"/>
    </row>
    <row r="36" spans="1:15">
      <c r="H36" s="20"/>
      <c r="I36" s="20"/>
      <c r="J36" s="20"/>
      <c r="K36" s="1" t="s">
        <v>3</v>
      </c>
      <c r="M36" s="20"/>
    </row>
    <row r="37" spans="1:15">
      <c r="K37" s="1" t="s">
        <v>3</v>
      </c>
      <c r="L37" s="1"/>
      <c r="N37" s="20"/>
      <c r="O37" s="20"/>
    </row>
    <row r="38" spans="1:15">
      <c r="L38" s="1"/>
    </row>
    <row r="42" spans="1:15" s="20" customFormat="1">
      <c r="A42"/>
      <c r="B42"/>
      <c r="C42"/>
      <c r="D42"/>
      <c r="E42"/>
      <c r="F42" s="23"/>
      <c r="G42" s="29"/>
      <c r="H42"/>
      <c r="I42"/>
      <c r="J42"/>
      <c r="K42"/>
      <c r="L42"/>
      <c r="M42"/>
      <c r="N42"/>
      <c r="O42"/>
    </row>
    <row r="142" spans="15:15">
      <c r="O142" s="21"/>
    </row>
    <row r="146" spans="1:22">
      <c r="O146" s="8"/>
    </row>
    <row r="147" spans="1:22">
      <c r="O147" s="8"/>
      <c r="P147" s="21"/>
      <c r="Q147" s="21"/>
      <c r="R147" s="21"/>
      <c r="S147" s="21"/>
      <c r="T147" s="21"/>
      <c r="U147" s="21"/>
      <c r="V147" s="21"/>
    </row>
    <row r="150" spans="1:22" s="8" customFormat="1">
      <c r="A150"/>
      <c r="B150"/>
      <c r="C150"/>
      <c r="D150"/>
      <c r="E150"/>
      <c r="F150" s="23"/>
      <c r="G150" s="29"/>
      <c r="H150"/>
      <c r="I150"/>
      <c r="J150"/>
      <c r="K150"/>
      <c r="L150"/>
      <c r="M150"/>
      <c r="N150"/>
      <c r="O150"/>
      <c r="P150"/>
      <c r="Q150"/>
      <c r="R150"/>
      <c r="S150"/>
      <c r="T150"/>
      <c r="U150"/>
      <c r="V150"/>
    </row>
    <row r="151" spans="1:22" s="8" customFormat="1">
      <c r="A151"/>
      <c r="B151"/>
      <c r="C151"/>
      <c r="D151"/>
      <c r="E151"/>
      <c r="F151" s="23"/>
      <c r="G151" s="29"/>
      <c r="H151"/>
      <c r="I151"/>
      <c r="J151"/>
      <c r="K151"/>
      <c r="L151"/>
      <c r="M151"/>
      <c r="N151"/>
      <c r="O151"/>
    </row>
    <row r="152" spans="1:22">
      <c r="P152" s="8"/>
      <c r="Q152" s="8"/>
      <c r="R152" s="8"/>
      <c r="S152" s="8"/>
      <c r="T152" s="8"/>
      <c r="U152" s="8"/>
      <c r="V152" s="8"/>
    </row>
  </sheetData>
  <mergeCells count="17">
    <mergeCell ref="A12:G12"/>
    <mergeCell ref="A13:G13"/>
    <mergeCell ref="A14:G14"/>
    <mergeCell ref="H1:I1"/>
    <mergeCell ref="A8:G8"/>
    <mergeCell ref="A9:G9"/>
    <mergeCell ref="J4:M4"/>
    <mergeCell ref="J5:M5"/>
    <mergeCell ref="J6:M6"/>
    <mergeCell ref="A10:G10"/>
    <mergeCell ref="A11:G11"/>
    <mergeCell ref="J19:N19"/>
    <mergeCell ref="J20:N20"/>
    <mergeCell ref="J8:N8"/>
    <mergeCell ref="J9:N9"/>
    <mergeCell ref="J10:N10"/>
    <mergeCell ref="J18:N18"/>
  </mergeCells>
  <pageMargins left="0.7" right="0.7" top="0.75" bottom="0.75" header="0.3" footer="0.3"/>
  <pageSetup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96"/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JFL</vt:lpstr>
      <vt:lpstr>BONNE CORECTION</vt:lpstr>
      <vt:lpstr>Feuil1</vt:lpstr>
    </vt:vector>
  </TitlesOfParts>
  <Company>RHEAULT DEMENAGEMENT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JOHANNE</dc:creator>
  <cp:lastModifiedBy>Ronald</cp:lastModifiedBy>
  <cp:lastPrinted>2015-03-28T18:05:20Z</cp:lastPrinted>
  <dcterms:created xsi:type="dcterms:W3CDTF">2001-11-07T19:30:56Z</dcterms:created>
  <dcterms:modified xsi:type="dcterms:W3CDTF">2015-03-30T01:07:49Z</dcterms:modified>
</cp:coreProperties>
</file>