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14115" windowHeight="54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10026" i="1" l="1"/>
  <c r="J42" i="1"/>
  <c r="J41" i="1"/>
  <c r="J40" i="1"/>
  <c r="J39" i="1"/>
  <c r="J38" i="1"/>
  <c r="J37" i="1"/>
  <c r="J36" i="1"/>
  <c r="J35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O16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J2" i="1"/>
</calcChain>
</file>

<file path=xl/sharedStrings.xml><?xml version="1.0" encoding="utf-8"?>
<sst xmlns="http://schemas.openxmlformats.org/spreadsheetml/2006/main" count="96" uniqueCount="49">
  <si>
    <t>Ticket de Caisse</t>
  </si>
  <si>
    <t>Boisson Fraiche</t>
  </si>
  <si>
    <t>Biere</t>
  </si>
  <si>
    <t>Qté</t>
  </si>
  <si>
    <t>Désignation</t>
  </si>
  <si>
    <t>Prix</t>
  </si>
  <si>
    <t>Total</t>
  </si>
  <si>
    <t>Crepe Nutella</t>
  </si>
  <si>
    <t>Crepe sucre</t>
  </si>
  <si>
    <t>crepe confiture</t>
  </si>
  <si>
    <t>-</t>
  </si>
  <si>
    <t xml:space="preserve">crepe corse </t>
  </si>
  <si>
    <t>crepe 3 fromages</t>
  </si>
  <si>
    <t>crepe jambon fromage</t>
  </si>
  <si>
    <t>crepe complete</t>
  </si>
  <si>
    <t>panini 3 fromages</t>
  </si>
  <si>
    <t>Panini Jambon Fromage</t>
  </si>
  <si>
    <t>Panini tapenade Chèvre</t>
  </si>
  <si>
    <t xml:space="preserve">panini poulet salade </t>
  </si>
  <si>
    <t>panini nutella</t>
  </si>
  <si>
    <t>panini 2 ingredients</t>
  </si>
  <si>
    <t>CA JOUR :</t>
  </si>
  <si>
    <t>panini 3 ingredients</t>
  </si>
  <si>
    <t>Sandwich jambon</t>
  </si>
  <si>
    <t>Sandwich fromage figue</t>
  </si>
  <si>
    <t>sandwich paté</t>
  </si>
  <si>
    <t>pan bagnat</t>
  </si>
  <si>
    <t>sandwich 2 ingrédients</t>
  </si>
  <si>
    <t>sandwich 3 ingrédients</t>
  </si>
  <si>
    <t>salade vegetarienne</t>
  </si>
  <si>
    <t>,</t>
  </si>
  <si>
    <t>salade italienne</t>
  </si>
  <si>
    <t>salade caesar</t>
  </si>
  <si>
    <t>salade corse</t>
  </si>
  <si>
    <t>Menu Express</t>
  </si>
  <si>
    <t>Menu corse</t>
  </si>
  <si>
    <t>biere</t>
  </si>
  <si>
    <t>supplement menu</t>
  </si>
  <si>
    <t>café</t>
  </si>
  <si>
    <t>Glace simple</t>
  </si>
  <si>
    <t>glace double</t>
  </si>
  <si>
    <t>Top Oeuf</t>
  </si>
  <si>
    <t>Top crouton</t>
  </si>
  <si>
    <t>Top Fromage</t>
  </si>
  <si>
    <t>Top Legumes</t>
  </si>
  <si>
    <t>Top Proteines</t>
  </si>
  <si>
    <t>Base Salade</t>
  </si>
  <si>
    <t>Baguette</t>
  </si>
  <si>
    <t>ingr, supp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</si>
</sst>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</font>
    <font>
      <b/>
      <sz val="14"/>
      <name val="Arial"/>
      <family val="2"/>
    </font>
    <font>
      <sz val="12"/>
      <name val="Arial"/>
    </font>
    <font>
      <b/>
      <sz val="16"/>
      <name val="Arial"/>
      <family val="2"/>
    </font>
    <font>
      <sz val="10"/>
      <name val="Arial"/>
    </font>
    <font>
      <b/>
      <sz val="22"/>
      <name val="Arial"/>
      <family val="2"/>
    </font>
    <font>
      <b/>
      <sz val="26"/>
      <name val="Arial"/>
      <family val="2"/>
    </font>
    <font>
      <b/>
      <sz val="16"/>
      <name val="Arial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63">
    <xf numFmtId="0" fontId="0" fillId="0" borderId="0" xfId="0"/>
    <xf numFmtId="0" fontId="2" fillId="2" borderId="1" xfId="0" applyFont="1" applyFill="1" applyBorder="1" applyAlignment="1"/>
    <xf numFmtId="0" fontId="2" fillId="2" borderId="2" xfId="0" applyFont="1" applyFill="1" applyBorder="1" applyAlignment="1"/>
    <xf numFmtId="0" fontId="2" fillId="2" borderId="3" xfId="0" applyFont="1" applyFill="1" applyBorder="1" applyAlignment="1"/>
    <xf numFmtId="0" fontId="3" fillId="3" borderId="4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2" fillId="4" borderId="1" xfId="0" applyFont="1" applyFill="1" applyBorder="1" applyAlignment="1"/>
    <xf numFmtId="0" fontId="2" fillId="4" borderId="2" xfId="0" applyFont="1" applyFill="1" applyBorder="1" applyAlignment="1"/>
    <xf numFmtId="0" fontId="2" fillId="4" borderId="3" xfId="0" applyFont="1" applyFill="1" applyBorder="1" applyAlignment="1"/>
    <xf numFmtId="0" fontId="3" fillId="3" borderId="7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6" xfId="0" applyBorder="1"/>
    <xf numFmtId="0" fontId="2" fillId="3" borderId="9" xfId="0" applyFont="1" applyFill="1" applyBorder="1" applyAlignment="1">
      <alignment horizontal="center"/>
    </xf>
    <xf numFmtId="0" fontId="4" fillId="3" borderId="10" xfId="0" applyFont="1" applyFill="1" applyBorder="1"/>
    <xf numFmtId="0" fontId="2" fillId="3" borderId="11" xfId="0" applyFont="1" applyFill="1" applyBorder="1" applyAlignment="1">
      <alignment horizontal="center"/>
    </xf>
    <xf numFmtId="0" fontId="2" fillId="3" borderId="12" xfId="0" applyFont="1" applyFill="1" applyBorder="1" applyAlignment="1"/>
    <xf numFmtId="0" fontId="2" fillId="3" borderId="13" xfId="0" applyFont="1" applyFill="1" applyBorder="1" applyAlignment="1">
      <alignment horizontal="center"/>
    </xf>
    <xf numFmtId="0" fontId="3" fillId="5" borderId="7" xfId="0" applyFont="1" applyFill="1" applyBorder="1" applyAlignment="1">
      <alignment horizontal="center"/>
    </xf>
    <xf numFmtId="0" fontId="2" fillId="0" borderId="14" xfId="0" applyFont="1" applyBorder="1" applyAlignment="1" applyProtection="1">
      <alignment horizontal="center"/>
      <protection locked="0"/>
    </xf>
    <xf numFmtId="0" fontId="5" fillId="0" borderId="14" xfId="0" applyFont="1" applyBorder="1" applyAlignment="1" applyProtection="1">
      <alignment horizontal="left"/>
      <protection locked="0"/>
    </xf>
    <xf numFmtId="0" fontId="5" fillId="0" borderId="15" xfId="0" applyFont="1" applyFill="1" applyBorder="1" applyAlignment="1" applyProtection="1">
      <alignment horizontal="left"/>
      <protection locked="0"/>
    </xf>
    <xf numFmtId="0" fontId="5" fillId="0" borderId="16" xfId="0" applyFont="1" applyFill="1" applyBorder="1" applyAlignment="1" applyProtection="1">
      <alignment horizontal="left"/>
      <protection locked="0"/>
    </xf>
    <xf numFmtId="43" fontId="2" fillId="0" borderId="17" xfId="1" applyFont="1" applyBorder="1" applyAlignment="1" applyProtection="1">
      <alignment horizontal="center"/>
    </xf>
    <xf numFmtId="43" fontId="5" fillId="6" borderId="17" xfId="1" applyFont="1" applyFill="1" applyBorder="1" applyProtection="1"/>
    <xf numFmtId="0" fontId="2" fillId="0" borderId="18" xfId="2" applyNumberFormat="1" applyFont="1" applyBorder="1" applyAlignment="1" applyProtection="1">
      <alignment horizontal="center"/>
      <protection locked="0"/>
    </xf>
    <xf numFmtId="43" fontId="5" fillId="0" borderId="18" xfId="1" applyFont="1" applyBorder="1" applyAlignment="1" applyProtection="1">
      <alignment horizontal="left"/>
      <protection locked="0"/>
    </xf>
    <xf numFmtId="43" fontId="5" fillId="0" borderId="19" xfId="1" applyFont="1" applyFill="1" applyBorder="1" applyAlignment="1" applyProtection="1">
      <alignment horizontal="left"/>
      <protection locked="0"/>
    </xf>
    <xf numFmtId="43" fontId="5" fillId="0" borderId="20" xfId="1" applyFont="1" applyFill="1" applyBorder="1" applyAlignment="1" applyProtection="1">
      <alignment horizontal="left"/>
      <protection locked="0"/>
    </xf>
    <xf numFmtId="43" fontId="2" fillId="0" borderId="20" xfId="1" applyFont="1" applyBorder="1" applyAlignment="1" applyProtection="1">
      <alignment horizontal="center"/>
    </xf>
    <xf numFmtId="43" fontId="5" fillId="6" borderId="20" xfId="1" applyFont="1" applyFill="1" applyBorder="1" applyProtection="1"/>
    <xf numFmtId="0" fontId="2" fillId="0" borderId="18" xfId="1" applyNumberFormat="1" applyFont="1" applyBorder="1" applyAlignment="1" applyProtection="1">
      <alignment horizontal="center"/>
      <protection locked="0"/>
    </xf>
    <xf numFmtId="0" fontId="3" fillId="7" borderId="7" xfId="0" applyFont="1" applyFill="1" applyBorder="1" applyAlignment="1">
      <alignment horizontal="center"/>
    </xf>
    <xf numFmtId="0" fontId="2" fillId="0" borderId="18" xfId="0" applyFont="1" applyBorder="1" applyAlignment="1" applyProtection="1">
      <alignment horizontal="center"/>
      <protection locked="0"/>
    </xf>
    <xf numFmtId="0" fontId="5" fillId="0" borderId="18" xfId="0" applyFont="1" applyBorder="1" applyAlignment="1" applyProtection="1">
      <alignment horizontal="left"/>
      <protection locked="0"/>
    </xf>
    <xf numFmtId="0" fontId="5" fillId="0" borderId="19" xfId="0" applyFont="1" applyFill="1" applyBorder="1" applyAlignment="1" applyProtection="1">
      <alignment horizontal="left"/>
      <protection locked="0"/>
    </xf>
    <xf numFmtId="0" fontId="5" fillId="0" borderId="20" xfId="0" applyFont="1" applyFill="1" applyBorder="1" applyAlignment="1" applyProtection="1">
      <alignment horizontal="left"/>
      <protection locked="0"/>
    </xf>
    <xf numFmtId="43" fontId="2" fillId="0" borderId="20" xfId="1" applyFont="1" applyBorder="1" applyProtection="1"/>
    <xf numFmtId="0" fontId="3" fillId="8" borderId="7" xfId="0" applyFont="1" applyFill="1" applyBorder="1" applyAlignment="1">
      <alignment horizontal="center"/>
    </xf>
    <xf numFmtId="0" fontId="2" fillId="0" borderId="23" xfId="0" applyFont="1" applyFill="1" applyBorder="1" applyAlignment="1" applyProtection="1">
      <alignment horizontal="center"/>
      <protection locked="0"/>
    </xf>
    <xf numFmtId="0" fontId="5" fillId="0" borderId="23" xfId="0" applyFont="1" applyBorder="1" applyAlignment="1" applyProtection="1">
      <alignment horizontal="left"/>
      <protection locked="0"/>
    </xf>
    <xf numFmtId="0" fontId="5" fillId="0" borderId="24" xfId="0" applyFont="1" applyFill="1" applyBorder="1" applyAlignment="1" applyProtection="1">
      <alignment horizontal="left"/>
      <protection locked="0"/>
    </xf>
    <xf numFmtId="0" fontId="5" fillId="0" borderId="25" xfId="0" applyFont="1" applyFill="1" applyBorder="1" applyAlignment="1" applyProtection="1">
      <alignment horizontal="left"/>
      <protection locked="0"/>
    </xf>
    <xf numFmtId="43" fontId="2" fillId="0" borderId="26" xfId="1" applyFont="1" applyBorder="1" applyProtection="1"/>
    <xf numFmtId="43" fontId="5" fillId="6" borderId="26" xfId="1" applyFont="1" applyFill="1" applyBorder="1" applyProtection="1"/>
    <xf numFmtId="0" fontId="3" fillId="4" borderId="7" xfId="0" applyFont="1" applyFill="1" applyBorder="1" applyAlignment="1">
      <alignment horizontal="center"/>
    </xf>
    <xf numFmtId="0" fontId="4" fillId="4" borderId="1" xfId="0" applyFont="1" applyFill="1" applyBorder="1" applyProtection="1"/>
    <xf numFmtId="0" fontId="2" fillId="4" borderId="2" xfId="0" applyFont="1" applyFill="1" applyBorder="1" applyProtection="1"/>
    <xf numFmtId="0" fontId="4" fillId="4" borderId="2" xfId="0" applyFont="1" applyFill="1" applyBorder="1" applyProtection="1"/>
    <xf numFmtId="0" fontId="9" fillId="4" borderId="27" xfId="0" applyFont="1" applyFill="1" applyBorder="1" applyProtection="1"/>
    <xf numFmtId="44" fontId="5" fillId="4" borderId="27" xfId="2" applyFont="1" applyFill="1" applyBorder="1" applyProtection="1"/>
    <xf numFmtId="0" fontId="3" fillId="6" borderId="7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0" fillId="9" borderId="0" xfId="0" applyFill="1"/>
    <xf numFmtId="0" fontId="7" fillId="4" borderId="21" xfId="0" applyFont="1" applyFill="1" applyBorder="1" applyAlignment="1" applyProtection="1">
      <alignment horizontal="center"/>
      <protection locked="0"/>
    </xf>
    <xf numFmtId="0" fontId="7" fillId="4" borderId="22" xfId="0" applyFont="1" applyFill="1" applyBorder="1" applyAlignment="1" applyProtection="1">
      <alignment horizontal="center"/>
      <protection locked="0"/>
    </xf>
    <xf numFmtId="0" fontId="7" fillId="4" borderId="10" xfId="0" applyFont="1" applyFill="1" applyBorder="1" applyAlignment="1" applyProtection="1">
      <alignment horizontal="center"/>
      <protection locked="0"/>
    </xf>
    <xf numFmtId="0" fontId="7" fillId="4" borderId="12" xfId="0" applyFont="1" applyFill="1" applyBorder="1" applyAlignment="1" applyProtection="1">
      <alignment horizontal="center"/>
      <protection locked="0"/>
    </xf>
    <xf numFmtId="2" fontId="8" fillId="0" borderId="21" xfId="0" applyNumberFormat="1" applyFont="1" applyBorder="1" applyAlignment="1" applyProtection="1">
      <alignment horizontal="center"/>
      <protection locked="0"/>
    </xf>
    <xf numFmtId="2" fontId="8" fillId="0" borderId="22" xfId="0" applyNumberFormat="1" applyFont="1" applyBorder="1" applyAlignment="1" applyProtection="1">
      <alignment horizontal="center"/>
      <protection locked="0"/>
    </xf>
    <xf numFmtId="2" fontId="8" fillId="0" borderId="10" xfId="0" applyNumberFormat="1" applyFont="1" applyBorder="1" applyAlignment="1" applyProtection="1">
      <alignment horizontal="center"/>
      <protection locked="0"/>
    </xf>
    <xf numFmtId="2" fontId="8" fillId="0" borderId="12" xfId="0" applyNumberFormat="1" applyFont="1" applyBorder="1" applyAlignment="1" applyProtection="1">
      <alignment horizontal="center"/>
      <protection locked="0"/>
    </xf>
  </cellXfs>
  <cellStyles count="3">
    <cellStyle name="Euro" xfId="2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27"/>
  <sheetViews>
    <sheetView tabSelected="1" zoomScale="50" zoomScaleNormal="50" workbookViewId="0">
      <selection activeCell="K1" sqref="K1"/>
    </sheetView>
  </sheetViews>
  <sheetFormatPr baseColWidth="10" defaultRowHeight="15" x14ac:dyDescent="0.25"/>
  <cols>
    <col min="1" max="1" width="14.140625" customWidth="1"/>
    <col min="5" max="5" width="13.5703125" customWidth="1"/>
    <col min="6" max="6" width="13.85546875" customWidth="1"/>
    <col min="7" max="7" width="14.140625" customWidth="1"/>
    <col min="8" max="8" width="1.7109375" customWidth="1"/>
    <col min="9" max="9" width="38.28515625" customWidth="1"/>
    <col min="10" max="10" width="20.7109375" customWidth="1"/>
    <col min="11" max="11" width="17.7109375" customWidth="1"/>
    <col min="257" max="257" width="14.140625" customWidth="1"/>
    <col min="261" max="261" width="13.5703125" customWidth="1"/>
    <col min="262" max="262" width="13.85546875" customWidth="1"/>
    <col min="263" max="263" width="14.140625" customWidth="1"/>
    <col min="264" max="264" width="1.7109375" customWidth="1"/>
    <col min="265" max="265" width="38.28515625" customWidth="1"/>
    <col min="266" max="266" width="20.7109375" customWidth="1"/>
    <col min="267" max="267" width="17.7109375" customWidth="1"/>
    <col min="513" max="513" width="14.140625" customWidth="1"/>
    <col min="517" max="517" width="13.5703125" customWidth="1"/>
    <col min="518" max="518" width="13.85546875" customWidth="1"/>
    <col min="519" max="519" width="14.140625" customWidth="1"/>
    <col min="520" max="520" width="1.7109375" customWidth="1"/>
    <col min="521" max="521" width="38.28515625" customWidth="1"/>
    <col min="522" max="522" width="20.7109375" customWidth="1"/>
    <col min="523" max="523" width="17.7109375" customWidth="1"/>
    <col min="769" max="769" width="14.140625" customWidth="1"/>
    <col min="773" max="773" width="13.5703125" customWidth="1"/>
    <col min="774" max="774" width="13.85546875" customWidth="1"/>
    <col min="775" max="775" width="14.140625" customWidth="1"/>
    <col min="776" max="776" width="1.7109375" customWidth="1"/>
    <col min="777" max="777" width="38.28515625" customWidth="1"/>
    <col min="778" max="778" width="20.7109375" customWidth="1"/>
    <col min="779" max="779" width="17.7109375" customWidth="1"/>
    <col min="1025" max="1025" width="14.140625" customWidth="1"/>
    <col min="1029" max="1029" width="13.5703125" customWidth="1"/>
    <col min="1030" max="1030" width="13.85546875" customWidth="1"/>
    <col min="1031" max="1031" width="14.140625" customWidth="1"/>
    <col min="1032" max="1032" width="1.7109375" customWidth="1"/>
    <col min="1033" max="1033" width="38.28515625" customWidth="1"/>
    <col min="1034" max="1034" width="20.7109375" customWidth="1"/>
    <col min="1035" max="1035" width="17.7109375" customWidth="1"/>
    <col min="1281" max="1281" width="14.140625" customWidth="1"/>
    <col min="1285" max="1285" width="13.5703125" customWidth="1"/>
    <col min="1286" max="1286" width="13.85546875" customWidth="1"/>
    <col min="1287" max="1287" width="14.140625" customWidth="1"/>
    <col min="1288" max="1288" width="1.7109375" customWidth="1"/>
    <col min="1289" max="1289" width="38.28515625" customWidth="1"/>
    <col min="1290" max="1290" width="20.7109375" customWidth="1"/>
    <col min="1291" max="1291" width="17.7109375" customWidth="1"/>
    <col min="1537" max="1537" width="14.140625" customWidth="1"/>
    <col min="1541" max="1541" width="13.5703125" customWidth="1"/>
    <col min="1542" max="1542" width="13.85546875" customWidth="1"/>
    <col min="1543" max="1543" width="14.140625" customWidth="1"/>
    <col min="1544" max="1544" width="1.7109375" customWidth="1"/>
    <col min="1545" max="1545" width="38.28515625" customWidth="1"/>
    <col min="1546" max="1546" width="20.7109375" customWidth="1"/>
    <col min="1547" max="1547" width="17.7109375" customWidth="1"/>
    <col min="1793" max="1793" width="14.140625" customWidth="1"/>
    <col min="1797" max="1797" width="13.5703125" customWidth="1"/>
    <col min="1798" max="1798" width="13.85546875" customWidth="1"/>
    <col min="1799" max="1799" width="14.140625" customWidth="1"/>
    <col min="1800" max="1800" width="1.7109375" customWidth="1"/>
    <col min="1801" max="1801" width="38.28515625" customWidth="1"/>
    <col min="1802" max="1802" width="20.7109375" customWidth="1"/>
    <col min="1803" max="1803" width="17.7109375" customWidth="1"/>
    <col min="2049" max="2049" width="14.140625" customWidth="1"/>
    <col min="2053" max="2053" width="13.5703125" customWidth="1"/>
    <col min="2054" max="2054" width="13.85546875" customWidth="1"/>
    <col min="2055" max="2055" width="14.140625" customWidth="1"/>
    <col min="2056" max="2056" width="1.7109375" customWidth="1"/>
    <col min="2057" max="2057" width="38.28515625" customWidth="1"/>
    <col min="2058" max="2058" width="20.7109375" customWidth="1"/>
    <col min="2059" max="2059" width="17.7109375" customWidth="1"/>
    <col min="2305" max="2305" width="14.140625" customWidth="1"/>
    <col min="2309" max="2309" width="13.5703125" customWidth="1"/>
    <col min="2310" max="2310" width="13.85546875" customWidth="1"/>
    <col min="2311" max="2311" width="14.140625" customWidth="1"/>
    <col min="2312" max="2312" width="1.7109375" customWidth="1"/>
    <col min="2313" max="2313" width="38.28515625" customWidth="1"/>
    <col min="2314" max="2314" width="20.7109375" customWidth="1"/>
    <col min="2315" max="2315" width="17.7109375" customWidth="1"/>
    <col min="2561" max="2561" width="14.140625" customWidth="1"/>
    <col min="2565" max="2565" width="13.5703125" customWidth="1"/>
    <col min="2566" max="2566" width="13.85546875" customWidth="1"/>
    <col min="2567" max="2567" width="14.140625" customWidth="1"/>
    <col min="2568" max="2568" width="1.7109375" customWidth="1"/>
    <col min="2569" max="2569" width="38.28515625" customWidth="1"/>
    <col min="2570" max="2570" width="20.7109375" customWidth="1"/>
    <col min="2571" max="2571" width="17.7109375" customWidth="1"/>
    <col min="2817" max="2817" width="14.140625" customWidth="1"/>
    <col min="2821" max="2821" width="13.5703125" customWidth="1"/>
    <col min="2822" max="2822" width="13.85546875" customWidth="1"/>
    <col min="2823" max="2823" width="14.140625" customWidth="1"/>
    <col min="2824" max="2824" width="1.7109375" customWidth="1"/>
    <col min="2825" max="2825" width="38.28515625" customWidth="1"/>
    <col min="2826" max="2826" width="20.7109375" customWidth="1"/>
    <col min="2827" max="2827" width="17.7109375" customWidth="1"/>
    <col min="3073" max="3073" width="14.140625" customWidth="1"/>
    <col min="3077" max="3077" width="13.5703125" customWidth="1"/>
    <col min="3078" max="3078" width="13.85546875" customWidth="1"/>
    <col min="3079" max="3079" width="14.140625" customWidth="1"/>
    <col min="3080" max="3080" width="1.7109375" customWidth="1"/>
    <col min="3081" max="3081" width="38.28515625" customWidth="1"/>
    <col min="3082" max="3082" width="20.7109375" customWidth="1"/>
    <col min="3083" max="3083" width="17.7109375" customWidth="1"/>
    <col min="3329" max="3329" width="14.140625" customWidth="1"/>
    <col min="3333" max="3333" width="13.5703125" customWidth="1"/>
    <col min="3334" max="3334" width="13.85546875" customWidth="1"/>
    <col min="3335" max="3335" width="14.140625" customWidth="1"/>
    <col min="3336" max="3336" width="1.7109375" customWidth="1"/>
    <col min="3337" max="3337" width="38.28515625" customWidth="1"/>
    <col min="3338" max="3338" width="20.7109375" customWidth="1"/>
    <col min="3339" max="3339" width="17.7109375" customWidth="1"/>
    <col min="3585" max="3585" width="14.140625" customWidth="1"/>
    <col min="3589" max="3589" width="13.5703125" customWidth="1"/>
    <col min="3590" max="3590" width="13.85546875" customWidth="1"/>
    <col min="3591" max="3591" width="14.140625" customWidth="1"/>
    <col min="3592" max="3592" width="1.7109375" customWidth="1"/>
    <col min="3593" max="3593" width="38.28515625" customWidth="1"/>
    <col min="3594" max="3594" width="20.7109375" customWidth="1"/>
    <col min="3595" max="3595" width="17.7109375" customWidth="1"/>
    <col min="3841" max="3841" width="14.140625" customWidth="1"/>
    <col min="3845" max="3845" width="13.5703125" customWidth="1"/>
    <col min="3846" max="3846" width="13.85546875" customWidth="1"/>
    <col min="3847" max="3847" width="14.140625" customWidth="1"/>
    <col min="3848" max="3848" width="1.7109375" customWidth="1"/>
    <col min="3849" max="3849" width="38.28515625" customWidth="1"/>
    <col min="3850" max="3850" width="20.7109375" customWidth="1"/>
    <col min="3851" max="3851" width="17.7109375" customWidth="1"/>
    <col min="4097" max="4097" width="14.140625" customWidth="1"/>
    <col min="4101" max="4101" width="13.5703125" customWidth="1"/>
    <col min="4102" max="4102" width="13.85546875" customWidth="1"/>
    <col min="4103" max="4103" width="14.140625" customWidth="1"/>
    <col min="4104" max="4104" width="1.7109375" customWidth="1"/>
    <col min="4105" max="4105" width="38.28515625" customWidth="1"/>
    <col min="4106" max="4106" width="20.7109375" customWidth="1"/>
    <col min="4107" max="4107" width="17.7109375" customWidth="1"/>
    <col min="4353" max="4353" width="14.140625" customWidth="1"/>
    <col min="4357" max="4357" width="13.5703125" customWidth="1"/>
    <col min="4358" max="4358" width="13.85546875" customWidth="1"/>
    <col min="4359" max="4359" width="14.140625" customWidth="1"/>
    <col min="4360" max="4360" width="1.7109375" customWidth="1"/>
    <col min="4361" max="4361" width="38.28515625" customWidth="1"/>
    <col min="4362" max="4362" width="20.7109375" customWidth="1"/>
    <col min="4363" max="4363" width="17.7109375" customWidth="1"/>
    <col min="4609" max="4609" width="14.140625" customWidth="1"/>
    <col min="4613" max="4613" width="13.5703125" customWidth="1"/>
    <col min="4614" max="4614" width="13.85546875" customWidth="1"/>
    <col min="4615" max="4615" width="14.140625" customWidth="1"/>
    <col min="4616" max="4616" width="1.7109375" customWidth="1"/>
    <col min="4617" max="4617" width="38.28515625" customWidth="1"/>
    <col min="4618" max="4618" width="20.7109375" customWidth="1"/>
    <col min="4619" max="4619" width="17.7109375" customWidth="1"/>
    <col min="4865" max="4865" width="14.140625" customWidth="1"/>
    <col min="4869" max="4869" width="13.5703125" customWidth="1"/>
    <col min="4870" max="4870" width="13.85546875" customWidth="1"/>
    <col min="4871" max="4871" width="14.140625" customWidth="1"/>
    <col min="4872" max="4872" width="1.7109375" customWidth="1"/>
    <col min="4873" max="4873" width="38.28515625" customWidth="1"/>
    <col min="4874" max="4874" width="20.7109375" customWidth="1"/>
    <col min="4875" max="4875" width="17.7109375" customWidth="1"/>
    <col min="5121" max="5121" width="14.140625" customWidth="1"/>
    <col min="5125" max="5125" width="13.5703125" customWidth="1"/>
    <col min="5126" max="5126" width="13.85546875" customWidth="1"/>
    <col min="5127" max="5127" width="14.140625" customWidth="1"/>
    <col min="5128" max="5128" width="1.7109375" customWidth="1"/>
    <col min="5129" max="5129" width="38.28515625" customWidth="1"/>
    <col min="5130" max="5130" width="20.7109375" customWidth="1"/>
    <col min="5131" max="5131" width="17.7109375" customWidth="1"/>
    <col min="5377" max="5377" width="14.140625" customWidth="1"/>
    <col min="5381" max="5381" width="13.5703125" customWidth="1"/>
    <col min="5382" max="5382" width="13.85546875" customWidth="1"/>
    <col min="5383" max="5383" width="14.140625" customWidth="1"/>
    <col min="5384" max="5384" width="1.7109375" customWidth="1"/>
    <col min="5385" max="5385" width="38.28515625" customWidth="1"/>
    <col min="5386" max="5386" width="20.7109375" customWidth="1"/>
    <col min="5387" max="5387" width="17.7109375" customWidth="1"/>
    <col min="5633" max="5633" width="14.140625" customWidth="1"/>
    <col min="5637" max="5637" width="13.5703125" customWidth="1"/>
    <col min="5638" max="5638" width="13.85546875" customWidth="1"/>
    <col min="5639" max="5639" width="14.140625" customWidth="1"/>
    <col min="5640" max="5640" width="1.7109375" customWidth="1"/>
    <col min="5641" max="5641" width="38.28515625" customWidth="1"/>
    <col min="5642" max="5642" width="20.7109375" customWidth="1"/>
    <col min="5643" max="5643" width="17.7109375" customWidth="1"/>
    <col min="5889" max="5889" width="14.140625" customWidth="1"/>
    <col min="5893" max="5893" width="13.5703125" customWidth="1"/>
    <col min="5894" max="5894" width="13.85546875" customWidth="1"/>
    <col min="5895" max="5895" width="14.140625" customWidth="1"/>
    <col min="5896" max="5896" width="1.7109375" customWidth="1"/>
    <col min="5897" max="5897" width="38.28515625" customWidth="1"/>
    <col min="5898" max="5898" width="20.7109375" customWidth="1"/>
    <col min="5899" max="5899" width="17.7109375" customWidth="1"/>
    <col min="6145" max="6145" width="14.140625" customWidth="1"/>
    <col min="6149" max="6149" width="13.5703125" customWidth="1"/>
    <col min="6150" max="6150" width="13.85546875" customWidth="1"/>
    <col min="6151" max="6151" width="14.140625" customWidth="1"/>
    <col min="6152" max="6152" width="1.7109375" customWidth="1"/>
    <col min="6153" max="6153" width="38.28515625" customWidth="1"/>
    <col min="6154" max="6154" width="20.7109375" customWidth="1"/>
    <col min="6155" max="6155" width="17.7109375" customWidth="1"/>
    <col min="6401" max="6401" width="14.140625" customWidth="1"/>
    <col min="6405" max="6405" width="13.5703125" customWidth="1"/>
    <col min="6406" max="6406" width="13.85546875" customWidth="1"/>
    <col min="6407" max="6407" width="14.140625" customWidth="1"/>
    <col min="6408" max="6408" width="1.7109375" customWidth="1"/>
    <col min="6409" max="6409" width="38.28515625" customWidth="1"/>
    <col min="6410" max="6410" width="20.7109375" customWidth="1"/>
    <col min="6411" max="6411" width="17.7109375" customWidth="1"/>
    <col min="6657" max="6657" width="14.140625" customWidth="1"/>
    <col min="6661" max="6661" width="13.5703125" customWidth="1"/>
    <col min="6662" max="6662" width="13.85546875" customWidth="1"/>
    <col min="6663" max="6663" width="14.140625" customWidth="1"/>
    <col min="6664" max="6664" width="1.7109375" customWidth="1"/>
    <col min="6665" max="6665" width="38.28515625" customWidth="1"/>
    <col min="6666" max="6666" width="20.7109375" customWidth="1"/>
    <col min="6667" max="6667" width="17.7109375" customWidth="1"/>
    <col min="6913" max="6913" width="14.140625" customWidth="1"/>
    <col min="6917" max="6917" width="13.5703125" customWidth="1"/>
    <col min="6918" max="6918" width="13.85546875" customWidth="1"/>
    <col min="6919" max="6919" width="14.140625" customWidth="1"/>
    <col min="6920" max="6920" width="1.7109375" customWidth="1"/>
    <col min="6921" max="6921" width="38.28515625" customWidth="1"/>
    <col min="6922" max="6922" width="20.7109375" customWidth="1"/>
    <col min="6923" max="6923" width="17.7109375" customWidth="1"/>
    <col min="7169" max="7169" width="14.140625" customWidth="1"/>
    <col min="7173" max="7173" width="13.5703125" customWidth="1"/>
    <col min="7174" max="7174" width="13.85546875" customWidth="1"/>
    <col min="7175" max="7175" width="14.140625" customWidth="1"/>
    <col min="7176" max="7176" width="1.7109375" customWidth="1"/>
    <col min="7177" max="7177" width="38.28515625" customWidth="1"/>
    <col min="7178" max="7178" width="20.7109375" customWidth="1"/>
    <col min="7179" max="7179" width="17.7109375" customWidth="1"/>
    <col min="7425" max="7425" width="14.140625" customWidth="1"/>
    <col min="7429" max="7429" width="13.5703125" customWidth="1"/>
    <col min="7430" max="7430" width="13.85546875" customWidth="1"/>
    <col min="7431" max="7431" width="14.140625" customWidth="1"/>
    <col min="7432" max="7432" width="1.7109375" customWidth="1"/>
    <col min="7433" max="7433" width="38.28515625" customWidth="1"/>
    <col min="7434" max="7434" width="20.7109375" customWidth="1"/>
    <col min="7435" max="7435" width="17.7109375" customWidth="1"/>
    <col min="7681" max="7681" width="14.140625" customWidth="1"/>
    <col min="7685" max="7685" width="13.5703125" customWidth="1"/>
    <col min="7686" max="7686" width="13.85546875" customWidth="1"/>
    <col min="7687" max="7687" width="14.140625" customWidth="1"/>
    <col min="7688" max="7688" width="1.7109375" customWidth="1"/>
    <col min="7689" max="7689" width="38.28515625" customWidth="1"/>
    <col min="7690" max="7690" width="20.7109375" customWidth="1"/>
    <col min="7691" max="7691" width="17.7109375" customWidth="1"/>
    <col min="7937" max="7937" width="14.140625" customWidth="1"/>
    <col min="7941" max="7941" width="13.5703125" customWidth="1"/>
    <col min="7942" max="7942" width="13.85546875" customWidth="1"/>
    <col min="7943" max="7943" width="14.140625" customWidth="1"/>
    <col min="7944" max="7944" width="1.7109375" customWidth="1"/>
    <col min="7945" max="7945" width="38.28515625" customWidth="1"/>
    <col min="7946" max="7946" width="20.7109375" customWidth="1"/>
    <col min="7947" max="7947" width="17.7109375" customWidth="1"/>
    <col min="8193" max="8193" width="14.140625" customWidth="1"/>
    <col min="8197" max="8197" width="13.5703125" customWidth="1"/>
    <col min="8198" max="8198" width="13.85546875" customWidth="1"/>
    <col min="8199" max="8199" width="14.140625" customWidth="1"/>
    <col min="8200" max="8200" width="1.7109375" customWidth="1"/>
    <col min="8201" max="8201" width="38.28515625" customWidth="1"/>
    <col min="8202" max="8202" width="20.7109375" customWidth="1"/>
    <col min="8203" max="8203" width="17.7109375" customWidth="1"/>
    <col min="8449" max="8449" width="14.140625" customWidth="1"/>
    <col min="8453" max="8453" width="13.5703125" customWidth="1"/>
    <col min="8454" max="8454" width="13.85546875" customWidth="1"/>
    <col min="8455" max="8455" width="14.140625" customWidth="1"/>
    <col min="8456" max="8456" width="1.7109375" customWidth="1"/>
    <col min="8457" max="8457" width="38.28515625" customWidth="1"/>
    <col min="8458" max="8458" width="20.7109375" customWidth="1"/>
    <col min="8459" max="8459" width="17.7109375" customWidth="1"/>
    <col min="8705" max="8705" width="14.140625" customWidth="1"/>
    <col min="8709" max="8709" width="13.5703125" customWidth="1"/>
    <col min="8710" max="8710" width="13.85546875" customWidth="1"/>
    <col min="8711" max="8711" width="14.140625" customWidth="1"/>
    <col min="8712" max="8712" width="1.7109375" customWidth="1"/>
    <col min="8713" max="8713" width="38.28515625" customWidth="1"/>
    <col min="8714" max="8714" width="20.7109375" customWidth="1"/>
    <col min="8715" max="8715" width="17.7109375" customWidth="1"/>
    <col min="8961" max="8961" width="14.140625" customWidth="1"/>
    <col min="8965" max="8965" width="13.5703125" customWidth="1"/>
    <col min="8966" max="8966" width="13.85546875" customWidth="1"/>
    <col min="8967" max="8967" width="14.140625" customWidth="1"/>
    <col min="8968" max="8968" width="1.7109375" customWidth="1"/>
    <col min="8969" max="8969" width="38.28515625" customWidth="1"/>
    <col min="8970" max="8970" width="20.7109375" customWidth="1"/>
    <col min="8971" max="8971" width="17.7109375" customWidth="1"/>
    <col min="9217" max="9217" width="14.140625" customWidth="1"/>
    <col min="9221" max="9221" width="13.5703125" customWidth="1"/>
    <col min="9222" max="9222" width="13.85546875" customWidth="1"/>
    <col min="9223" max="9223" width="14.140625" customWidth="1"/>
    <col min="9224" max="9224" width="1.7109375" customWidth="1"/>
    <col min="9225" max="9225" width="38.28515625" customWidth="1"/>
    <col min="9226" max="9226" width="20.7109375" customWidth="1"/>
    <col min="9227" max="9227" width="17.7109375" customWidth="1"/>
    <col min="9473" max="9473" width="14.140625" customWidth="1"/>
    <col min="9477" max="9477" width="13.5703125" customWidth="1"/>
    <col min="9478" max="9478" width="13.85546875" customWidth="1"/>
    <col min="9479" max="9479" width="14.140625" customWidth="1"/>
    <col min="9480" max="9480" width="1.7109375" customWidth="1"/>
    <col min="9481" max="9481" width="38.28515625" customWidth="1"/>
    <col min="9482" max="9482" width="20.7109375" customWidth="1"/>
    <col min="9483" max="9483" width="17.7109375" customWidth="1"/>
    <col min="9729" max="9729" width="14.140625" customWidth="1"/>
    <col min="9733" max="9733" width="13.5703125" customWidth="1"/>
    <col min="9734" max="9734" width="13.85546875" customWidth="1"/>
    <col min="9735" max="9735" width="14.140625" customWidth="1"/>
    <col min="9736" max="9736" width="1.7109375" customWidth="1"/>
    <col min="9737" max="9737" width="38.28515625" customWidth="1"/>
    <col min="9738" max="9738" width="20.7109375" customWidth="1"/>
    <col min="9739" max="9739" width="17.7109375" customWidth="1"/>
    <col min="9985" max="9985" width="14.140625" customWidth="1"/>
    <col min="9989" max="9989" width="13.5703125" customWidth="1"/>
    <col min="9990" max="9990" width="13.85546875" customWidth="1"/>
    <col min="9991" max="9991" width="14.140625" customWidth="1"/>
    <col min="9992" max="9992" width="1.7109375" customWidth="1"/>
    <col min="9993" max="9993" width="38.28515625" customWidth="1"/>
    <col min="9994" max="9994" width="20.7109375" customWidth="1"/>
    <col min="9995" max="9995" width="17.7109375" customWidth="1"/>
    <col min="10241" max="10241" width="14.140625" customWidth="1"/>
    <col min="10245" max="10245" width="13.5703125" customWidth="1"/>
    <col min="10246" max="10246" width="13.85546875" customWidth="1"/>
    <col min="10247" max="10247" width="14.140625" customWidth="1"/>
    <col min="10248" max="10248" width="1.7109375" customWidth="1"/>
    <col min="10249" max="10249" width="38.28515625" customWidth="1"/>
    <col min="10250" max="10250" width="20.7109375" customWidth="1"/>
    <col min="10251" max="10251" width="17.7109375" customWidth="1"/>
    <col min="10497" max="10497" width="14.140625" customWidth="1"/>
    <col min="10501" max="10501" width="13.5703125" customWidth="1"/>
    <col min="10502" max="10502" width="13.85546875" customWidth="1"/>
    <col min="10503" max="10503" width="14.140625" customWidth="1"/>
    <col min="10504" max="10504" width="1.7109375" customWidth="1"/>
    <col min="10505" max="10505" width="38.28515625" customWidth="1"/>
    <col min="10506" max="10506" width="20.7109375" customWidth="1"/>
    <col min="10507" max="10507" width="17.7109375" customWidth="1"/>
    <col min="10753" max="10753" width="14.140625" customWidth="1"/>
    <col min="10757" max="10757" width="13.5703125" customWidth="1"/>
    <col min="10758" max="10758" width="13.85546875" customWidth="1"/>
    <col min="10759" max="10759" width="14.140625" customWidth="1"/>
    <col min="10760" max="10760" width="1.7109375" customWidth="1"/>
    <col min="10761" max="10761" width="38.28515625" customWidth="1"/>
    <col min="10762" max="10762" width="20.7109375" customWidth="1"/>
    <col min="10763" max="10763" width="17.7109375" customWidth="1"/>
    <col min="11009" max="11009" width="14.140625" customWidth="1"/>
    <col min="11013" max="11013" width="13.5703125" customWidth="1"/>
    <col min="11014" max="11014" width="13.85546875" customWidth="1"/>
    <col min="11015" max="11015" width="14.140625" customWidth="1"/>
    <col min="11016" max="11016" width="1.7109375" customWidth="1"/>
    <col min="11017" max="11017" width="38.28515625" customWidth="1"/>
    <col min="11018" max="11018" width="20.7109375" customWidth="1"/>
    <col min="11019" max="11019" width="17.7109375" customWidth="1"/>
    <col min="11265" max="11265" width="14.140625" customWidth="1"/>
    <col min="11269" max="11269" width="13.5703125" customWidth="1"/>
    <col min="11270" max="11270" width="13.85546875" customWidth="1"/>
    <col min="11271" max="11271" width="14.140625" customWidth="1"/>
    <col min="11272" max="11272" width="1.7109375" customWidth="1"/>
    <col min="11273" max="11273" width="38.28515625" customWidth="1"/>
    <col min="11274" max="11274" width="20.7109375" customWidth="1"/>
    <col min="11275" max="11275" width="17.7109375" customWidth="1"/>
    <col min="11521" max="11521" width="14.140625" customWidth="1"/>
    <col min="11525" max="11525" width="13.5703125" customWidth="1"/>
    <col min="11526" max="11526" width="13.85546875" customWidth="1"/>
    <col min="11527" max="11527" width="14.140625" customWidth="1"/>
    <col min="11528" max="11528" width="1.7109375" customWidth="1"/>
    <col min="11529" max="11529" width="38.28515625" customWidth="1"/>
    <col min="11530" max="11530" width="20.7109375" customWidth="1"/>
    <col min="11531" max="11531" width="17.7109375" customWidth="1"/>
    <col min="11777" max="11777" width="14.140625" customWidth="1"/>
    <col min="11781" max="11781" width="13.5703125" customWidth="1"/>
    <col min="11782" max="11782" width="13.85546875" customWidth="1"/>
    <col min="11783" max="11783" width="14.140625" customWidth="1"/>
    <col min="11784" max="11784" width="1.7109375" customWidth="1"/>
    <col min="11785" max="11785" width="38.28515625" customWidth="1"/>
    <col min="11786" max="11786" width="20.7109375" customWidth="1"/>
    <col min="11787" max="11787" width="17.7109375" customWidth="1"/>
    <col min="12033" max="12033" width="14.140625" customWidth="1"/>
    <col min="12037" max="12037" width="13.5703125" customWidth="1"/>
    <col min="12038" max="12038" width="13.85546875" customWidth="1"/>
    <col min="12039" max="12039" width="14.140625" customWidth="1"/>
    <col min="12040" max="12040" width="1.7109375" customWidth="1"/>
    <col min="12041" max="12041" width="38.28515625" customWidth="1"/>
    <col min="12042" max="12042" width="20.7109375" customWidth="1"/>
    <col min="12043" max="12043" width="17.7109375" customWidth="1"/>
    <col min="12289" max="12289" width="14.140625" customWidth="1"/>
    <col min="12293" max="12293" width="13.5703125" customWidth="1"/>
    <col min="12294" max="12294" width="13.85546875" customWidth="1"/>
    <col min="12295" max="12295" width="14.140625" customWidth="1"/>
    <col min="12296" max="12296" width="1.7109375" customWidth="1"/>
    <col min="12297" max="12297" width="38.28515625" customWidth="1"/>
    <col min="12298" max="12298" width="20.7109375" customWidth="1"/>
    <col min="12299" max="12299" width="17.7109375" customWidth="1"/>
    <col min="12545" max="12545" width="14.140625" customWidth="1"/>
    <col min="12549" max="12549" width="13.5703125" customWidth="1"/>
    <col min="12550" max="12550" width="13.85546875" customWidth="1"/>
    <col min="12551" max="12551" width="14.140625" customWidth="1"/>
    <col min="12552" max="12552" width="1.7109375" customWidth="1"/>
    <col min="12553" max="12553" width="38.28515625" customWidth="1"/>
    <col min="12554" max="12554" width="20.7109375" customWidth="1"/>
    <col min="12555" max="12555" width="17.7109375" customWidth="1"/>
    <col min="12801" max="12801" width="14.140625" customWidth="1"/>
    <col min="12805" max="12805" width="13.5703125" customWidth="1"/>
    <col min="12806" max="12806" width="13.85546875" customWidth="1"/>
    <col min="12807" max="12807" width="14.140625" customWidth="1"/>
    <col min="12808" max="12808" width="1.7109375" customWidth="1"/>
    <col min="12809" max="12809" width="38.28515625" customWidth="1"/>
    <col min="12810" max="12810" width="20.7109375" customWidth="1"/>
    <col min="12811" max="12811" width="17.7109375" customWidth="1"/>
    <col min="13057" max="13057" width="14.140625" customWidth="1"/>
    <col min="13061" max="13061" width="13.5703125" customWidth="1"/>
    <col min="13062" max="13062" width="13.85546875" customWidth="1"/>
    <col min="13063" max="13063" width="14.140625" customWidth="1"/>
    <col min="13064" max="13064" width="1.7109375" customWidth="1"/>
    <col min="13065" max="13065" width="38.28515625" customWidth="1"/>
    <col min="13066" max="13066" width="20.7109375" customWidth="1"/>
    <col min="13067" max="13067" width="17.7109375" customWidth="1"/>
    <col min="13313" max="13313" width="14.140625" customWidth="1"/>
    <col min="13317" max="13317" width="13.5703125" customWidth="1"/>
    <col min="13318" max="13318" width="13.85546875" customWidth="1"/>
    <col min="13319" max="13319" width="14.140625" customWidth="1"/>
    <col min="13320" max="13320" width="1.7109375" customWidth="1"/>
    <col min="13321" max="13321" width="38.28515625" customWidth="1"/>
    <col min="13322" max="13322" width="20.7109375" customWidth="1"/>
    <col min="13323" max="13323" width="17.7109375" customWidth="1"/>
    <col min="13569" max="13569" width="14.140625" customWidth="1"/>
    <col min="13573" max="13573" width="13.5703125" customWidth="1"/>
    <col min="13574" max="13574" width="13.85546875" customWidth="1"/>
    <col min="13575" max="13575" width="14.140625" customWidth="1"/>
    <col min="13576" max="13576" width="1.7109375" customWidth="1"/>
    <col min="13577" max="13577" width="38.28515625" customWidth="1"/>
    <col min="13578" max="13578" width="20.7109375" customWidth="1"/>
    <col min="13579" max="13579" width="17.7109375" customWidth="1"/>
    <col min="13825" max="13825" width="14.140625" customWidth="1"/>
    <col min="13829" max="13829" width="13.5703125" customWidth="1"/>
    <col min="13830" max="13830" width="13.85546875" customWidth="1"/>
    <col min="13831" max="13831" width="14.140625" customWidth="1"/>
    <col min="13832" max="13832" width="1.7109375" customWidth="1"/>
    <col min="13833" max="13833" width="38.28515625" customWidth="1"/>
    <col min="13834" max="13834" width="20.7109375" customWidth="1"/>
    <col min="13835" max="13835" width="17.7109375" customWidth="1"/>
    <col min="14081" max="14081" width="14.140625" customWidth="1"/>
    <col min="14085" max="14085" width="13.5703125" customWidth="1"/>
    <col min="14086" max="14086" width="13.85546875" customWidth="1"/>
    <col min="14087" max="14087" width="14.140625" customWidth="1"/>
    <col min="14088" max="14088" width="1.7109375" customWidth="1"/>
    <col min="14089" max="14089" width="38.28515625" customWidth="1"/>
    <col min="14090" max="14090" width="20.7109375" customWidth="1"/>
    <col min="14091" max="14091" width="17.7109375" customWidth="1"/>
    <col min="14337" max="14337" width="14.140625" customWidth="1"/>
    <col min="14341" max="14341" width="13.5703125" customWidth="1"/>
    <col min="14342" max="14342" width="13.85546875" customWidth="1"/>
    <col min="14343" max="14343" width="14.140625" customWidth="1"/>
    <col min="14344" max="14344" width="1.7109375" customWidth="1"/>
    <col min="14345" max="14345" width="38.28515625" customWidth="1"/>
    <col min="14346" max="14346" width="20.7109375" customWidth="1"/>
    <col min="14347" max="14347" width="17.7109375" customWidth="1"/>
    <col min="14593" max="14593" width="14.140625" customWidth="1"/>
    <col min="14597" max="14597" width="13.5703125" customWidth="1"/>
    <col min="14598" max="14598" width="13.85546875" customWidth="1"/>
    <col min="14599" max="14599" width="14.140625" customWidth="1"/>
    <col min="14600" max="14600" width="1.7109375" customWidth="1"/>
    <col min="14601" max="14601" width="38.28515625" customWidth="1"/>
    <col min="14602" max="14602" width="20.7109375" customWidth="1"/>
    <col min="14603" max="14603" width="17.7109375" customWidth="1"/>
    <col min="14849" max="14849" width="14.140625" customWidth="1"/>
    <col min="14853" max="14853" width="13.5703125" customWidth="1"/>
    <col min="14854" max="14854" width="13.85546875" customWidth="1"/>
    <col min="14855" max="14855" width="14.140625" customWidth="1"/>
    <col min="14856" max="14856" width="1.7109375" customWidth="1"/>
    <col min="14857" max="14857" width="38.28515625" customWidth="1"/>
    <col min="14858" max="14858" width="20.7109375" customWidth="1"/>
    <col min="14859" max="14859" width="17.7109375" customWidth="1"/>
    <col min="15105" max="15105" width="14.140625" customWidth="1"/>
    <col min="15109" max="15109" width="13.5703125" customWidth="1"/>
    <col min="15110" max="15110" width="13.85546875" customWidth="1"/>
    <col min="15111" max="15111" width="14.140625" customWidth="1"/>
    <col min="15112" max="15112" width="1.7109375" customWidth="1"/>
    <col min="15113" max="15113" width="38.28515625" customWidth="1"/>
    <col min="15114" max="15114" width="20.7109375" customWidth="1"/>
    <col min="15115" max="15115" width="17.7109375" customWidth="1"/>
    <col min="15361" max="15361" width="14.140625" customWidth="1"/>
    <col min="15365" max="15365" width="13.5703125" customWidth="1"/>
    <col min="15366" max="15366" width="13.85546875" customWidth="1"/>
    <col min="15367" max="15367" width="14.140625" customWidth="1"/>
    <col min="15368" max="15368" width="1.7109375" customWidth="1"/>
    <col min="15369" max="15369" width="38.28515625" customWidth="1"/>
    <col min="15370" max="15370" width="20.7109375" customWidth="1"/>
    <col min="15371" max="15371" width="17.7109375" customWidth="1"/>
    <col min="15617" max="15617" width="14.140625" customWidth="1"/>
    <col min="15621" max="15621" width="13.5703125" customWidth="1"/>
    <col min="15622" max="15622" width="13.85546875" customWidth="1"/>
    <col min="15623" max="15623" width="14.140625" customWidth="1"/>
    <col min="15624" max="15624" width="1.7109375" customWidth="1"/>
    <col min="15625" max="15625" width="38.28515625" customWidth="1"/>
    <col min="15626" max="15626" width="20.7109375" customWidth="1"/>
    <col min="15627" max="15627" width="17.7109375" customWidth="1"/>
    <col min="15873" max="15873" width="14.140625" customWidth="1"/>
    <col min="15877" max="15877" width="13.5703125" customWidth="1"/>
    <col min="15878" max="15878" width="13.85546875" customWidth="1"/>
    <col min="15879" max="15879" width="14.140625" customWidth="1"/>
    <col min="15880" max="15880" width="1.7109375" customWidth="1"/>
    <col min="15881" max="15881" width="38.28515625" customWidth="1"/>
    <col min="15882" max="15882" width="20.7109375" customWidth="1"/>
    <col min="15883" max="15883" width="17.7109375" customWidth="1"/>
    <col min="16129" max="16129" width="14.140625" customWidth="1"/>
    <col min="16133" max="16133" width="13.5703125" customWidth="1"/>
    <col min="16134" max="16134" width="13.85546875" customWidth="1"/>
    <col min="16135" max="16135" width="14.140625" customWidth="1"/>
    <col min="16136" max="16136" width="1.7109375" customWidth="1"/>
    <col min="16137" max="16137" width="38.28515625" customWidth="1"/>
    <col min="16138" max="16138" width="20.7109375" customWidth="1"/>
    <col min="16139" max="16139" width="17.7109375" customWidth="1"/>
  </cols>
  <sheetData>
    <row r="1" spans="1:16" ht="15.75" thickBot="1" x14ac:dyDescent="0.3"/>
    <row r="2" spans="1:16" ht="21" thickBot="1" x14ac:dyDescent="0.35">
      <c r="A2" s="1" t="s">
        <v>0</v>
      </c>
      <c r="B2" s="2"/>
      <c r="C2" s="2"/>
      <c r="D2" s="2"/>
      <c r="E2" s="2"/>
      <c r="F2" s="3"/>
      <c r="I2" s="4" t="s">
        <v>1</v>
      </c>
      <c r="J2" s="5">
        <f>COUNTIF(B:D,I2)</f>
        <v>2</v>
      </c>
      <c r="K2" s="6"/>
    </row>
    <row r="3" spans="1:16" ht="21" thickBot="1" x14ac:dyDescent="0.35">
      <c r="A3" s="7"/>
      <c r="B3" s="8"/>
      <c r="C3" s="8"/>
      <c r="D3" s="8"/>
      <c r="E3" s="8"/>
      <c r="F3" s="9"/>
      <c r="I3" s="10" t="s">
        <v>2</v>
      </c>
      <c r="J3" s="11">
        <f t="shared" ref="J3:J33" si="0">COUNTIF(A:F,I3)</f>
        <v>2</v>
      </c>
      <c r="K3" s="12"/>
    </row>
    <row r="4" spans="1:16" ht="21" thickBot="1" x14ac:dyDescent="0.35">
      <c r="A4" s="13" t="s">
        <v>3</v>
      </c>
      <c r="B4" s="14"/>
      <c r="C4" s="15" t="s">
        <v>4</v>
      </c>
      <c r="D4" s="16"/>
      <c r="E4" s="17" t="s">
        <v>5</v>
      </c>
      <c r="F4" s="17" t="s">
        <v>6</v>
      </c>
      <c r="I4" s="18" t="s">
        <v>7</v>
      </c>
      <c r="J4" s="11">
        <f t="shared" si="0"/>
        <v>0</v>
      </c>
    </row>
    <row r="5" spans="1:16" ht="20.25" x14ac:dyDescent="0.3">
      <c r="A5" s="19">
        <v>5</v>
      </c>
      <c r="B5" s="20" t="s">
        <v>1</v>
      </c>
      <c r="C5" s="21"/>
      <c r="D5" s="22"/>
      <c r="E5" s="23">
        <v>2</v>
      </c>
      <c r="F5" s="24">
        <v>10</v>
      </c>
      <c r="I5" s="18" t="s">
        <v>8</v>
      </c>
      <c r="J5" s="11">
        <f t="shared" si="0"/>
        <v>0</v>
      </c>
    </row>
    <row r="6" spans="1:16" ht="20.25" x14ac:dyDescent="0.3">
      <c r="A6" s="25">
        <v>2</v>
      </c>
      <c r="B6" s="26" t="s">
        <v>2</v>
      </c>
      <c r="C6" s="27"/>
      <c r="D6" s="28"/>
      <c r="E6" s="29">
        <v>3</v>
      </c>
      <c r="F6" s="30">
        <v>6</v>
      </c>
      <c r="I6" s="18" t="s">
        <v>9</v>
      </c>
      <c r="J6" s="11">
        <f t="shared" si="0"/>
        <v>0</v>
      </c>
    </row>
    <row r="7" spans="1:16" ht="20.25" x14ac:dyDescent="0.3">
      <c r="A7" s="31">
        <v>1</v>
      </c>
      <c r="B7" s="26" t="s">
        <v>10</v>
      </c>
      <c r="C7" s="27"/>
      <c r="D7" s="28"/>
      <c r="E7" s="29">
        <v>0</v>
      </c>
      <c r="F7" s="30">
        <v>0</v>
      </c>
      <c r="I7" s="18" t="s">
        <v>11</v>
      </c>
      <c r="J7" s="11">
        <f t="shared" si="0"/>
        <v>0</v>
      </c>
    </row>
    <row r="8" spans="1:16" ht="20.25" x14ac:dyDescent="0.3">
      <c r="A8" s="31">
        <v>1</v>
      </c>
      <c r="B8" s="26" t="s">
        <v>10</v>
      </c>
      <c r="C8" s="27"/>
      <c r="D8" s="28"/>
      <c r="E8" s="29">
        <v>0</v>
      </c>
      <c r="F8" s="30">
        <v>0</v>
      </c>
      <c r="I8" s="18" t="s">
        <v>12</v>
      </c>
      <c r="J8" s="11">
        <f t="shared" si="0"/>
        <v>0</v>
      </c>
    </row>
    <row r="9" spans="1:16" ht="20.25" x14ac:dyDescent="0.3">
      <c r="A9" s="31">
        <v>1</v>
      </c>
      <c r="B9" s="26" t="s">
        <v>10</v>
      </c>
      <c r="C9" s="27"/>
      <c r="D9" s="28"/>
      <c r="E9" s="29">
        <v>0</v>
      </c>
      <c r="F9" s="30">
        <v>0</v>
      </c>
      <c r="I9" s="18" t="s">
        <v>13</v>
      </c>
      <c r="J9" s="11">
        <f t="shared" si="0"/>
        <v>0</v>
      </c>
    </row>
    <row r="10" spans="1:16" ht="20.25" x14ac:dyDescent="0.3">
      <c r="A10" s="31">
        <v>1</v>
      </c>
      <c r="B10" s="26" t="s">
        <v>10</v>
      </c>
      <c r="C10" s="27"/>
      <c r="D10" s="28"/>
      <c r="E10" s="29">
        <v>0</v>
      </c>
      <c r="F10" s="30">
        <v>0</v>
      </c>
      <c r="I10" s="18" t="s">
        <v>14</v>
      </c>
      <c r="J10" s="11">
        <f t="shared" si="0"/>
        <v>0</v>
      </c>
    </row>
    <row r="11" spans="1:16" ht="20.25" x14ac:dyDescent="0.3">
      <c r="A11" s="31">
        <v>1</v>
      </c>
      <c r="B11" s="26" t="s">
        <v>10</v>
      </c>
      <c r="C11" s="27"/>
      <c r="D11" s="28"/>
      <c r="E11" s="29">
        <v>0</v>
      </c>
      <c r="F11" s="30">
        <v>0</v>
      </c>
      <c r="I11" s="32" t="s">
        <v>15</v>
      </c>
      <c r="J11" s="11">
        <f t="shared" si="0"/>
        <v>0</v>
      </c>
    </row>
    <row r="12" spans="1:16" ht="20.25" x14ac:dyDescent="0.3">
      <c r="A12" s="31">
        <v>1</v>
      </c>
      <c r="B12" s="26" t="s">
        <v>10</v>
      </c>
      <c r="C12" s="27"/>
      <c r="D12" s="28"/>
      <c r="E12" s="29">
        <v>0</v>
      </c>
      <c r="F12" s="30">
        <v>0</v>
      </c>
      <c r="I12" s="32" t="s">
        <v>16</v>
      </c>
      <c r="J12" s="11">
        <f t="shared" si="0"/>
        <v>0</v>
      </c>
    </row>
    <row r="13" spans="1:16" ht="20.25" x14ac:dyDescent="0.3">
      <c r="A13" s="31">
        <v>1</v>
      </c>
      <c r="B13" s="26" t="s">
        <v>10</v>
      </c>
      <c r="C13" s="27"/>
      <c r="D13" s="28"/>
      <c r="E13" s="29">
        <v>0</v>
      </c>
      <c r="F13" s="30">
        <v>0</v>
      </c>
      <c r="I13" s="32" t="s">
        <v>17</v>
      </c>
      <c r="J13" s="11">
        <f t="shared" si="0"/>
        <v>0</v>
      </c>
    </row>
    <row r="14" spans="1:16" ht="20.25" x14ac:dyDescent="0.3">
      <c r="A14" s="31">
        <v>1</v>
      </c>
      <c r="B14" s="26" t="s">
        <v>10</v>
      </c>
      <c r="C14" s="27"/>
      <c r="D14" s="28"/>
      <c r="E14" s="29">
        <v>0</v>
      </c>
      <c r="F14" s="30">
        <v>0</v>
      </c>
      <c r="I14" s="32" t="s">
        <v>18</v>
      </c>
      <c r="J14" s="11">
        <f t="shared" si="0"/>
        <v>0</v>
      </c>
    </row>
    <row r="15" spans="1:16" ht="21" thickBot="1" x14ac:dyDescent="0.35">
      <c r="A15" s="31">
        <v>1</v>
      </c>
      <c r="B15" s="26" t="s">
        <v>10</v>
      </c>
      <c r="C15" s="27"/>
      <c r="D15" s="28"/>
      <c r="E15" s="29">
        <v>0</v>
      </c>
      <c r="F15" s="30">
        <v>0</v>
      </c>
      <c r="I15" s="32" t="s">
        <v>19</v>
      </c>
      <c r="J15" s="11">
        <f t="shared" si="0"/>
        <v>0</v>
      </c>
    </row>
    <row r="16" spans="1:16" ht="20.25" x14ac:dyDescent="0.3">
      <c r="A16" s="31">
        <v>1</v>
      </c>
      <c r="B16" s="26" t="s">
        <v>10</v>
      </c>
      <c r="C16" s="27"/>
      <c r="D16" s="28"/>
      <c r="E16" s="29">
        <v>0</v>
      </c>
      <c r="F16" s="30">
        <v>0</v>
      </c>
      <c r="I16" s="32" t="s">
        <v>20</v>
      </c>
      <c r="J16" s="11">
        <f t="shared" si="0"/>
        <v>0</v>
      </c>
      <c r="M16" s="55" t="s">
        <v>21</v>
      </c>
      <c r="N16" s="56"/>
      <c r="O16" s="59">
        <f>H10026/2</f>
        <v>23</v>
      </c>
      <c r="P16" s="60"/>
    </row>
    <row r="17" spans="1:16" ht="21" thickBot="1" x14ac:dyDescent="0.35">
      <c r="A17" s="33">
        <v>1</v>
      </c>
      <c r="B17" s="34" t="s">
        <v>10</v>
      </c>
      <c r="C17" s="35"/>
      <c r="D17" s="36"/>
      <c r="E17" s="37">
        <v>0</v>
      </c>
      <c r="F17" s="30">
        <v>0</v>
      </c>
      <c r="I17" s="32" t="s">
        <v>22</v>
      </c>
      <c r="J17" s="11">
        <f t="shared" si="0"/>
        <v>0</v>
      </c>
      <c r="M17" s="57"/>
      <c r="N17" s="58"/>
      <c r="O17" s="61"/>
      <c r="P17" s="62"/>
    </row>
    <row r="18" spans="1:16" ht="20.25" x14ac:dyDescent="0.3">
      <c r="A18" s="33">
        <v>1</v>
      </c>
      <c r="B18" s="34" t="s">
        <v>10</v>
      </c>
      <c r="C18" s="35"/>
      <c r="D18" s="36"/>
      <c r="E18" s="37">
        <v>0</v>
      </c>
      <c r="F18" s="30">
        <v>0</v>
      </c>
      <c r="I18" s="38" t="s">
        <v>23</v>
      </c>
      <c r="J18" s="11">
        <f t="shared" si="0"/>
        <v>0</v>
      </c>
    </row>
    <row r="19" spans="1:16" ht="20.25" x14ac:dyDescent="0.3">
      <c r="A19" s="33">
        <v>1</v>
      </c>
      <c r="B19" s="34" t="s">
        <v>10</v>
      </c>
      <c r="C19" s="35"/>
      <c r="D19" s="36"/>
      <c r="E19" s="37">
        <v>0</v>
      </c>
      <c r="F19" s="30">
        <v>0</v>
      </c>
      <c r="I19" s="38" t="s">
        <v>24</v>
      </c>
      <c r="J19" s="11">
        <f t="shared" si="0"/>
        <v>0</v>
      </c>
    </row>
    <row r="20" spans="1:16" ht="20.25" x14ac:dyDescent="0.3">
      <c r="A20" s="33">
        <v>1</v>
      </c>
      <c r="B20" s="34" t="s">
        <v>10</v>
      </c>
      <c r="C20" s="35"/>
      <c r="D20" s="36"/>
      <c r="E20" s="37">
        <v>0</v>
      </c>
      <c r="F20" s="30">
        <v>0</v>
      </c>
      <c r="I20" s="38" t="s">
        <v>25</v>
      </c>
      <c r="J20" s="11">
        <f t="shared" si="0"/>
        <v>0</v>
      </c>
    </row>
    <row r="21" spans="1:16" ht="20.25" x14ac:dyDescent="0.3">
      <c r="A21" s="33">
        <v>1</v>
      </c>
      <c r="B21" s="34" t="s">
        <v>10</v>
      </c>
      <c r="C21" s="35"/>
      <c r="D21" s="36"/>
      <c r="E21" s="37">
        <v>0</v>
      </c>
      <c r="F21" s="30">
        <v>0</v>
      </c>
      <c r="I21" s="38" t="s">
        <v>26</v>
      </c>
      <c r="J21" s="11">
        <f t="shared" si="0"/>
        <v>0</v>
      </c>
    </row>
    <row r="22" spans="1:16" ht="20.25" x14ac:dyDescent="0.3">
      <c r="A22" s="33">
        <v>1</v>
      </c>
      <c r="B22" s="34" t="s">
        <v>10</v>
      </c>
      <c r="C22" s="35"/>
      <c r="D22" s="36"/>
      <c r="E22" s="37">
        <v>0</v>
      </c>
      <c r="F22" s="30">
        <v>0</v>
      </c>
      <c r="I22" s="38" t="s">
        <v>27</v>
      </c>
      <c r="J22" s="11">
        <f t="shared" si="0"/>
        <v>0</v>
      </c>
    </row>
    <row r="23" spans="1:16" ht="20.25" x14ac:dyDescent="0.3">
      <c r="A23" s="33">
        <v>1</v>
      </c>
      <c r="B23" s="34" t="s">
        <v>10</v>
      </c>
      <c r="C23" s="35"/>
      <c r="D23" s="36"/>
      <c r="E23" s="37">
        <v>0</v>
      </c>
      <c r="F23" s="30">
        <v>0</v>
      </c>
      <c r="I23" s="38" t="s">
        <v>28</v>
      </c>
      <c r="J23" s="11">
        <f t="shared" si="0"/>
        <v>0</v>
      </c>
    </row>
    <row r="24" spans="1:16" ht="21" thickBot="1" x14ac:dyDescent="0.35">
      <c r="A24" s="39">
        <v>1</v>
      </c>
      <c r="B24" s="40" t="s">
        <v>10</v>
      </c>
      <c r="C24" s="41"/>
      <c r="D24" s="42"/>
      <c r="E24" s="43">
        <v>0</v>
      </c>
      <c r="F24" s="44">
        <v>0</v>
      </c>
      <c r="I24" s="45" t="s">
        <v>29</v>
      </c>
      <c r="J24" s="11">
        <f t="shared" si="0"/>
        <v>0</v>
      </c>
    </row>
    <row r="25" spans="1:16" ht="21" thickBot="1" x14ac:dyDescent="0.35">
      <c r="A25" s="46" t="s">
        <v>30</v>
      </c>
      <c r="B25" s="47"/>
      <c r="C25" s="47"/>
      <c r="D25" s="48"/>
      <c r="E25" s="49" t="s">
        <v>6</v>
      </c>
      <c r="F25" s="50">
        <v>16</v>
      </c>
      <c r="I25" s="45" t="s">
        <v>31</v>
      </c>
      <c r="J25" s="11">
        <f t="shared" si="0"/>
        <v>0</v>
      </c>
    </row>
    <row r="26" spans="1:16" ht="21" thickBot="1" x14ac:dyDescent="0.35">
      <c r="A26" s="1" t="s">
        <v>0</v>
      </c>
      <c r="B26" s="2"/>
      <c r="C26" s="2"/>
      <c r="D26" s="2"/>
      <c r="E26" s="2"/>
      <c r="F26" s="3"/>
      <c r="I26" s="45" t="s">
        <v>32</v>
      </c>
      <c r="J26" s="11">
        <f t="shared" si="0"/>
        <v>0</v>
      </c>
    </row>
    <row r="27" spans="1:16" ht="21" thickBot="1" x14ac:dyDescent="0.35">
      <c r="A27" s="7"/>
      <c r="B27" s="8"/>
      <c r="C27" s="8"/>
      <c r="D27" s="8"/>
      <c r="E27" s="8"/>
      <c r="F27" s="9"/>
      <c r="I27" s="45" t="s">
        <v>33</v>
      </c>
      <c r="J27" s="11">
        <f t="shared" si="0"/>
        <v>0</v>
      </c>
    </row>
    <row r="28" spans="1:16" ht="21" thickBot="1" x14ac:dyDescent="0.35">
      <c r="A28" s="13" t="s">
        <v>3</v>
      </c>
      <c r="B28" s="14"/>
      <c r="C28" s="15" t="s">
        <v>4</v>
      </c>
      <c r="D28" s="16"/>
      <c r="E28" s="17" t="s">
        <v>5</v>
      </c>
      <c r="F28" s="17" t="s">
        <v>6</v>
      </c>
      <c r="I28" s="51" t="s">
        <v>34</v>
      </c>
      <c r="J28" s="11">
        <f t="shared" si="0"/>
        <v>0</v>
      </c>
    </row>
    <row r="29" spans="1:16" ht="20.25" x14ac:dyDescent="0.3">
      <c r="A29" s="19">
        <v>2</v>
      </c>
      <c r="B29" s="20" t="s">
        <v>1</v>
      </c>
      <c r="C29" s="21"/>
      <c r="D29" s="22"/>
      <c r="E29" s="23">
        <v>2</v>
      </c>
      <c r="F29" s="24">
        <v>4</v>
      </c>
      <c r="I29" s="51" t="s">
        <v>35</v>
      </c>
      <c r="J29" s="11">
        <f t="shared" si="0"/>
        <v>0</v>
      </c>
    </row>
    <row r="30" spans="1:16" ht="20.25" x14ac:dyDescent="0.3">
      <c r="A30" s="25">
        <v>1</v>
      </c>
      <c r="B30" s="26" t="s">
        <v>36</v>
      </c>
      <c r="C30" s="27"/>
      <c r="D30" s="28"/>
      <c r="E30" s="29">
        <v>3</v>
      </c>
      <c r="F30" s="30">
        <v>3</v>
      </c>
      <c r="I30" s="51" t="s">
        <v>37</v>
      </c>
      <c r="J30" s="11">
        <f t="shared" si="0"/>
        <v>0</v>
      </c>
    </row>
    <row r="31" spans="1:16" ht="20.25" x14ac:dyDescent="0.3">
      <c r="A31" s="31">
        <v>1</v>
      </c>
      <c r="B31" s="26" t="s">
        <v>10</v>
      </c>
      <c r="C31" s="27"/>
      <c r="D31" s="28"/>
      <c r="E31" s="29">
        <v>0</v>
      </c>
      <c r="F31" s="30">
        <v>0</v>
      </c>
      <c r="I31" s="10" t="s">
        <v>38</v>
      </c>
      <c r="J31" s="11">
        <f t="shared" si="0"/>
        <v>0</v>
      </c>
    </row>
    <row r="32" spans="1:16" ht="20.25" x14ac:dyDescent="0.3">
      <c r="A32" s="31">
        <v>1</v>
      </c>
      <c r="B32" s="26" t="s">
        <v>10</v>
      </c>
      <c r="C32" s="27"/>
      <c r="D32" s="28"/>
      <c r="E32" s="29">
        <v>0</v>
      </c>
      <c r="F32" s="30">
        <v>0</v>
      </c>
      <c r="I32" s="51" t="s">
        <v>39</v>
      </c>
      <c r="J32" s="11">
        <f t="shared" si="0"/>
        <v>0</v>
      </c>
    </row>
    <row r="33" spans="1:10" ht="20.25" x14ac:dyDescent="0.3">
      <c r="A33" s="31">
        <v>1</v>
      </c>
      <c r="B33" s="26" t="s">
        <v>10</v>
      </c>
      <c r="C33" s="27"/>
      <c r="D33" s="28"/>
      <c r="E33" s="29">
        <v>0</v>
      </c>
      <c r="F33" s="30">
        <v>0</v>
      </c>
      <c r="I33" s="51" t="s">
        <v>40</v>
      </c>
      <c r="J33" s="11">
        <f t="shared" si="0"/>
        <v>0</v>
      </c>
    </row>
    <row r="34" spans="1:10" ht="20.25" x14ac:dyDescent="0.3">
      <c r="A34" s="31">
        <v>1</v>
      </c>
      <c r="B34" s="26" t="s">
        <v>10</v>
      </c>
      <c r="C34" s="27"/>
      <c r="D34" s="28"/>
      <c r="E34" s="29">
        <v>0</v>
      </c>
      <c r="F34" s="30">
        <v>0</v>
      </c>
      <c r="I34" s="52" t="s">
        <v>10</v>
      </c>
      <c r="J34" s="11"/>
    </row>
    <row r="35" spans="1:10" ht="20.25" x14ac:dyDescent="0.3">
      <c r="A35" s="31">
        <v>1</v>
      </c>
      <c r="B35" s="26" t="s">
        <v>10</v>
      </c>
      <c r="C35" s="27"/>
      <c r="D35" s="28"/>
      <c r="E35" s="29">
        <v>0</v>
      </c>
      <c r="F35" s="30">
        <v>0</v>
      </c>
      <c r="I35" s="45" t="s">
        <v>41</v>
      </c>
      <c r="J35" s="11">
        <f t="shared" ref="J35:J42" si="1">COUNTIF(A:F,I35)</f>
        <v>0</v>
      </c>
    </row>
    <row r="36" spans="1:10" ht="20.25" x14ac:dyDescent="0.3">
      <c r="A36" s="31">
        <v>1</v>
      </c>
      <c r="B36" s="26" t="s">
        <v>10</v>
      </c>
      <c r="C36" s="27"/>
      <c r="D36" s="28"/>
      <c r="E36" s="29">
        <v>0</v>
      </c>
      <c r="F36" s="30">
        <v>0</v>
      </c>
      <c r="I36" s="45" t="s">
        <v>42</v>
      </c>
      <c r="J36" s="11">
        <f t="shared" si="1"/>
        <v>0</v>
      </c>
    </row>
    <row r="37" spans="1:10" ht="20.25" x14ac:dyDescent="0.3">
      <c r="A37" s="31">
        <v>1</v>
      </c>
      <c r="B37" s="26" t="s">
        <v>10</v>
      </c>
      <c r="C37" s="27"/>
      <c r="D37" s="28"/>
      <c r="E37" s="29">
        <v>0</v>
      </c>
      <c r="F37" s="30">
        <v>0</v>
      </c>
      <c r="I37" s="45" t="s">
        <v>43</v>
      </c>
      <c r="J37" s="11">
        <f t="shared" si="1"/>
        <v>0</v>
      </c>
    </row>
    <row r="38" spans="1:10" ht="20.25" x14ac:dyDescent="0.3">
      <c r="A38" s="31">
        <v>1</v>
      </c>
      <c r="B38" s="26" t="s">
        <v>10</v>
      </c>
      <c r="C38" s="27"/>
      <c r="D38" s="28"/>
      <c r="E38" s="29">
        <v>0</v>
      </c>
      <c r="F38" s="30">
        <v>0</v>
      </c>
      <c r="I38" s="45" t="s">
        <v>44</v>
      </c>
      <c r="J38" s="11">
        <f t="shared" si="1"/>
        <v>0</v>
      </c>
    </row>
    <row r="39" spans="1:10" ht="20.25" x14ac:dyDescent="0.3">
      <c r="A39" s="31">
        <v>1</v>
      </c>
      <c r="B39" s="26" t="s">
        <v>10</v>
      </c>
      <c r="C39" s="27"/>
      <c r="D39" s="28"/>
      <c r="E39" s="29">
        <v>0</v>
      </c>
      <c r="F39" s="30">
        <v>0</v>
      </c>
      <c r="I39" s="45" t="s">
        <v>45</v>
      </c>
      <c r="J39" s="11">
        <f t="shared" si="1"/>
        <v>0</v>
      </c>
    </row>
    <row r="40" spans="1:10" ht="20.25" x14ac:dyDescent="0.3">
      <c r="A40" s="31">
        <v>1</v>
      </c>
      <c r="B40" s="26" t="s">
        <v>10</v>
      </c>
      <c r="C40" s="27"/>
      <c r="D40" s="28"/>
      <c r="E40" s="29">
        <v>0</v>
      </c>
      <c r="F40" s="30">
        <v>0</v>
      </c>
      <c r="I40" s="45" t="s">
        <v>46</v>
      </c>
      <c r="J40" s="11">
        <f t="shared" si="1"/>
        <v>0</v>
      </c>
    </row>
    <row r="41" spans="1:10" ht="20.25" x14ac:dyDescent="0.3">
      <c r="A41" s="33">
        <v>1</v>
      </c>
      <c r="B41" s="34" t="s">
        <v>10</v>
      </c>
      <c r="C41" s="35"/>
      <c r="D41" s="36"/>
      <c r="E41" s="37">
        <v>0</v>
      </c>
      <c r="F41" s="30">
        <v>0</v>
      </c>
      <c r="I41" s="32" t="s">
        <v>47</v>
      </c>
      <c r="J41" s="11">
        <f t="shared" si="1"/>
        <v>0</v>
      </c>
    </row>
    <row r="42" spans="1:10" ht="20.25" x14ac:dyDescent="0.3">
      <c r="A42" s="33">
        <v>1</v>
      </c>
      <c r="B42" s="34" t="s">
        <v>10</v>
      </c>
      <c r="C42" s="35"/>
      <c r="D42" s="36"/>
      <c r="E42" s="37">
        <v>0</v>
      </c>
      <c r="F42" s="30">
        <v>0</v>
      </c>
      <c r="I42" s="38" t="s">
        <v>48</v>
      </c>
      <c r="J42" s="11">
        <f t="shared" si="1"/>
        <v>0</v>
      </c>
    </row>
    <row r="43" spans="1:10" ht="20.25" x14ac:dyDescent="0.3">
      <c r="A43" s="33">
        <v>1</v>
      </c>
      <c r="B43" s="34" t="s">
        <v>10</v>
      </c>
      <c r="C43" s="35"/>
      <c r="D43" s="36"/>
      <c r="E43" s="37">
        <v>0</v>
      </c>
      <c r="F43" s="30">
        <v>0</v>
      </c>
      <c r="I43" s="52"/>
      <c r="J43" s="11"/>
    </row>
    <row r="44" spans="1:10" ht="20.25" x14ac:dyDescent="0.3">
      <c r="A44" s="33">
        <v>1</v>
      </c>
      <c r="B44" s="34" t="s">
        <v>10</v>
      </c>
      <c r="C44" s="35"/>
      <c r="D44" s="36"/>
      <c r="E44" s="37">
        <v>0</v>
      </c>
      <c r="F44" s="30">
        <v>0</v>
      </c>
      <c r="I44" s="52"/>
      <c r="J44" s="11"/>
    </row>
    <row r="45" spans="1:10" ht="20.25" x14ac:dyDescent="0.3">
      <c r="A45" s="33">
        <v>1</v>
      </c>
      <c r="B45" s="34" t="s">
        <v>10</v>
      </c>
      <c r="C45" s="35"/>
      <c r="D45" s="36"/>
      <c r="E45" s="37">
        <v>0</v>
      </c>
      <c r="F45" s="30">
        <v>0</v>
      </c>
      <c r="I45" s="52"/>
      <c r="J45" s="11"/>
    </row>
    <row r="46" spans="1:10" ht="20.25" x14ac:dyDescent="0.3">
      <c r="A46" s="33">
        <v>1</v>
      </c>
      <c r="B46" s="34" t="s">
        <v>10</v>
      </c>
      <c r="C46" s="35"/>
      <c r="D46" s="36"/>
      <c r="E46" s="37">
        <v>0</v>
      </c>
      <c r="F46" s="30">
        <v>0</v>
      </c>
      <c r="I46" s="52"/>
      <c r="J46" s="11"/>
    </row>
    <row r="47" spans="1:10" ht="20.25" x14ac:dyDescent="0.3">
      <c r="A47" s="33">
        <v>1</v>
      </c>
      <c r="B47" s="34" t="s">
        <v>10</v>
      </c>
      <c r="C47" s="35"/>
      <c r="D47" s="36"/>
      <c r="E47" s="37">
        <v>0</v>
      </c>
      <c r="F47" s="30">
        <v>0</v>
      </c>
      <c r="I47" s="52"/>
      <c r="J47" s="11"/>
    </row>
    <row r="48" spans="1:10" ht="21" thickBot="1" x14ac:dyDescent="0.35">
      <c r="A48" s="39">
        <v>1</v>
      </c>
      <c r="B48" s="40" t="s">
        <v>10</v>
      </c>
      <c r="C48" s="41"/>
      <c r="D48" s="42"/>
      <c r="E48" s="43">
        <v>0</v>
      </c>
      <c r="F48" s="44">
        <v>0</v>
      </c>
      <c r="I48" s="52"/>
      <c r="J48" s="11"/>
    </row>
    <row r="49" spans="1:10" ht="21" thickBot="1" x14ac:dyDescent="0.35">
      <c r="A49" s="46" t="s">
        <v>30</v>
      </c>
      <c r="B49" s="47"/>
      <c r="C49" s="47"/>
      <c r="D49" s="48"/>
      <c r="E49" s="49" t="s">
        <v>6</v>
      </c>
      <c r="F49" s="50">
        <v>7</v>
      </c>
      <c r="I49" s="53"/>
      <c r="J49" s="11"/>
    </row>
    <row r="10026" spans="8:8" s="54" customFormat="1" ht="30" customHeight="1" x14ac:dyDescent="0.25">
      <c r="H10026" s="54">
        <f>SUM(F2:F9976)</f>
        <v>46</v>
      </c>
    </row>
    <row r="10027" spans="8:8" s="54" customFormat="1" x14ac:dyDescent="0.25"/>
  </sheetData>
  <mergeCells count="2">
    <mergeCell ref="M16:N17"/>
    <mergeCell ref="O16:P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papo</dc:creator>
  <cp:lastModifiedBy>papo</cp:lastModifiedBy>
  <dcterms:created xsi:type="dcterms:W3CDTF">2014-03-22T22:45:37Z</dcterms:created>
  <dcterms:modified xsi:type="dcterms:W3CDTF">2014-03-22T22:53:14Z</dcterms:modified>
</cp:coreProperties>
</file>