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15345" windowHeight="51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3" i="1" l="1"/>
  <c r="R5" i="1"/>
  <c r="S5" i="1" s="1"/>
  <c r="R6" i="1"/>
  <c r="R10" i="1"/>
  <c r="R9" i="1"/>
  <c r="R8" i="1" l="1"/>
  <c r="R7" i="1"/>
  <c r="T14" i="1" l="1"/>
  <c r="B43" i="1"/>
  <c r="D43" i="1"/>
  <c r="S13" i="1"/>
  <c r="T13" i="1" s="1"/>
  <c r="S10" i="1"/>
  <c r="S9" i="1"/>
  <c r="S8" i="1"/>
  <c r="S7" i="1"/>
  <c r="S6" i="1"/>
  <c r="S11" i="1" s="1"/>
  <c r="T16" i="1" l="1"/>
</calcChain>
</file>

<file path=xl/sharedStrings.xml><?xml version="1.0" encoding="utf-8"?>
<sst xmlns="http://schemas.openxmlformats.org/spreadsheetml/2006/main" count="127" uniqueCount="33">
  <si>
    <t>LUNDI</t>
  </si>
  <si>
    <t>MARDI</t>
  </si>
  <si>
    <t>MERCREDI</t>
  </si>
  <si>
    <t>JEUDI</t>
  </si>
  <si>
    <t>VENDREDI</t>
  </si>
  <si>
    <t>CE1 F</t>
  </si>
  <si>
    <t>CE1/CE2 F</t>
  </si>
  <si>
    <t>CP F</t>
  </si>
  <si>
    <t>CP P</t>
  </si>
  <si>
    <t>CE1 P</t>
  </si>
  <si>
    <t>CP D</t>
  </si>
  <si>
    <t>CE1 D</t>
  </si>
  <si>
    <t xml:space="preserve">CE </t>
  </si>
  <si>
    <t>CE2 P</t>
  </si>
  <si>
    <t>CM1 P</t>
  </si>
  <si>
    <t>CM2 P</t>
  </si>
  <si>
    <t>CE2/CM1 F</t>
  </si>
  <si>
    <t>CM1/CM2 F</t>
  </si>
  <si>
    <t>CM2 F</t>
  </si>
  <si>
    <t>CE2/CM1 D</t>
  </si>
  <si>
    <t>CM1/CM2 D</t>
  </si>
  <si>
    <t>TAP</t>
  </si>
  <si>
    <t>FERRY</t>
  </si>
  <si>
    <t>PASTEUR</t>
  </si>
  <si>
    <t>DINARELLE</t>
  </si>
  <si>
    <t>TOTAL</t>
  </si>
  <si>
    <t>EMS</t>
  </si>
  <si>
    <t>TOTAL SEMAINE</t>
  </si>
  <si>
    <t>SEMAINE 1</t>
  </si>
  <si>
    <t>SEMAINE 2</t>
  </si>
  <si>
    <t xml:space="preserve">SEMAINE 3 </t>
  </si>
  <si>
    <t>SEMAINE 3</t>
  </si>
  <si>
    <t>MATERNELLE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</si>
</sst>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mediumGray">
        <bgColor theme="0"/>
      </patternFill>
    </fill>
    <fill>
      <patternFill patternType="mediumGray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6" fontId="0" fillId="0" borderId="0" xfId="0" applyNumberFormat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43"/>
  <sheetViews>
    <sheetView tabSelected="1" topLeftCell="B4" workbookViewId="0">
      <selection activeCell="R14" sqref="R14"/>
    </sheetView>
  </sheetViews>
  <sheetFormatPr baseColWidth="10" defaultRowHeight="15" x14ac:dyDescent="0.25"/>
  <cols>
    <col min="1" max="1" width="5.7109375" style="1" customWidth="1"/>
    <col min="2" max="2" width="11.42578125" style="1"/>
    <col min="3" max="3" width="4.7109375" style="1" customWidth="1"/>
    <col min="4" max="6" width="11.42578125" style="1"/>
    <col min="7" max="7" width="4.7109375" style="1" customWidth="1"/>
    <col min="8" max="8" width="11.42578125" style="1"/>
    <col min="9" max="9" width="4.7109375" style="1" customWidth="1"/>
    <col min="10" max="10" width="11.42578125" style="1"/>
    <col min="11" max="11" width="4.7109375" style="1" customWidth="1"/>
    <col min="12" max="14" width="11.42578125" style="1"/>
    <col min="15" max="15" width="4.7109375" style="1" customWidth="1"/>
    <col min="16" max="16" width="11.42578125" style="1"/>
    <col min="17" max="17" width="15.28515625" style="1" customWidth="1"/>
    <col min="18" max="16384" width="11.42578125" style="1"/>
  </cols>
  <sheetData>
    <row r="3" spans="1:20" x14ac:dyDescent="0.25">
      <c r="B3" s="15" t="s">
        <v>0</v>
      </c>
      <c r="C3" s="16"/>
      <c r="D3" s="15" t="s">
        <v>1</v>
      </c>
      <c r="E3" s="17"/>
      <c r="F3" s="17"/>
      <c r="G3" s="16"/>
      <c r="H3" s="15" t="s">
        <v>2</v>
      </c>
      <c r="I3" s="16"/>
      <c r="J3" s="15" t="s">
        <v>3</v>
      </c>
      <c r="K3" s="16"/>
      <c r="L3" s="15" t="s">
        <v>4</v>
      </c>
      <c r="M3" s="17"/>
      <c r="N3" s="17"/>
      <c r="O3" s="16"/>
    </row>
    <row r="4" spans="1:20" ht="12" customHeight="1" x14ac:dyDescent="0.25">
      <c r="A4" s="6">
        <v>0.33333333333333331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20" ht="12" customHeight="1" x14ac:dyDescent="0.25">
      <c r="A5" s="6">
        <v>0.34375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Q5" s="1" t="s">
        <v>32</v>
      </c>
      <c r="R5" s="1">
        <f>SUM(I7:I15)</f>
        <v>135</v>
      </c>
      <c r="S5" s="4">
        <f>R5/24/60</f>
        <v>9.375E-2</v>
      </c>
    </row>
    <row r="6" spans="1:20" ht="12" customHeight="1" x14ac:dyDescent="0.25">
      <c r="A6" s="6">
        <v>0.35416666666666669</v>
      </c>
      <c r="B6" s="2"/>
      <c r="C6" s="2"/>
      <c r="D6" s="2" t="s">
        <v>28</v>
      </c>
      <c r="E6" s="2" t="s">
        <v>29</v>
      </c>
      <c r="F6" s="2" t="s">
        <v>30</v>
      </c>
      <c r="G6" s="2"/>
      <c r="H6" s="2"/>
      <c r="I6" s="2"/>
      <c r="J6" s="2"/>
      <c r="K6" s="2"/>
      <c r="L6" s="2"/>
      <c r="M6" s="2"/>
      <c r="N6" s="2"/>
      <c r="O6" s="2"/>
      <c r="Q6" s="1" t="s">
        <v>22</v>
      </c>
      <c r="R6" s="1">
        <f>SUM(C7:C15,G7:G15,O7:O15)</f>
        <v>405</v>
      </c>
      <c r="S6" s="4">
        <f>R6/24/60</f>
        <v>0.28125</v>
      </c>
    </row>
    <row r="7" spans="1:20" ht="12" customHeight="1" x14ac:dyDescent="0.25">
      <c r="A7" s="6">
        <v>0.36458333333333298</v>
      </c>
      <c r="B7" s="7" t="s">
        <v>7</v>
      </c>
      <c r="C7" s="12">
        <v>15</v>
      </c>
      <c r="D7" s="8" t="s">
        <v>16</v>
      </c>
      <c r="E7" s="9" t="s">
        <v>13</v>
      </c>
      <c r="F7" s="7" t="s">
        <v>7</v>
      </c>
      <c r="G7" s="2">
        <v>15</v>
      </c>
      <c r="H7" s="18"/>
      <c r="I7" s="2">
        <v>15</v>
      </c>
      <c r="J7" s="9" t="s">
        <v>13</v>
      </c>
      <c r="K7" s="12">
        <v>15</v>
      </c>
      <c r="L7" s="8" t="s">
        <v>16</v>
      </c>
      <c r="M7" s="13"/>
      <c r="N7" s="13"/>
      <c r="O7" s="12">
        <v>15</v>
      </c>
      <c r="Q7" s="1" t="s">
        <v>23</v>
      </c>
      <c r="R7" s="1">
        <f>SUM(C27:C32,G7:G15,K7:K15,O27:O32)</f>
        <v>450</v>
      </c>
      <c r="S7" s="4">
        <f>R7/24/60</f>
        <v>0.3125</v>
      </c>
    </row>
    <row r="8" spans="1:20" ht="12" customHeight="1" x14ac:dyDescent="0.25">
      <c r="A8" s="6">
        <v>0.375</v>
      </c>
      <c r="B8" s="7" t="s">
        <v>7</v>
      </c>
      <c r="C8" s="12">
        <v>15</v>
      </c>
      <c r="D8" s="8" t="s">
        <v>16</v>
      </c>
      <c r="E8" s="9" t="s">
        <v>13</v>
      </c>
      <c r="F8" s="7" t="s">
        <v>7</v>
      </c>
      <c r="G8" s="2">
        <v>15</v>
      </c>
      <c r="H8" s="18"/>
      <c r="I8" s="2">
        <v>15</v>
      </c>
      <c r="J8" s="9" t="s">
        <v>13</v>
      </c>
      <c r="K8" s="12">
        <v>15</v>
      </c>
      <c r="L8" s="8" t="s">
        <v>16</v>
      </c>
      <c r="M8" s="13"/>
      <c r="N8" s="13"/>
      <c r="O8" s="12">
        <v>15</v>
      </c>
      <c r="Q8" s="1" t="s">
        <v>24</v>
      </c>
      <c r="R8" s="1">
        <f>SUM(G27:G33,K27:K32,O27:O32)</f>
        <v>285</v>
      </c>
      <c r="S8" s="4">
        <f>R8/24/60</f>
        <v>0.19791666666666666</v>
      </c>
    </row>
    <row r="9" spans="1:20" ht="12" customHeight="1" x14ac:dyDescent="0.25">
      <c r="A9" s="6">
        <v>0.38541666666666702</v>
      </c>
      <c r="B9" s="7" t="s">
        <v>7</v>
      </c>
      <c r="C9" s="12">
        <v>15</v>
      </c>
      <c r="D9" s="8" t="s">
        <v>16</v>
      </c>
      <c r="E9" s="9" t="s">
        <v>13</v>
      </c>
      <c r="F9" s="7" t="s">
        <v>7</v>
      </c>
      <c r="G9" s="2">
        <v>15</v>
      </c>
      <c r="H9" s="18"/>
      <c r="I9" s="2">
        <v>15</v>
      </c>
      <c r="J9" s="9" t="s">
        <v>13</v>
      </c>
      <c r="K9" s="12">
        <v>15</v>
      </c>
      <c r="L9" s="8" t="s">
        <v>16</v>
      </c>
      <c r="M9" s="13"/>
      <c r="N9" s="13"/>
      <c r="O9" s="12">
        <v>15</v>
      </c>
      <c r="Q9" s="1" t="s">
        <v>21</v>
      </c>
      <c r="R9" s="1">
        <f>SUM(C36:C38,G36:G38,K36:K38,O36:O38)</f>
        <v>180</v>
      </c>
      <c r="S9" s="4">
        <f>R9/24/60</f>
        <v>0.125</v>
      </c>
    </row>
    <row r="10" spans="1:20" ht="12" customHeight="1" x14ac:dyDescent="0.25">
      <c r="A10" s="6">
        <v>0.39583333333333298</v>
      </c>
      <c r="B10" s="7" t="s">
        <v>5</v>
      </c>
      <c r="C10" s="12">
        <v>15</v>
      </c>
      <c r="D10" s="8" t="s">
        <v>17</v>
      </c>
      <c r="E10" s="9" t="s">
        <v>14</v>
      </c>
      <c r="F10" s="7" t="s">
        <v>5</v>
      </c>
      <c r="G10" s="2">
        <v>15</v>
      </c>
      <c r="H10" s="19"/>
      <c r="I10" s="2">
        <v>15</v>
      </c>
      <c r="J10" s="9" t="s">
        <v>14</v>
      </c>
      <c r="K10" s="12">
        <v>15</v>
      </c>
      <c r="L10" s="8" t="s">
        <v>17</v>
      </c>
      <c r="M10" s="13"/>
      <c r="N10" s="13"/>
      <c r="O10" s="12">
        <v>15</v>
      </c>
      <c r="Q10" s="1" t="s">
        <v>26</v>
      </c>
      <c r="R10" s="1">
        <f>SUM(I29:I34)</f>
        <v>90</v>
      </c>
      <c r="S10" s="4">
        <f>R10/24/60</f>
        <v>6.25E-2</v>
      </c>
    </row>
    <row r="11" spans="1:20" ht="12" customHeight="1" x14ac:dyDescent="0.25">
      <c r="A11" s="6">
        <v>0.40625</v>
      </c>
      <c r="B11" s="7" t="s">
        <v>5</v>
      </c>
      <c r="C11" s="12">
        <v>15</v>
      </c>
      <c r="D11" s="8" t="s">
        <v>17</v>
      </c>
      <c r="E11" s="9" t="s">
        <v>14</v>
      </c>
      <c r="F11" s="7" t="s">
        <v>5</v>
      </c>
      <c r="G11" s="2">
        <v>15</v>
      </c>
      <c r="H11" s="19"/>
      <c r="I11" s="2">
        <v>15</v>
      </c>
      <c r="J11" s="9" t="s">
        <v>14</v>
      </c>
      <c r="K11" s="12">
        <v>15</v>
      </c>
      <c r="L11" s="8" t="s">
        <v>17</v>
      </c>
      <c r="M11" s="13"/>
      <c r="N11" s="13"/>
      <c r="O11" s="12">
        <v>15</v>
      </c>
      <c r="Q11" s="1" t="s">
        <v>25</v>
      </c>
      <c r="S11" s="4">
        <f>SUM(S5:S10)</f>
        <v>1.0729166666666665</v>
      </c>
    </row>
    <row r="12" spans="1:20" ht="12" customHeight="1" x14ac:dyDescent="0.25">
      <c r="A12" s="6">
        <v>0.41666666666666702</v>
      </c>
      <c r="B12" s="7" t="s">
        <v>5</v>
      </c>
      <c r="C12" s="12">
        <v>15</v>
      </c>
      <c r="D12" s="8" t="s">
        <v>17</v>
      </c>
      <c r="E12" s="9" t="s">
        <v>14</v>
      </c>
      <c r="F12" s="7" t="s">
        <v>5</v>
      </c>
      <c r="G12" s="2">
        <v>15</v>
      </c>
      <c r="H12" s="19"/>
      <c r="I12" s="2">
        <v>15</v>
      </c>
      <c r="J12" s="9" t="s">
        <v>14</v>
      </c>
      <c r="K12" s="12">
        <v>15</v>
      </c>
      <c r="L12" s="8" t="s">
        <v>17</v>
      </c>
      <c r="M12" s="13"/>
      <c r="N12" s="13"/>
      <c r="O12" s="12">
        <v>15</v>
      </c>
    </row>
    <row r="13" spans="1:20" ht="12" customHeight="1" x14ac:dyDescent="0.25">
      <c r="A13" s="6">
        <v>0.42708333333333298</v>
      </c>
      <c r="B13" s="7" t="s">
        <v>6</v>
      </c>
      <c r="C13" s="12">
        <v>15</v>
      </c>
      <c r="D13" s="8" t="s">
        <v>18</v>
      </c>
      <c r="E13" s="9" t="s">
        <v>15</v>
      </c>
      <c r="F13" s="7" t="s">
        <v>6</v>
      </c>
      <c r="G13" s="2">
        <v>15</v>
      </c>
      <c r="H13" s="20"/>
      <c r="I13" s="2">
        <v>15</v>
      </c>
      <c r="J13" s="9" t="s">
        <v>15</v>
      </c>
      <c r="K13" s="12">
        <v>15</v>
      </c>
      <c r="L13" s="8" t="s">
        <v>18</v>
      </c>
      <c r="M13" s="13"/>
      <c r="N13" s="13"/>
      <c r="O13" s="12">
        <v>15</v>
      </c>
      <c r="Q13" s="1" t="s">
        <v>27</v>
      </c>
      <c r="R13" s="1">
        <f>SUM(C7:C20,C27:C38,G7:G22,G27:G38,I7:I22,I27:I38,K7:K20,K27:K38,O7:O20,O27:O38)</f>
        <v>2010</v>
      </c>
      <c r="S13" s="4">
        <f>R13/24/60</f>
        <v>1.3958333333333333</v>
      </c>
      <c r="T13" s="4">
        <f>S13*36</f>
        <v>50.25</v>
      </c>
    </row>
    <row r="14" spans="1:20" ht="12" customHeight="1" x14ac:dyDescent="0.25">
      <c r="A14" s="6">
        <v>0.4375</v>
      </c>
      <c r="B14" s="7" t="s">
        <v>6</v>
      </c>
      <c r="C14" s="12">
        <v>15</v>
      </c>
      <c r="D14" s="8" t="s">
        <v>18</v>
      </c>
      <c r="E14" s="9" t="s">
        <v>15</v>
      </c>
      <c r="F14" s="7" t="s">
        <v>6</v>
      </c>
      <c r="G14" s="2">
        <v>15</v>
      </c>
      <c r="H14" s="20"/>
      <c r="I14" s="2">
        <v>15</v>
      </c>
      <c r="J14" s="9" t="s">
        <v>15</v>
      </c>
      <c r="K14" s="12">
        <v>15</v>
      </c>
      <c r="L14" s="8" t="s">
        <v>18</v>
      </c>
      <c r="M14" s="13"/>
      <c r="N14" s="13"/>
      <c r="O14" s="12">
        <v>15</v>
      </c>
      <c r="S14" s="5">
        <v>1.9513888888888891</v>
      </c>
      <c r="T14" s="5">
        <f>S14*7</f>
        <v>13.659722222222223</v>
      </c>
    </row>
    <row r="15" spans="1:20" ht="12" customHeight="1" x14ac:dyDescent="0.25">
      <c r="A15" s="6">
        <v>0.44791666666666702</v>
      </c>
      <c r="B15" s="7" t="s">
        <v>6</v>
      </c>
      <c r="C15" s="12">
        <v>15</v>
      </c>
      <c r="D15" s="8" t="s">
        <v>18</v>
      </c>
      <c r="E15" s="9" t="s">
        <v>15</v>
      </c>
      <c r="F15" s="7" t="s">
        <v>6</v>
      </c>
      <c r="G15" s="2">
        <v>15</v>
      </c>
      <c r="H15" s="20"/>
      <c r="I15" s="2">
        <v>15</v>
      </c>
      <c r="J15" s="9" t="s">
        <v>15</v>
      </c>
      <c r="K15" s="12">
        <v>15</v>
      </c>
      <c r="L15" s="8" t="s">
        <v>18</v>
      </c>
      <c r="M15" s="13"/>
      <c r="N15" s="13"/>
      <c r="O15" s="12">
        <v>15</v>
      </c>
    </row>
    <row r="16" spans="1:20" ht="12" customHeight="1" x14ac:dyDescent="0.25">
      <c r="A16" s="6">
        <v>0.45833333333333298</v>
      </c>
      <c r="C16" s="2">
        <v>15</v>
      </c>
      <c r="D16" s="2"/>
      <c r="E16" s="2"/>
      <c r="F16" s="2"/>
      <c r="G16" s="2">
        <v>15</v>
      </c>
      <c r="H16" s="2"/>
      <c r="I16" s="2">
        <v>15</v>
      </c>
      <c r="J16" s="2"/>
      <c r="K16" s="2">
        <v>15</v>
      </c>
      <c r="L16" s="2"/>
      <c r="M16" s="14"/>
      <c r="N16" s="14"/>
      <c r="O16" s="2">
        <v>15</v>
      </c>
      <c r="T16" s="4">
        <f>SUM(T13:T14)</f>
        <v>63.909722222222221</v>
      </c>
    </row>
    <row r="17" spans="1:15" ht="12" customHeight="1" x14ac:dyDescent="0.25">
      <c r="A17" s="6">
        <v>0.46875</v>
      </c>
      <c r="B17" s="2"/>
      <c r="C17" s="2">
        <v>15</v>
      </c>
      <c r="D17" s="2"/>
      <c r="E17" s="2"/>
      <c r="F17" s="2"/>
      <c r="G17" s="2">
        <v>15</v>
      </c>
      <c r="H17" s="2"/>
      <c r="I17" s="2">
        <v>15</v>
      </c>
      <c r="J17" s="2"/>
      <c r="K17" s="2">
        <v>15</v>
      </c>
      <c r="L17" s="2"/>
      <c r="M17" s="14"/>
      <c r="N17" s="14"/>
      <c r="O17" s="2">
        <v>15</v>
      </c>
    </row>
    <row r="18" spans="1:15" ht="12" customHeight="1" x14ac:dyDescent="0.25">
      <c r="A18" s="6">
        <v>0.47916666666666702</v>
      </c>
      <c r="B18" s="2"/>
      <c r="C18" s="2">
        <v>15</v>
      </c>
      <c r="D18" s="2"/>
      <c r="E18" s="2"/>
      <c r="F18" s="2"/>
      <c r="G18" s="2">
        <v>15</v>
      </c>
      <c r="H18" s="2"/>
      <c r="I18" s="2">
        <v>15</v>
      </c>
      <c r="J18" s="2"/>
      <c r="K18" s="2">
        <v>15</v>
      </c>
      <c r="L18" s="2"/>
      <c r="M18" s="14"/>
      <c r="N18" s="14"/>
      <c r="O18" s="2">
        <v>15</v>
      </c>
    </row>
    <row r="19" spans="1:15" ht="12" customHeight="1" x14ac:dyDescent="0.25">
      <c r="A19" s="6">
        <v>0.48958333333333298</v>
      </c>
      <c r="B19" s="10"/>
      <c r="C19" s="2">
        <v>15</v>
      </c>
      <c r="D19" s="10"/>
      <c r="E19" s="10"/>
      <c r="F19" s="10"/>
      <c r="G19" s="2">
        <v>15</v>
      </c>
      <c r="H19" s="10"/>
      <c r="I19" s="2">
        <v>15</v>
      </c>
      <c r="J19" s="10"/>
      <c r="K19" s="2">
        <v>15</v>
      </c>
      <c r="L19" s="10"/>
      <c r="M19" s="14"/>
      <c r="N19" s="14"/>
      <c r="O19" s="2">
        <v>15</v>
      </c>
    </row>
    <row r="20" spans="1:15" ht="12" customHeight="1" x14ac:dyDescent="0.25">
      <c r="A20" s="6">
        <v>0.5</v>
      </c>
      <c r="B20" s="10"/>
      <c r="C20" s="2">
        <v>15</v>
      </c>
      <c r="D20" s="10"/>
      <c r="E20" s="10"/>
      <c r="F20" s="10"/>
      <c r="G20" s="2">
        <v>15</v>
      </c>
      <c r="H20" s="10"/>
      <c r="I20" s="2">
        <v>15</v>
      </c>
      <c r="J20" s="10"/>
      <c r="K20" s="2">
        <v>15</v>
      </c>
      <c r="L20" s="10"/>
      <c r="M20" s="14"/>
      <c r="N20" s="14"/>
      <c r="O20" s="2">
        <v>15</v>
      </c>
    </row>
    <row r="21" spans="1:15" ht="12" customHeight="1" x14ac:dyDescent="0.25">
      <c r="A21" s="6">
        <v>0.51041666666666696</v>
      </c>
      <c r="B21" s="13"/>
      <c r="C21" s="13"/>
      <c r="D21" s="13"/>
      <c r="E21" s="13"/>
      <c r="F21" s="13"/>
      <c r="G21" s="12">
        <v>15</v>
      </c>
      <c r="H21" s="12"/>
      <c r="I21" s="12">
        <v>15</v>
      </c>
      <c r="J21" s="13"/>
      <c r="K21" s="13"/>
      <c r="L21" s="13"/>
      <c r="M21" s="13"/>
      <c r="N21" s="13"/>
      <c r="O21" s="13"/>
    </row>
    <row r="22" spans="1:15" ht="12" customHeight="1" x14ac:dyDescent="0.25">
      <c r="A22" s="6">
        <v>0.52083333333333304</v>
      </c>
      <c r="B22" s="13"/>
      <c r="C22" s="13"/>
      <c r="D22" s="13"/>
      <c r="E22" s="13"/>
      <c r="F22" s="13"/>
      <c r="G22" s="12">
        <v>15</v>
      </c>
      <c r="H22" s="12"/>
      <c r="I22" s="12">
        <v>15</v>
      </c>
      <c r="J22" s="13"/>
      <c r="K22" s="13"/>
      <c r="L22" s="13"/>
      <c r="M22" s="13"/>
      <c r="N22" s="13"/>
      <c r="O22" s="13"/>
    </row>
    <row r="23" spans="1:15" ht="12" customHeight="1" x14ac:dyDescent="0.25">
      <c r="A23" s="6">
        <v>0.53125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</row>
    <row r="24" spans="1:15" ht="12" customHeight="1" x14ac:dyDescent="0.25">
      <c r="A24" s="6">
        <v>0.54166666666666696</v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</row>
    <row r="25" spans="1:15" ht="12" customHeight="1" x14ac:dyDescent="0.25">
      <c r="A25" s="6">
        <v>0.55208333333333304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ht="12" customHeight="1" x14ac:dyDescent="0.25">
      <c r="A26" s="6">
        <v>0.5625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2" t="s">
        <v>28</v>
      </c>
      <c r="M26" s="2" t="s">
        <v>29</v>
      </c>
      <c r="N26" s="2" t="s">
        <v>31</v>
      </c>
      <c r="O26" s="2"/>
    </row>
    <row r="27" spans="1:15" ht="12" customHeight="1" x14ac:dyDescent="0.25">
      <c r="A27" s="6">
        <v>0.57291666666666696</v>
      </c>
      <c r="B27" s="9" t="s">
        <v>8</v>
      </c>
      <c r="C27" s="12">
        <v>15</v>
      </c>
      <c r="D27" s="11" t="s">
        <v>10</v>
      </c>
      <c r="E27" s="13"/>
      <c r="F27" s="13"/>
      <c r="G27" s="12">
        <v>15</v>
      </c>
      <c r="H27" s="2"/>
      <c r="I27" s="12">
        <v>15</v>
      </c>
      <c r="J27" s="11" t="s">
        <v>19</v>
      </c>
      <c r="K27" s="12">
        <v>15</v>
      </c>
      <c r="L27" s="11" t="s">
        <v>10</v>
      </c>
      <c r="M27" s="9" t="s">
        <v>8</v>
      </c>
      <c r="N27" s="11" t="s">
        <v>19</v>
      </c>
      <c r="O27" s="12">
        <v>15</v>
      </c>
    </row>
    <row r="28" spans="1:15" ht="12" customHeight="1" x14ac:dyDescent="0.25">
      <c r="A28" s="6">
        <v>0.58333333333333304</v>
      </c>
      <c r="B28" s="9" t="s">
        <v>8</v>
      </c>
      <c r="C28" s="12">
        <v>15</v>
      </c>
      <c r="D28" s="11" t="s">
        <v>10</v>
      </c>
      <c r="E28" s="13"/>
      <c r="F28" s="13"/>
      <c r="G28" s="12">
        <v>15</v>
      </c>
      <c r="H28" s="2"/>
      <c r="I28" s="12">
        <v>15</v>
      </c>
      <c r="J28" s="11" t="s">
        <v>19</v>
      </c>
      <c r="K28" s="12">
        <v>15</v>
      </c>
      <c r="L28" s="11" t="s">
        <v>10</v>
      </c>
      <c r="M28" s="9" t="s">
        <v>8</v>
      </c>
      <c r="N28" s="11" t="s">
        <v>19</v>
      </c>
      <c r="O28" s="12">
        <v>15</v>
      </c>
    </row>
    <row r="29" spans="1:15" ht="12" customHeight="1" x14ac:dyDescent="0.25">
      <c r="A29" s="6">
        <v>0.59375</v>
      </c>
      <c r="B29" s="9" t="s">
        <v>8</v>
      </c>
      <c r="C29" s="12">
        <v>15</v>
      </c>
      <c r="D29" s="11" t="s">
        <v>10</v>
      </c>
      <c r="E29" s="13"/>
      <c r="F29" s="13"/>
      <c r="G29" s="12">
        <v>15</v>
      </c>
      <c r="H29" s="2" t="s">
        <v>26</v>
      </c>
      <c r="I29" s="12">
        <v>15</v>
      </c>
      <c r="J29" s="11" t="s">
        <v>19</v>
      </c>
      <c r="K29" s="12">
        <v>15</v>
      </c>
      <c r="L29" s="11" t="s">
        <v>10</v>
      </c>
      <c r="M29" s="9" t="s">
        <v>8</v>
      </c>
      <c r="N29" s="11" t="s">
        <v>19</v>
      </c>
      <c r="O29" s="12">
        <v>15</v>
      </c>
    </row>
    <row r="30" spans="1:15" ht="12" customHeight="1" x14ac:dyDescent="0.25">
      <c r="A30" s="6">
        <v>0.60416666666666696</v>
      </c>
      <c r="B30" s="9" t="s">
        <v>9</v>
      </c>
      <c r="C30" s="12">
        <v>15</v>
      </c>
      <c r="D30" s="11" t="s">
        <v>11</v>
      </c>
      <c r="E30" s="13"/>
      <c r="F30" s="13"/>
      <c r="G30" s="12">
        <v>15</v>
      </c>
      <c r="H30" s="2" t="s">
        <v>26</v>
      </c>
      <c r="I30" s="12">
        <v>15</v>
      </c>
      <c r="J30" s="11" t="s">
        <v>20</v>
      </c>
      <c r="K30" s="12">
        <v>15</v>
      </c>
      <c r="L30" s="11" t="s">
        <v>11</v>
      </c>
      <c r="M30" s="9" t="s">
        <v>9</v>
      </c>
      <c r="N30" s="11" t="s">
        <v>20</v>
      </c>
      <c r="O30" s="12">
        <v>15</v>
      </c>
    </row>
    <row r="31" spans="1:15" ht="12" customHeight="1" x14ac:dyDescent="0.25">
      <c r="A31" s="6">
        <v>0.61458333333333304</v>
      </c>
      <c r="B31" s="9" t="s">
        <v>9</v>
      </c>
      <c r="C31" s="12">
        <v>15</v>
      </c>
      <c r="D31" s="11" t="s">
        <v>11</v>
      </c>
      <c r="E31" s="13"/>
      <c r="F31" s="13"/>
      <c r="G31" s="12">
        <v>15</v>
      </c>
      <c r="H31" s="2" t="s">
        <v>26</v>
      </c>
      <c r="I31" s="12">
        <v>15</v>
      </c>
      <c r="J31" s="11" t="s">
        <v>20</v>
      </c>
      <c r="K31" s="12">
        <v>15</v>
      </c>
      <c r="L31" s="11" t="s">
        <v>11</v>
      </c>
      <c r="M31" s="9" t="s">
        <v>9</v>
      </c>
      <c r="N31" s="11" t="s">
        <v>20</v>
      </c>
      <c r="O31" s="12">
        <v>15</v>
      </c>
    </row>
    <row r="32" spans="1:15" ht="12" customHeight="1" x14ac:dyDescent="0.25">
      <c r="A32" s="6">
        <v>0.625</v>
      </c>
      <c r="B32" s="9" t="s">
        <v>9</v>
      </c>
      <c r="C32" s="12">
        <v>15</v>
      </c>
      <c r="D32" s="11" t="s">
        <v>12</v>
      </c>
      <c r="E32" s="13"/>
      <c r="F32" s="13"/>
      <c r="G32" s="12">
        <v>15</v>
      </c>
      <c r="H32" s="2" t="s">
        <v>26</v>
      </c>
      <c r="I32" s="12">
        <v>15</v>
      </c>
      <c r="J32" s="11" t="s">
        <v>20</v>
      </c>
      <c r="K32" s="12">
        <v>15</v>
      </c>
      <c r="L32" s="11" t="s">
        <v>11</v>
      </c>
      <c r="M32" s="9" t="s">
        <v>9</v>
      </c>
      <c r="N32" s="11" t="s">
        <v>20</v>
      </c>
      <c r="O32" s="12">
        <v>15</v>
      </c>
    </row>
    <row r="33" spans="1:15" ht="12" customHeight="1" x14ac:dyDescent="0.25">
      <c r="A33" s="6">
        <v>0.63541666666666696</v>
      </c>
      <c r="B33" s="2"/>
      <c r="C33" s="12">
        <v>15</v>
      </c>
      <c r="D33" s="2"/>
      <c r="E33" s="14"/>
      <c r="F33" s="14"/>
      <c r="G33" s="2">
        <v>15</v>
      </c>
      <c r="H33" s="2" t="s">
        <v>26</v>
      </c>
      <c r="I33" s="2">
        <v>15</v>
      </c>
      <c r="J33" s="2"/>
      <c r="K33" s="2">
        <v>15</v>
      </c>
      <c r="L33" s="2"/>
      <c r="N33" s="2"/>
      <c r="O33" s="2">
        <v>15</v>
      </c>
    </row>
    <row r="34" spans="1:15" ht="12" customHeight="1" x14ac:dyDescent="0.25">
      <c r="A34" s="6">
        <v>0.64583333333333404</v>
      </c>
      <c r="B34" s="2"/>
      <c r="C34" s="12">
        <v>15</v>
      </c>
      <c r="D34" s="2"/>
      <c r="E34" s="14"/>
      <c r="F34" s="14"/>
      <c r="G34" s="2">
        <v>15</v>
      </c>
      <c r="H34" s="2" t="s">
        <v>26</v>
      </c>
      <c r="I34" s="2">
        <v>15</v>
      </c>
      <c r="J34" s="2"/>
      <c r="K34" s="2">
        <v>15</v>
      </c>
      <c r="L34" s="2"/>
      <c r="M34" s="2"/>
      <c r="N34" s="2"/>
      <c r="O34" s="2">
        <v>15</v>
      </c>
    </row>
    <row r="35" spans="1:15" ht="12" customHeight="1" x14ac:dyDescent="0.25">
      <c r="A35" s="6">
        <v>0.65625</v>
      </c>
      <c r="B35" s="10"/>
      <c r="C35" s="12">
        <v>15</v>
      </c>
      <c r="D35" s="10"/>
      <c r="E35" s="14"/>
      <c r="F35" s="14"/>
      <c r="G35" s="12">
        <v>15</v>
      </c>
      <c r="H35" s="10"/>
      <c r="I35" s="12">
        <v>15</v>
      </c>
      <c r="J35" s="10"/>
      <c r="K35" s="2">
        <v>15</v>
      </c>
      <c r="L35" s="10"/>
      <c r="M35" s="10"/>
      <c r="N35" s="10"/>
      <c r="O35" s="12">
        <v>15</v>
      </c>
    </row>
    <row r="36" spans="1:15" ht="12" customHeight="1" x14ac:dyDescent="0.25">
      <c r="A36" s="6">
        <v>0.66666666666666696</v>
      </c>
      <c r="B36" s="3" t="s">
        <v>21</v>
      </c>
      <c r="C36" s="12">
        <v>15</v>
      </c>
      <c r="D36" s="3" t="s">
        <v>21</v>
      </c>
      <c r="E36" s="13"/>
      <c r="F36" s="13"/>
      <c r="G36" s="12">
        <v>15</v>
      </c>
      <c r="H36" s="2"/>
      <c r="I36" s="12">
        <v>15</v>
      </c>
      <c r="J36" s="3" t="s">
        <v>21</v>
      </c>
      <c r="K36" s="12">
        <v>15</v>
      </c>
      <c r="L36" s="3" t="s">
        <v>21</v>
      </c>
      <c r="M36" s="13"/>
      <c r="N36" s="13"/>
      <c r="O36" s="12">
        <v>15</v>
      </c>
    </row>
    <row r="37" spans="1:15" ht="12" customHeight="1" x14ac:dyDescent="0.25">
      <c r="A37" s="6">
        <v>0.67708333333333404</v>
      </c>
      <c r="B37" s="3" t="s">
        <v>21</v>
      </c>
      <c r="C37" s="12">
        <v>15</v>
      </c>
      <c r="D37" s="3" t="s">
        <v>21</v>
      </c>
      <c r="E37" s="13"/>
      <c r="F37" s="13"/>
      <c r="G37" s="12">
        <v>15</v>
      </c>
      <c r="H37" s="2"/>
      <c r="I37" s="12">
        <v>15</v>
      </c>
      <c r="J37" s="3" t="s">
        <v>21</v>
      </c>
      <c r="K37" s="12">
        <v>15</v>
      </c>
      <c r="L37" s="3" t="s">
        <v>21</v>
      </c>
      <c r="M37" s="13"/>
      <c r="N37" s="13"/>
      <c r="O37" s="12">
        <v>15</v>
      </c>
    </row>
    <row r="38" spans="1:15" ht="12" customHeight="1" x14ac:dyDescent="0.25">
      <c r="A38" s="6">
        <v>0.6875</v>
      </c>
      <c r="B38" s="3" t="s">
        <v>21</v>
      </c>
      <c r="C38" s="12">
        <v>15</v>
      </c>
      <c r="D38" s="3" t="s">
        <v>21</v>
      </c>
      <c r="E38" s="13"/>
      <c r="F38" s="13"/>
      <c r="G38" s="12">
        <v>15</v>
      </c>
      <c r="H38" s="2"/>
      <c r="I38" s="12">
        <v>15</v>
      </c>
      <c r="J38" s="3" t="s">
        <v>21</v>
      </c>
      <c r="K38" s="12">
        <v>15</v>
      </c>
      <c r="L38" s="3" t="s">
        <v>21</v>
      </c>
      <c r="M38" s="13"/>
      <c r="N38" s="13"/>
      <c r="O38" s="12">
        <v>15</v>
      </c>
    </row>
    <row r="39" spans="1:15" ht="12" customHeight="1" x14ac:dyDescent="0.25">
      <c r="A39" s="6">
        <v>0.69791666666666696</v>
      </c>
      <c r="B39" s="2"/>
      <c r="C39" s="12"/>
      <c r="D39" s="2"/>
      <c r="E39" s="14"/>
      <c r="F39" s="14"/>
      <c r="G39" s="12"/>
      <c r="H39" s="2"/>
      <c r="I39" s="2"/>
      <c r="J39" s="2"/>
      <c r="K39" s="12"/>
      <c r="L39" s="2"/>
      <c r="M39" s="2"/>
      <c r="N39" s="2"/>
      <c r="O39" s="2"/>
    </row>
    <row r="40" spans="1:15" ht="12" customHeight="1" x14ac:dyDescent="0.25">
      <c r="A40" s="6">
        <v>0.70833333333333404</v>
      </c>
      <c r="B40" s="2"/>
      <c r="C40" s="2"/>
      <c r="D40" s="2"/>
      <c r="E40" s="14"/>
      <c r="F40" s="14"/>
      <c r="G40" s="2"/>
      <c r="H40" s="2"/>
      <c r="I40" s="2"/>
      <c r="J40" s="2"/>
      <c r="K40" s="2"/>
      <c r="L40" s="2"/>
      <c r="M40" s="2"/>
      <c r="N40" s="2"/>
      <c r="O40" s="2"/>
    </row>
    <row r="43" spans="1:15" x14ac:dyDescent="0.25">
      <c r="B43" s="1">
        <f>SUM(C7:C20)</f>
        <v>210</v>
      </c>
      <c r="D43" s="4">
        <f>B43/24/60</f>
        <v>0.14583333333333334</v>
      </c>
    </row>
  </sheetData>
  <mergeCells count="5">
    <mergeCell ref="B3:C3"/>
    <mergeCell ref="D3:G3"/>
    <mergeCell ref="H3:I3"/>
    <mergeCell ref="J3:K3"/>
    <mergeCell ref="L3:O3"/>
  </mergeCells>
  <pageMargins left="0.7" right="0.7" top="0.75" bottom="0.75" header="0.3" footer="0.3"/>
  <pageSetup paperSize="9" orientation="landscape" horizontalDpi="0" verticalDpi="0" r:id="rId1"/>
  <ignoredErrors>
    <ignoredError sqref="R5:R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2014-03-20T21:10:47Z</cp:lastPrinted>
  <dcterms:created xsi:type="dcterms:W3CDTF">2014-03-20T18:45:42Z</dcterms:created>
  <dcterms:modified xsi:type="dcterms:W3CDTF">2014-03-21T20:01:01Z</dcterms:modified>
</cp:coreProperties>
</file>