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720" activeTab="1"/>
  </bookViews>
  <sheets>
    <sheet name="Foglio1" sheetId="1" r:id="rId1"/>
    <sheet name="Sheet1" sheetId="2" r:id="rId2"/>
  </sheets>
  <definedNames>
    <definedName name="Active_Col">MEDIAN(CELL("col"),CELL("col",Tbl),MAX(COLUMN(Tbl)))</definedName>
    <definedName name="Active_Row">MEDIAN(CELL("row"),CELL("row",Tbl),MAX(ROW(Tbl)))</definedName>
    <definedName name="Activecell">OFFSET(Foglio1!$A$1,Active_Row-1,Active_Col-1)</definedName>
    <definedName name="Arr_down">(TRANSPOSE(ROW(OFFSET(Foglio1!$A$1,,,COUNTA(Grp))))=ROW(OFFSET(Foglio1!$A$1,,,COUNTA(Grp))))*(ROW(OFFSET(Foglio1!$A$1,,,COUNTA(Grp)))&lt;MATCH(Active_Row,Arr_Grp))</definedName>
    <definedName name="Arr_Grp">SMALL(IF(1-ISBLANK(Grp),ROW(Grp)),ROW(OFFSET(Foglio1!$A$1,,,COUNTA(Grp))))</definedName>
    <definedName name="Arr_top">(TRANSPOSE(ROW(OFFSET(Foglio1!$A$1,,,COUNTA(Grp))))=ROW(OFFSET(Foglio1!$A$1,,,COUNTA(Grp))))*(ROW(OFFSET(Foglio1!$A$1,,,COUNTA(Grp)))&gt;MATCH(Active_Row,Arr_Grp))</definedName>
    <definedName name="from_Row">SUM(IF(FREQUENCY(MAX(MAX(ROW(Tbl))-Active_Row,1),(MAX(ROW(Tbl))-(1-ISBLANK(Grp))*ROW(Grp))*(1-ISBLANK(Grp))),ROW(Tbl)))</definedName>
    <definedName name="Grp">OFFSET(Tbl,,-2,,1)</definedName>
    <definedName name="My_col">INDEX(Tbl,,Active_Col-CELL("col",Tbl)+1)</definedName>
    <definedName name="My_Lbl">INDEX(Foglio1!$B$1:$B$32,from_Row):INDEX(Foglio1!$B$1:$B$32,to_Row)</definedName>
    <definedName name="My_rng">OFFSET(My_Lbl,,Active_Col-2)</definedName>
    <definedName name="My_selection">CHOOSE({1;2;3},IF(from_Row=Active_Row,0,SUM(OFFSET(My_rng,,,Active_Row-from_Row))),Activecell,IF(to_Row=Active_Row,0,SUM(OFFSET(My_rng,Active_Row-from_Row+1,,to_Row-Active_Row))))</definedName>
    <definedName name="My_selection_grp">CHOOSE({1;2;3},IF(MATCH(Active_Row,Arr_Grp)=1,0,SUM(MMULT(Arr_down,Sum_Grp))),INDEX(Sum_Grp,MATCH(Active_Row,Arr_Grp)),IF(MATCH(Active_Row,Arr_Grp)=COUNTA(Grp),0,SUM(MMULT(Arr_top,Sum_Grp))))</definedName>
    <definedName name="My_sub_selection">CHOOSE({1;2;3},IF(CELL("row",Tbl)=Active_Row,0,SUM(OFFSET(My_col,,,Active_Row-CELL("row",Tbl)))),Activecell,IF(MAX(ROW(Tbl))=Active_Row,0,SUM(OFFSET(My_col,Active_Row-CELL("row",Tbl)+1,,MAX(ROW(Tbl))-Active_Row))))</definedName>
    <definedName name="Sum_Grp">MMULT(--(MATCH(TRANSPOSE(ROW(Grp)),Arr_Grp)=ROW(OFFSET(Foglio1!$A$1,,,COUNTA(Grp)))),My_col)</definedName>
    <definedName name="Tbl">Foglio1!$C$2:$F$13</definedName>
    <definedName name="title">title_group&amp;" ("&amp;title_year&amp;")"</definedName>
    <definedName name="Title_2">"Active Society in Active Group year "&amp;title_year</definedName>
    <definedName name="title_group">OFFSET(Foglio1!$A$1,from_Row-1,)</definedName>
    <definedName name="title_year">OFFSET(Foglio1!$A$1,,Active_Col-1)</definedName>
    <definedName name="to_Row">MIN(IF(FREQUENCY(Active_Row,(1-ISBLANK(Grp))*ROW(Grp)-1),ROW(OFFSET(Tbl,,,ROWS(Tbl)+1))-1,100),MAX(ROW(Tbl)))</definedName>
  </definedNames>
  <calcPr calcId="152511"/>
</workbook>
</file>

<file path=xl/calcChain.xml><?xml version="1.0" encoding="utf-8"?>
<calcChain xmlns="http://schemas.openxmlformats.org/spreadsheetml/2006/main">
  <c r="S3" i="1" l="1" a="1"/>
  <c r="S3" i="1" s="1"/>
  <c r="S4" i="1" a="1"/>
  <c r="S4" i="1" s="1"/>
  <c r="S5" i="1" a="1"/>
  <c r="S5" i="1" s="1"/>
  <c r="S2" i="1" a="1"/>
  <c r="S2" i="1" s="1"/>
</calcChain>
</file>

<file path=xl/sharedStrings.xml><?xml version="1.0" encoding="utf-8"?>
<sst xmlns="http://schemas.openxmlformats.org/spreadsheetml/2006/main" count="21" uniqueCount="21">
  <si>
    <t>Society_1</t>
  </si>
  <si>
    <t>Society_2</t>
  </si>
  <si>
    <t>Society_3</t>
  </si>
  <si>
    <t>Society_4</t>
  </si>
  <si>
    <t>Society_5</t>
  </si>
  <si>
    <t>Society_6</t>
  </si>
  <si>
    <t>Society_7</t>
  </si>
  <si>
    <t>Society_8</t>
  </si>
  <si>
    <t>Society_9</t>
  </si>
  <si>
    <t>Society_10</t>
  </si>
  <si>
    <t>Group_1</t>
  </si>
  <si>
    <t>Group_2</t>
  </si>
  <si>
    <t>Group_3</t>
  </si>
  <si>
    <t>Group_4</t>
  </si>
  <si>
    <t>Society_11</t>
  </si>
  <si>
    <t>Society_12</t>
  </si>
  <si>
    <t>Sites rentables</t>
  </si>
  <si>
    <t>Sites non rentables</t>
  </si>
  <si>
    <t>Pb de localisation</t>
  </si>
  <si>
    <t>Pb qualité environnement</t>
  </si>
  <si>
    <t>Pb de géographique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</si>
</sst>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8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2" fillId="0" borderId="8" xfId="0" applyFont="1" applyBorder="1"/>
    <xf numFmtId="0" fontId="3" fillId="0" borderId="4" xfId="0" applyFont="1" applyBorder="1"/>
    <xf numFmtId="0" fontId="3" fillId="0" borderId="5" xfId="0" applyFont="1" applyBorder="1"/>
    <xf numFmtId="0" fontId="2" fillId="0" borderId="9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10" xfId="0" applyFont="1" applyBorder="1"/>
    <xf numFmtId="0" fontId="4" fillId="0" borderId="0" xfId="0" applyFont="1"/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3">
    <dxf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strRef>
          <c:f>[0]!title</c:f>
          <c:strCache>
            <c:ptCount val="1"/>
            <c:pt idx="0">
              <c:v>Group_4 (2012)</c:v>
            </c:pt>
          </c:strCache>
        </c:strRef>
      </c:tx>
      <c:layout>
        <c:manualLayout>
          <c:xMode val="edge"/>
          <c:yMode val="edge"/>
          <c:x val="0.36886398536282544"/>
          <c:y val="2.6970315563096616E-2"/>
        </c:manualLayout>
      </c:layout>
      <c:overlay val="0"/>
      <c:txPr>
        <a:bodyPr anchor="t" anchorCtr="1"/>
        <a:lstStyle/>
        <a:p>
          <a:pPr>
            <a:defRPr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2298829719677035"/>
          <c:y val="0.22473859042762104"/>
          <c:w val="0.53588463937421382"/>
          <c:h val="0.60229089092656762"/>
        </c:manualLayout>
      </c:layout>
      <c:pieChart>
        <c:varyColors val="1"/>
        <c:ser>
          <c:idx val="0"/>
          <c:order val="1"/>
          <c:spPr>
            <a:solidFill>
              <a:schemeClr val="accent3">
                <a:lumMod val="75000"/>
              </a:schemeClr>
            </a:solidFill>
            <a:ln w="25400">
              <a:solidFill>
                <a:schemeClr val="bg1"/>
              </a:solidFill>
            </a:ln>
          </c:spPr>
          <c:dLbls>
            <c:spPr>
              <a:solidFill>
                <a:schemeClr val="lt1"/>
              </a:solidFill>
              <a:ln w="6350" cap="flat" cmpd="sng" algn="ctr">
                <a:solidFill>
                  <a:schemeClr val="accent3">
                    <a:lumMod val="50000"/>
                  </a:schemeClr>
                </a:solidFill>
                <a:prstDash val="solid"/>
              </a:ln>
              <a:effectLst/>
            </c:spPr>
            <c:txPr>
              <a:bodyPr/>
              <a:lstStyle/>
              <a:p>
                <a:pPr>
                  <a:defRPr sz="800" b="1" i="1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[0]!My_Lbl</c:f>
              <c:strCache>
                <c:ptCount val="3"/>
                <c:pt idx="0">
                  <c:v>Society_10</c:v>
                </c:pt>
                <c:pt idx="1">
                  <c:v>Society_11</c:v>
                </c:pt>
                <c:pt idx="2">
                  <c:v>Society_12</c:v>
                </c:pt>
              </c:strCache>
            </c:strRef>
          </c:cat>
          <c:val>
            <c:numRef>
              <c:f>[0]!My_rng</c:f>
              <c:numCache>
                <c:formatCode>General</c:formatCode>
                <c:ptCount val="3"/>
                <c:pt idx="0">
                  <c:v>123</c:v>
                </c:pt>
                <c:pt idx="1">
                  <c:v>423</c:v>
                </c:pt>
                <c:pt idx="2">
                  <c:v>372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doughnutChart>
        <c:varyColors val="1"/>
        <c:ser>
          <c:idx val="1"/>
          <c:order val="0"/>
          <c:spPr>
            <a:noFill/>
            <a:ln w="1905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bg1"/>
              </a:solidFill>
              <a:ln w="19050">
                <a:solidFill>
                  <a:schemeClr val="bg1"/>
                </a:solidFill>
              </a:ln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bg1"/>
                </a:solidFill>
              </a:ln>
            </c:spPr>
          </c:dPt>
          <c:dPt>
            <c:idx val="2"/>
            <c:bubble3D val="0"/>
            <c:spPr>
              <a:solidFill>
                <a:schemeClr val="bg1"/>
              </a:solidFill>
              <a:ln w="19050" cap="flat" cmpd="sng" algn="ctr">
                <a:solidFill>
                  <a:schemeClr val="bg1"/>
                </a:solidFill>
                <a:prstDash val="solid"/>
              </a:ln>
              <a:effectLst/>
            </c:spPr>
          </c:dPt>
          <c:dLbls>
            <c:delete val="1"/>
          </c:dLbls>
          <c:val>
            <c:numRef>
              <c:f>[0]!My_selection</c:f>
              <c:numCache>
                <c:formatCode>General</c:formatCode>
                <c:ptCount val="3"/>
                <c:pt idx="0">
                  <c:v>546</c:v>
                </c:pt>
                <c:pt idx="1">
                  <c:v>372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</c:plotArea>
    <c:plotVisOnly val="1"/>
    <c:dispBlanksAs val="zero"/>
    <c:showDLblsOverMax val="0"/>
  </c:chart>
  <c:spPr>
    <a:ln>
      <a:noFill/>
    </a:ln>
  </c:spPr>
  <c:printSettings>
    <c:headerFooter alignWithMargins="0"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strRef>
          <c:f>[0]!Title_2</c:f>
          <c:strCache>
            <c:ptCount val="1"/>
            <c:pt idx="0">
              <c:v>Active Society in Active Group year 2012</c:v>
            </c:pt>
          </c:strCache>
        </c:strRef>
      </c:tx>
      <c:layout/>
      <c:overlay val="0"/>
      <c:txPr>
        <a:bodyPr/>
        <a:lstStyle/>
        <a:p>
          <a:pPr>
            <a:defRPr sz="1400"/>
          </a:pPr>
          <a:endParaRPr lang="en-US"/>
        </a:p>
      </c:txPr>
    </c:title>
    <c:autoTitleDeleted val="0"/>
    <c:plotArea>
      <c:layout/>
      <c:pieChart>
        <c:varyColors val="1"/>
        <c:ser>
          <c:idx val="2"/>
          <c:order val="0"/>
          <c:spPr>
            <a:ln>
              <a:solidFill>
                <a:schemeClr val="bg1"/>
              </a:solidFill>
            </a:ln>
          </c:spPr>
          <c:dPt>
            <c:idx val="0"/>
            <c:bubble3D val="0"/>
            <c:spPr>
              <a:noFill/>
              <a:ln>
                <a:solidFill>
                  <a:schemeClr val="bg1"/>
                </a:solidFill>
              </a:ln>
            </c:spPr>
          </c:dPt>
          <c:dPt>
            <c:idx val="1"/>
            <c:bubble3D val="0"/>
            <c:spPr>
              <a:solidFill>
                <a:schemeClr val="tx1"/>
              </a:solidFill>
              <a:ln>
                <a:solidFill>
                  <a:schemeClr val="bg1"/>
                </a:solidFill>
              </a:ln>
            </c:spPr>
          </c:dPt>
          <c:dPt>
            <c:idx val="2"/>
            <c:bubble3D val="0"/>
            <c:spPr>
              <a:noFill/>
              <a:ln>
                <a:solidFill>
                  <a:schemeClr val="bg1"/>
                </a:solidFill>
              </a:ln>
            </c:spPr>
          </c:dPt>
          <c:val>
            <c:numRef>
              <c:f>[0]!My_sub_selection</c:f>
              <c:numCache>
                <c:formatCode>General</c:formatCode>
                <c:ptCount val="3"/>
                <c:pt idx="0">
                  <c:v>4328</c:v>
                </c:pt>
                <c:pt idx="1">
                  <c:v>372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pieChart>
        <c:varyColors val="1"/>
        <c:ser>
          <c:idx val="1"/>
          <c:order val="1"/>
          <c:spPr>
            <a:solidFill>
              <a:schemeClr val="accent3">
                <a:lumMod val="60000"/>
                <a:lumOff val="40000"/>
              </a:schemeClr>
            </a:solidFill>
            <a:ln w="19050">
              <a:solidFill>
                <a:schemeClr val="bg1"/>
              </a:solidFill>
            </a:ln>
          </c:spPr>
          <c:dLbls>
            <c:spPr>
              <a:ln>
                <a:solidFill>
                  <a:schemeClr val="tx1"/>
                </a:solidFill>
              </a:ln>
            </c:spPr>
            <c:txPr>
              <a:bodyPr/>
              <a:lstStyle/>
              <a:p>
                <a:pPr>
                  <a:defRPr sz="800" b="1" i="1"/>
                </a:pPr>
                <a:endParaRPr lang="en-US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Foglio1!$S$2:$S$5</c:f>
              <c:strCache>
                <c:ptCount val="4"/>
                <c:pt idx="0">
                  <c:v>Group_1</c:v>
                </c:pt>
                <c:pt idx="1">
                  <c:v>Group_2</c:v>
                </c:pt>
                <c:pt idx="2">
                  <c:v>Group_3</c:v>
                </c:pt>
                <c:pt idx="3">
                  <c:v>Group_4</c:v>
                </c:pt>
              </c:strCache>
            </c:strRef>
          </c:cat>
          <c:val>
            <c:numRef>
              <c:f>[0]!Sum_Grp</c:f>
              <c:numCache>
                <c:formatCode>General</c:formatCode>
                <c:ptCount val="4"/>
                <c:pt idx="0">
                  <c:v>1650</c:v>
                </c:pt>
                <c:pt idx="1">
                  <c:v>1292</c:v>
                </c:pt>
                <c:pt idx="2">
                  <c:v>840</c:v>
                </c:pt>
                <c:pt idx="3">
                  <c:v>918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doughnutChart>
        <c:varyColors val="1"/>
        <c:ser>
          <c:idx val="0"/>
          <c:order val="2"/>
          <c:spPr>
            <a:ln w="254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</c:spPr>
          </c:dPt>
          <c:dPt>
            <c:idx val="1"/>
            <c:bubble3D val="0"/>
            <c:spPr>
              <a:solidFill>
                <a:schemeClr val="accent3">
                  <a:lumMod val="75000"/>
                </a:schemeClr>
              </a:solidFill>
              <a:ln w="25400">
                <a:solidFill>
                  <a:schemeClr val="bg1"/>
                </a:solidFill>
              </a:ln>
            </c:spPr>
          </c:dPt>
          <c:dPt>
            <c:idx val="2"/>
            <c:bubble3D val="0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</c:spPr>
          </c:dPt>
          <c:val>
            <c:numRef>
              <c:f>[0]!My_selection_grp</c:f>
              <c:numCache>
                <c:formatCode>General</c:formatCode>
                <c:ptCount val="3"/>
                <c:pt idx="0">
                  <c:v>3782</c:v>
                </c:pt>
                <c:pt idx="1">
                  <c:v>918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85"/>
      </c:doughnut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Graphe 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Sheet1!$A$3:$A$4</c:f>
              <c:strCache>
                <c:ptCount val="2"/>
                <c:pt idx="0">
                  <c:v>Sites rentables</c:v>
                </c:pt>
                <c:pt idx="1">
                  <c:v>Sites non rentables</c:v>
                </c:pt>
              </c:strCache>
            </c:strRef>
          </c:cat>
          <c:val>
            <c:numRef>
              <c:f>Sheet1!$B$3:$B$4</c:f>
              <c:numCache>
                <c:formatCode>General</c:formatCode>
                <c:ptCount val="2"/>
                <c:pt idx="0">
                  <c:v>30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Graphe 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Sheet1!$L$2:$L$4</c:f>
              <c:strCache>
                <c:ptCount val="3"/>
                <c:pt idx="0">
                  <c:v>Pb de géographique</c:v>
                </c:pt>
                <c:pt idx="1">
                  <c:v>Pb qualité environnement</c:v>
                </c:pt>
                <c:pt idx="2">
                  <c:v>Pb de localisation</c:v>
                </c:pt>
              </c:strCache>
            </c:strRef>
          </c:cat>
          <c:val>
            <c:numRef>
              <c:f>Sheet1!$M$2:$M$4</c:f>
              <c:numCache>
                <c:formatCode>General</c:formatCode>
                <c:ptCount val="3"/>
                <c:pt idx="0">
                  <c:v>5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13</xdr:row>
      <xdr:rowOff>19048</xdr:rowOff>
    </xdr:from>
    <xdr:to>
      <xdr:col>14</xdr:col>
      <xdr:colOff>542925</xdr:colOff>
      <xdr:row>39</xdr:row>
      <xdr:rowOff>57150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</xdr:colOff>
      <xdr:row>13</xdr:row>
      <xdr:rowOff>14289</xdr:rowOff>
    </xdr:from>
    <xdr:to>
      <xdr:col>6</xdr:col>
      <xdr:colOff>523875</xdr:colOff>
      <xdr:row>34</xdr:row>
      <xdr:rowOff>76200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0</xdr:row>
      <xdr:rowOff>104775</xdr:rowOff>
    </xdr:from>
    <xdr:to>
      <xdr:col>7</xdr:col>
      <xdr:colOff>419100</xdr:colOff>
      <xdr:row>15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271462</xdr:colOff>
      <xdr:row>6</xdr:row>
      <xdr:rowOff>9525</xdr:rowOff>
    </xdr:from>
    <xdr:to>
      <xdr:col>14</xdr:col>
      <xdr:colOff>319087</xdr:colOff>
      <xdr:row>23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S13"/>
  <sheetViews>
    <sheetView showGridLines="0" workbookViewId="0">
      <selection activeCell="I6" sqref="I6"/>
    </sheetView>
  </sheetViews>
  <sheetFormatPr defaultRowHeight="12.75" x14ac:dyDescent="0.2"/>
  <cols>
    <col min="1" max="1" width="8.5703125" bestFit="1" customWidth="1"/>
    <col min="2" max="2" width="10.7109375" bestFit="1" customWidth="1"/>
    <col min="3" max="6" width="8" customWidth="1"/>
    <col min="10" max="10" width="10" bestFit="1" customWidth="1"/>
  </cols>
  <sheetData>
    <row r="1" spans="1:19" x14ac:dyDescent="0.2">
      <c r="A1" s="1"/>
      <c r="B1" s="1"/>
      <c r="C1" s="2">
        <v>2009</v>
      </c>
      <c r="D1" s="3">
        <v>2010</v>
      </c>
      <c r="E1" s="3">
        <v>2011</v>
      </c>
      <c r="F1" s="3">
        <v>2012</v>
      </c>
    </row>
    <row r="2" spans="1:19" x14ac:dyDescent="0.2">
      <c r="A2" s="4" t="s">
        <v>10</v>
      </c>
      <c r="B2" s="5" t="s">
        <v>0</v>
      </c>
      <c r="C2" s="6">
        <v>216</v>
      </c>
      <c r="D2" s="6">
        <v>190</v>
      </c>
      <c r="E2" s="6">
        <v>365</v>
      </c>
      <c r="F2" s="6">
        <v>247</v>
      </c>
      <c r="S2" s="13" t="str">
        <f t="array" aca="1" ref="S2" ca="1">OFFSET($A$1,SMALL(IF(1-ISBLANK(Grp),ROW(Grp)),ROW(A1))-1,)</f>
        <v>Group_1</v>
      </c>
    </row>
    <row r="3" spans="1:19" x14ac:dyDescent="0.2">
      <c r="A3" s="7"/>
      <c r="B3" s="8" t="s">
        <v>1</v>
      </c>
      <c r="C3" s="9">
        <v>431</v>
      </c>
      <c r="D3" s="9">
        <v>283</v>
      </c>
      <c r="E3" s="9">
        <v>454</v>
      </c>
      <c r="F3" s="9">
        <v>439</v>
      </c>
      <c r="S3" s="13" t="str">
        <f t="array" aca="1" ref="S3" ca="1">OFFSET($A$1,SMALL(IF(1-ISBLANK(Grp),ROW(Grp)),ROW(A2))-1,)</f>
        <v>Group_2</v>
      </c>
    </row>
    <row r="4" spans="1:19" x14ac:dyDescent="0.2">
      <c r="A4" s="7"/>
      <c r="B4" s="8" t="s">
        <v>2</v>
      </c>
      <c r="C4" s="9">
        <v>383</v>
      </c>
      <c r="D4" s="9">
        <v>267</v>
      </c>
      <c r="E4" s="9">
        <v>251</v>
      </c>
      <c r="F4" s="9">
        <v>474</v>
      </c>
      <c r="S4" s="13" t="str">
        <f t="array" aca="1" ref="S4" ca="1">OFFSET($A$1,SMALL(IF(1-ISBLANK(Grp),ROW(Grp)),ROW(A3))-1,)</f>
        <v>Group_3</v>
      </c>
    </row>
    <row r="5" spans="1:19" x14ac:dyDescent="0.2">
      <c r="A5" s="10"/>
      <c r="B5" s="11" t="s">
        <v>3</v>
      </c>
      <c r="C5" s="12">
        <v>186</v>
      </c>
      <c r="D5" s="12">
        <v>411</v>
      </c>
      <c r="E5" s="12">
        <v>400</v>
      </c>
      <c r="F5" s="12">
        <v>490</v>
      </c>
      <c r="S5" s="13" t="str">
        <f t="array" aca="1" ref="S5" ca="1">OFFSET($A$1,SMALL(IF(1-ISBLANK(Grp),ROW(Grp)),ROW(A4))-1,)</f>
        <v>Group_4</v>
      </c>
    </row>
    <row r="6" spans="1:19" x14ac:dyDescent="0.2">
      <c r="A6" s="4" t="s">
        <v>11</v>
      </c>
      <c r="B6" s="5" t="s">
        <v>4</v>
      </c>
      <c r="C6" s="6">
        <v>482</v>
      </c>
      <c r="D6" s="6">
        <v>527</v>
      </c>
      <c r="E6" s="6">
        <v>402</v>
      </c>
      <c r="F6" s="6">
        <v>523</v>
      </c>
    </row>
    <row r="7" spans="1:19" x14ac:dyDescent="0.2">
      <c r="A7" s="7"/>
      <c r="B7" s="8" t="s">
        <v>5</v>
      </c>
      <c r="C7" s="9">
        <v>566</v>
      </c>
      <c r="D7" s="9">
        <v>411</v>
      </c>
      <c r="E7" s="9">
        <v>466</v>
      </c>
      <c r="F7" s="9">
        <v>535</v>
      </c>
    </row>
    <row r="8" spans="1:19" x14ac:dyDescent="0.2">
      <c r="A8" s="10"/>
      <c r="B8" s="11" t="s">
        <v>6</v>
      </c>
      <c r="C8" s="12">
        <v>569</v>
      </c>
      <c r="D8" s="12">
        <v>253</v>
      </c>
      <c r="E8" s="12">
        <v>169</v>
      </c>
      <c r="F8" s="12">
        <v>234</v>
      </c>
    </row>
    <row r="9" spans="1:19" x14ac:dyDescent="0.2">
      <c r="A9" s="4" t="s">
        <v>12</v>
      </c>
      <c r="B9" s="5" t="s">
        <v>7</v>
      </c>
      <c r="C9" s="6">
        <v>591</v>
      </c>
      <c r="D9" s="6">
        <v>576</v>
      </c>
      <c r="E9" s="6">
        <v>380</v>
      </c>
      <c r="F9" s="6">
        <v>345</v>
      </c>
    </row>
    <row r="10" spans="1:19" x14ac:dyDescent="0.2">
      <c r="A10" s="10"/>
      <c r="B10" s="11" t="s">
        <v>8</v>
      </c>
      <c r="C10" s="12">
        <v>257</v>
      </c>
      <c r="D10" s="12">
        <v>169</v>
      </c>
      <c r="E10" s="12">
        <v>457</v>
      </c>
      <c r="F10" s="12">
        <v>495</v>
      </c>
    </row>
    <row r="11" spans="1:19" x14ac:dyDescent="0.2">
      <c r="A11" s="7" t="s">
        <v>13</v>
      </c>
      <c r="B11" s="8" t="s">
        <v>9</v>
      </c>
      <c r="C11" s="9">
        <v>152</v>
      </c>
      <c r="D11" s="9">
        <v>425</v>
      </c>
      <c r="E11" s="9">
        <v>324</v>
      </c>
      <c r="F11" s="9">
        <v>123</v>
      </c>
    </row>
    <row r="12" spans="1:19" x14ac:dyDescent="0.2">
      <c r="A12" s="7"/>
      <c r="B12" s="8" t="s">
        <v>14</v>
      </c>
      <c r="C12" s="9">
        <v>612</v>
      </c>
      <c r="D12" s="9">
        <v>600</v>
      </c>
      <c r="E12" s="9">
        <v>511</v>
      </c>
      <c r="F12" s="9">
        <v>423</v>
      </c>
    </row>
    <row r="13" spans="1:19" x14ac:dyDescent="0.2">
      <c r="A13" s="10"/>
      <c r="B13" s="11" t="s">
        <v>15</v>
      </c>
      <c r="C13" s="12">
        <v>420</v>
      </c>
      <c r="D13" s="12">
        <v>264</v>
      </c>
      <c r="E13" s="12">
        <v>112</v>
      </c>
      <c r="F13" s="12">
        <v>372</v>
      </c>
    </row>
  </sheetData>
  <phoneticPr fontId="1" type="noConversion"/>
  <conditionalFormatting sqref="C2:F13">
    <cfRule type="expression" dxfId="2" priority="1">
      <formula>(ROW(C2)=Active_Row)*(COLUMN(C2)=Active_Col)</formula>
    </cfRule>
    <cfRule type="expression" dxfId="1" priority="2">
      <formula>(COLUMN(C2)=Active_Col)*(ROW(C2)&lt;=to_Row)*(ROW(C2)&gt;=from_Row)</formula>
    </cfRule>
    <cfRule type="expression" dxfId="0" priority="4">
      <formula>(COLUMN(C2)=Active_Col)</formula>
    </cfRule>
  </conditionalFormatting>
  <pageMargins left="0.75" right="0.75" top="1" bottom="1" header="0.5" footer="0.5"/>
  <pageSetup paperSize="9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tabSelected="1" workbookViewId="0">
      <selection activeCell="M26" sqref="M26"/>
    </sheetView>
  </sheetViews>
  <sheetFormatPr defaultRowHeight="12.75" x14ac:dyDescent="0.2"/>
  <cols>
    <col min="1" max="1" width="17.28515625" bestFit="1" customWidth="1"/>
    <col min="3" max="3" width="11.140625" bestFit="1" customWidth="1"/>
    <col min="12" max="12" width="22.140625" bestFit="1" customWidth="1"/>
  </cols>
  <sheetData>
    <row r="2" spans="1:13" x14ac:dyDescent="0.2">
      <c r="B2" s="1"/>
      <c r="C2" s="1"/>
      <c r="L2" s="14" t="s">
        <v>20</v>
      </c>
      <c r="M2" s="15">
        <v>5</v>
      </c>
    </row>
    <row r="3" spans="1:13" x14ac:dyDescent="0.2">
      <c r="A3" s="14" t="s">
        <v>16</v>
      </c>
      <c r="B3" s="15">
        <v>30</v>
      </c>
      <c r="L3" s="14" t="s">
        <v>19</v>
      </c>
      <c r="M3" s="15">
        <v>2</v>
      </c>
    </row>
    <row r="4" spans="1:13" x14ac:dyDescent="0.2">
      <c r="A4" s="14" t="s">
        <v>17</v>
      </c>
      <c r="B4" s="15">
        <v>10</v>
      </c>
      <c r="L4" s="14" t="s">
        <v>18</v>
      </c>
      <c r="M4" s="15">
        <v>3</v>
      </c>
    </row>
    <row r="5" spans="1:13" x14ac:dyDescent="0.2">
      <c r="A5" s="1"/>
    </row>
    <row r="6" spans="1:13" x14ac:dyDescent="0.2">
      <c r="A6" s="1"/>
    </row>
    <row r="7" spans="1:13" x14ac:dyDescent="0.2">
      <c r="A7" s="1"/>
    </row>
    <row r="8" spans="1:13" x14ac:dyDescent="0.2">
      <c r="A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Foglio1</vt:lpstr>
      <vt:lpstr>Sheet1</vt:lpstr>
      <vt:lpstr>Tbl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2012-01-27T11:52:05Z</dcterms:created>
  <dcterms:modified xsi:type="dcterms:W3CDTF">2014-04-08T11:50:30Z</dcterms:modified>
</cp:coreProperties>
</file>