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autoCompressPictures="0"/>
  <bookViews>
    <workbookView xWindow="0" yWindow="140" windowWidth="15320" windowHeight="7960" tabRatio="786"/>
  </bookViews>
  <sheets>
    <sheet name="JANVIER" sheetId="13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0" i="13" l="1"/>
  <c r="J9" i="13"/>
  <c r="J10" i="13"/>
  <c r="J11" i="13"/>
  <c r="J12" i="13"/>
  <c r="J13" i="13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J37" i="13"/>
  <c r="J38" i="13"/>
  <c r="J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8" i="13"/>
  <c r="D16" i="13"/>
  <c r="K16" i="13"/>
  <c r="D17" i="13"/>
  <c r="K17" i="13"/>
  <c r="D18" i="13"/>
  <c r="K18" i="13"/>
  <c r="D19" i="13"/>
  <c r="D20" i="13"/>
  <c r="K20" i="13"/>
  <c r="D21" i="13"/>
  <c r="K21" i="13"/>
  <c r="D22" i="13"/>
  <c r="K22" i="13"/>
  <c r="D23" i="13"/>
  <c r="K23" i="13"/>
  <c r="D24" i="13"/>
  <c r="K24" i="13"/>
  <c r="D25" i="13"/>
  <c r="K25" i="13"/>
  <c r="D26" i="13"/>
  <c r="K26" i="13"/>
  <c r="D27" i="13"/>
  <c r="D28" i="13"/>
  <c r="K28" i="13"/>
  <c r="D29" i="13"/>
  <c r="K29" i="13"/>
  <c r="D31" i="13"/>
  <c r="K31" i="13"/>
  <c r="D32" i="13"/>
  <c r="D33" i="13"/>
  <c r="K33" i="13"/>
  <c r="D34" i="13"/>
  <c r="D35" i="13"/>
  <c r="K35" i="13"/>
  <c r="D36" i="13"/>
  <c r="D37" i="13"/>
  <c r="K37" i="13"/>
  <c r="D38" i="13"/>
  <c r="D9" i="13"/>
  <c r="K9" i="13"/>
  <c r="D10" i="13"/>
  <c r="K10" i="13"/>
  <c r="D11" i="13"/>
  <c r="K11" i="13"/>
  <c r="D12" i="13"/>
  <c r="K12" i="13"/>
  <c r="D13" i="13"/>
  <c r="K13" i="13"/>
  <c r="D14" i="13"/>
  <c r="K14" i="13"/>
  <c r="D15" i="13"/>
  <c r="D8" i="13"/>
  <c r="K8" i="13"/>
  <c r="L8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K38" i="13"/>
  <c r="K36" i="13"/>
  <c r="K34" i="13"/>
  <c r="K30" i="13"/>
  <c r="K32" i="13"/>
  <c r="K19" i="13"/>
  <c r="L9" i="13"/>
  <c r="L10" i="13"/>
  <c r="L11" i="13"/>
  <c r="L12" i="13"/>
  <c r="L13" i="13"/>
  <c r="L14" i="13"/>
  <c r="K27" i="13"/>
  <c r="K15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</calcChain>
</file>

<file path=xl/sharedStrings.xml><?xml version="1.0" encoding="utf-8"?>
<sst xmlns="http://schemas.openxmlformats.org/spreadsheetml/2006/main" count="24" uniqueCount="23">
  <si>
    <t>GROUPE ELECTROGENE PRINCIPALE</t>
  </si>
  <si>
    <t>SET 1</t>
  </si>
  <si>
    <t>SET 2</t>
  </si>
  <si>
    <t>SET 3</t>
  </si>
  <si>
    <t>Date</t>
  </si>
  <si>
    <t>Total GE Time</t>
  </si>
  <si>
    <t>Vidange huile moteur</t>
  </si>
  <si>
    <t>Remp. Filtre Air</t>
  </si>
  <si>
    <t>GASOIL</t>
  </si>
  <si>
    <t>GE ON 1</t>
  </si>
  <si>
    <t>GE OFF 1</t>
  </si>
  <si>
    <t>TEMPS FONCT. 1</t>
  </si>
  <si>
    <t>GE ON 2</t>
  </si>
  <si>
    <t>GE OFF 2</t>
  </si>
  <si>
    <t>TEMPS FONCT. 2</t>
  </si>
  <si>
    <t>GE ON 3</t>
  </si>
  <si>
    <t>GE OFF 3</t>
  </si>
  <si>
    <t>TEMPS FONCT. 3</t>
  </si>
  <si>
    <t>Remp Filtre Huile</t>
  </si>
  <si>
    <t>Remp Filtre Gasoil</t>
  </si>
  <si>
    <t>Reg. Mot</t>
  </si>
  <si>
    <t>MAI</t>
  </si>
  <si>
    <t>10227:17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</si>
</sst>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6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1" fillId="0" borderId="0" xfId="1"/>
    <xf numFmtId="14" fontId="1" fillId="0" borderId="0" xfId="1" applyNumberFormat="1"/>
    <xf numFmtId="0" fontId="3" fillId="0" borderId="0" xfId="1" applyFont="1"/>
    <xf numFmtId="0" fontId="2" fillId="0" borderId="0" xfId="1" applyFont="1" applyAlignment="1">
      <alignment horizontal="center" vertical="center" wrapText="1"/>
    </xf>
    <xf numFmtId="0" fontId="2" fillId="0" borderId="7" xfId="1" applyFont="1" applyBorder="1" applyAlignment="1">
      <alignment horizontal="center"/>
    </xf>
    <xf numFmtId="0" fontId="2" fillId="0" borderId="11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14" fontId="5" fillId="0" borderId="0" xfId="1" applyNumberFormat="1" applyFont="1"/>
    <xf numFmtId="165" fontId="5" fillId="0" borderId="1" xfId="1" applyNumberFormat="1" applyFont="1" applyBorder="1" applyAlignment="1">
      <alignment horizontal="center"/>
    </xf>
    <xf numFmtId="0" fontId="5" fillId="0" borderId="1" xfId="0" applyFont="1" applyBorder="1"/>
    <xf numFmtId="0" fontId="5" fillId="0" borderId="0" xfId="0" applyFont="1"/>
    <xf numFmtId="0" fontId="6" fillId="0" borderId="1" xfId="0" applyFont="1" applyFill="1" applyBorder="1"/>
    <xf numFmtId="0" fontId="6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0" xfId="0" applyFont="1"/>
    <xf numFmtId="14" fontId="6" fillId="0" borderId="0" xfId="1" applyNumberFormat="1" applyFont="1"/>
    <xf numFmtId="14" fontId="5" fillId="0" borderId="0" xfId="1" applyNumberFormat="1" applyFont="1" applyFill="1"/>
    <xf numFmtId="164" fontId="5" fillId="0" borderId="2" xfId="0" applyNumberFormat="1" applyFont="1" applyFill="1" applyBorder="1"/>
    <xf numFmtId="164" fontId="5" fillId="0" borderId="1" xfId="0" applyNumberFormat="1" applyFont="1" applyFill="1" applyBorder="1"/>
    <xf numFmtId="165" fontId="5" fillId="0" borderId="1" xfId="1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/>
    <xf numFmtId="0" fontId="6" fillId="0" borderId="1" xfId="0" applyFont="1" applyBorder="1"/>
    <xf numFmtId="2" fontId="2" fillId="0" borderId="11" xfId="1" applyNumberFormat="1" applyFont="1" applyBorder="1" applyAlignment="1">
      <alignment horizontal="center" vertical="center" wrapText="1"/>
    </xf>
    <xf numFmtId="0" fontId="5" fillId="0" borderId="1" xfId="0" applyFont="1" applyFill="1" applyBorder="1"/>
    <xf numFmtId="0" fontId="5" fillId="0" borderId="14" xfId="0" applyFont="1" applyFill="1" applyBorder="1"/>
    <xf numFmtId="0" fontId="2" fillId="3" borderId="11" xfId="1" applyFont="1" applyFill="1" applyBorder="1" applyAlignment="1">
      <alignment horizontal="center" vertical="center" wrapText="1"/>
    </xf>
    <xf numFmtId="0" fontId="2" fillId="3" borderId="0" xfId="1" applyFont="1" applyFill="1" applyAlignment="1">
      <alignment horizontal="center" vertical="center" wrapText="1"/>
    </xf>
    <xf numFmtId="0" fontId="2" fillId="0" borderId="6" xfId="1" applyFont="1" applyBorder="1" applyAlignment="1">
      <alignment horizontal="center"/>
    </xf>
    <xf numFmtId="164" fontId="5" fillId="0" borderId="4" xfId="0" applyNumberFormat="1" applyFont="1" applyFill="1" applyBorder="1"/>
    <xf numFmtId="164" fontId="6" fillId="0" borderId="2" xfId="0" applyNumberFormat="1" applyFont="1" applyFill="1" applyBorder="1"/>
    <xf numFmtId="164" fontId="6" fillId="0" borderId="1" xfId="0" applyNumberFormat="1" applyFont="1" applyFill="1" applyBorder="1"/>
    <xf numFmtId="164" fontId="7" fillId="0" borderId="2" xfId="0" applyNumberFormat="1" applyFont="1" applyFill="1" applyBorder="1"/>
    <xf numFmtId="164" fontId="7" fillId="0" borderId="1" xfId="0" applyNumberFormat="1" applyFont="1" applyFill="1" applyBorder="1"/>
    <xf numFmtId="164" fontId="5" fillId="0" borderId="14" xfId="0" applyNumberFormat="1" applyFont="1" applyFill="1" applyBorder="1"/>
    <xf numFmtId="0" fontId="8" fillId="0" borderId="8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 wrapText="1"/>
    </xf>
    <xf numFmtId="0" fontId="8" fillId="0" borderId="10" xfId="1" applyFont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0" fontId="2" fillId="0" borderId="13" xfId="1" applyFont="1" applyFill="1" applyBorder="1" applyAlignment="1">
      <alignment horizontal="center" vertical="center" wrapText="1"/>
    </xf>
    <xf numFmtId="165" fontId="2" fillId="0" borderId="11" xfId="1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2" fillId="0" borderId="5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0" fillId="0" borderId="0" xfId="0" applyBorder="1" applyAlignment="1"/>
  </cellXfs>
  <cellStyles count="3">
    <cellStyle name="Normal" xfId="0" builtinId="0"/>
    <cellStyle name="Normal 2" xfId="1"/>
    <cellStyle name="Percent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46"/>
  <sheetViews>
    <sheetView tabSelected="1" workbookViewId="0">
      <pane xSplit="1" ySplit="6" topLeftCell="B7" activePane="bottomRight" state="frozen"/>
      <selection activeCell="J10" sqref="J10"/>
      <selection pane="topRight" activeCell="J10" sqref="J10"/>
      <selection pane="bottomLeft" activeCell="J10" sqref="J10"/>
      <selection pane="bottomRight" activeCell="S30" sqref="S30"/>
    </sheetView>
  </sheetViews>
  <sheetFormatPr baseColWidth="10" defaultColWidth="9.1640625" defaultRowHeight="14" x14ac:dyDescent="0"/>
  <cols>
    <col min="1" max="1" width="9.83203125" customWidth="1"/>
    <col min="2" max="3" width="8.33203125" customWidth="1"/>
    <col min="4" max="4" width="6.6640625" customWidth="1"/>
    <col min="5" max="6" width="8.33203125" customWidth="1"/>
    <col min="7" max="7" width="6.6640625" customWidth="1"/>
    <col min="8" max="9" width="8.33203125" customWidth="1"/>
    <col min="10" max="10" width="6.6640625" customWidth="1"/>
    <col min="12" max="12" width="10.6640625" customWidth="1"/>
    <col min="13" max="13" width="6.5" customWidth="1"/>
    <col min="14" max="14" width="7" customWidth="1"/>
    <col min="15" max="15" width="4.83203125" customWidth="1"/>
    <col min="16" max="18" width="4.6640625" customWidth="1"/>
  </cols>
  <sheetData>
    <row r="3" spans="1:20" ht="1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20" ht="21" thickBot="1">
      <c r="A4" s="3"/>
      <c r="B4" s="45" t="s">
        <v>0</v>
      </c>
      <c r="C4" s="46"/>
      <c r="D4" s="46"/>
      <c r="E4" s="46"/>
      <c r="F4" s="46"/>
      <c r="G4" s="46"/>
      <c r="H4" s="46"/>
      <c r="I4" s="46"/>
      <c r="J4" s="46"/>
      <c r="K4" s="46"/>
      <c r="L4" s="42"/>
      <c r="M4" s="42"/>
      <c r="N4" s="42"/>
      <c r="O4" s="42"/>
      <c r="P4" s="42"/>
      <c r="Q4" s="42"/>
      <c r="R4" s="42"/>
    </row>
    <row r="5" spans="1:20" ht="16" thickBot="1">
      <c r="A5" s="1"/>
      <c r="B5" s="43" t="s">
        <v>1</v>
      </c>
      <c r="C5" s="44"/>
      <c r="D5" s="29"/>
      <c r="E5" s="44" t="s">
        <v>2</v>
      </c>
      <c r="F5" s="44"/>
      <c r="G5" s="29"/>
      <c r="H5" s="44" t="s">
        <v>3</v>
      </c>
      <c r="I5" s="44"/>
      <c r="J5" s="29"/>
      <c r="K5" s="5"/>
      <c r="L5" s="5"/>
    </row>
    <row r="6" spans="1:20" ht="57" customHeight="1" thickBot="1">
      <c r="A6" s="4" t="s">
        <v>4</v>
      </c>
      <c r="B6" s="36" t="s">
        <v>9</v>
      </c>
      <c r="C6" s="37" t="s">
        <v>10</v>
      </c>
      <c r="D6" s="37" t="s">
        <v>11</v>
      </c>
      <c r="E6" s="37" t="s">
        <v>12</v>
      </c>
      <c r="F6" s="37" t="s">
        <v>13</v>
      </c>
      <c r="G6" s="37" t="s">
        <v>14</v>
      </c>
      <c r="H6" s="37" t="s">
        <v>15</v>
      </c>
      <c r="I6" s="37" t="s">
        <v>16</v>
      </c>
      <c r="J6" s="37" t="s">
        <v>17</v>
      </c>
      <c r="K6" s="38" t="s">
        <v>5</v>
      </c>
      <c r="L6" s="38" t="s">
        <v>5</v>
      </c>
      <c r="M6" s="38" t="s">
        <v>8</v>
      </c>
      <c r="N6" s="38" t="s">
        <v>6</v>
      </c>
      <c r="O6" s="38" t="s">
        <v>18</v>
      </c>
      <c r="P6" s="38" t="s">
        <v>19</v>
      </c>
      <c r="Q6" s="38" t="s">
        <v>7</v>
      </c>
      <c r="R6" s="38" t="s">
        <v>20</v>
      </c>
    </row>
    <row r="7" spans="1:20" ht="26.25" customHeight="1">
      <c r="A7" s="28" t="s">
        <v>21</v>
      </c>
      <c r="B7" s="39"/>
      <c r="C7" s="40"/>
      <c r="D7" s="40"/>
      <c r="E7" s="40"/>
      <c r="F7" s="40"/>
      <c r="G7" s="40"/>
      <c r="H7" s="40"/>
      <c r="I7" s="40"/>
      <c r="J7" s="40"/>
      <c r="K7" s="41"/>
      <c r="L7" s="9">
        <v>9.1784722222222221</v>
      </c>
      <c r="M7" s="24"/>
      <c r="N7" s="27"/>
      <c r="O7" s="6"/>
      <c r="P7" s="6"/>
      <c r="Q7" s="6"/>
      <c r="R7" s="7"/>
      <c r="T7" t="s">
        <v>22</v>
      </c>
    </row>
    <row r="8" spans="1:20" s="11" customFormat="1" ht="11">
      <c r="A8" s="8">
        <v>41760</v>
      </c>
      <c r="B8" s="18">
        <v>0.75208333333333333</v>
      </c>
      <c r="C8" s="19">
        <v>0.8979166666666667</v>
      </c>
      <c r="D8" s="19">
        <f>C8-B8</f>
        <v>0.14583333333333337</v>
      </c>
      <c r="E8" s="19"/>
      <c r="F8" s="19"/>
      <c r="G8" s="19">
        <f>F8-E8</f>
        <v>0</v>
      </c>
      <c r="H8" s="30"/>
      <c r="I8" s="30"/>
      <c r="J8" s="19">
        <f>I8-H8</f>
        <v>0</v>
      </c>
      <c r="K8" s="20">
        <f>D8+G8+J8</f>
        <v>0.14583333333333337</v>
      </c>
      <c r="L8" s="9">
        <f>K8+L7</f>
        <v>9.3243055555555561</v>
      </c>
      <c r="M8" s="10"/>
      <c r="N8" s="10"/>
      <c r="O8" s="10"/>
      <c r="P8" s="10"/>
      <c r="Q8" s="10"/>
      <c r="R8" s="10"/>
    </row>
    <row r="9" spans="1:20" s="22" customFormat="1" ht="11">
      <c r="A9" s="17">
        <v>41761</v>
      </c>
      <c r="B9" s="18">
        <v>0.75486111111111109</v>
      </c>
      <c r="C9" s="19">
        <v>0.87986111111111109</v>
      </c>
      <c r="D9" s="19">
        <f t="shared" ref="D9:D38" si="0">C9-B9</f>
        <v>0.125</v>
      </c>
      <c r="E9" s="19"/>
      <c r="F9" s="19"/>
      <c r="G9" s="19">
        <f t="shared" ref="G9:G38" si="1">F9-E9</f>
        <v>0</v>
      </c>
      <c r="H9" s="19"/>
      <c r="I9" s="19"/>
      <c r="J9" s="19">
        <f t="shared" ref="J9:J38" si="2">I9-H9</f>
        <v>0</v>
      </c>
      <c r="K9" s="20">
        <f t="shared" ref="K9:K38" si="3">D9+G9+J9</f>
        <v>0.125</v>
      </c>
      <c r="L9" s="9">
        <f t="shared" ref="L9:L38" si="4">K9+L8</f>
        <v>9.4493055555555561</v>
      </c>
      <c r="M9" s="25"/>
      <c r="N9" s="25"/>
      <c r="O9" s="25"/>
      <c r="P9" s="25"/>
      <c r="Q9" s="25"/>
      <c r="R9" s="25"/>
    </row>
    <row r="10" spans="1:20" s="11" customFormat="1" ht="11">
      <c r="A10" s="8">
        <f t="shared" ref="A10:A38" si="5">A9+1</f>
        <v>41762</v>
      </c>
      <c r="B10" s="18"/>
      <c r="C10" s="19"/>
      <c r="D10" s="19">
        <f t="shared" si="0"/>
        <v>0</v>
      </c>
      <c r="E10" s="19"/>
      <c r="F10" s="19"/>
      <c r="G10" s="19">
        <f t="shared" si="1"/>
        <v>0</v>
      </c>
      <c r="H10" s="19"/>
      <c r="I10" s="19"/>
      <c r="J10" s="19">
        <f t="shared" si="2"/>
        <v>0</v>
      </c>
      <c r="K10" s="20">
        <f t="shared" si="3"/>
        <v>0</v>
      </c>
      <c r="L10" s="9">
        <f t="shared" si="4"/>
        <v>9.4493055555555561</v>
      </c>
      <c r="M10" s="10"/>
      <c r="N10" s="10"/>
      <c r="O10" s="10"/>
      <c r="P10" s="10"/>
      <c r="Q10" s="10"/>
      <c r="R10" s="10"/>
    </row>
    <row r="11" spans="1:20" s="14" customFormat="1" ht="11">
      <c r="A11" s="8">
        <f t="shared" si="5"/>
        <v>41763</v>
      </c>
      <c r="B11" s="18">
        <v>0.39166666666666666</v>
      </c>
      <c r="C11" s="19">
        <v>0.50972222222222219</v>
      </c>
      <c r="D11" s="19">
        <f t="shared" si="0"/>
        <v>0.11805555555555552</v>
      </c>
      <c r="E11" s="19">
        <v>0.75347222222222221</v>
      </c>
      <c r="F11" s="19">
        <v>0.79791666666666661</v>
      </c>
      <c r="G11" s="19">
        <f t="shared" si="1"/>
        <v>4.4444444444444398E-2</v>
      </c>
      <c r="H11" s="19"/>
      <c r="I11" s="19"/>
      <c r="J11" s="19">
        <f t="shared" si="2"/>
        <v>0</v>
      </c>
      <c r="K11" s="20">
        <f t="shared" si="3"/>
        <v>0.16249999999999992</v>
      </c>
      <c r="L11" s="9">
        <f t="shared" si="4"/>
        <v>9.6118055555555557</v>
      </c>
      <c r="M11" s="12">
        <v>30</v>
      </c>
      <c r="N11" s="12"/>
      <c r="O11" s="13"/>
      <c r="P11" s="13"/>
      <c r="Q11" s="13"/>
      <c r="R11" s="13"/>
    </row>
    <row r="12" spans="1:20" s="15" customFormat="1" ht="11">
      <c r="A12" s="16">
        <f t="shared" si="5"/>
        <v>41764</v>
      </c>
      <c r="B12" s="31">
        <v>0.64583333333333337</v>
      </c>
      <c r="C12" s="32">
        <v>0.75694444444444453</v>
      </c>
      <c r="D12" s="19">
        <f t="shared" si="0"/>
        <v>0.11111111111111116</v>
      </c>
      <c r="E12" s="32"/>
      <c r="F12" s="32"/>
      <c r="G12" s="19">
        <f t="shared" si="1"/>
        <v>0</v>
      </c>
      <c r="H12" s="32"/>
      <c r="I12" s="32"/>
      <c r="J12" s="19">
        <f t="shared" si="2"/>
        <v>0</v>
      </c>
      <c r="K12" s="20">
        <f t="shared" si="3"/>
        <v>0.11111111111111116</v>
      </c>
      <c r="L12" s="9">
        <f t="shared" si="4"/>
        <v>9.7229166666666664</v>
      </c>
      <c r="M12" s="23"/>
      <c r="N12" s="23"/>
      <c r="O12" s="23"/>
      <c r="P12" s="23"/>
      <c r="Q12" s="23"/>
      <c r="R12" s="23"/>
    </row>
    <row r="13" spans="1:20" s="11" customFormat="1" ht="11">
      <c r="A13" s="8">
        <f t="shared" si="5"/>
        <v>41765</v>
      </c>
      <c r="B13" s="18"/>
      <c r="C13" s="19"/>
      <c r="D13" s="19">
        <f t="shared" si="0"/>
        <v>0</v>
      </c>
      <c r="E13" s="19"/>
      <c r="F13" s="19"/>
      <c r="G13" s="19">
        <f t="shared" si="1"/>
        <v>0</v>
      </c>
      <c r="H13" s="19"/>
      <c r="I13" s="19"/>
      <c r="J13" s="19">
        <f t="shared" si="2"/>
        <v>0</v>
      </c>
      <c r="K13" s="20">
        <f t="shared" si="3"/>
        <v>0</v>
      </c>
      <c r="L13" s="9">
        <f t="shared" si="4"/>
        <v>9.7229166666666664</v>
      </c>
      <c r="M13" s="10"/>
      <c r="N13" s="10"/>
      <c r="O13" s="10"/>
      <c r="P13" s="10"/>
      <c r="Q13" s="10"/>
      <c r="R13" s="10"/>
    </row>
    <row r="14" spans="1:20" s="11" customFormat="1" ht="11">
      <c r="A14" s="8">
        <f t="shared" si="5"/>
        <v>41766</v>
      </c>
      <c r="B14" s="18"/>
      <c r="C14" s="19"/>
      <c r="D14" s="19">
        <f t="shared" si="0"/>
        <v>0</v>
      </c>
      <c r="E14" s="32"/>
      <c r="F14" s="32"/>
      <c r="G14" s="19">
        <f t="shared" si="1"/>
        <v>0</v>
      </c>
      <c r="H14" s="19"/>
      <c r="I14" s="19"/>
      <c r="J14" s="19">
        <f t="shared" si="2"/>
        <v>0</v>
      </c>
      <c r="K14" s="20">
        <f t="shared" si="3"/>
        <v>0</v>
      </c>
      <c r="L14" s="9">
        <f t="shared" si="4"/>
        <v>9.7229166666666664</v>
      </c>
      <c r="M14" s="25"/>
      <c r="N14" s="25"/>
      <c r="O14" s="25"/>
      <c r="P14" s="25"/>
      <c r="Q14" s="25"/>
      <c r="R14" s="25"/>
    </row>
    <row r="15" spans="1:20" s="11" customFormat="1" ht="11">
      <c r="A15" s="8">
        <f t="shared" si="5"/>
        <v>41767</v>
      </c>
      <c r="B15" s="18"/>
      <c r="C15" s="19"/>
      <c r="D15" s="19">
        <f t="shared" si="0"/>
        <v>0</v>
      </c>
      <c r="E15" s="32"/>
      <c r="F15" s="32"/>
      <c r="G15" s="19">
        <f t="shared" si="1"/>
        <v>0</v>
      </c>
      <c r="H15" s="19"/>
      <c r="I15" s="19"/>
      <c r="J15" s="19">
        <f t="shared" si="2"/>
        <v>0</v>
      </c>
      <c r="K15" s="20">
        <f t="shared" si="3"/>
        <v>0</v>
      </c>
      <c r="L15" s="9">
        <f t="shared" si="4"/>
        <v>9.7229166666666664</v>
      </c>
      <c r="M15" s="25"/>
      <c r="N15" s="25"/>
      <c r="O15" s="25"/>
      <c r="P15" s="25"/>
      <c r="Q15" s="25"/>
      <c r="R15" s="25"/>
    </row>
    <row r="16" spans="1:20" s="11" customFormat="1" ht="11">
      <c r="A16" s="8">
        <f t="shared" si="5"/>
        <v>41768</v>
      </c>
      <c r="B16" s="18"/>
      <c r="C16" s="19"/>
      <c r="D16" s="19">
        <f t="shared" si="0"/>
        <v>0</v>
      </c>
      <c r="E16" s="19"/>
      <c r="F16" s="19"/>
      <c r="G16" s="19">
        <f t="shared" si="1"/>
        <v>0</v>
      </c>
      <c r="H16" s="19"/>
      <c r="I16" s="19"/>
      <c r="J16" s="19">
        <f t="shared" si="2"/>
        <v>0</v>
      </c>
      <c r="K16" s="20">
        <f t="shared" si="3"/>
        <v>0</v>
      </c>
      <c r="L16" s="9">
        <f t="shared" si="4"/>
        <v>9.7229166666666664</v>
      </c>
      <c r="M16" s="25"/>
      <c r="N16" s="25"/>
      <c r="O16" s="25"/>
      <c r="P16" s="25"/>
      <c r="Q16" s="25"/>
      <c r="R16" s="25"/>
    </row>
    <row r="17" spans="1:18" s="11" customFormat="1" ht="11">
      <c r="A17" s="8">
        <f t="shared" si="5"/>
        <v>41769</v>
      </c>
      <c r="B17" s="33"/>
      <c r="C17" s="34"/>
      <c r="D17" s="19">
        <f t="shared" si="0"/>
        <v>0</v>
      </c>
      <c r="E17" s="35"/>
      <c r="F17" s="19"/>
      <c r="G17" s="19">
        <f t="shared" si="1"/>
        <v>0</v>
      </c>
      <c r="H17" s="19"/>
      <c r="I17" s="19"/>
      <c r="J17" s="19">
        <f t="shared" si="2"/>
        <v>0</v>
      </c>
      <c r="K17" s="20">
        <f t="shared" si="3"/>
        <v>0</v>
      </c>
      <c r="L17" s="9">
        <f t="shared" si="4"/>
        <v>9.7229166666666664</v>
      </c>
      <c r="M17" s="25"/>
      <c r="N17" s="25"/>
      <c r="O17" s="25"/>
      <c r="P17" s="25"/>
      <c r="Q17" s="25"/>
      <c r="R17" s="25"/>
    </row>
    <row r="18" spans="1:18" s="11" customFormat="1" ht="11">
      <c r="A18" s="8">
        <f t="shared" si="5"/>
        <v>41770</v>
      </c>
      <c r="B18" s="18"/>
      <c r="C18" s="19"/>
      <c r="D18" s="19">
        <f t="shared" si="0"/>
        <v>0</v>
      </c>
      <c r="E18" s="19"/>
      <c r="F18" s="19"/>
      <c r="G18" s="19">
        <f t="shared" si="1"/>
        <v>0</v>
      </c>
      <c r="H18" s="19"/>
      <c r="I18" s="19"/>
      <c r="J18" s="19">
        <f t="shared" si="2"/>
        <v>0</v>
      </c>
      <c r="K18" s="20">
        <f t="shared" si="3"/>
        <v>0</v>
      </c>
      <c r="L18" s="9">
        <f t="shared" si="4"/>
        <v>9.7229166666666664</v>
      </c>
      <c r="M18" s="25"/>
      <c r="N18" s="25"/>
      <c r="O18" s="25"/>
      <c r="P18" s="25"/>
      <c r="Q18" s="25"/>
      <c r="R18" s="25"/>
    </row>
    <row r="19" spans="1:18" s="11" customFormat="1" ht="11">
      <c r="A19" s="8">
        <f t="shared" si="5"/>
        <v>41771</v>
      </c>
      <c r="B19" s="18"/>
      <c r="C19" s="19"/>
      <c r="D19" s="19">
        <f t="shared" si="0"/>
        <v>0</v>
      </c>
      <c r="E19" s="19"/>
      <c r="F19" s="19"/>
      <c r="G19" s="19">
        <f t="shared" si="1"/>
        <v>0</v>
      </c>
      <c r="H19" s="19"/>
      <c r="I19" s="19"/>
      <c r="J19" s="19">
        <f t="shared" si="2"/>
        <v>0</v>
      </c>
      <c r="K19" s="20">
        <f t="shared" si="3"/>
        <v>0</v>
      </c>
      <c r="L19" s="9">
        <f t="shared" si="4"/>
        <v>9.7229166666666664</v>
      </c>
      <c r="M19" s="25"/>
      <c r="N19" s="25"/>
      <c r="O19" s="25"/>
      <c r="P19" s="25"/>
      <c r="Q19" s="25"/>
      <c r="R19" s="25"/>
    </row>
    <row r="20" spans="1:18" s="22" customFormat="1" ht="11">
      <c r="A20" s="17">
        <f t="shared" si="5"/>
        <v>41772</v>
      </c>
      <c r="B20" s="18"/>
      <c r="C20" s="19"/>
      <c r="D20" s="19">
        <f t="shared" si="0"/>
        <v>0</v>
      </c>
      <c r="E20" s="19"/>
      <c r="F20" s="19"/>
      <c r="G20" s="19">
        <f t="shared" si="1"/>
        <v>0</v>
      </c>
      <c r="H20" s="19"/>
      <c r="I20" s="19"/>
      <c r="J20" s="19">
        <f t="shared" si="2"/>
        <v>0</v>
      </c>
      <c r="K20" s="20">
        <f t="shared" si="3"/>
        <v>0</v>
      </c>
      <c r="L20" s="9">
        <f t="shared" si="4"/>
        <v>9.7229166666666664</v>
      </c>
      <c r="M20" s="25"/>
      <c r="N20" s="25"/>
      <c r="O20" s="25"/>
      <c r="P20" s="25"/>
      <c r="Q20" s="25"/>
      <c r="R20" s="25"/>
    </row>
    <row r="21" spans="1:18" s="11" customFormat="1" ht="11">
      <c r="A21" s="8">
        <f t="shared" si="5"/>
        <v>41773</v>
      </c>
      <c r="B21" s="18"/>
      <c r="C21" s="19"/>
      <c r="D21" s="19">
        <f t="shared" si="0"/>
        <v>0</v>
      </c>
      <c r="E21" s="19"/>
      <c r="F21" s="19"/>
      <c r="G21" s="19">
        <f t="shared" si="1"/>
        <v>0</v>
      </c>
      <c r="H21" s="19"/>
      <c r="I21" s="19"/>
      <c r="J21" s="19">
        <f t="shared" si="2"/>
        <v>0</v>
      </c>
      <c r="K21" s="20">
        <f t="shared" si="3"/>
        <v>0</v>
      </c>
      <c r="L21" s="9">
        <f t="shared" si="4"/>
        <v>9.7229166666666664</v>
      </c>
      <c r="M21" s="25"/>
      <c r="N21" s="25"/>
      <c r="O21" s="25"/>
      <c r="P21" s="25"/>
      <c r="Q21" s="25"/>
      <c r="R21" s="25"/>
    </row>
    <row r="22" spans="1:18" s="11" customFormat="1" ht="11">
      <c r="A22" s="8">
        <f t="shared" si="5"/>
        <v>41774</v>
      </c>
      <c r="B22" s="18"/>
      <c r="C22" s="19"/>
      <c r="D22" s="19">
        <f t="shared" si="0"/>
        <v>0</v>
      </c>
      <c r="E22" s="19"/>
      <c r="F22" s="19"/>
      <c r="G22" s="19">
        <f t="shared" si="1"/>
        <v>0</v>
      </c>
      <c r="H22" s="34"/>
      <c r="I22" s="34"/>
      <c r="J22" s="19">
        <f t="shared" si="2"/>
        <v>0</v>
      </c>
      <c r="K22" s="20">
        <f t="shared" si="3"/>
        <v>0</v>
      </c>
      <c r="L22" s="9">
        <f t="shared" si="4"/>
        <v>9.7229166666666664</v>
      </c>
      <c r="M22" s="25"/>
      <c r="N22" s="25"/>
      <c r="O22" s="25"/>
      <c r="P22" s="25"/>
      <c r="Q22" s="25"/>
      <c r="R22" s="25"/>
    </row>
    <row r="23" spans="1:18" s="11" customFormat="1" ht="11">
      <c r="A23" s="8">
        <f t="shared" si="5"/>
        <v>41775</v>
      </c>
      <c r="B23" s="18"/>
      <c r="C23" s="19"/>
      <c r="D23" s="19">
        <f t="shared" si="0"/>
        <v>0</v>
      </c>
      <c r="E23" s="19"/>
      <c r="F23" s="19"/>
      <c r="G23" s="19">
        <f t="shared" si="1"/>
        <v>0</v>
      </c>
      <c r="H23" s="19"/>
      <c r="I23" s="19"/>
      <c r="J23" s="19">
        <f t="shared" si="2"/>
        <v>0</v>
      </c>
      <c r="K23" s="20">
        <f t="shared" si="3"/>
        <v>0</v>
      </c>
      <c r="L23" s="9">
        <f t="shared" si="4"/>
        <v>9.7229166666666664</v>
      </c>
      <c r="M23" s="25"/>
      <c r="N23" s="25"/>
      <c r="O23" s="25"/>
      <c r="P23" s="25"/>
      <c r="Q23" s="25"/>
      <c r="R23" s="25"/>
    </row>
    <row r="24" spans="1:18" s="11" customFormat="1" ht="11">
      <c r="A24" s="17">
        <f t="shared" si="5"/>
        <v>41776</v>
      </c>
      <c r="B24" s="18"/>
      <c r="C24" s="19"/>
      <c r="D24" s="19">
        <f t="shared" si="0"/>
        <v>0</v>
      </c>
      <c r="E24" s="19"/>
      <c r="F24" s="19"/>
      <c r="G24" s="19">
        <f t="shared" si="1"/>
        <v>0</v>
      </c>
      <c r="H24" s="19"/>
      <c r="I24" s="19"/>
      <c r="J24" s="19">
        <f t="shared" si="2"/>
        <v>0</v>
      </c>
      <c r="K24" s="20">
        <f t="shared" si="3"/>
        <v>0</v>
      </c>
      <c r="L24" s="9">
        <f t="shared" si="4"/>
        <v>9.7229166666666664</v>
      </c>
      <c r="M24" s="25"/>
      <c r="N24" s="26"/>
      <c r="O24" s="25"/>
      <c r="P24" s="25"/>
      <c r="Q24" s="25"/>
      <c r="R24" s="25"/>
    </row>
    <row r="25" spans="1:18" s="11" customFormat="1" ht="11">
      <c r="A25" s="8">
        <f t="shared" si="5"/>
        <v>41777</v>
      </c>
      <c r="B25" s="18"/>
      <c r="C25" s="19"/>
      <c r="D25" s="19">
        <f t="shared" si="0"/>
        <v>0</v>
      </c>
      <c r="E25" s="19"/>
      <c r="F25" s="19"/>
      <c r="G25" s="19">
        <f t="shared" si="1"/>
        <v>0</v>
      </c>
      <c r="H25" s="19"/>
      <c r="I25" s="19"/>
      <c r="J25" s="19">
        <f t="shared" si="2"/>
        <v>0</v>
      </c>
      <c r="K25" s="20">
        <f t="shared" si="3"/>
        <v>0</v>
      </c>
      <c r="L25" s="9">
        <f t="shared" si="4"/>
        <v>9.7229166666666664</v>
      </c>
      <c r="M25" s="25"/>
      <c r="N25" s="25"/>
      <c r="O25" s="25"/>
      <c r="P25" s="25"/>
      <c r="Q25" s="25"/>
      <c r="R25" s="25"/>
    </row>
    <row r="26" spans="1:18" s="11" customFormat="1" ht="11">
      <c r="A26" s="8">
        <f t="shared" si="5"/>
        <v>41778</v>
      </c>
      <c r="B26" s="18"/>
      <c r="C26" s="19"/>
      <c r="D26" s="19">
        <f t="shared" si="0"/>
        <v>0</v>
      </c>
      <c r="E26" s="19"/>
      <c r="F26" s="19"/>
      <c r="G26" s="19">
        <f t="shared" si="1"/>
        <v>0</v>
      </c>
      <c r="H26" s="19"/>
      <c r="I26" s="19"/>
      <c r="J26" s="19">
        <f t="shared" si="2"/>
        <v>0</v>
      </c>
      <c r="K26" s="20">
        <f t="shared" si="3"/>
        <v>0</v>
      </c>
      <c r="L26" s="9">
        <f t="shared" si="4"/>
        <v>9.7229166666666664</v>
      </c>
      <c r="M26" s="25"/>
      <c r="N26" s="25"/>
      <c r="O26" s="25"/>
      <c r="P26" s="25"/>
      <c r="Q26" s="25"/>
      <c r="R26" s="25"/>
    </row>
    <row r="27" spans="1:18" s="11" customFormat="1" ht="11">
      <c r="A27" s="8">
        <f t="shared" si="5"/>
        <v>41779</v>
      </c>
      <c r="B27" s="18"/>
      <c r="C27" s="19"/>
      <c r="D27" s="19">
        <f t="shared" si="0"/>
        <v>0</v>
      </c>
      <c r="E27" s="19"/>
      <c r="F27" s="19"/>
      <c r="G27" s="19">
        <f t="shared" si="1"/>
        <v>0</v>
      </c>
      <c r="H27" s="19"/>
      <c r="I27" s="19"/>
      <c r="J27" s="19">
        <f t="shared" si="2"/>
        <v>0</v>
      </c>
      <c r="K27" s="20">
        <f t="shared" si="3"/>
        <v>0</v>
      </c>
      <c r="L27" s="9">
        <f t="shared" si="4"/>
        <v>9.7229166666666664</v>
      </c>
      <c r="M27" s="25"/>
      <c r="N27" s="25"/>
      <c r="O27" s="25"/>
      <c r="P27" s="25"/>
      <c r="Q27" s="25"/>
      <c r="R27" s="25"/>
    </row>
    <row r="28" spans="1:18" s="22" customFormat="1" ht="11">
      <c r="A28" s="17">
        <f t="shared" si="5"/>
        <v>41780</v>
      </c>
      <c r="B28" s="18"/>
      <c r="C28" s="19"/>
      <c r="D28" s="19">
        <f t="shared" si="0"/>
        <v>0</v>
      </c>
      <c r="E28" s="19"/>
      <c r="F28" s="19"/>
      <c r="G28" s="19">
        <f t="shared" si="1"/>
        <v>0</v>
      </c>
      <c r="H28" s="19"/>
      <c r="I28" s="19"/>
      <c r="J28" s="19">
        <f t="shared" si="2"/>
        <v>0</v>
      </c>
      <c r="K28" s="20">
        <f t="shared" si="3"/>
        <v>0</v>
      </c>
      <c r="L28" s="9">
        <f t="shared" si="4"/>
        <v>9.7229166666666664</v>
      </c>
      <c r="M28" s="12"/>
      <c r="N28" s="12"/>
      <c r="O28" s="21"/>
      <c r="P28" s="21"/>
      <c r="Q28" s="21"/>
      <c r="R28" s="21"/>
    </row>
    <row r="29" spans="1:18" s="11" customFormat="1" ht="11">
      <c r="A29" s="8">
        <f t="shared" si="5"/>
        <v>41781</v>
      </c>
      <c r="B29" s="18"/>
      <c r="C29" s="19"/>
      <c r="D29" s="19">
        <f t="shared" si="0"/>
        <v>0</v>
      </c>
      <c r="E29" s="19"/>
      <c r="F29" s="19"/>
      <c r="G29" s="19">
        <f t="shared" si="1"/>
        <v>0</v>
      </c>
      <c r="H29" s="19"/>
      <c r="I29" s="19"/>
      <c r="J29" s="19">
        <f t="shared" si="2"/>
        <v>0</v>
      </c>
      <c r="K29" s="20">
        <f t="shared" si="3"/>
        <v>0</v>
      </c>
      <c r="L29" s="9">
        <f t="shared" si="4"/>
        <v>9.7229166666666664</v>
      </c>
      <c r="M29" s="25"/>
      <c r="N29" s="25"/>
      <c r="O29" s="25"/>
      <c r="P29" s="25"/>
      <c r="Q29" s="25"/>
      <c r="R29" s="25"/>
    </row>
    <row r="30" spans="1:18" s="11" customFormat="1" ht="11">
      <c r="A30" s="8">
        <f t="shared" si="5"/>
        <v>41782</v>
      </c>
      <c r="B30" s="18"/>
      <c r="C30" s="19"/>
      <c r="D30" s="19">
        <f t="shared" si="0"/>
        <v>0</v>
      </c>
      <c r="E30" s="19"/>
      <c r="F30" s="19"/>
      <c r="G30" s="19">
        <f t="shared" si="1"/>
        <v>0</v>
      </c>
      <c r="H30" s="19"/>
      <c r="I30" s="19"/>
      <c r="J30" s="19">
        <f t="shared" si="2"/>
        <v>0</v>
      </c>
      <c r="K30" s="20">
        <f t="shared" si="3"/>
        <v>0</v>
      </c>
      <c r="L30" s="9">
        <f t="shared" si="4"/>
        <v>9.7229166666666664</v>
      </c>
      <c r="M30" s="25"/>
      <c r="N30" s="25"/>
      <c r="O30" s="25"/>
      <c r="P30" s="25"/>
      <c r="Q30" s="25"/>
      <c r="R30" s="25"/>
    </row>
    <row r="31" spans="1:18" s="11" customFormat="1" ht="11">
      <c r="A31" s="8">
        <f t="shared" si="5"/>
        <v>41783</v>
      </c>
      <c r="B31" s="18"/>
      <c r="C31" s="19"/>
      <c r="D31" s="19">
        <f t="shared" si="0"/>
        <v>0</v>
      </c>
      <c r="E31" s="19"/>
      <c r="F31" s="19"/>
      <c r="G31" s="19">
        <f t="shared" si="1"/>
        <v>0</v>
      </c>
      <c r="H31" s="19"/>
      <c r="I31" s="19"/>
      <c r="J31" s="19">
        <f t="shared" si="2"/>
        <v>0</v>
      </c>
      <c r="K31" s="20">
        <f t="shared" si="3"/>
        <v>0</v>
      </c>
      <c r="L31" s="9">
        <f t="shared" si="4"/>
        <v>9.7229166666666664</v>
      </c>
      <c r="M31" s="25"/>
      <c r="N31" s="25"/>
      <c r="O31" s="25"/>
      <c r="P31" s="25"/>
      <c r="Q31" s="25"/>
      <c r="R31" s="25"/>
    </row>
    <row r="32" spans="1:18" s="11" customFormat="1" ht="11">
      <c r="A32" s="8">
        <f t="shared" si="5"/>
        <v>41784</v>
      </c>
      <c r="B32" s="18"/>
      <c r="C32" s="19"/>
      <c r="D32" s="19">
        <f t="shared" si="0"/>
        <v>0</v>
      </c>
      <c r="E32" s="19"/>
      <c r="F32" s="19"/>
      <c r="G32" s="19">
        <f t="shared" si="1"/>
        <v>0</v>
      </c>
      <c r="H32" s="19"/>
      <c r="I32" s="19"/>
      <c r="J32" s="19">
        <f t="shared" si="2"/>
        <v>0</v>
      </c>
      <c r="K32" s="20">
        <f t="shared" si="3"/>
        <v>0</v>
      </c>
      <c r="L32" s="9">
        <f t="shared" si="4"/>
        <v>9.7229166666666664</v>
      </c>
      <c r="M32" s="25"/>
      <c r="N32" s="25"/>
      <c r="O32" s="25"/>
      <c r="P32" s="25"/>
      <c r="Q32" s="25"/>
      <c r="R32" s="25"/>
    </row>
    <row r="33" spans="1:18" s="11" customFormat="1" ht="11">
      <c r="A33" s="8">
        <f t="shared" si="5"/>
        <v>41785</v>
      </c>
      <c r="B33" s="18"/>
      <c r="C33" s="19"/>
      <c r="D33" s="19">
        <f t="shared" si="0"/>
        <v>0</v>
      </c>
      <c r="E33" s="19"/>
      <c r="F33" s="19"/>
      <c r="G33" s="19">
        <f t="shared" si="1"/>
        <v>0</v>
      </c>
      <c r="H33" s="19"/>
      <c r="I33" s="19"/>
      <c r="J33" s="19">
        <f t="shared" si="2"/>
        <v>0</v>
      </c>
      <c r="K33" s="20">
        <f t="shared" si="3"/>
        <v>0</v>
      </c>
      <c r="L33" s="9">
        <f t="shared" si="4"/>
        <v>9.7229166666666664</v>
      </c>
      <c r="M33" s="25"/>
      <c r="N33" s="25"/>
      <c r="O33" s="25"/>
      <c r="P33" s="25"/>
      <c r="Q33" s="25"/>
      <c r="R33" s="25"/>
    </row>
    <row r="34" spans="1:18" s="11" customFormat="1" ht="11">
      <c r="A34" s="8">
        <f t="shared" si="5"/>
        <v>41786</v>
      </c>
      <c r="B34" s="18"/>
      <c r="C34" s="19"/>
      <c r="D34" s="19">
        <f t="shared" si="0"/>
        <v>0</v>
      </c>
      <c r="E34" s="19"/>
      <c r="F34" s="19"/>
      <c r="G34" s="19">
        <f t="shared" si="1"/>
        <v>0</v>
      </c>
      <c r="H34" s="19"/>
      <c r="I34" s="19"/>
      <c r="J34" s="19">
        <f t="shared" si="2"/>
        <v>0</v>
      </c>
      <c r="K34" s="20">
        <f t="shared" si="3"/>
        <v>0</v>
      </c>
      <c r="L34" s="9">
        <f t="shared" si="4"/>
        <v>9.7229166666666664</v>
      </c>
      <c r="M34" s="25"/>
      <c r="N34" s="25"/>
      <c r="O34" s="25"/>
      <c r="P34" s="25"/>
      <c r="Q34" s="25"/>
      <c r="R34" s="25"/>
    </row>
    <row r="35" spans="1:18" s="11" customFormat="1" ht="11">
      <c r="A35" s="8">
        <f t="shared" si="5"/>
        <v>41787</v>
      </c>
      <c r="B35" s="18"/>
      <c r="C35" s="19"/>
      <c r="D35" s="19">
        <f t="shared" si="0"/>
        <v>0</v>
      </c>
      <c r="E35" s="19"/>
      <c r="F35" s="19"/>
      <c r="G35" s="19">
        <f t="shared" si="1"/>
        <v>0</v>
      </c>
      <c r="H35" s="19"/>
      <c r="I35" s="19"/>
      <c r="J35" s="19">
        <f t="shared" si="2"/>
        <v>0</v>
      </c>
      <c r="K35" s="20">
        <f t="shared" si="3"/>
        <v>0</v>
      </c>
      <c r="L35" s="9">
        <f t="shared" si="4"/>
        <v>9.7229166666666664</v>
      </c>
      <c r="M35" s="25"/>
      <c r="N35" s="25"/>
      <c r="O35" s="25"/>
      <c r="P35" s="25"/>
      <c r="Q35" s="25"/>
      <c r="R35" s="25"/>
    </row>
    <row r="36" spans="1:18" s="11" customFormat="1" ht="11">
      <c r="A36" s="8">
        <f t="shared" si="5"/>
        <v>41788</v>
      </c>
      <c r="B36" s="18"/>
      <c r="C36" s="19"/>
      <c r="D36" s="19">
        <f t="shared" si="0"/>
        <v>0</v>
      </c>
      <c r="E36" s="19"/>
      <c r="F36" s="19"/>
      <c r="G36" s="19">
        <f t="shared" si="1"/>
        <v>0</v>
      </c>
      <c r="H36" s="19"/>
      <c r="I36" s="19"/>
      <c r="J36" s="19">
        <f t="shared" si="2"/>
        <v>0</v>
      </c>
      <c r="K36" s="20">
        <f t="shared" si="3"/>
        <v>0</v>
      </c>
      <c r="L36" s="9">
        <f t="shared" si="4"/>
        <v>9.7229166666666664</v>
      </c>
      <c r="M36" s="25"/>
      <c r="N36" s="25"/>
      <c r="O36" s="25"/>
      <c r="P36" s="25"/>
      <c r="Q36" s="25"/>
      <c r="R36" s="25"/>
    </row>
    <row r="37" spans="1:18" s="11" customFormat="1" ht="11">
      <c r="A37" s="8">
        <f t="shared" si="5"/>
        <v>41789</v>
      </c>
      <c r="B37" s="18"/>
      <c r="C37" s="19"/>
      <c r="D37" s="19">
        <f t="shared" si="0"/>
        <v>0</v>
      </c>
      <c r="E37" s="19"/>
      <c r="F37" s="19"/>
      <c r="G37" s="19">
        <f t="shared" si="1"/>
        <v>0</v>
      </c>
      <c r="H37" s="19"/>
      <c r="I37" s="19"/>
      <c r="J37" s="19">
        <f t="shared" si="2"/>
        <v>0</v>
      </c>
      <c r="K37" s="20">
        <f t="shared" si="3"/>
        <v>0</v>
      </c>
      <c r="L37" s="9">
        <f t="shared" si="4"/>
        <v>9.7229166666666664</v>
      </c>
      <c r="M37" s="25"/>
      <c r="N37" s="25"/>
      <c r="O37" s="25"/>
      <c r="P37" s="25"/>
      <c r="Q37" s="25"/>
      <c r="R37" s="25"/>
    </row>
    <row r="38" spans="1:18" s="11" customFormat="1" ht="11">
      <c r="A38" s="8">
        <f t="shared" si="5"/>
        <v>41790</v>
      </c>
      <c r="B38" s="18"/>
      <c r="C38" s="19"/>
      <c r="D38" s="19">
        <f t="shared" si="0"/>
        <v>0</v>
      </c>
      <c r="E38" s="19"/>
      <c r="F38" s="19"/>
      <c r="G38" s="19">
        <f t="shared" si="1"/>
        <v>0</v>
      </c>
      <c r="H38" s="19"/>
      <c r="I38" s="19"/>
      <c r="J38" s="19">
        <f t="shared" si="2"/>
        <v>0</v>
      </c>
      <c r="K38" s="20">
        <f t="shared" si="3"/>
        <v>0</v>
      </c>
      <c r="L38" s="9">
        <f t="shared" si="4"/>
        <v>9.7229166666666664</v>
      </c>
      <c r="M38" s="25"/>
      <c r="N38" s="25"/>
      <c r="O38" s="25"/>
      <c r="P38" s="25"/>
      <c r="Q38" s="25"/>
      <c r="R38" s="25"/>
    </row>
    <row r="39" spans="1:18" ht="15">
      <c r="A39" s="2"/>
    </row>
    <row r="40" spans="1:18" ht="15">
      <c r="A40" s="2"/>
    </row>
    <row r="41" spans="1:18" ht="15">
      <c r="A41" s="2"/>
    </row>
    <row r="42" spans="1:18" ht="15">
      <c r="A42" s="2"/>
    </row>
    <row r="43" spans="1:18" ht="15">
      <c r="A43" s="2"/>
    </row>
    <row r="44" spans="1:18" ht="15">
      <c r="A44" s="2"/>
    </row>
    <row r="45" spans="1:18" ht="15">
      <c r="A45" s="2"/>
    </row>
    <row r="46" spans="1:18" ht="15">
      <c r="A46" s="2"/>
    </row>
  </sheetData>
  <mergeCells count="4">
    <mergeCell ref="B5:C5"/>
    <mergeCell ref="B4:R4"/>
    <mergeCell ref="E5:F5"/>
    <mergeCell ref="H5:I5"/>
  </mergeCells>
  <printOptions horizontalCentered="1" verticalCentered="1"/>
  <pageMargins left="0.21" right="0.16" top="0.75" bottom="0.75" header="0.3" footer="0.3"/>
  <pageSetup orientation="landscape" horizontalDpi="1200" verticalDpi="12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Itronix</dc:creator>
  <cp:lastModifiedBy>joel</cp:lastModifiedBy>
  <cp:lastPrinted>2013-07-11T15:14:29Z</cp:lastPrinted>
  <dcterms:created xsi:type="dcterms:W3CDTF">2012-11-26T12:58:59Z</dcterms:created>
  <dcterms:modified xsi:type="dcterms:W3CDTF">2014-05-08T13:45:27Z</dcterms:modified>
</cp:coreProperties>
</file>