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FSTETTER\Desktop\"/>
    </mc:Choice>
  </mc:AlternateContent>
  <bookViews>
    <workbookView xWindow="0" yWindow="0" windowWidth="28800" windowHeight="12795" activeTab="2"/>
  </bookViews>
  <sheets>
    <sheet name="1" sheetId="1" r:id="rId1"/>
    <sheet name="2" sheetId="2" r:id="rId2"/>
    <sheet name="3" sheetId="3" r:id="rId3"/>
  </sheets>
  <externalReferences>
    <externalReference r:id="rId4"/>
    <externalReference r:id="rId5"/>
  </externalReferences>
  <definedNames>
    <definedName name="_xlnm._FilterDatabase" localSheetId="0" hidden="1">'1'!$C$25:$P$507</definedName>
    <definedName name="_xlnm._FilterDatabase" localSheetId="1" hidden="1">'2'!$C$25:$P$507</definedName>
    <definedName name="CONFIG_DAILY_BAISSIER_H1_BAISSIER_EXTENSION">[1]CONFIG!$B$161:$Q$188</definedName>
    <definedName name="CONFIG_DAILY_BAISSIER_H1_BAISSIER_RETRACEMENT">[1]CONFIG!$B$191:$P$218</definedName>
    <definedName name="CONFIG_DAILY_BAISSIER_H1_CONSO">[1]CONFIG!$B$221:$R$248</definedName>
    <definedName name="CONFIG_DAILY_BAISSIER_H1_HAUSSIER_EXTENSION">[1]CONFIG!$B$281:$O$308</definedName>
    <definedName name="CONFIG_DAILY_BAISSIER_H1_HAUSSIER_RETRACEMENT">[1]CONFIG!$B$251:$P$278</definedName>
    <definedName name="CONFIG_DAILY_CONSO_H1_BAISSIER_EXTENSION">[1]CONFIG!$B$431:$P$458</definedName>
    <definedName name="CONFIG_DAILY_CONSO_H1_BAISSIER_RETRACEMENT">[1]CONFIG!$B$401:$Q$428</definedName>
    <definedName name="CONFIG_DAILY_CONSO_H1_CONSO">[1]CONFIG!$B$371:$P$398</definedName>
    <definedName name="CONFIG_DAILY_CONSO_H1_HAUSSIER_RETRACEMENT">[1]CONFIG!$B$341:$O$368</definedName>
    <definedName name="CONFIG_DAILY_CONSOL_H1_HAUSSIER_EXTENSION">[1]CONFIG!$B$311:$P$338</definedName>
    <definedName name="CONFIG_DAILY_HAUSSIER_H1_BAISSIER_EXTENSION">[1]CONFIG!$B$131:$P$158</definedName>
    <definedName name="CONFIG_DAILY_HAUSSIER_H1_BAISSIER_RETRACEMENT">[1]CONFIG!$B$101:$O$128</definedName>
    <definedName name="CONFIG_DAILY_HAUSSIER_H1_CONSO">[1]CONFIG!$B$71:$P$98</definedName>
    <definedName name="CONFIG_DAILY_HAUSSIER_H1_HAUSSIER_EXTENSION">[1]CONFIG!$B$11:$W$38</definedName>
    <definedName name="CONFIG_DAILY_HAUSSIER_H1_HAUSSIER_RETRACEMENT">[1]CONFIG!$B$41:$N$68</definedName>
    <definedName name="ELEVE">'[1]ALLOC K'!$D$6</definedName>
    <definedName name="ENTREE_CONFIG_MARCHE">[1]ENTREE!$B$2</definedName>
    <definedName name="FAIBLE">'[1]ALLOC K'!$F$6</definedName>
    <definedName name="MOYEN">'[1]ALLOC K'!$E$6</definedName>
    <definedName name="RISK_D_CONSO_H1_B_E">[1]RISK!$F$422</definedName>
    <definedName name="RISK_D_CONSO_H1_B_R">[1]RISK!$F$392</definedName>
    <definedName name="RISK_D_CONSO_H1_CONSO">[1]RISK!$F$362</definedName>
    <definedName name="RISK_D_CONSO_H1_H_E">[1]RISK!$F$302</definedName>
    <definedName name="RISK_D_CONSO_H1_H_R">[1]RISK!$F$332</definedName>
    <definedName name="RISK_DAILY_BAISSIER_H1_BAISSIER_EXTENSION">[1]RISK!$F$153:$X$179</definedName>
    <definedName name="RISK_DAILY_BAISSIER_H1_BAISSIER_RETRACEMENT">[1]RISK!$F$183:$Z$209</definedName>
    <definedName name="RISK_DAILY_BAISSIER_H1_CONSO">[1]RISK!$F$213:$Y$239</definedName>
    <definedName name="RISK_DAILY_BAISSIER_H1_HAUSSIER_EXTENSION">[1]RISK!$F$273:$Y$299</definedName>
    <definedName name="RISK_DAILY_BAISSIER_H1_HAUSSIER_RETRACEMENT">[1]RISK!$F$243:$Y$269</definedName>
    <definedName name="RISK_DAILY_CONSO_H1_BAISSIER_EXTENSION">[1]RISK!$F$423:$Z$449</definedName>
    <definedName name="RISK_DAILY_CONSO_H1_BAISSIER_RETRACEMENT">[1]RISK!$F$393:$Z$419</definedName>
    <definedName name="RISK_DAILY_CONSO_H1_CONSO">[1]RISK!$F$363:$Z$389</definedName>
    <definedName name="RISK_DAILY_CONSO_H1_HAUSSIER_EXTENSION">[1]RISK!$F$303:$Y$329</definedName>
    <definedName name="RISK_DAILY_CONSO_H1_HAUSSIER_RETRACEMENT">[1]RISK!$F$333:$Z$359</definedName>
    <definedName name="RISK_DAILY_HAUSSIER_H1_BAISSIER_EXTENSION">[1]RISK!$F$123:$X$149</definedName>
    <definedName name="RISK_DAILY_HAUSSIER_H1_BAISSIER_RETRACEMENT">[1]RISK!$F$93:$X$119</definedName>
    <definedName name="RISK_DAILY_HAUSSIER_H1_CONSO">[1]RISK!$F$63:$W$89</definedName>
    <definedName name="RISK_DAILY_HAUSSIER_H1_HAUSSIER_EXTENSION">[1]RISK!$F$4:$Y$29</definedName>
    <definedName name="RISK_DAILY_HAUSSIER_H1_HAUSSIER_RETRACEMENT">[1]RISK!$F$33:$X$59</definedName>
    <definedName name="RISK_DB_H1_B_E">[1]RISK!$F$152</definedName>
    <definedName name="RISK_DB_H1_B_R">[1]RISK!$F$182</definedName>
    <definedName name="RISK_DB_H1_CONSO">[1]RISK!$F$212</definedName>
    <definedName name="RISK_DB_H1_H_E">[1]RISK!$F$272</definedName>
    <definedName name="RISK_DB_H1_H_R">[1]RISK!$F$242</definedName>
    <definedName name="RISK_DH_H1_B_E">[1]RISK!$F$122</definedName>
    <definedName name="RISK_DH_H1_B_R">[1]RISK!$F$92</definedName>
    <definedName name="RISK_DH_H1_CONSO">[1]RISK!$F$62</definedName>
    <definedName name="RISK_DH_H1_H_E">[1]RISK!$F$2</definedName>
    <definedName name="RISK_DH_H1_H_R">[1]RISK!$F$32</definedName>
    <definedName name="SENS">[1]ENTREE!$C$8</definedName>
    <definedName name="tABLO">'[2]SCALPING SORTIE'!$B$43:$N$51</definedName>
    <definedName name="TABLO_ALLOC_RISK">'[1]ALLOC K'!$B$4:$G$6</definedName>
    <definedName name="TABLOEQUIVALENTCONTRATS">'[1]EQUIVALENT CONTRATS'!$B$5:$D$49</definedName>
    <definedName name="TRES_ELEVE">'[1]ALLOC K'!$C$6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07" i="2" l="1"/>
  <c r="O506" i="2"/>
  <c r="O505" i="2"/>
  <c r="O504" i="2"/>
  <c r="O503" i="2"/>
  <c r="N503" i="2"/>
  <c r="O502" i="2"/>
  <c r="N502" i="2"/>
  <c r="O501" i="2"/>
  <c r="N501" i="2"/>
  <c r="O500" i="2"/>
  <c r="N500" i="2"/>
  <c r="O499" i="2"/>
  <c r="N499" i="2"/>
  <c r="O498" i="2"/>
  <c r="N498" i="2"/>
  <c r="O497" i="2"/>
  <c r="N497" i="2"/>
  <c r="O496" i="2"/>
  <c r="N496" i="2"/>
  <c r="O495" i="2"/>
  <c r="N495" i="2"/>
  <c r="O494" i="2"/>
  <c r="N494" i="2"/>
  <c r="O493" i="2"/>
  <c r="N493" i="2"/>
  <c r="O492" i="2"/>
  <c r="N492" i="2"/>
  <c r="O491" i="2"/>
  <c r="N491" i="2"/>
  <c r="O490" i="2"/>
  <c r="N490" i="2"/>
  <c r="O489" i="2"/>
  <c r="N489" i="2"/>
  <c r="O488" i="2"/>
  <c r="N488" i="2"/>
  <c r="O487" i="2"/>
  <c r="N487" i="2"/>
  <c r="O486" i="2"/>
  <c r="N486" i="2"/>
  <c r="O485" i="2"/>
  <c r="N485" i="2"/>
  <c r="O484" i="2"/>
  <c r="N484" i="2"/>
  <c r="O483" i="2"/>
  <c r="N483" i="2"/>
  <c r="O482" i="2"/>
  <c r="N482" i="2"/>
  <c r="O481" i="2"/>
  <c r="N481" i="2"/>
  <c r="O480" i="2"/>
  <c r="N480" i="2"/>
  <c r="O479" i="2"/>
  <c r="N479" i="2"/>
  <c r="O478" i="2"/>
  <c r="N478" i="2"/>
  <c r="O477" i="2"/>
  <c r="N477" i="2"/>
  <c r="O476" i="2"/>
  <c r="N476" i="2"/>
  <c r="O475" i="2"/>
  <c r="N475" i="2"/>
  <c r="O474" i="2"/>
  <c r="N474" i="2"/>
  <c r="O473" i="2"/>
  <c r="N473" i="2"/>
  <c r="O472" i="2"/>
  <c r="N472" i="2"/>
  <c r="O471" i="2"/>
  <c r="N471" i="2"/>
  <c r="O470" i="2"/>
  <c r="N470" i="2"/>
  <c r="O469" i="2"/>
  <c r="N469" i="2"/>
  <c r="O468" i="2"/>
  <c r="N468" i="2"/>
  <c r="O467" i="2"/>
  <c r="N467" i="2"/>
  <c r="O466" i="2"/>
  <c r="N466" i="2"/>
  <c r="O465" i="2"/>
  <c r="N465" i="2"/>
  <c r="O464" i="2"/>
  <c r="N464" i="2"/>
  <c r="O463" i="2"/>
  <c r="N463" i="2"/>
  <c r="O462" i="2"/>
  <c r="N462" i="2"/>
  <c r="O461" i="2"/>
  <c r="N461" i="2"/>
  <c r="O460" i="2"/>
  <c r="N460" i="2"/>
  <c r="O459" i="2"/>
  <c r="N459" i="2"/>
  <c r="O458" i="2"/>
  <c r="N458" i="2"/>
  <c r="O457" i="2"/>
  <c r="N457" i="2"/>
  <c r="O456" i="2"/>
  <c r="N456" i="2"/>
  <c r="O455" i="2"/>
  <c r="N455" i="2"/>
  <c r="O454" i="2"/>
  <c r="N454" i="2"/>
  <c r="O453" i="2"/>
  <c r="N453" i="2"/>
  <c r="O452" i="2"/>
  <c r="N452" i="2"/>
  <c r="O451" i="2"/>
  <c r="N451" i="2"/>
  <c r="O450" i="2"/>
  <c r="N450" i="2"/>
  <c r="O449" i="2"/>
  <c r="N449" i="2"/>
  <c r="O448" i="2"/>
  <c r="N448" i="2"/>
  <c r="O447" i="2"/>
  <c r="N447" i="2"/>
  <c r="O446" i="2"/>
  <c r="N446" i="2"/>
  <c r="O445" i="2"/>
  <c r="N445" i="2"/>
  <c r="O444" i="2"/>
  <c r="N444" i="2"/>
  <c r="O443" i="2"/>
  <c r="N443" i="2"/>
  <c r="O442" i="2"/>
  <c r="N442" i="2"/>
  <c r="O441" i="2"/>
  <c r="N441" i="2"/>
  <c r="O440" i="2"/>
  <c r="N440" i="2"/>
  <c r="O439" i="2"/>
  <c r="N439" i="2"/>
  <c r="O438" i="2"/>
  <c r="N438" i="2"/>
  <c r="O437" i="2"/>
  <c r="N437" i="2"/>
  <c r="O436" i="2"/>
  <c r="N436" i="2"/>
  <c r="O435" i="2"/>
  <c r="N435" i="2"/>
  <c r="O434" i="2"/>
  <c r="N434" i="2"/>
  <c r="O433" i="2"/>
  <c r="N433" i="2"/>
  <c r="O432" i="2"/>
  <c r="N432" i="2"/>
  <c r="O431" i="2"/>
  <c r="N431" i="2"/>
  <c r="O430" i="2"/>
  <c r="N430" i="2"/>
  <c r="O429" i="2"/>
  <c r="N429" i="2"/>
  <c r="O428" i="2"/>
  <c r="N428" i="2"/>
  <c r="O427" i="2"/>
  <c r="N427" i="2"/>
  <c r="O426" i="2"/>
  <c r="N426" i="2"/>
  <c r="O425" i="2"/>
  <c r="N425" i="2"/>
  <c r="O424" i="2"/>
  <c r="N424" i="2"/>
  <c r="O423" i="2"/>
  <c r="N423" i="2"/>
  <c r="O422" i="2"/>
  <c r="N422" i="2"/>
  <c r="O421" i="2"/>
  <c r="N421" i="2"/>
  <c r="O420" i="2"/>
  <c r="N420" i="2"/>
  <c r="O419" i="2"/>
  <c r="N419" i="2"/>
  <c r="O418" i="2"/>
  <c r="N418" i="2"/>
  <c r="O417" i="2"/>
  <c r="N417" i="2"/>
  <c r="O416" i="2"/>
  <c r="N416" i="2"/>
  <c r="O415" i="2"/>
  <c r="N415" i="2"/>
  <c r="O414" i="2"/>
  <c r="N414" i="2"/>
  <c r="O413" i="2"/>
  <c r="N413" i="2"/>
  <c r="O412" i="2"/>
  <c r="N412" i="2"/>
  <c r="O411" i="2"/>
  <c r="N411" i="2"/>
  <c r="O410" i="2"/>
  <c r="N410" i="2"/>
  <c r="O409" i="2"/>
  <c r="N409" i="2"/>
  <c r="O408" i="2"/>
  <c r="N408" i="2"/>
  <c r="O407" i="2"/>
  <c r="N407" i="2"/>
  <c r="O406" i="2"/>
  <c r="N406" i="2"/>
  <c r="O405" i="2"/>
  <c r="N405" i="2"/>
  <c r="O404" i="2"/>
  <c r="N404" i="2"/>
  <c r="O403" i="2"/>
  <c r="N403" i="2"/>
  <c r="O402" i="2"/>
  <c r="N402" i="2"/>
  <c r="O401" i="2"/>
  <c r="N401" i="2"/>
  <c r="O400" i="2"/>
  <c r="N400" i="2"/>
  <c r="O399" i="2"/>
  <c r="N399" i="2"/>
  <c r="O398" i="2"/>
  <c r="N398" i="2"/>
  <c r="O397" i="2"/>
  <c r="N397" i="2"/>
  <c r="O396" i="2"/>
  <c r="N396" i="2"/>
  <c r="O395" i="2"/>
  <c r="N395" i="2"/>
  <c r="O394" i="2"/>
  <c r="N394" i="2"/>
  <c r="O393" i="2"/>
  <c r="N393" i="2"/>
  <c r="O392" i="2"/>
  <c r="N392" i="2"/>
  <c r="O391" i="2"/>
  <c r="N391" i="2"/>
  <c r="O390" i="2"/>
  <c r="N390" i="2"/>
  <c r="O389" i="2"/>
  <c r="N389" i="2"/>
  <c r="O388" i="2"/>
  <c r="N388" i="2"/>
  <c r="O387" i="2"/>
  <c r="N387" i="2"/>
  <c r="O386" i="2"/>
  <c r="N386" i="2"/>
  <c r="O385" i="2"/>
  <c r="N385" i="2"/>
  <c r="O384" i="2"/>
  <c r="N384" i="2"/>
  <c r="O383" i="2"/>
  <c r="N383" i="2"/>
  <c r="O382" i="2"/>
  <c r="N382" i="2"/>
  <c r="O381" i="2"/>
  <c r="N381" i="2"/>
  <c r="O380" i="2"/>
  <c r="N380" i="2"/>
  <c r="O379" i="2"/>
  <c r="N379" i="2"/>
  <c r="O378" i="2"/>
  <c r="N378" i="2"/>
  <c r="O377" i="2"/>
  <c r="N377" i="2"/>
  <c r="O376" i="2"/>
  <c r="N376" i="2"/>
  <c r="O375" i="2"/>
  <c r="N375" i="2"/>
  <c r="O374" i="2"/>
  <c r="N374" i="2"/>
  <c r="O373" i="2"/>
  <c r="N373" i="2"/>
  <c r="O372" i="2"/>
  <c r="N372" i="2"/>
  <c r="O371" i="2"/>
  <c r="N371" i="2"/>
  <c r="O370" i="2"/>
  <c r="N370" i="2"/>
  <c r="O369" i="2"/>
  <c r="N369" i="2"/>
  <c r="O368" i="2"/>
  <c r="N368" i="2"/>
  <c r="O367" i="2"/>
  <c r="N367" i="2"/>
  <c r="O366" i="2"/>
  <c r="N366" i="2"/>
  <c r="O365" i="2"/>
  <c r="N365" i="2"/>
  <c r="O364" i="2"/>
  <c r="N364" i="2"/>
  <c r="O363" i="2"/>
  <c r="N363" i="2"/>
  <c r="O362" i="2"/>
  <c r="N362" i="2"/>
  <c r="O361" i="2"/>
  <c r="N361" i="2"/>
  <c r="O360" i="2"/>
  <c r="N360" i="2"/>
  <c r="O359" i="2"/>
  <c r="N359" i="2"/>
  <c r="O358" i="2"/>
  <c r="N358" i="2"/>
  <c r="O357" i="2"/>
  <c r="N357" i="2"/>
  <c r="O356" i="2"/>
  <c r="N356" i="2"/>
  <c r="O355" i="2"/>
  <c r="N355" i="2"/>
  <c r="O354" i="2"/>
  <c r="N354" i="2"/>
  <c r="O353" i="2"/>
  <c r="N353" i="2"/>
  <c r="O352" i="2"/>
  <c r="N352" i="2"/>
  <c r="O351" i="2"/>
  <c r="N351" i="2"/>
  <c r="O350" i="2"/>
  <c r="N350" i="2"/>
  <c r="O349" i="2"/>
  <c r="N349" i="2"/>
  <c r="O348" i="2"/>
  <c r="N348" i="2"/>
  <c r="O347" i="2"/>
  <c r="N347" i="2"/>
  <c r="O346" i="2"/>
  <c r="N346" i="2"/>
  <c r="O345" i="2"/>
  <c r="N345" i="2"/>
  <c r="O344" i="2"/>
  <c r="N344" i="2"/>
  <c r="O343" i="2"/>
  <c r="N343" i="2"/>
  <c r="O342" i="2"/>
  <c r="N342" i="2"/>
  <c r="O341" i="2"/>
  <c r="N341" i="2"/>
  <c r="O340" i="2"/>
  <c r="N340" i="2"/>
  <c r="O339" i="2"/>
  <c r="N339" i="2"/>
  <c r="O338" i="2"/>
  <c r="N338" i="2"/>
  <c r="O337" i="2"/>
  <c r="N337" i="2"/>
  <c r="O336" i="2"/>
  <c r="N336" i="2"/>
  <c r="O335" i="2"/>
  <c r="N335" i="2"/>
  <c r="O334" i="2"/>
  <c r="N334" i="2"/>
  <c r="O333" i="2"/>
  <c r="N333" i="2"/>
  <c r="O332" i="2"/>
  <c r="N332" i="2"/>
  <c r="O331" i="2"/>
  <c r="N331" i="2"/>
  <c r="O330" i="2"/>
  <c r="N330" i="2"/>
  <c r="O329" i="2"/>
  <c r="N329" i="2"/>
  <c r="O328" i="2"/>
  <c r="N328" i="2"/>
  <c r="O327" i="2"/>
  <c r="N327" i="2"/>
  <c r="O326" i="2"/>
  <c r="N326" i="2"/>
  <c r="O325" i="2"/>
  <c r="N325" i="2"/>
  <c r="O324" i="2"/>
  <c r="N324" i="2"/>
  <c r="O323" i="2"/>
  <c r="N323" i="2"/>
  <c r="O322" i="2"/>
  <c r="N322" i="2"/>
  <c r="O321" i="2"/>
  <c r="N321" i="2"/>
  <c r="O320" i="2"/>
  <c r="N320" i="2"/>
  <c r="O319" i="2"/>
  <c r="N319" i="2"/>
  <c r="O318" i="2"/>
  <c r="N318" i="2"/>
  <c r="O317" i="2"/>
  <c r="N317" i="2"/>
  <c r="O316" i="2"/>
  <c r="N316" i="2"/>
  <c r="O315" i="2"/>
  <c r="N315" i="2"/>
  <c r="O314" i="2"/>
  <c r="N314" i="2"/>
  <c r="O313" i="2"/>
  <c r="N313" i="2"/>
  <c r="O312" i="2"/>
  <c r="N312" i="2"/>
  <c r="O311" i="2"/>
  <c r="N311" i="2"/>
  <c r="O310" i="2"/>
  <c r="N310" i="2"/>
  <c r="O309" i="2"/>
  <c r="N309" i="2"/>
  <c r="O308" i="2"/>
  <c r="N308" i="2"/>
  <c r="O307" i="2"/>
  <c r="N307" i="2"/>
  <c r="O306" i="2"/>
  <c r="N306" i="2"/>
  <c r="O305" i="2"/>
  <c r="N305" i="2"/>
  <c r="O304" i="2"/>
  <c r="N304" i="2"/>
  <c r="O303" i="2"/>
  <c r="N303" i="2"/>
  <c r="O302" i="2"/>
  <c r="N302" i="2"/>
  <c r="O301" i="2"/>
  <c r="N301" i="2"/>
  <c r="O300" i="2"/>
  <c r="N300" i="2"/>
  <c r="O299" i="2"/>
  <c r="N299" i="2"/>
  <c r="O298" i="2"/>
  <c r="N298" i="2"/>
  <c r="O297" i="2"/>
  <c r="N297" i="2"/>
  <c r="O296" i="2"/>
  <c r="N296" i="2"/>
  <c r="O295" i="2"/>
  <c r="N295" i="2"/>
  <c r="O294" i="2"/>
  <c r="N294" i="2"/>
  <c r="O293" i="2"/>
  <c r="N293" i="2"/>
  <c r="O292" i="2"/>
  <c r="N292" i="2"/>
  <c r="O291" i="2"/>
  <c r="N291" i="2"/>
  <c r="O290" i="2"/>
  <c r="N290" i="2"/>
  <c r="O289" i="2"/>
  <c r="N289" i="2"/>
  <c r="O288" i="2"/>
  <c r="N288" i="2"/>
  <c r="O287" i="2"/>
  <c r="N287" i="2"/>
  <c r="O286" i="2"/>
  <c r="N286" i="2"/>
  <c r="O285" i="2"/>
  <c r="N285" i="2"/>
  <c r="O284" i="2"/>
  <c r="N284" i="2"/>
  <c r="O283" i="2"/>
  <c r="N283" i="2"/>
  <c r="O282" i="2"/>
  <c r="N282" i="2"/>
  <c r="O281" i="2"/>
  <c r="N281" i="2"/>
  <c r="O280" i="2"/>
  <c r="N280" i="2"/>
  <c r="O279" i="2"/>
  <c r="N279" i="2"/>
  <c r="O278" i="2"/>
  <c r="N278" i="2"/>
  <c r="O277" i="2"/>
  <c r="N277" i="2"/>
  <c r="O276" i="2"/>
  <c r="N276" i="2"/>
  <c r="O275" i="2"/>
  <c r="N275" i="2"/>
  <c r="O274" i="2"/>
  <c r="N274" i="2"/>
  <c r="O273" i="2"/>
  <c r="N273" i="2"/>
  <c r="O272" i="2"/>
  <c r="N272" i="2"/>
  <c r="O271" i="2"/>
  <c r="N271" i="2"/>
  <c r="O270" i="2"/>
  <c r="N270" i="2"/>
  <c r="O269" i="2"/>
  <c r="N269" i="2"/>
  <c r="O268" i="2"/>
  <c r="N268" i="2"/>
  <c r="O267" i="2"/>
  <c r="N267" i="2"/>
  <c r="O266" i="2"/>
  <c r="N266" i="2"/>
  <c r="O265" i="2"/>
  <c r="N265" i="2"/>
  <c r="O264" i="2"/>
  <c r="N264" i="2"/>
  <c r="O263" i="2"/>
  <c r="N263" i="2"/>
  <c r="O262" i="2"/>
  <c r="N262" i="2"/>
  <c r="O261" i="2"/>
  <c r="N261" i="2"/>
  <c r="O260" i="2"/>
  <c r="N260" i="2"/>
  <c r="O259" i="2"/>
  <c r="N259" i="2"/>
  <c r="O258" i="2"/>
  <c r="N258" i="2"/>
  <c r="O257" i="2"/>
  <c r="N257" i="2"/>
  <c r="O256" i="2"/>
  <c r="N256" i="2"/>
  <c r="O255" i="2"/>
  <c r="N255" i="2"/>
  <c r="O254" i="2"/>
  <c r="N254" i="2"/>
  <c r="O253" i="2"/>
  <c r="N253" i="2"/>
  <c r="O252" i="2"/>
  <c r="N252" i="2"/>
  <c r="O251" i="2"/>
  <c r="N251" i="2"/>
  <c r="O250" i="2"/>
  <c r="N250" i="2"/>
  <c r="O249" i="2"/>
  <c r="N249" i="2"/>
  <c r="O248" i="2"/>
  <c r="N248" i="2"/>
  <c r="O247" i="2"/>
  <c r="N247" i="2"/>
  <c r="O246" i="2"/>
  <c r="N246" i="2"/>
  <c r="O245" i="2"/>
  <c r="N245" i="2"/>
  <c r="O244" i="2"/>
  <c r="N244" i="2"/>
  <c r="O243" i="2"/>
  <c r="N243" i="2"/>
  <c r="O242" i="2"/>
  <c r="N242" i="2"/>
  <c r="O241" i="2"/>
  <c r="N241" i="2"/>
  <c r="O240" i="2"/>
  <c r="N240" i="2"/>
  <c r="O239" i="2"/>
  <c r="N239" i="2"/>
  <c r="O238" i="2"/>
  <c r="N238" i="2"/>
  <c r="O237" i="2"/>
  <c r="N237" i="2"/>
  <c r="O236" i="2"/>
  <c r="N236" i="2"/>
  <c r="O235" i="2"/>
  <c r="N235" i="2"/>
  <c r="O234" i="2"/>
  <c r="N234" i="2"/>
  <c r="O233" i="2"/>
  <c r="N233" i="2"/>
  <c r="O232" i="2"/>
  <c r="N232" i="2"/>
  <c r="O231" i="2"/>
  <c r="N231" i="2"/>
  <c r="O230" i="2"/>
  <c r="N230" i="2"/>
  <c r="O229" i="2"/>
  <c r="N229" i="2"/>
  <c r="O228" i="2"/>
  <c r="N228" i="2"/>
  <c r="O227" i="2"/>
  <c r="N227" i="2"/>
  <c r="O226" i="2"/>
  <c r="N226" i="2"/>
  <c r="O225" i="2"/>
  <c r="N225" i="2"/>
  <c r="O224" i="2"/>
  <c r="N224" i="2"/>
  <c r="O223" i="2"/>
  <c r="N223" i="2"/>
  <c r="O222" i="2"/>
  <c r="N222" i="2"/>
  <c r="O221" i="2"/>
  <c r="N221" i="2"/>
  <c r="O220" i="2"/>
  <c r="N220" i="2"/>
  <c r="O219" i="2"/>
  <c r="N219" i="2"/>
  <c r="O218" i="2"/>
  <c r="N218" i="2"/>
  <c r="O217" i="2"/>
  <c r="N217" i="2"/>
  <c r="O216" i="2"/>
  <c r="N216" i="2"/>
  <c r="O215" i="2"/>
  <c r="N215" i="2"/>
  <c r="O214" i="2"/>
  <c r="N214" i="2"/>
  <c r="O213" i="2"/>
  <c r="N213" i="2"/>
  <c r="O212" i="2"/>
  <c r="N212" i="2"/>
  <c r="O211" i="2"/>
  <c r="N211" i="2"/>
  <c r="O210" i="2"/>
  <c r="N210" i="2"/>
  <c r="O209" i="2"/>
  <c r="N209" i="2"/>
  <c r="O208" i="2"/>
  <c r="N208" i="2"/>
  <c r="O207" i="2"/>
  <c r="N207" i="2"/>
  <c r="O206" i="2"/>
  <c r="N206" i="2"/>
  <c r="O205" i="2"/>
  <c r="N205" i="2"/>
  <c r="O204" i="2"/>
  <c r="N204" i="2"/>
  <c r="O203" i="2"/>
  <c r="N203" i="2"/>
  <c r="O202" i="2"/>
  <c r="N202" i="2"/>
  <c r="O201" i="2"/>
  <c r="N201" i="2"/>
  <c r="O200" i="2"/>
  <c r="N200" i="2"/>
  <c r="O199" i="2"/>
  <c r="N199" i="2"/>
  <c r="O198" i="2"/>
  <c r="N198" i="2"/>
  <c r="A198" i="2"/>
  <c r="O197" i="2"/>
  <c r="N197" i="2"/>
  <c r="A197" i="2"/>
  <c r="O196" i="2"/>
  <c r="N196" i="2"/>
  <c r="A196" i="2"/>
  <c r="O195" i="2"/>
  <c r="N195" i="2"/>
  <c r="A195" i="2"/>
  <c r="O194" i="2"/>
  <c r="N194" i="2"/>
  <c r="A194" i="2"/>
  <c r="O193" i="2"/>
  <c r="N193" i="2"/>
  <c r="A193" i="2"/>
  <c r="O192" i="2"/>
  <c r="N192" i="2"/>
  <c r="A192" i="2"/>
  <c r="O191" i="2"/>
  <c r="N191" i="2"/>
  <c r="A191" i="2"/>
  <c r="O190" i="2"/>
  <c r="N190" i="2"/>
  <c r="A190" i="2"/>
  <c r="O189" i="2"/>
  <c r="N189" i="2"/>
  <c r="A189" i="2"/>
  <c r="O188" i="2"/>
  <c r="N188" i="2"/>
  <c r="A188" i="2"/>
  <c r="O187" i="2"/>
  <c r="N187" i="2"/>
  <c r="A187" i="2"/>
  <c r="O186" i="2"/>
  <c r="N186" i="2"/>
  <c r="A186" i="2"/>
  <c r="O185" i="2"/>
  <c r="N185" i="2"/>
  <c r="A185" i="2"/>
  <c r="O184" i="2"/>
  <c r="N184" i="2"/>
  <c r="A184" i="2"/>
  <c r="O183" i="2"/>
  <c r="N183" i="2"/>
  <c r="A183" i="2"/>
  <c r="O182" i="2"/>
  <c r="N182" i="2"/>
  <c r="A182" i="2"/>
  <c r="O181" i="2"/>
  <c r="N181" i="2"/>
  <c r="A181" i="2"/>
  <c r="O180" i="2"/>
  <c r="N180" i="2"/>
  <c r="A180" i="2"/>
  <c r="O179" i="2"/>
  <c r="N179" i="2"/>
  <c r="A179" i="2"/>
  <c r="O178" i="2"/>
  <c r="N178" i="2"/>
  <c r="A178" i="2"/>
  <c r="O177" i="2"/>
  <c r="N177" i="2"/>
  <c r="A177" i="2"/>
  <c r="O176" i="2"/>
  <c r="N176" i="2"/>
  <c r="A176" i="2"/>
  <c r="O175" i="2"/>
  <c r="N175" i="2"/>
  <c r="A175" i="2"/>
  <c r="O174" i="2"/>
  <c r="N174" i="2"/>
  <c r="A174" i="2"/>
  <c r="O173" i="2"/>
  <c r="N173" i="2"/>
  <c r="A173" i="2"/>
  <c r="O172" i="2"/>
  <c r="N172" i="2"/>
  <c r="A172" i="2"/>
  <c r="O171" i="2"/>
  <c r="N171" i="2"/>
  <c r="A171" i="2"/>
  <c r="O170" i="2"/>
  <c r="N170" i="2"/>
  <c r="A170" i="2"/>
  <c r="O169" i="2"/>
  <c r="N169" i="2"/>
  <c r="A169" i="2"/>
  <c r="O168" i="2"/>
  <c r="N168" i="2"/>
  <c r="A168" i="2"/>
  <c r="O167" i="2"/>
  <c r="N167" i="2"/>
  <c r="A167" i="2"/>
  <c r="O166" i="2"/>
  <c r="N166" i="2"/>
  <c r="A166" i="2"/>
  <c r="O165" i="2"/>
  <c r="N165" i="2"/>
  <c r="A165" i="2"/>
  <c r="O164" i="2"/>
  <c r="N164" i="2"/>
  <c r="A164" i="2"/>
  <c r="O163" i="2"/>
  <c r="N163" i="2"/>
  <c r="A163" i="2"/>
  <c r="O162" i="2"/>
  <c r="N162" i="2"/>
  <c r="A162" i="2"/>
  <c r="O161" i="2"/>
  <c r="N161" i="2"/>
  <c r="A161" i="2"/>
  <c r="O160" i="2"/>
  <c r="N160" i="2"/>
  <c r="A160" i="2"/>
  <c r="O159" i="2"/>
  <c r="N159" i="2"/>
  <c r="A159" i="2"/>
  <c r="O158" i="2"/>
  <c r="N158" i="2"/>
  <c r="A158" i="2"/>
  <c r="O157" i="2"/>
  <c r="N157" i="2"/>
  <c r="A157" i="2"/>
  <c r="O156" i="2"/>
  <c r="N156" i="2"/>
  <c r="A156" i="2"/>
  <c r="O155" i="2"/>
  <c r="N155" i="2"/>
  <c r="A155" i="2"/>
  <c r="O154" i="2"/>
  <c r="N154" i="2"/>
  <c r="A154" i="2"/>
  <c r="O153" i="2"/>
  <c r="N153" i="2"/>
  <c r="A153" i="2"/>
  <c r="O152" i="2"/>
  <c r="N152" i="2"/>
  <c r="A152" i="2"/>
  <c r="O151" i="2"/>
  <c r="N151" i="2"/>
  <c r="A151" i="2"/>
  <c r="O150" i="2"/>
  <c r="N150" i="2"/>
  <c r="A150" i="2"/>
  <c r="O149" i="2"/>
  <c r="N149" i="2"/>
  <c r="A149" i="2"/>
  <c r="O148" i="2"/>
  <c r="N148" i="2"/>
  <c r="A148" i="2"/>
  <c r="O147" i="2"/>
  <c r="N147" i="2"/>
  <c r="A147" i="2"/>
  <c r="O146" i="2"/>
  <c r="N146" i="2"/>
  <c r="A146" i="2"/>
  <c r="O145" i="2"/>
  <c r="N145" i="2"/>
  <c r="A145" i="2"/>
  <c r="O144" i="2"/>
  <c r="N144" i="2"/>
  <c r="A144" i="2"/>
  <c r="O143" i="2"/>
  <c r="N143" i="2"/>
  <c r="A143" i="2"/>
  <c r="O142" i="2"/>
  <c r="N142" i="2"/>
  <c r="A142" i="2"/>
  <c r="O141" i="2"/>
  <c r="N141" i="2"/>
  <c r="A141" i="2"/>
  <c r="O140" i="2"/>
  <c r="N140" i="2"/>
  <c r="A140" i="2"/>
  <c r="O139" i="2"/>
  <c r="N139" i="2"/>
  <c r="A139" i="2"/>
  <c r="O138" i="2"/>
  <c r="N138" i="2"/>
  <c r="A138" i="2"/>
  <c r="O137" i="2"/>
  <c r="N137" i="2"/>
  <c r="A137" i="2"/>
  <c r="O136" i="2"/>
  <c r="N136" i="2"/>
  <c r="A136" i="2"/>
  <c r="O135" i="2"/>
  <c r="N135" i="2"/>
  <c r="A135" i="2"/>
  <c r="O134" i="2"/>
  <c r="N134" i="2"/>
  <c r="A134" i="2"/>
  <c r="O133" i="2"/>
  <c r="N133" i="2"/>
  <c r="A133" i="2"/>
  <c r="O132" i="2"/>
  <c r="N132" i="2"/>
  <c r="A132" i="2"/>
  <c r="O131" i="2"/>
  <c r="N131" i="2"/>
  <c r="A131" i="2"/>
  <c r="O130" i="2"/>
  <c r="N130" i="2"/>
  <c r="A130" i="2"/>
  <c r="O129" i="2"/>
  <c r="N129" i="2"/>
  <c r="A129" i="2"/>
  <c r="O128" i="2"/>
  <c r="N128" i="2"/>
  <c r="A128" i="2"/>
  <c r="O127" i="2"/>
  <c r="N127" i="2"/>
  <c r="A127" i="2"/>
  <c r="O126" i="2"/>
  <c r="N126" i="2"/>
  <c r="A126" i="2"/>
  <c r="O125" i="2"/>
  <c r="N125" i="2"/>
  <c r="A125" i="2"/>
  <c r="O124" i="2"/>
  <c r="N124" i="2"/>
  <c r="A124" i="2"/>
  <c r="O123" i="2"/>
  <c r="N123" i="2"/>
  <c r="A123" i="2"/>
  <c r="O122" i="2"/>
  <c r="N122" i="2"/>
  <c r="A122" i="2"/>
  <c r="O121" i="2"/>
  <c r="N121" i="2"/>
  <c r="A121" i="2"/>
  <c r="O120" i="2"/>
  <c r="N120" i="2"/>
  <c r="A120" i="2"/>
  <c r="O119" i="2"/>
  <c r="N119" i="2"/>
  <c r="A119" i="2"/>
  <c r="O118" i="2"/>
  <c r="N118" i="2"/>
  <c r="A118" i="2"/>
  <c r="O117" i="2"/>
  <c r="N117" i="2"/>
  <c r="A117" i="2"/>
  <c r="O116" i="2"/>
  <c r="N116" i="2"/>
  <c r="A116" i="2"/>
  <c r="O115" i="2"/>
  <c r="N115" i="2"/>
  <c r="A115" i="2"/>
  <c r="O114" i="2"/>
  <c r="N114" i="2"/>
  <c r="A114" i="2"/>
  <c r="O113" i="2"/>
  <c r="N113" i="2"/>
  <c r="A113" i="2"/>
  <c r="O112" i="2"/>
  <c r="N112" i="2"/>
  <c r="A112" i="2"/>
  <c r="O111" i="2"/>
  <c r="N111" i="2"/>
  <c r="A111" i="2"/>
  <c r="O110" i="2"/>
  <c r="N110" i="2"/>
  <c r="A110" i="2"/>
  <c r="O109" i="2"/>
  <c r="N109" i="2"/>
  <c r="A109" i="2"/>
  <c r="O108" i="2"/>
  <c r="N108" i="2"/>
  <c r="A108" i="2"/>
  <c r="O107" i="2"/>
  <c r="N107" i="2"/>
  <c r="A107" i="2"/>
  <c r="O106" i="2"/>
  <c r="N106" i="2"/>
  <c r="A106" i="2"/>
  <c r="O105" i="2"/>
  <c r="N105" i="2"/>
  <c r="A105" i="2"/>
  <c r="O104" i="2"/>
  <c r="N104" i="2"/>
  <c r="A104" i="2"/>
  <c r="O103" i="2"/>
  <c r="N103" i="2"/>
  <c r="A103" i="2"/>
  <c r="O102" i="2"/>
  <c r="N102" i="2"/>
  <c r="A102" i="2"/>
  <c r="O101" i="2"/>
  <c r="N101" i="2"/>
  <c r="A101" i="2"/>
  <c r="O100" i="2"/>
  <c r="N100" i="2"/>
  <c r="A100" i="2"/>
  <c r="O99" i="2"/>
  <c r="N99" i="2"/>
  <c r="A99" i="2"/>
  <c r="O98" i="2"/>
  <c r="N98" i="2"/>
  <c r="A98" i="2"/>
  <c r="O97" i="2"/>
  <c r="N97" i="2"/>
  <c r="A97" i="2"/>
  <c r="O96" i="2"/>
  <c r="N96" i="2"/>
  <c r="A96" i="2"/>
  <c r="O95" i="2"/>
  <c r="N95" i="2"/>
  <c r="A95" i="2"/>
  <c r="O94" i="2"/>
  <c r="N94" i="2"/>
  <c r="A94" i="2"/>
  <c r="O93" i="2"/>
  <c r="N93" i="2"/>
  <c r="A93" i="2"/>
  <c r="O92" i="2"/>
  <c r="N92" i="2"/>
  <c r="A92" i="2"/>
  <c r="O91" i="2"/>
  <c r="N91" i="2"/>
  <c r="A91" i="2"/>
  <c r="O90" i="2"/>
  <c r="N90" i="2"/>
  <c r="A90" i="2"/>
  <c r="O89" i="2"/>
  <c r="N89" i="2"/>
  <c r="A89" i="2"/>
  <c r="O88" i="2"/>
  <c r="N88" i="2"/>
  <c r="A88" i="2"/>
  <c r="O87" i="2"/>
  <c r="N87" i="2"/>
  <c r="A87" i="2"/>
  <c r="O86" i="2"/>
  <c r="N86" i="2"/>
  <c r="A86" i="2"/>
  <c r="O85" i="2"/>
  <c r="N85" i="2"/>
  <c r="A85" i="2"/>
  <c r="O84" i="2"/>
  <c r="N84" i="2"/>
  <c r="A84" i="2"/>
  <c r="O83" i="2"/>
  <c r="N83" i="2"/>
  <c r="A83" i="2"/>
  <c r="O82" i="2"/>
  <c r="N82" i="2"/>
  <c r="A82" i="2"/>
  <c r="O81" i="2"/>
  <c r="N81" i="2"/>
  <c r="A81" i="2"/>
  <c r="O80" i="2"/>
  <c r="N80" i="2"/>
  <c r="A80" i="2"/>
  <c r="O79" i="2"/>
  <c r="N79" i="2"/>
  <c r="A79" i="2"/>
  <c r="O78" i="2"/>
  <c r="N78" i="2"/>
  <c r="A78" i="2"/>
  <c r="O77" i="2"/>
  <c r="N77" i="2"/>
  <c r="A77" i="2"/>
  <c r="O76" i="2"/>
  <c r="N76" i="2"/>
  <c r="A76" i="2"/>
  <c r="O75" i="2"/>
  <c r="N75" i="2"/>
  <c r="A75" i="2"/>
  <c r="O74" i="2"/>
  <c r="N74" i="2"/>
  <c r="A74" i="2"/>
  <c r="O73" i="2"/>
  <c r="N73" i="2"/>
  <c r="A73" i="2"/>
  <c r="O72" i="2"/>
  <c r="N72" i="2"/>
  <c r="A72" i="2"/>
  <c r="O71" i="2"/>
  <c r="N71" i="2"/>
  <c r="A71" i="2"/>
  <c r="O70" i="2"/>
  <c r="N70" i="2"/>
  <c r="A70" i="2"/>
  <c r="O69" i="2"/>
  <c r="N69" i="2"/>
  <c r="A69" i="2"/>
  <c r="O68" i="2"/>
  <c r="N68" i="2"/>
  <c r="A68" i="2"/>
  <c r="O67" i="2"/>
  <c r="N67" i="2"/>
  <c r="A67" i="2"/>
  <c r="O66" i="2"/>
  <c r="N66" i="2"/>
  <c r="A66" i="2"/>
  <c r="O65" i="2"/>
  <c r="N65" i="2"/>
  <c r="A65" i="2"/>
  <c r="O64" i="2"/>
  <c r="N64" i="2"/>
  <c r="A64" i="2"/>
  <c r="O63" i="2"/>
  <c r="N63" i="2"/>
  <c r="A63" i="2"/>
  <c r="O62" i="2"/>
  <c r="N62" i="2"/>
  <c r="A62" i="2"/>
  <c r="O61" i="2"/>
  <c r="N61" i="2"/>
  <c r="A61" i="2"/>
  <c r="O60" i="2"/>
  <c r="N60" i="2"/>
  <c r="A60" i="2"/>
  <c r="O59" i="2"/>
  <c r="N59" i="2"/>
  <c r="A59" i="2"/>
  <c r="O58" i="2"/>
  <c r="N58" i="2"/>
  <c r="A58" i="2"/>
  <c r="O57" i="2"/>
  <c r="N57" i="2"/>
  <c r="A57" i="2"/>
  <c r="O56" i="2"/>
  <c r="N56" i="2"/>
  <c r="A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O35" i="2"/>
  <c r="N35" i="2"/>
  <c r="O34" i="2"/>
  <c r="N34" i="2"/>
  <c r="O33" i="2"/>
  <c r="N33" i="2"/>
  <c r="O32" i="2"/>
  <c r="N32" i="2"/>
  <c r="O31" i="2"/>
  <c r="N31" i="2"/>
  <c r="O30" i="2"/>
  <c r="N30" i="2"/>
  <c r="O29" i="2"/>
  <c r="N29" i="2"/>
  <c r="A29" i="2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O28" i="2"/>
  <c r="N28" i="2"/>
  <c r="A28" i="2"/>
  <c r="O27" i="2"/>
  <c r="N27" i="2"/>
  <c r="P26" i="2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P361" i="2" s="1"/>
  <c r="P362" i="2" s="1"/>
  <c r="P363" i="2" s="1"/>
  <c r="P364" i="2" s="1"/>
  <c r="P365" i="2" s="1"/>
  <c r="P366" i="2" s="1"/>
  <c r="P367" i="2" s="1"/>
  <c r="P368" i="2" s="1"/>
  <c r="P369" i="2" s="1"/>
  <c r="P370" i="2" s="1"/>
  <c r="P371" i="2" s="1"/>
  <c r="P372" i="2" s="1"/>
  <c r="P373" i="2" s="1"/>
  <c r="P374" i="2" s="1"/>
  <c r="P375" i="2" s="1"/>
  <c r="P376" i="2" s="1"/>
  <c r="P377" i="2" s="1"/>
  <c r="P378" i="2" s="1"/>
  <c r="P379" i="2" s="1"/>
  <c r="P380" i="2" s="1"/>
  <c r="P381" i="2" s="1"/>
  <c r="P382" i="2" s="1"/>
  <c r="P383" i="2" s="1"/>
  <c r="P384" i="2" s="1"/>
  <c r="P385" i="2" s="1"/>
  <c r="P386" i="2" s="1"/>
  <c r="P387" i="2" s="1"/>
  <c r="P388" i="2" s="1"/>
  <c r="P389" i="2" s="1"/>
  <c r="P390" i="2" s="1"/>
  <c r="P391" i="2" s="1"/>
  <c r="P392" i="2" s="1"/>
  <c r="P393" i="2" s="1"/>
  <c r="P394" i="2" s="1"/>
  <c r="P395" i="2" s="1"/>
  <c r="P396" i="2" s="1"/>
  <c r="P397" i="2" s="1"/>
  <c r="P398" i="2" s="1"/>
  <c r="P399" i="2" s="1"/>
  <c r="P400" i="2" s="1"/>
  <c r="P401" i="2" s="1"/>
  <c r="P402" i="2" s="1"/>
  <c r="P403" i="2" s="1"/>
  <c r="P404" i="2" s="1"/>
  <c r="P405" i="2" s="1"/>
  <c r="P406" i="2" s="1"/>
  <c r="P407" i="2" s="1"/>
  <c r="P408" i="2" s="1"/>
  <c r="P409" i="2" s="1"/>
  <c r="P410" i="2" s="1"/>
  <c r="P411" i="2" s="1"/>
  <c r="P412" i="2" s="1"/>
  <c r="P413" i="2" s="1"/>
  <c r="P414" i="2" s="1"/>
  <c r="P415" i="2" s="1"/>
  <c r="P416" i="2" s="1"/>
  <c r="P417" i="2" s="1"/>
  <c r="P418" i="2" s="1"/>
  <c r="P419" i="2" s="1"/>
  <c r="P420" i="2" s="1"/>
  <c r="P421" i="2" s="1"/>
  <c r="P422" i="2" s="1"/>
  <c r="P423" i="2" s="1"/>
  <c r="P424" i="2" s="1"/>
  <c r="P425" i="2" s="1"/>
  <c r="P426" i="2" s="1"/>
  <c r="P427" i="2" s="1"/>
  <c r="P428" i="2" s="1"/>
  <c r="P429" i="2" s="1"/>
  <c r="P430" i="2" s="1"/>
  <c r="P431" i="2" s="1"/>
  <c r="P432" i="2" s="1"/>
  <c r="P433" i="2" s="1"/>
  <c r="P434" i="2" s="1"/>
  <c r="P435" i="2" s="1"/>
  <c r="P436" i="2" s="1"/>
  <c r="P437" i="2" s="1"/>
  <c r="P438" i="2" s="1"/>
  <c r="P439" i="2" s="1"/>
  <c r="P440" i="2" s="1"/>
  <c r="P441" i="2" s="1"/>
  <c r="P442" i="2" s="1"/>
  <c r="P443" i="2" s="1"/>
  <c r="P444" i="2" s="1"/>
  <c r="P445" i="2" s="1"/>
  <c r="P446" i="2" s="1"/>
  <c r="P447" i="2" s="1"/>
  <c r="P448" i="2" s="1"/>
  <c r="P449" i="2" s="1"/>
  <c r="P450" i="2" s="1"/>
  <c r="P451" i="2" s="1"/>
  <c r="P452" i="2" s="1"/>
  <c r="P453" i="2" s="1"/>
  <c r="P454" i="2" s="1"/>
  <c r="P455" i="2" s="1"/>
  <c r="P456" i="2" s="1"/>
  <c r="P457" i="2" s="1"/>
  <c r="P458" i="2" s="1"/>
  <c r="P459" i="2" s="1"/>
  <c r="P460" i="2" s="1"/>
  <c r="P461" i="2" s="1"/>
  <c r="P462" i="2" s="1"/>
  <c r="P463" i="2" s="1"/>
  <c r="P464" i="2" s="1"/>
  <c r="P465" i="2" s="1"/>
  <c r="P466" i="2" s="1"/>
  <c r="P467" i="2" s="1"/>
  <c r="P468" i="2" s="1"/>
  <c r="P469" i="2" s="1"/>
  <c r="P470" i="2" s="1"/>
  <c r="P471" i="2" s="1"/>
  <c r="P472" i="2" s="1"/>
  <c r="P473" i="2" s="1"/>
  <c r="P474" i="2" s="1"/>
  <c r="P475" i="2" s="1"/>
  <c r="P476" i="2" s="1"/>
  <c r="P477" i="2" s="1"/>
  <c r="P478" i="2" s="1"/>
  <c r="P479" i="2" s="1"/>
  <c r="P480" i="2" s="1"/>
  <c r="P481" i="2" s="1"/>
  <c r="P482" i="2" s="1"/>
  <c r="P483" i="2" s="1"/>
  <c r="P484" i="2" s="1"/>
  <c r="P485" i="2" s="1"/>
  <c r="P486" i="2" s="1"/>
  <c r="P487" i="2" s="1"/>
  <c r="P488" i="2" s="1"/>
  <c r="P489" i="2" s="1"/>
  <c r="P490" i="2" s="1"/>
  <c r="P491" i="2" s="1"/>
  <c r="P492" i="2" s="1"/>
  <c r="P493" i="2" s="1"/>
  <c r="P494" i="2" s="1"/>
  <c r="P495" i="2" s="1"/>
  <c r="P496" i="2" s="1"/>
  <c r="P497" i="2" s="1"/>
  <c r="P498" i="2" s="1"/>
  <c r="P499" i="2" s="1"/>
  <c r="P500" i="2" s="1"/>
  <c r="P501" i="2" s="1"/>
  <c r="P502" i="2" s="1"/>
  <c r="P503" i="2" s="1"/>
  <c r="P504" i="2" s="1"/>
  <c r="P505" i="2" s="1"/>
  <c r="P506" i="2" s="1"/>
  <c r="P507" i="2" s="1"/>
  <c r="O26" i="2"/>
  <c r="L26" i="2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L158" i="2" s="1"/>
  <c r="L159" i="2" s="1"/>
  <c r="L160" i="2" s="1"/>
  <c r="L161" i="2" s="1"/>
  <c r="L162" i="2" s="1"/>
  <c r="L163" i="2" s="1"/>
  <c r="L164" i="2" s="1"/>
  <c r="L165" i="2" s="1"/>
  <c r="L166" i="2" s="1"/>
  <c r="L167" i="2" s="1"/>
  <c r="L168" i="2" s="1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L188" i="2" s="1"/>
  <c r="L189" i="2" s="1"/>
  <c r="L190" i="2" s="1"/>
  <c r="L191" i="2" s="1"/>
  <c r="L192" i="2" s="1"/>
  <c r="L193" i="2" s="1"/>
  <c r="L194" i="2" s="1"/>
  <c r="L195" i="2" s="1"/>
  <c r="L196" i="2" s="1"/>
  <c r="L197" i="2" s="1"/>
  <c r="L198" i="2" s="1"/>
  <c r="L199" i="2" s="1"/>
  <c r="L200" i="2" s="1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L211" i="2" s="1"/>
  <c r="L212" i="2" s="1"/>
  <c r="L213" i="2" s="1"/>
  <c r="L214" i="2" s="1"/>
  <c r="L215" i="2" s="1"/>
  <c r="L216" i="2" s="1"/>
  <c r="L217" i="2" s="1"/>
  <c r="L218" i="2" s="1"/>
  <c r="L219" i="2" s="1"/>
  <c r="L220" i="2" s="1"/>
  <c r="L221" i="2" s="1"/>
  <c r="L222" i="2" s="1"/>
  <c r="L223" i="2" s="1"/>
  <c r="L224" i="2" s="1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L235" i="2" s="1"/>
  <c r="L236" i="2" s="1"/>
  <c r="L237" i="2" s="1"/>
  <c r="L238" i="2" s="1"/>
  <c r="L239" i="2" s="1"/>
  <c r="L240" i="2" s="1"/>
  <c r="L241" i="2" s="1"/>
  <c r="L242" i="2" s="1"/>
  <c r="L243" i="2" s="1"/>
  <c r="L244" i="2" s="1"/>
  <c r="L245" i="2" s="1"/>
  <c r="L246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L258" i="2" s="1"/>
  <c r="L259" i="2" s="1"/>
  <c r="L260" i="2" s="1"/>
  <c r="L261" i="2" s="1"/>
  <c r="L262" i="2" s="1"/>
  <c r="L263" i="2" s="1"/>
  <c r="L264" i="2" s="1"/>
  <c r="L265" i="2" s="1"/>
  <c r="L266" i="2" s="1"/>
  <c r="L267" i="2" s="1"/>
  <c r="L268" i="2" s="1"/>
  <c r="L269" i="2" s="1"/>
  <c r="L270" i="2" s="1"/>
  <c r="L271" i="2" s="1"/>
  <c r="L272" i="2" s="1"/>
  <c r="L273" i="2" s="1"/>
  <c r="L274" i="2" s="1"/>
  <c r="L275" i="2" s="1"/>
  <c r="L276" i="2" s="1"/>
  <c r="L277" i="2" s="1"/>
  <c r="L278" i="2" s="1"/>
  <c r="L279" i="2" s="1"/>
  <c r="L280" i="2" s="1"/>
  <c r="L281" i="2" s="1"/>
  <c r="L282" i="2" s="1"/>
  <c r="L283" i="2" s="1"/>
  <c r="L284" i="2" s="1"/>
  <c r="L285" i="2" s="1"/>
  <c r="L286" i="2" s="1"/>
  <c r="L287" i="2" s="1"/>
  <c r="L288" i="2" s="1"/>
  <c r="L289" i="2" s="1"/>
  <c r="L290" i="2" s="1"/>
  <c r="L291" i="2" s="1"/>
  <c r="L292" i="2" s="1"/>
  <c r="L293" i="2" s="1"/>
  <c r="L294" i="2" s="1"/>
  <c r="L295" i="2" s="1"/>
  <c r="L296" i="2" s="1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L307" i="2" s="1"/>
  <c r="L308" i="2" s="1"/>
  <c r="L309" i="2" s="1"/>
  <c r="L310" i="2" s="1"/>
  <c r="L311" i="2" s="1"/>
  <c r="L312" i="2" s="1"/>
  <c r="L313" i="2" s="1"/>
  <c r="L314" i="2" s="1"/>
  <c r="L315" i="2" s="1"/>
  <c r="L316" i="2" s="1"/>
  <c r="L317" i="2" s="1"/>
  <c r="L318" i="2" s="1"/>
  <c r="L319" i="2" s="1"/>
  <c r="L320" i="2" s="1"/>
  <c r="L321" i="2" s="1"/>
  <c r="L322" i="2" s="1"/>
  <c r="L323" i="2" s="1"/>
  <c r="L324" i="2" s="1"/>
  <c r="L325" i="2" s="1"/>
  <c r="L326" i="2" s="1"/>
  <c r="L327" i="2" s="1"/>
  <c r="L328" i="2" s="1"/>
  <c r="L329" i="2" s="1"/>
  <c r="L330" i="2" s="1"/>
  <c r="L331" i="2" s="1"/>
  <c r="L332" i="2" s="1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L343" i="2" s="1"/>
  <c r="L344" i="2" s="1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L355" i="2" s="1"/>
  <c r="L356" i="2" s="1"/>
  <c r="L357" i="2" s="1"/>
  <c r="L358" i="2" s="1"/>
  <c r="L359" i="2" s="1"/>
  <c r="L360" i="2" s="1"/>
  <c r="L361" i="2" s="1"/>
  <c r="L362" i="2" s="1"/>
  <c r="L363" i="2" s="1"/>
  <c r="L364" i="2" s="1"/>
  <c r="L365" i="2" s="1"/>
  <c r="L366" i="2" s="1"/>
  <c r="L367" i="2" s="1"/>
  <c r="L368" i="2" s="1"/>
  <c r="L369" i="2" s="1"/>
  <c r="L370" i="2" s="1"/>
  <c r="L371" i="2" s="1"/>
  <c r="L372" i="2" s="1"/>
  <c r="L373" i="2" s="1"/>
  <c r="L374" i="2" s="1"/>
  <c r="L375" i="2" s="1"/>
  <c r="L376" i="2" s="1"/>
  <c r="L377" i="2" s="1"/>
  <c r="L378" i="2" s="1"/>
  <c r="L379" i="2" s="1"/>
  <c r="L380" i="2" s="1"/>
  <c r="L381" i="2" s="1"/>
  <c r="L382" i="2" s="1"/>
  <c r="L383" i="2" s="1"/>
  <c r="L384" i="2" s="1"/>
  <c r="L385" i="2" s="1"/>
  <c r="L386" i="2" s="1"/>
  <c r="L387" i="2" s="1"/>
  <c r="L388" i="2" s="1"/>
  <c r="L389" i="2" s="1"/>
  <c r="L390" i="2" s="1"/>
  <c r="L391" i="2" s="1"/>
  <c r="L392" i="2" s="1"/>
  <c r="L393" i="2" s="1"/>
  <c r="L394" i="2" s="1"/>
  <c r="L395" i="2" s="1"/>
  <c r="L396" i="2" s="1"/>
  <c r="L397" i="2" s="1"/>
  <c r="L398" i="2" s="1"/>
  <c r="L399" i="2" s="1"/>
  <c r="L400" i="2" s="1"/>
  <c r="L401" i="2" s="1"/>
  <c r="L402" i="2" s="1"/>
  <c r="L403" i="2" s="1"/>
  <c r="L404" i="2" s="1"/>
  <c r="L405" i="2" s="1"/>
  <c r="L406" i="2" s="1"/>
  <c r="L407" i="2" s="1"/>
  <c r="L408" i="2" s="1"/>
  <c r="L409" i="2" s="1"/>
  <c r="L410" i="2" s="1"/>
  <c r="L411" i="2" s="1"/>
  <c r="L412" i="2" s="1"/>
  <c r="L413" i="2" s="1"/>
  <c r="L414" i="2" s="1"/>
  <c r="L415" i="2" s="1"/>
  <c r="L416" i="2" s="1"/>
  <c r="L417" i="2" s="1"/>
  <c r="L418" i="2" s="1"/>
  <c r="L419" i="2" s="1"/>
  <c r="L420" i="2" s="1"/>
  <c r="L421" i="2" s="1"/>
  <c r="L422" i="2" s="1"/>
  <c r="L423" i="2" s="1"/>
  <c r="L424" i="2" s="1"/>
  <c r="L425" i="2" s="1"/>
  <c r="L426" i="2" s="1"/>
  <c r="L427" i="2" s="1"/>
  <c r="L428" i="2" s="1"/>
  <c r="L429" i="2" s="1"/>
  <c r="L430" i="2" s="1"/>
  <c r="L431" i="2" s="1"/>
  <c r="L432" i="2" s="1"/>
  <c r="L433" i="2" s="1"/>
  <c r="L434" i="2" s="1"/>
  <c r="L435" i="2" s="1"/>
  <c r="L436" i="2" s="1"/>
  <c r="L437" i="2" s="1"/>
  <c r="L438" i="2" s="1"/>
  <c r="L439" i="2" s="1"/>
  <c r="L440" i="2" s="1"/>
  <c r="L441" i="2" s="1"/>
  <c r="L442" i="2" s="1"/>
  <c r="L443" i="2" s="1"/>
  <c r="L444" i="2" s="1"/>
  <c r="L445" i="2" s="1"/>
  <c r="L446" i="2" s="1"/>
  <c r="L447" i="2" s="1"/>
  <c r="L448" i="2" s="1"/>
  <c r="L449" i="2" s="1"/>
  <c r="L450" i="2" s="1"/>
  <c r="L451" i="2" s="1"/>
  <c r="L452" i="2" s="1"/>
  <c r="L453" i="2" s="1"/>
  <c r="L454" i="2" s="1"/>
  <c r="L455" i="2" s="1"/>
  <c r="L456" i="2" s="1"/>
  <c r="L457" i="2" s="1"/>
  <c r="L458" i="2" s="1"/>
  <c r="L459" i="2" s="1"/>
  <c r="L460" i="2" s="1"/>
  <c r="L461" i="2" s="1"/>
  <c r="L462" i="2" s="1"/>
  <c r="L463" i="2" s="1"/>
  <c r="L464" i="2" s="1"/>
  <c r="L465" i="2" s="1"/>
  <c r="L466" i="2" s="1"/>
  <c r="L467" i="2" s="1"/>
  <c r="L468" i="2" s="1"/>
  <c r="L469" i="2" s="1"/>
  <c r="L470" i="2" s="1"/>
  <c r="L471" i="2" s="1"/>
  <c r="L472" i="2" s="1"/>
  <c r="L473" i="2" s="1"/>
  <c r="L474" i="2" s="1"/>
  <c r="L475" i="2" s="1"/>
  <c r="L476" i="2" s="1"/>
  <c r="L477" i="2" s="1"/>
  <c r="L478" i="2" s="1"/>
  <c r="L479" i="2" s="1"/>
  <c r="L480" i="2" s="1"/>
  <c r="L481" i="2" s="1"/>
  <c r="L482" i="2" s="1"/>
  <c r="L483" i="2" s="1"/>
  <c r="L484" i="2" s="1"/>
  <c r="L485" i="2" s="1"/>
  <c r="L486" i="2" s="1"/>
  <c r="L487" i="2" s="1"/>
  <c r="L488" i="2" s="1"/>
  <c r="L489" i="2" s="1"/>
  <c r="L490" i="2" s="1"/>
  <c r="L491" i="2" s="1"/>
  <c r="L492" i="2" s="1"/>
  <c r="L493" i="2" s="1"/>
  <c r="L494" i="2" s="1"/>
  <c r="L495" i="2" s="1"/>
  <c r="L496" i="2" s="1"/>
  <c r="L497" i="2" s="1"/>
  <c r="L498" i="2" s="1"/>
  <c r="L499" i="2" s="1"/>
  <c r="L500" i="2" s="1"/>
  <c r="L501" i="2" s="1"/>
  <c r="L502" i="2" s="1"/>
  <c r="L503" i="2" s="1"/>
  <c r="L504" i="2" s="1"/>
  <c r="L505" i="2" s="1"/>
  <c r="L506" i="2" s="1"/>
  <c r="L507" i="2" s="1"/>
  <c r="O507" i="1"/>
  <c r="O506" i="1"/>
  <c r="O505" i="1"/>
  <c r="O504" i="1"/>
  <c r="O503" i="1"/>
  <c r="N503" i="1"/>
  <c r="O502" i="1"/>
  <c r="N502" i="1"/>
  <c r="O501" i="1"/>
  <c r="N501" i="1"/>
  <c r="O500" i="1"/>
  <c r="N500" i="1"/>
  <c r="O499" i="1"/>
  <c r="N499" i="1"/>
  <c r="O498" i="1"/>
  <c r="N498" i="1"/>
  <c r="O497" i="1"/>
  <c r="N497" i="1"/>
  <c r="O496" i="1"/>
  <c r="N496" i="1"/>
  <c r="O495" i="1"/>
  <c r="N495" i="1"/>
  <c r="O494" i="1"/>
  <c r="N494" i="1"/>
  <c r="O493" i="1"/>
  <c r="N493" i="1"/>
  <c r="O492" i="1"/>
  <c r="N492" i="1"/>
  <c r="O491" i="1"/>
  <c r="N491" i="1"/>
  <c r="O490" i="1"/>
  <c r="N490" i="1"/>
  <c r="O489" i="1"/>
  <c r="N489" i="1"/>
  <c r="O488" i="1"/>
  <c r="N488" i="1"/>
  <c r="O487" i="1"/>
  <c r="N487" i="1"/>
  <c r="O486" i="1"/>
  <c r="N486" i="1"/>
  <c r="O485" i="1"/>
  <c r="N485" i="1"/>
  <c r="O484" i="1"/>
  <c r="N484" i="1"/>
  <c r="O483" i="1"/>
  <c r="N483" i="1"/>
  <c r="O482" i="1"/>
  <c r="N482" i="1"/>
  <c r="O481" i="1"/>
  <c r="N481" i="1"/>
  <c r="O480" i="1"/>
  <c r="N480" i="1"/>
  <c r="O479" i="1"/>
  <c r="N479" i="1"/>
  <c r="O478" i="1"/>
  <c r="N478" i="1"/>
  <c r="O477" i="1"/>
  <c r="N477" i="1"/>
  <c r="O476" i="1"/>
  <c r="N476" i="1"/>
  <c r="O475" i="1"/>
  <c r="N475" i="1"/>
  <c r="O474" i="1"/>
  <c r="N474" i="1"/>
  <c r="O473" i="1"/>
  <c r="N473" i="1"/>
  <c r="O472" i="1"/>
  <c r="N472" i="1"/>
  <c r="O471" i="1"/>
  <c r="N471" i="1"/>
  <c r="O470" i="1"/>
  <c r="N470" i="1"/>
  <c r="O469" i="1"/>
  <c r="N469" i="1"/>
  <c r="O468" i="1"/>
  <c r="N468" i="1"/>
  <c r="O467" i="1"/>
  <c r="N467" i="1"/>
  <c r="O466" i="1"/>
  <c r="N466" i="1"/>
  <c r="O465" i="1"/>
  <c r="N465" i="1"/>
  <c r="O464" i="1"/>
  <c r="N464" i="1"/>
  <c r="O463" i="1"/>
  <c r="N463" i="1"/>
  <c r="O462" i="1"/>
  <c r="N462" i="1"/>
  <c r="O461" i="1"/>
  <c r="N461" i="1"/>
  <c r="O460" i="1"/>
  <c r="N460" i="1"/>
  <c r="O459" i="1"/>
  <c r="N459" i="1"/>
  <c r="O458" i="1"/>
  <c r="N458" i="1"/>
  <c r="O457" i="1"/>
  <c r="N457" i="1"/>
  <c r="O456" i="1"/>
  <c r="N456" i="1"/>
  <c r="O455" i="1"/>
  <c r="N455" i="1"/>
  <c r="O454" i="1"/>
  <c r="N454" i="1"/>
  <c r="O453" i="1"/>
  <c r="N453" i="1"/>
  <c r="O452" i="1"/>
  <c r="N452" i="1"/>
  <c r="O451" i="1"/>
  <c r="N451" i="1"/>
  <c r="O450" i="1"/>
  <c r="N450" i="1"/>
  <c r="O449" i="1"/>
  <c r="N449" i="1"/>
  <c r="O448" i="1"/>
  <c r="N448" i="1"/>
  <c r="O447" i="1"/>
  <c r="N447" i="1"/>
  <c r="O446" i="1"/>
  <c r="N446" i="1"/>
  <c r="O445" i="1"/>
  <c r="N445" i="1"/>
  <c r="O444" i="1"/>
  <c r="N444" i="1"/>
  <c r="O443" i="1"/>
  <c r="N443" i="1"/>
  <c r="O442" i="1"/>
  <c r="N442" i="1"/>
  <c r="O441" i="1"/>
  <c r="N441" i="1"/>
  <c r="O440" i="1"/>
  <c r="N440" i="1"/>
  <c r="O439" i="1"/>
  <c r="N439" i="1"/>
  <c r="O438" i="1"/>
  <c r="N438" i="1"/>
  <c r="O437" i="1"/>
  <c r="N437" i="1"/>
  <c r="O436" i="1"/>
  <c r="N436" i="1"/>
  <c r="O435" i="1"/>
  <c r="N435" i="1"/>
  <c r="O434" i="1"/>
  <c r="N434" i="1"/>
  <c r="O433" i="1"/>
  <c r="N433" i="1"/>
  <c r="O432" i="1"/>
  <c r="N432" i="1"/>
  <c r="O431" i="1"/>
  <c r="N431" i="1"/>
  <c r="O430" i="1"/>
  <c r="N430" i="1"/>
  <c r="O429" i="1"/>
  <c r="N429" i="1"/>
  <c r="O428" i="1"/>
  <c r="N428" i="1"/>
  <c r="O427" i="1"/>
  <c r="N427" i="1"/>
  <c r="O426" i="1"/>
  <c r="N426" i="1"/>
  <c r="O425" i="1"/>
  <c r="N425" i="1"/>
  <c r="O424" i="1"/>
  <c r="N424" i="1"/>
  <c r="O423" i="1"/>
  <c r="N423" i="1"/>
  <c r="O422" i="1"/>
  <c r="N422" i="1"/>
  <c r="O421" i="1"/>
  <c r="N421" i="1"/>
  <c r="O420" i="1"/>
  <c r="N420" i="1"/>
  <c r="O419" i="1"/>
  <c r="N419" i="1"/>
  <c r="O418" i="1"/>
  <c r="N418" i="1"/>
  <c r="O417" i="1"/>
  <c r="N417" i="1"/>
  <c r="O416" i="1"/>
  <c r="N416" i="1"/>
  <c r="O415" i="1"/>
  <c r="N415" i="1"/>
  <c r="O414" i="1"/>
  <c r="N414" i="1"/>
  <c r="O413" i="1"/>
  <c r="N413" i="1"/>
  <c r="O412" i="1"/>
  <c r="N412" i="1"/>
  <c r="O411" i="1"/>
  <c r="N411" i="1"/>
  <c r="O410" i="1"/>
  <c r="N410" i="1"/>
  <c r="O409" i="1"/>
  <c r="N409" i="1"/>
  <c r="O408" i="1"/>
  <c r="N408" i="1"/>
  <c r="O407" i="1"/>
  <c r="N407" i="1"/>
  <c r="O406" i="1"/>
  <c r="N406" i="1"/>
  <c r="O405" i="1"/>
  <c r="N405" i="1"/>
  <c r="O404" i="1"/>
  <c r="N404" i="1"/>
  <c r="O403" i="1"/>
  <c r="N403" i="1"/>
  <c r="O402" i="1"/>
  <c r="N402" i="1"/>
  <c r="O401" i="1"/>
  <c r="N401" i="1"/>
  <c r="O400" i="1"/>
  <c r="N400" i="1"/>
  <c r="O399" i="1"/>
  <c r="N399" i="1"/>
  <c r="O398" i="1"/>
  <c r="N398" i="1"/>
  <c r="O397" i="1"/>
  <c r="N397" i="1"/>
  <c r="O396" i="1"/>
  <c r="N396" i="1"/>
  <c r="O395" i="1"/>
  <c r="N395" i="1"/>
  <c r="O394" i="1"/>
  <c r="N394" i="1"/>
  <c r="O393" i="1"/>
  <c r="N393" i="1"/>
  <c r="O392" i="1"/>
  <c r="N392" i="1"/>
  <c r="O391" i="1"/>
  <c r="N391" i="1"/>
  <c r="O390" i="1"/>
  <c r="N390" i="1"/>
  <c r="O389" i="1"/>
  <c r="N389" i="1"/>
  <c r="O388" i="1"/>
  <c r="N388" i="1"/>
  <c r="O387" i="1"/>
  <c r="N387" i="1"/>
  <c r="O386" i="1"/>
  <c r="N386" i="1"/>
  <c r="O385" i="1"/>
  <c r="N385" i="1"/>
  <c r="O384" i="1"/>
  <c r="N384" i="1"/>
  <c r="O383" i="1"/>
  <c r="N383" i="1"/>
  <c r="O382" i="1"/>
  <c r="N382" i="1"/>
  <c r="O381" i="1"/>
  <c r="N381" i="1"/>
  <c r="O380" i="1"/>
  <c r="N380" i="1"/>
  <c r="O379" i="1"/>
  <c r="N379" i="1"/>
  <c r="O378" i="1"/>
  <c r="N378" i="1"/>
  <c r="O377" i="1"/>
  <c r="N377" i="1"/>
  <c r="O376" i="1"/>
  <c r="N376" i="1"/>
  <c r="O375" i="1"/>
  <c r="N375" i="1"/>
  <c r="O374" i="1"/>
  <c r="N374" i="1"/>
  <c r="O373" i="1"/>
  <c r="N373" i="1"/>
  <c r="O372" i="1"/>
  <c r="N372" i="1"/>
  <c r="O371" i="1"/>
  <c r="N371" i="1"/>
  <c r="O370" i="1"/>
  <c r="N370" i="1"/>
  <c r="O369" i="1"/>
  <c r="N369" i="1"/>
  <c r="O368" i="1"/>
  <c r="N368" i="1"/>
  <c r="O367" i="1"/>
  <c r="N367" i="1"/>
  <c r="O366" i="1"/>
  <c r="N366" i="1"/>
  <c r="O365" i="1"/>
  <c r="N365" i="1"/>
  <c r="O364" i="1"/>
  <c r="N364" i="1"/>
  <c r="O363" i="1"/>
  <c r="N363" i="1"/>
  <c r="O362" i="1"/>
  <c r="N362" i="1"/>
  <c r="O361" i="1"/>
  <c r="N361" i="1"/>
  <c r="O360" i="1"/>
  <c r="N360" i="1"/>
  <c r="O359" i="1"/>
  <c r="N359" i="1"/>
  <c r="O358" i="1"/>
  <c r="N358" i="1"/>
  <c r="O357" i="1"/>
  <c r="N357" i="1"/>
  <c r="O356" i="1"/>
  <c r="N356" i="1"/>
  <c r="O355" i="1"/>
  <c r="N355" i="1"/>
  <c r="O354" i="1"/>
  <c r="N354" i="1"/>
  <c r="O353" i="1"/>
  <c r="N353" i="1"/>
  <c r="O352" i="1"/>
  <c r="N352" i="1"/>
  <c r="O351" i="1"/>
  <c r="N351" i="1"/>
  <c r="O350" i="1"/>
  <c r="N350" i="1"/>
  <c r="O349" i="1"/>
  <c r="N349" i="1"/>
  <c r="O348" i="1"/>
  <c r="N348" i="1"/>
  <c r="O347" i="1"/>
  <c r="N347" i="1"/>
  <c r="O346" i="1"/>
  <c r="N346" i="1"/>
  <c r="O345" i="1"/>
  <c r="N345" i="1"/>
  <c r="O344" i="1"/>
  <c r="N344" i="1"/>
  <c r="O343" i="1"/>
  <c r="N343" i="1"/>
  <c r="O342" i="1"/>
  <c r="N342" i="1"/>
  <c r="O341" i="1"/>
  <c r="N341" i="1"/>
  <c r="O340" i="1"/>
  <c r="N340" i="1"/>
  <c r="O339" i="1"/>
  <c r="N339" i="1"/>
  <c r="O338" i="1"/>
  <c r="N338" i="1"/>
  <c r="O337" i="1"/>
  <c r="N337" i="1"/>
  <c r="O336" i="1"/>
  <c r="N336" i="1"/>
  <c r="O335" i="1"/>
  <c r="N335" i="1"/>
  <c r="O334" i="1"/>
  <c r="N334" i="1"/>
  <c r="O333" i="1"/>
  <c r="N333" i="1"/>
  <c r="O332" i="1"/>
  <c r="N332" i="1"/>
  <c r="O331" i="1"/>
  <c r="N331" i="1"/>
  <c r="O330" i="1"/>
  <c r="N330" i="1"/>
  <c r="O329" i="1"/>
  <c r="N329" i="1"/>
  <c r="O328" i="1"/>
  <c r="N328" i="1"/>
  <c r="O327" i="1"/>
  <c r="N327" i="1"/>
  <c r="O326" i="1"/>
  <c r="N326" i="1"/>
  <c r="O325" i="1"/>
  <c r="N325" i="1"/>
  <c r="O324" i="1"/>
  <c r="N324" i="1"/>
  <c r="O323" i="1"/>
  <c r="N323" i="1"/>
  <c r="O322" i="1"/>
  <c r="N322" i="1"/>
  <c r="O321" i="1"/>
  <c r="N321" i="1"/>
  <c r="O320" i="1"/>
  <c r="N320" i="1"/>
  <c r="O319" i="1"/>
  <c r="N319" i="1"/>
  <c r="O318" i="1"/>
  <c r="N318" i="1"/>
  <c r="O317" i="1"/>
  <c r="N317" i="1"/>
  <c r="O316" i="1"/>
  <c r="N316" i="1"/>
  <c r="O315" i="1"/>
  <c r="N315" i="1"/>
  <c r="O314" i="1"/>
  <c r="N314" i="1"/>
  <c r="O313" i="1"/>
  <c r="N313" i="1"/>
  <c r="O312" i="1"/>
  <c r="N312" i="1"/>
  <c r="O311" i="1"/>
  <c r="N311" i="1"/>
  <c r="O310" i="1"/>
  <c r="N310" i="1"/>
  <c r="O309" i="1"/>
  <c r="N309" i="1"/>
  <c r="O308" i="1"/>
  <c r="N308" i="1"/>
  <c r="O307" i="1"/>
  <c r="N307" i="1"/>
  <c r="O306" i="1"/>
  <c r="N306" i="1"/>
  <c r="O305" i="1"/>
  <c r="N305" i="1"/>
  <c r="O304" i="1"/>
  <c r="N304" i="1"/>
  <c r="O303" i="1"/>
  <c r="N303" i="1"/>
  <c r="O302" i="1"/>
  <c r="N302" i="1"/>
  <c r="O301" i="1"/>
  <c r="N301" i="1"/>
  <c r="O300" i="1"/>
  <c r="N300" i="1"/>
  <c r="O299" i="1"/>
  <c r="N299" i="1"/>
  <c r="O298" i="1"/>
  <c r="N298" i="1"/>
  <c r="O297" i="1"/>
  <c r="N297" i="1"/>
  <c r="O296" i="1"/>
  <c r="N296" i="1"/>
  <c r="O295" i="1"/>
  <c r="N295" i="1"/>
  <c r="O294" i="1"/>
  <c r="N294" i="1"/>
  <c r="O293" i="1"/>
  <c r="N293" i="1"/>
  <c r="O292" i="1"/>
  <c r="N292" i="1"/>
  <c r="O291" i="1"/>
  <c r="N291" i="1"/>
  <c r="O290" i="1"/>
  <c r="N290" i="1"/>
  <c r="O289" i="1"/>
  <c r="N289" i="1"/>
  <c r="O288" i="1"/>
  <c r="N288" i="1"/>
  <c r="O287" i="1"/>
  <c r="N287" i="1"/>
  <c r="O286" i="1"/>
  <c r="N286" i="1"/>
  <c r="O285" i="1"/>
  <c r="N285" i="1"/>
  <c r="O284" i="1"/>
  <c r="N284" i="1"/>
  <c r="O283" i="1"/>
  <c r="N283" i="1"/>
  <c r="O282" i="1"/>
  <c r="N282" i="1"/>
  <c r="O281" i="1"/>
  <c r="N281" i="1"/>
  <c r="O280" i="1"/>
  <c r="N280" i="1"/>
  <c r="O279" i="1"/>
  <c r="N279" i="1"/>
  <c r="O278" i="1"/>
  <c r="N278" i="1"/>
  <c r="O277" i="1"/>
  <c r="N277" i="1"/>
  <c r="O276" i="1"/>
  <c r="N276" i="1"/>
  <c r="O275" i="1"/>
  <c r="N275" i="1"/>
  <c r="O274" i="1"/>
  <c r="N274" i="1"/>
  <c r="O273" i="1"/>
  <c r="N273" i="1"/>
  <c r="O272" i="1"/>
  <c r="N272" i="1"/>
  <c r="O271" i="1"/>
  <c r="N271" i="1"/>
  <c r="O270" i="1"/>
  <c r="N270" i="1"/>
  <c r="O269" i="1"/>
  <c r="N269" i="1"/>
  <c r="O268" i="1"/>
  <c r="N268" i="1"/>
  <c r="O267" i="1"/>
  <c r="N267" i="1"/>
  <c r="O266" i="1"/>
  <c r="N266" i="1"/>
  <c r="O265" i="1"/>
  <c r="N265" i="1"/>
  <c r="O264" i="1"/>
  <c r="N264" i="1"/>
  <c r="O263" i="1"/>
  <c r="N263" i="1"/>
  <c r="O262" i="1"/>
  <c r="N262" i="1"/>
  <c r="O261" i="1"/>
  <c r="N261" i="1"/>
  <c r="O260" i="1"/>
  <c r="N260" i="1"/>
  <c r="O259" i="1"/>
  <c r="N259" i="1"/>
  <c r="O258" i="1"/>
  <c r="N258" i="1"/>
  <c r="O257" i="1"/>
  <c r="N257" i="1"/>
  <c r="O256" i="1"/>
  <c r="N256" i="1"/>
  <c r="O255" i="1"/>
  <c r="N255" i="1"/>
  <c r="O254" i="1"/>
  <c r="N254" i="1"/>
  <c r="O253" i="1"/>
  <c r="N253" i="1"/>
  <c r="O252" i="1"/>
  <c r="N252" i="1"/>
  <c r="O251" i="1"/>
  <c r="N251" i="1"/>
  <c r="O250" i="1"/>
  <c r="N250" i="1"/>
  <c r="O249" i="1"/>
  <c r="N249" i="1"/>
  <c r="O248" i="1"/>
  <c r="N248" i="1"/>
  <c r="O247" i="1"/>
  <c r="N247" i="1"/>
  <c r="O246" i="1"/>
  <c r="N246" i="1"/>
  <c r="O245" i="1"/>
  <c r="N245" i="1"/>
  <c r="O244" i="1"/>
  <c r="N244" i="1"/>
  <c r="O243" i="1"/>
  <c r="N243" i="1"/>
  <c r="O242" i="1"/>
  <c r="N242" i="1"/>
  <c r="O241" i="1"/>
  <c r="N241" i="1"/>
  <c r="O240" i="1"/>
  <c r="N240" i="1"/>
  <c r="O239" i="1"/>
  <c r="N239" i="1"/>
  <c r="O238" i="1"/>
  <c r="N238" i="1"/>
  <c r="O237" i="1"/>
  <c r="N237" i="1"/>
  <c r="O236" i="1"/>
  <c r="N236" i="1"/>
  <c r="O235" i="1"/>
  <c r="N235" i="1"/>
  <c r="O234" i="1"/>
  <c r="N234" i="1"/>
  <c r="O233" i="1"/>
  <c r="N233" i="1"/>
  <c r="O232" i="1"/>
  <c r="N232" i="1"/>
  <c r="O231" i="1"/>
  <c r="N231" i="1"/>
  <c r="O230" i="1"/>
  <c r="N230" i="1"/>
  <c r="O229" i="1"/>
  <c r="N229" i="1"/>
  <c r="O228" i="1"/>
  <c r="N228" i="1"/>
  <c r="O227" i="1"/>
  <c r="N227" i="1"/>
  <c r="O226" i="1"/>
  <c r="N226" i="1"/>
  <c r="O225" i="1"/>
  <c r="N225" i="1"/>
  <c r="O224" i="1"/>
  <c r="N224" i="1"/>
  <c r="O223" i="1"/>
  <c r="N223" i="1"/>
  <c r="O222" i="1"/>
  <c r="N222" i="1"/>
  <c r="O221" i="1"/>
  <c r="N221" i="1"/>
  <c r="O220" i="1"/>
  <c r="N220" i="1"/>
  <c r="O219" i="1"/>
  <c r="N219" i="1"/>
  <c r="O218" i="1"/>
  <c r="N218" i="1"/>
  <c r="O217" i="1"/>
  <c r="N217" i="1"/>
  <c r="O216" i="1"/>
  <c r="N216" i="1"/>
  <c r="O215" i="1"/>
  <c r="N215" i="1"/>
  <c r="O214" i="1"/>
  <c r="N214" i="1"/>
  <c r="O213" i="1"/>
  <c r="N213" i="1"/>
  <c r="O212" i="1"/>
  <c r="N212" i="1"/>
  <c r="O211" i="1"/>
  <c r="N211" i="1"/>
  <c r="O210" i="1"/>
  <c r="N210" i="1"/>
  <c r="O209" i="1"/>
  <c r="N209" i="1"/>
  <c r="O208" i="1"/>
  <c r="N208" i="1"/>
  <c r="O207" i="1"/>
  <c r="N207" i="1"/>
  <c r="O206" i="1"/>
  <c r="N206" i="1"/>
  <c r="O205" i="1"/>
  <c r="N205" i="1"/>
  <c r="O204" i="1"/>
  <c r="N204" i="1"/>
  <c r="O203" i="1"/>
  <c r="N203" i="1"/>
  <c r="O202" i="1"/>
  <c r="N202" i="1"/>
  <c r="O201" i="1"/>
  <c r="N201" i="1"/>
  <c r="O200" i="1"/>
  <c r="N200" i="1"/>
  <c r="O199" i="1"/>
  <c r="N199" i="1"/>
  <c r="O198" i="1"/>
  <c r="N198" i="1"/>
  <c r="A198" i="1"/>
  <c r="O197" i="1"/>
  <c r="N197" i="1"/>
  <c r="A197" i="1"/>
  <c r="O196" i="1"/>
  <c r="N196" i="1"/>
  <c r="A196" i="1"/>
  <c r="O195" i="1"/>
  <c r="N195" i="1"/>
  <c r="A195" i="1"/>
  <c r="O194" i="1"/>
  <c r="N194" i="1"/>
  <c r="A194" i="1"/>
  <c r="O193" i="1"/>
  <c r="N193" i="1"/>
  <c r="A193" i="1"/>
  <c r="O192" i="1"/>
  <c r="N192" i="1"/>
  <c r="A192" i="1"/>
  <c r="O191" i="1"/>
  <c r="N191" i="1"/>
  <c r="A191" i="1"/>
  <c r="O190" i="1"/>
  <c r="N190" i="1"/>
  <c r="A190" i="1"/>
  <c r="O189" i="1"/>
  <c r="N189" i="1"/>
  <c r="A189" i="1"/>
  <c r="O188" i="1"/>
  <c r="N188" i="1"/>
  <c r="A188" i="1"/>
  <c r="O187" i="1"/>
  <c r="N187" i="1"/>
  <c r="A187" i="1"/>
  <c r="O186" i="1"/>
  <c r="N186" i="1"/>
  <c r="A186" i="1"/>
  <c r="O185" i="1"/>
  <c r="N185" i="1"/>
  <c r="A185" i="1"/>
  <c r="O184" i="1"/>
  <c r="N184" i="1"/>
  <c r="A184" i="1"/>
  <c r="O183" i="1"/>
  <c r="N183" i="1"/>
  <c r="A183" i="1"/>
  <c r="O182" i="1"/>
  <c r="N182" i="1"/>
  <c r="A182" i="1"/>
  <c r="O181" i="1"/>
  <c r="N181" i="1"/>
  <c r="A181" i="1"/>
  <c r="O180" i="1"/>
  <c r="N180" i="1"/>
  <c r="A180" i="1"/>
  <c r="O179" i="1"/>
  <c r="N179" i="1"/>
  <c r="A179" i="1"/>
  <c r="O178" i="1"/>
  <c r="N178" i="1"/>
  <c r="A178" i="1"/>
  <c r="O177" i="1"/>
  <c r="N177" i="1"/>
  <c r="A177" i="1"/>
  <c r="O176" i="1"/>
  <c r="N176" i="1"/>
  <c r="A176" i="1"/>
  <c r="O175" i="1"/>
  <c r="N175" i="1"/>
  <c r="A175" i="1"/>
  <c r="O174" i="1"/>
  <c r="N174" i="1"/>
  <c r="A174" i="1"/>
  <c r="O173" i="1"/>
  <c r="N173" i="1"/>
  <c r="A173" i="1"/>
  <c r="O172" i="1"/>
  <c r="N172" i="1"/>
  <c r="A172" i="1"/>
  <c r="O171" i="1"/>
  <c r="N171" i="1"/>
  <c r="A171" i="1"/>
  <c r="O170" i="1"/>
  <c r="N170" i="1"/>
  <c r="A170" i="1"/>
  <c r="O169" i="1"/>
  <c r="N169" i="1"/>
  <c r="A169" i="1"/>
  <c r="O168" i="1"/>
  <c r="N168" i="1"/>
  <c r="A168" i="1"/>
  <c r="O167" i="1"/>
  <c r="N167" i="1"/>
  <c r="A167" i="1"/>
  <c r="O166" i="1"/>
  <c r="N166" i="1"/>
  <c r="A166" i="1"/>
  <c r="O165" i="1"/>
  <c r="N165" i="1"/>
  <c r="A165" i="1"/>
  <c r="O164" i="1"/>
  <c r="N164" i="1"/>
  <c r="A164" i="1"/>
  <c r="O163" i="1"/>
  <c r="N163" i="1"/>
  <c r="A163" i="1"/>
  <c r="O162" i="1"/>
  <c r="N162" i="1"/>
  <c r="A162" i="1"/>
  <c r="O161" i="1"/>
  <c r="N161" i="1"/>
  <c r="A161" i="1"/>
  <c r="O160" i="1"/>
  <c r="N160" i="1"/>
  <c r="A160" i="1"/>
  <c r="O159" i="1"/>
  <c r="N159" i="1"/>
  <c r="A159" i="1"/>
  <c r="O158" i="1"/>
  <c r="N158" i="1"/>
  <c r="A158" i="1"/>
  <c r="O157" i="1"/>
  <c r="N157" i="1"/>
  <c r="A157" i="1"/>
  <c r="O156" i="1"/>
  <c r="N156" i="1"/>
  <c r="A156" i="1"/>
  <c r="O155" i="1"/>
  <c r="N155" i="1"/>
  <c r="A155" i="1"/>
  <c r="O154" i="1"/>
  <c r="N154" i="1"/>
  <c r="A154" i="1"/>
  <c r="O153" i="1"/>
  <c r="N153" i="1"/>
  <c r="A153" i="1"/>
  <c r="O152" i="1"/>
  <c r="N152" i="1"/>
  <c r="A152" i="1"/>
  <c r="O151" i="1"/>
  <c r="N151" i="1"/>
  <c r="A151" i="1"/>
  <c r="O150" i="1"/>
  <c r="N150" i="1"/>
  <c r="A150" i="1"/>
  <c r="O149" i="1"/>
  <c r="N149" i="1"/>
  <c r="A149" i="1"/>
  <c r="O148" i="1"/>
  <c r="N148" i="1"/>
  <c r="A148" i="1"/>
  <c r="O147" i="1"/>
  <c r="N147" i="1"/>
  <c r="A147" i="1"/>
  <c r="O146" i="1"/>
  <c r="N146" i="1"/>
  <c r="A146" i="1"/>
  <c r="O145" i="1"/>
  <c r="N145" i="1"/>
  <c r="A145" i="1"/>
  <c r="O144" i="1"/>
  <c r="N144" i="1"/>
  <c r="A144" i="1"/>
  <c r="O143" i="1"/>
  <c r="N143" i="1"/>
  <c r="A143" i="1"/>
  <c r="O142" i="1"/>
  <c r="N142" i="1"/>
  <c r="A142" i="1"/>
  <c r="O141" i="1"/>
  <c r="N141" i="1"/>
  <c r="A141" i="1"/>
  <c r="O140" i="1"/>
  <c r="N140" i="1"/>
  <c r="A140" i="1"/>
  <c r="O139" i="1"/>
  <c r="N139" i="1"/>
  <c r="A139" i="1"/>
  <c r="O138" i="1"/>
  <c r="N138" i="1"/>
  <c r="A138" i="1"/>
  <c r="O137" i="1"/>
  <c r="N137" i="1"/>
  <c r="A137" i="1"/>
  <c r="O136" i="1"/>
  <c r="N136" i="1"/>
  <c r="A136" i="1"/>
  <c r="O135" i="1"/>
  <c r="N135" i="1"/>
  <c r="A135" i="1"/>
  <c r="O134" i="1"/>
  <c r="N134" i="1"/>
  <c r="A134" i="1"/>
  <c r="O133" i="1"/>
  <c r="N133" i="1"/>
  <c r="A133" i="1"/>
  <c r="O132" i="1"/>
  <c r="N132" i="1"/>
  <c r="A132" i="1"/>
  <c r="O131" i="1"/>
  <c r="N131" i="1"/>
  <c r="A131" i="1"/>
  <c r="O130" i="1"/>
  <c r="N130" i="1"/>
  <c r="A130" i="1"/>
  <c r="O129" i="1"/>
  <c r="N129" i="1"/>
  <c r="A129" i="1"/>
  <c r="O128" i="1"/>
  <c r="N128" i="1"/>
  <c r="A128" i="1"/>
  <c r="O127" i="1"/>
  <c r="N127" i="1"/>
  <c r="A127" i="1"/>
  <c r="O126" i="1"/>
  <c r="N126" i="1"/>
  <c r="A126" i="1"/>
  <c r="O125" i="1"/>
  <c r="N125" i="1"/>
  <c r="A125" i="1"/>
  <c r="O124" i="1"/>
  <c r="N124" i="1"/>
  <c r="A124" i="1"/>
  <c r="O123" i="1"/>
  <c r="N123" i="1"/>
  <c r="A123" i="1"/>
  <c r="O122" i="1"/>
  <c r="N122" i="1"/>
  <c r="A122" i="1"/>
  <c r="O121" i="1"/>
  <c r="N121" i="1"/>
  <c r="A121" i="1"/>
  <c r="O120" i="1"/>
  <c r="N120" i="1"/>
  <c r="A120" i="1"/>
  <c r="O119" i="1"/>
  <c r="N119" i="1"/>
  <c r="A119" i="1"/>
  <c r="O118" i="1"/>
  <c r="N118" i="1"/>
  <c r="A118" i="1"/>
  <c r="O117" i="1"/>
  <c r="N117" i="1"/>
  <c r="A117" i="1"/>
  <c r="O116" i="1"/>
  <c r="N116" i="1"/>
  <c r="A116" i="1"/>
  <c r="O115" i="1"/>
  <c r="N115" i="1"/>
  <c r="A115" i="1"/>
  <c r="O114" i="1"/>
  <c r="N114" i="1"/>
  <c r="A114" i="1"/>
  <c r="O113" i="1"/>
  <c r="N113" i="1"/>
  <c r="A113" i="1"/>
  <c r="O112" i="1"/>
  <c r="N112" i="1"/>
  <c r="A112" i="1"/>
  <c r="O111" i="1"/>
  <c r="N111" i="1"/>
  <c r="A111" i="1"/>
  <c r="O110" i="1"/>
  <c r="N110" i="1"/>
  <c r="A110" i="1"/>
  <c r="O109" i="1"/>
  <c r="N109" i="1"/>
  <c r="A109" i="1"/>
  <c r="O108" i="1"/>
  <c r="N108" i="1"/>
  <c r="A108" i="1"/>
  <c r="O107" i="1"/>
  <c r="N107" i="1"/>
  <c r="A107" i="1"/>
  <c r="O106" i="1"/>
  <c r="N106" i="1"/>
  <c r="A106" i="1"/>
  <c r="O105" i="1"/>
  <c r="N105" i="1"/>
  <c r="A105" i="1"/>
  <c r="O104" i="1"/>
  <c r="N104" i="1"/>
  <c r="A104" i="1"/>
  <c r="O103" i="1"/>
  <c r="N103" i="1"/>
  <c r="A103" i="1"/>
  <c r="O102" i="1"/>
  <c r="N102" i="1"/>
  <c r="A102" i="1"/>
  <c r="O101" i="1"/>
  <c r="N101" i="1"/>
  <c r="A101" i="1"/>
  <c r="O100" i="1"/>
  <c r="N100" i="1"/>
  <c r="A100" i="1"/>
  <c r="O99" i="1"/>
  <c r="N99" i="1"/>
  <c r="A99" i="1"/>
  <c r="O98" i="1"/>
  <c r="N98" i="1"/>
  <c r="A98" i="1"/>
  <c r="O97" i="1"/>
  <c r="N97" i="1"/>
  <c r="A97" i="1"/>
  <c r="O96" i="1"/>
  <c r="N96" i="1"/>
  <c r="A96" i="1"/>
  <c r="O95" i="1"/>
  <c r="N95" i="1"/>
  <c r="A95" i="1"/>
  <c r="O94" i="1"/>
  <c r="N94" i="1"/>
  <c r="A94" i="1"/>
  <c r="O93" i="1"/>
  <c r="N93" i="1"/>
  <c r="A93" i="1"/>
  <c r="O92" i="1"/>
  <c r="N92" i="1"/>
  <c r="A92" i="1"/>
  <c r="O91" i="1"/>
  <c r="N91" i="1"/>
  <c r="A91" i="1"/>
  <c r="O90" i="1"/>
  <c r="N90" i="1"/>
  <c r="A90" i="1"/>
  <c r="O89" i="1"/>
  <c r="N89" i="1"/>
  <c r="A89" i="1"/>
  <c r="O88" i="1"/>
  <c r="N88" i="1"/>
  <c r="A88" i="1"/>
  <c r="O87" i="1"/>
  <c r="N87" i="1"/>
  <c r="A87" i="1"/>
  <c r="O86" i="1"/>
  <c r="N86" i="1"/>
  <c r="A86" i="1"/>
  <c r="O85" i="1"/>
  <c r="N85" i="1"/>
  <c r="A85" i="1"/>
  <c r="O84" i="1"/>
  <c r="N84" i="1"/>
  <c r="A84" i="1"/>
  <c r="O83" i="1"/>
  <c r="N83" i="1"/>
  <c r="A83" i="1"/>
  <c r="O82" i="1"/>
  <c r="N82" i="1"/>
  <c r="A82" i="1"/>
  <c r="O81" i="1"/>
  <c r="N81" i="1"/>
  <c r="A81" i="1"/>
  <c r="O80" i="1"/>
  <c r="N80" i="1"/>
  <c r="A80" i="1"/>
  <c r="O79" i="1"/>
  <c r="N79" i="1"/>
  <c r="A79" i="1"/>
  <c r="O78" i="1"/>
  <c r="N78" i="1"/>
  <c r="A78" i="1"/>
  <c r="O77" i="1"/>
  <c r="N77" i="1"/>
  <c r="A77" i="1"/>
  <c r="O76" i="1"/>
  <c r="N76" i="1"/>
  <c r="A76" i="1"/>
  <c r="O75" i="1"/>
  <c r="N75" i="1"/>
  <c r="A75" i="1"/>
  <c r="O74" i="1"/>
  <c r="N74" i="1"/>
  <c r="A74" i="1"/>
  <c r="O73" i="1"/>
  <c r="N73" i="1"/>
  <c r="A73" i="1"/>
  <c r="O72" i="1"/>
  <c r="N72" i="1"/>
  <c r="A72" i="1"/>
  <c r="O71" i="1"/>
  <c r="N71" i="1"/>
  <c r="A71" i="1"/>
  <c r="O70" i="1"/>
  <c r="N70" i="1"/>
  <c r="A70" i="1"/>
  <c r="O69" i="1"/>
  <c r="N69" i="1"/>
  <c r="A69" i="1"/>
  <c r="O68" i="1"/>
  <c r="N68" i="1"/>
  <c r="A68" i="1"/>
  <c r="O67" i="1"/>
  <c r="N67" i="1"/>
  <c r="A67" i="1"/>
  <c r="O66" i="1"/>
  <c r="N66" i="1"/>
  <c r="A66" i="1"/>
  <c r="O65" i="1"/>
  <c r="N65" i="1"/>
  <c r="A65" i="1"/>
  <c r="O64" i="1"/>
  <c r="N64" i="1"/>
  <c r="A64" i="1"/>
  <c r="O63" i="1"/>
  <c r="N63" i="1"/>
  <c r="A63" i="1"/>
  <c r="O62" i="1"/>
  <c r="N62" i="1"/>
  <c r="A62" i="1"/>
  <c r="O61" i="1"/>
  <c r="N61" i="1"/>
  <c r="A61" i="1"/>
  <c r="O60" i="1"/>
  <c r="N60" i="1"/>
  <c r="A60" i="1"/>
  <c r="O59" i="1"/>
  <c r="N59" i="1"/>
  <c r="A59" i="1"/>
  <c r="O58" i="1"/>
  <c r="N58" i="1"/>
  <c r="A58" i="1"/>
  <c r="O57" i="1"/>
  <c r="N57" i="1"/>
  <c r="A57" i="1"/>
  <c r="O56" i="1"/>
  <c r="N56" i="1"/>
  <c r="A56" i="1"/>
  <c r="O55" i="1"/>
  <c r="N55" i="1"/>
  <c r="O54" i="1"/>
  <c r="N54" i="1"/>
  <c r="O53" i="1"/>
  <c r="N53" i="1"/>
  <c r="O52" i="1"/>
  <c r="N52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O27" i="1"/>
  <c r="N27" i="1"/>
  <c r="L27" i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O26" i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L26" i="1"/>
</calcChain>
</file>

<file path=xl/comments1.xml><?xml version="1.0" encoding="utf-8"?>
<comments xmlns="http://schemas.openxmlformats.org/spreadsheetml/2006/main">
  <authors>
    <author>arnaud hoffstetter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Ici en choisissant le nom de la stratégie
je cherche à avoir toutes les dates// heures// realized P&amp;L// Pts  des onglets 1 et 2 
Sachant que chaque jour j ai un nouvel onglet qui du même type que l'onglet 1 et 2 qui vient s'ajouter.</t>
        </r>
      </text>
    </comment>
  </commentList>
</comments>
</file>

<file path=xl/sharedStrings.xml><?xml version="1.0" encoding="utf-8"?>
<sst xmlns="http://schemas.openxmlformats.org/spreadsheetml/2006/main" count="309" uniqueCount="45">
  <si>
    <t>Strat</t>
  </si>
  <si>
    <t>Retracement 30S</t>
  </si>
  <si>
    <t>Résultat Jour</t>
  </si>
  <si>
    <t>Retracement M2</t>
  </si>
  <si>
    <t>Retracement H1/M2</t>
  </si>
  <si>
    <t>Retracement H1</t>
  </si>
  <si>
    <t>Retracement D</t>
  </si>
  <si>
    <t>Cassure S/R M2</t>
  </si>
  <si>
    <t>Cassure S/R H1</t>
  </si>
  <si>
    <t>Cassure S/R D</t>
  </si>
  <si>
    <t>IC40 30S</t>
  </si>
  <si>
    <t>IC40 M2</t>
  </si>
  <si>
    <t>IC40S 30S</t>
  </si>
  <si>
    <t>IC40 S M2</t>
  </si>
  <si>
    <t>IC40 30S inverse MM</t>
  </si>
  <si>
    <t>AI contrtdce 30S</t>
  </si>
  <si>
    <t>AI contrtdce M2</t>
  </si>
  <si>
    <t>AI Divergce 30S</t>
  </si>
  <si>
    <t>AI Divergce M2</t>
  </si>
  <si>
    <t>AI Divergce H1</t>
  </si>
  <si>
    <t>AI impulsion S30</t>
  </si>
  <si>
    <t>Ai Impulsion M2</t>
  </si>
  <si>
    <t>DAX 5 pts</t>
  </si>
  <si>
    <t>Underlying</t>
  </si>
  <si>
    <t>Quantity</t>
  </si>
  <si>
    <t>Contract</t>
  </si>
  <si>
    <t>Price</t>
  </si>
  <si>
    <t>Time</t>
  </si>
  <si>
    <t>Date</t>
  </si>
  <si>
    <t>Commission</t>
  </si>
  <si>
    <t>Realized P&amp;L</t>
  </si>
  <si>
    <t>Cumul P&amp;L</t>
  </si>
  <si>
    <t>Sell/Buy</t>
  </si>
  <si>
    <t>Pts</t>
  </si>
  <si>
    <t>Sur chiffres</t>
  </si>
  <si>
    <t>IBDE30</t>
  </si>
  <si>
    <t>SLD</t>
  </si>
  <si>
    <t>Options</t>
  </si>
  <si>
    <t>Option delta</t>
  </si>
  <si>
    <t>IBFR40</t>
  </si>
  <si>
    <t>BOT</t>
  </si>
  <si>
    <t>GLE</t>
  </si>
  <si>
    <t>x</t>
  </si>
  <si>
    <t xml:space="preserve">Date 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</si>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</sst>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2">
    <xf numFmtId="0" fontId="0" fillId="0" borderId="0" xfId="0"/>
    <xf numFmtId="0" fontId="1" fillId="2" borderId="0" xfId="1" applyBorder="1" applyAlignment="1" applyProtection="1">
      <alignment horizontal="center"/>
    </xf>
    <xf numFmtId="164" fontId="1" fillId="2" borderId="0" xfId="1" applyNumberFormat="1" applyBorder="1" applyAlignment="1" applyProtection="1">
      <alignment horizontal="center"/>
    </xf>
    <xf numFmtId="164" fontId="2" fillId="2" borderId="0" xfId="1" applyNumberFormat="1" applyFont="1" applyBorder="1" applyAlignment="1" applyProtection="1">
      <alignment horizontal="center"/>
    </xf>
    <xf numFmtId="1" fontId="1" fillId="2" borderId="0" xfId="1" applyNumberFormat="1" applyBorder="1" applyAlignment="1" applyProtection="1">
      <alignment horizontal="center" vertical="center"/>
    </xf>
    <xf numFmtId="0" fontId="1" fillId="2" borderId="0" xfId="1" applyAlignment="1" applyProtection="1">
      <alignment horizontal="center" vertical="center"/>
    </xf>
    <xf numFmtId="0" fontId="1" fillId="2" borderId="0" xfId="1" applyProtection="1"/>
    <xf numFmtId="0" fontId="1" fillId="2" borderId="0" xfId="1" applyAlignment="1" applyProtection="1">
      <alignment horizontal="center"/>
    </xf>
    <xf numFmtId="0" fontId="4" fillId="4" borderId="1" xfId="1" applyFont="1" applyFill="1" applyBorder="1" applyAlignment="1" applyProtection="1">
      <alignment horizontal="center" vertical="center"/>
    </xf>
    <xf numFmtId="0" fontId="0" fillId="4" borderId="2" xfId="1" applyFont="1" applyFill="1" applyBorder="1" applyAlignment="1" applyProtection="1">
      <alignment horizontal="center" vertical="center"/>
    </xf>
    <xf numFmtId="0" fontId="0" fillId="4" borderId="3" xfId="1" applyFont="1" applyFill="1" applyBorder="1" applyAlignment="1" applyProtection="1">
      <alignment horizontal="center"/>
    </xf>
    <xf numFmtId="6" fontId="1" fillId="4" borderId="4" xfId="1" applyNumberFormat="1" applyFill="1" applyBorder="1" applyAlignment="1" applyProtection="1">
      <alignment horizontal="center"/>
    </xf>
    <xf numFmtId="0" fontId="0" fillId="4" borderId="2" xfId="1" applyFont="1" applyFill="1" applyBorder="1" applyAlignment="1" applyProtection="1">
      <alignment horizontal="center"/>
    </xf>
    <xf numFmtId="0" fontId="0" fillId="2" borderId="0" xfId="1" applyFont="1" applyAlignment="1" applyProtection="1">
      <alignment horizontal="center" vertical="center"/>
    </xf>
    <xf numFmtId="0" fontId="1" fillId="4" borderId="5" xfId="2" applyFill="1" applyBorder="1" applyAlignment="1" applyProtection="1">
      <alignment horizontal="center"/>
    </xf>
    <xf numFmtId="0" fontId="1" fillId="4" borderId="6" xfId="2" applyFill="1" applyBorder="1" applyAlignment="1" applyProtection="1">
      <alignment horizontal="center"/>
    </xf>
    <xf numFmtId="164" fontId="1" fillId="4" borderId="6" xfId="2" applyNumberFormat="1" applyFill="1" applyBorder="1" applyAlignment="1" applyProtection="1">
      <alignment horizontal="center"/>
    </xf>
    <xf numFmtId="164" fontId="2" fillId="4" borderId="6" xfId="2" applyNumberFormat="1" applyFont="1" applyFill="1" applyBorder="1" applyAlignment="1" applyProtection="1">
      <alignment horizontal="center"/>
    </xf>
    <xf numFmtId="1" fontId="0" fillId="4" borderId="6" xfId="2" applyNumberFormat="1" applyFont="1" applyFill="1" applyBorder="1" applyAlignment="1" applyProtection="1">
      <alignment horizontal="center" vertical="center"/>
    </xf>
    <xf numFmtId="0" fontId="0" fillId="4" borderId="6" xfId="2" applyFont="1" applyFill="1" applyBorder="1" applyAlignment="1" applyProtection="1">
      <alignment horizontal="center" vertical="center"/>
    </xf>
    <xf numFmtId="0" fontId="0" fillId="4" borderId="7" xfId="1" applyFont="1" applyFill="1" applyBorder="1" applyAlignment="1" applyProtection="1">
      <alignment horizontal="center"/>
    </xf>
    <xf numFmtId="0" fontId="0" fillId="4" borderId="8" xfId="1" applyFont="1" applyFill="1" applyBorder="1" applyAlignment="1" applyProtection="1">
      <alignment horizontal="center" vertical="center"/>
    </xf>
    <xf numFmtId="0" fontId="0" fillId="2" borderId="0" xfId="1" applyFont="1" applyProtection="1"/>
    <xf numFmtId="0" fontId="1" fillId="3" borderId="5" xfId="2" applyBorder="1" applyAlignment="1" applyProtection="1">
      <alignment horizontal="center"/>
    </xf>
    <xf numFmtId="0" fontId="1" fillId="3" borderId="6" xfId="2" applyBorder="1" applyAlignment="1" applyProtection="1">
      <alignment horizontal="center"/>
    </xf>
    <xf numFmtId="1" fontId="1" fillId="3" borderId="6" xfId="2" applyNumberFormat="1" applyBorder="1" applyAlignment="1" applyProtection="1">
      <alignment horizontal="center" vertical="center"/>
    </xf>
    <xf numFmtId="0" fontId="1" fillId="3" borderId="6" xfId="2" applyBorder="1" applyAlignment="1" applyProtection="1">
      <alignment horizontal="center" vertical="center"/>
    </xf>
    <xf numFmtId="1" fontId="1" fillId="3" borderId="6" xfId="2" applyNumberFormat="1" applyBorder="1" applyAlignment="1" applyProtection="1">
      <alignment horizontal="center"/>
    </xf>
    <xf numFmtId="1" fontId="1" fillId="3" borderId="7" xfId="2" applyNumberFormat="1" applyBorder="1" applyAlignment="1" applyProtection="1">
      <alignment horizontal="center"/>
    </xf>
    <xf numFmtId="0" fontId="0" fillId="2" borderId="0" xfId="1" applyFont="1" applyAlignment="1" applyProtection="1">
      <alignment horizontal="center"/>
    </xf>
    <xf numFmtId="0" fontId="1" fillId="3" borderId="9" xfId="2" applyBorder="1" applyAlignment="1" applyProtection="1">
      <alignment horizontal="center"/>
    </xf>
    <xf numFmtId="0" fontId="1" fillId="3" borderId="0" xfId="2" applyBorder="1" applyAlignment="1" applyProtection="1">
      <alignment horizontal="center"/>
    </xf>
    <xf numFmtId="1" fontId="1" fillId="4" borderId="0" xfId="2" applyNumberFormat="1" applyFill="1" applyBorder="1" applyAlignment="1" applyProtection="1">
      <alignment horizontal="center" vertical="center"/>
    </xf>
    <xf numFmtId="0" fontId="1" fillId="3" borderId="0" xfId="2" applyBorder="1" applyAlignment="1" applyProtection="1">
      <alignment horizontal="center" vertical="center"/>
    </xf>
    <xf numFmtId="1" fontId="1" fillId="3" borderId="0" xfId="2" applyNumberFormat="1" applyBorder="1" applyAlignment="1" applyProtection="1">
      <alignment horizontal="center"/>
    </xf>
    <xf numFmtId="1" fontId="1" fillId="3" borderId="10" xfId="2" applyNumberFormat="1" applyBorder="1" applyAlignment="1" applyProtection="1">
      <alignment horizontal="center"/>
    </xf>
    <xf numFmtId="164" fontId="1" fillId="3" borderId="0" xfId="2" applyNumberFormat="1" applyBorder="1" applyAlignment="1" applyProtection="1">
      <alignment horizontal="center"/>
    </xf>
    <xf numFmtId="1" fontId="1" fillId="3" borderId="0" xfId="2" applyNumberFormat="1" applyBorder="1" applyAlignment="1" applyProtection="1">
      <alignment horizontal="center" vertical="center"/>
    </xf>
    <xf numFmtId="0" fontId="1" fillId="3" borderId="11" xfId="2" applyBorder="1" applyAlignment="1" applyProtection="1">
      <alignment horizontal="center"/>
    </xf>
    <xf numFmtId="0" fontId="1" fillId="3" borderId="12" xfId="2" applyBorder="1" applyAlignment="1" applyProtection="1">
      <alignment horizontal="center"/>
    </xf>
    <xf numFmtId="1" fontId="1" fillId="3" borderId="12" xfId="2" applyNumberFormat="1" applyBorder="1" applyAlignment="1" applyProtection="1">
      <alignment horizontal="center" vertical="center"/>
    </xf>
    <xf numFmtId="0" fontId="1" fillId="3" borderId="12" xfId="2" applyBorder="1" applyAlignment="1" applyProtection="1">
      <alignment horizontal="center" vertical="center"/>
    </xf>
    <xf numFmtId="1" fontId="1" fillId="3" borderId="12" xfId="2" applyNumberFormat="1" applyBorder="1" applyAlignment="1" applyProtection="1">
      <alignment horizontal="center"/>
    </xf>
    <xf numFmtId="1" fontId="1" fillId="3" borderId="13" xfId="2" applyNumberFormat="1" applyBorder="1" applyAlignment="1" applyProtection="1">
      <alignment horizontal="center"/>
    </xf>
    <xf numFmtId="0" fontId="1" fillId="2" borderId="0" xfId="1" applyBorder="1" applyProtection="1"/>
    <xf numFmtId="164" fontId="1" fillId="2" borderId="0" xfId="1" applyNumberFormat="1" applyBorder="1" applyProtection="1"/>
    <xf numFmtId="164" fontId="2" fillId="2" borderId="0" xfId="1" applyNumberFormat="1" applyFont="1" applyBorder="1" applyProtection="1"/>
    <xf numFmtId="0" fontId="0" fillId="2" borderId="0" xfId="1" applyFont="1" applyBorder="1" applyProtection="1"/>
    <xf numFmtId="0" fontId="1" fillId="2" borderId="14" xfId="1" applyBorder="1" applyAlignment="1" applyProtection="1">
      <alignment horizontal="center" vertical="center"/>
    </xf>
    <xf numFmtId="164" fontId="1" fillId="2" borderId="0" xfId="1" applyNumberFormat="1" applyAlignment="1" applyProtection="1">
      <alignment horizontal="center" vertical="center"/>
    </xf>
    <xf numFmtId="0" fontId="0" fillId="5" borderId="0" xfId="0" applyFill="1"/>
    <xf numFmtId="0" fontId="0" fillId="4" borderId="9" xfId="0" applyFill="1" applyBorder="1"/>
    <xf numFmtId="0" fontId="0" fillId="4" borderId="11" xfId="0" applyFill="1" applyBorder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6" xfId="2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3">
    <cellStyle name="40 % - Accent3" xfId="1" builtinId="39"/>
    <cellStyle name="40 % - Accent4" xfId="2" builtinId="43"/>
    <cellStyle name="Normal" xfId="0" builtinId="0"/>
  </cellStyles>
  <dxfs count="99"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144813386258934E-2"/>
          <c:y val="5.2866869930068477E-2"/>
          <c:w val="0.96621499476235684"/>
          <c:h val="0.88765788159947023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'1'!$L$26:$L$507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-17.599999999999998</c:v>
                </c:pt>
                <c:pt idx="5">
                  <c:v>-71.239999999999995</c:v>
                </c:pt>
                <c:pt idx="6">
                  <c:v>-100.69999999999999</c:v>
                </c:pt>
                <c:pt idx="7">
                  <c:v>-98.88</c:v>
                </c:pt>
                <c:pt idx="8">
                  <c:v>-95.56</c:v>
                </c:pt>
                <c:pt idx="9">
                  <c:v>-93.76</c:v>
                </c:pt>
                <c:pt idx="10">
                  <c:v>-95.86</c:v>
                </c:pt>
                <c:pt idx="11">
                  <c:v>-94.04</c:v>
                </c:pt>
                <c:pt idx="12">
                  <c:v>-87.22</c:v>
                </c:pt>
                <c:pt idx="13">
                  <c:v>-72.41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48-48DB-92E3-E4EDC05AF12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11272712"/>
        <c:axId val="600636352"/>
      </c:lineChart>
      <c:catAx>
        <c:axId val="411272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636352"/>
        <c:crosses val="autoZero"/>
        <c:auto val="1"/>
        <c:lblAlgn val="ctr"/>
        <c:lblOffset val="100"/>
        <c:noMultiLvlLbl val="0"/>
      </c:catAx>
      <c:valAx>
        <c:axId val="6006363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411272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542274807266634E-2"/>
          <c:y val="3.3051416031966707E-2"/>
          <c:w val="0.9534826030096456"/>
          <c:h val="0.92728688472967324"/>
        </c:manualLayout>
      </c:layout>
      <c:lineChart>
        <c:grouping val="standard"/>
        <c:varyColors val="0"/>
        <c:ser>
          <c:idx val="0"/>
          <c:order val="0"/>
          <c:tx>
            <c:strRef>
              <c:f>'1'!$P$28:$P$30</c:f>
              <c:strCache>
                <c:ptCount val="3"/>
                <c:pt idx="0">
                  <c:v>0</c:v>
                </c:pt>
                <c:pt idx="1">
                  <c:v>0</c:v>
                </c:pt>
                <c:pt idx="2">
                  <c:v>-16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'1'!$P$26:$P$130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-17.73</c:v>
                </c:pt>
                <c:pt idx="5">
                  <c:v>-44.55</c:v>
                </c:pt>
                <c:pt idx="6">
                  <c:v>-74.009999999999991</c:v>
                </c:pt>
                <c:pt idx="7">
                  <c:v>-72.19</c:v>
                </c:pt>
                <c:pt idx="8">
                  <c:v>-68.87</c:v>
                </c:pt>
                <c:pt idx="9">
                  <c:v>-68.27000000000001</c:v>
                </c:pt>
                <c:pt idx="10">
                  <c:v>-69.320000000000007</c:v>
                </c:pt>
                <c:pt idx="11">
                  <c:v>-67.500000000000014</c:v>
                </c:pt>
                <c:pt idx="12">
                  <c:v>-60.680000000000014</c:v>
                </c:pt>
                <c:pt idx="13">
                  <c:v>-45.870000000000012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F0-49A1-A4AB-9B86FB8F81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78894016"/>
        <c:axId val="778892376"/>
      </c:lineChart>
      <c:catAx>
        <c:axId val="778894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892376"/>
        <c:crosses val="autoZero"/>
        <c:auto val="1"/>
        <c:lblAlgn val="ctr"/>
        <c:lblOffset val="100"/>
        <c:noMultiLvlLbl val="0"/>
      </c:catAx>
      <c:valAx>
        <c:axId val="77889237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778894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144813386258934E-2"/>
          <c:y val="5.2866869930068477E-2"/>
          <c:w val="0.96621499476235684"/>
          <c:h val="0.88765788159947023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'2'!$L$26:$L$507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-17.599999999999998</c:v>
                </c:pt>
                <c:pt idx="5">
                  <c:v>-71.239999999999995</c:v>
                </c:pt>
                <c:pt idx="6">
                  <c:v>-100.69999999999999</c:v>
                </c:pt>
                <c:pt idx="7">
                  <c:v>-98.88</c:v>
                </c:pt>
                <c:pt idx="8">
                  <c:v>-95.56</c:v>
                </c:pt>
                <c:pt idx="9">
                  <c:v>-93.76</c:v>
                </c:pt>
                <c:pt idx="10">
                  <c:v>-95.86</c:v>
                </c:pt>
                <c:pt idx="11">
                  <c:v>-94.04</c:v>
                </c:pt>
                <c:pt idx="12">
                  <c:v>-87.22</c:v>
                </c:pt>
                <c:pt idx="13">
                  <c:v>-72.41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26-4D49-B80B-4E3734B2EB7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11272712"/>
        <c:axId val="600636352"/>
      </c:lineChart>
      <c:catAx>
        <c:axId val="411272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636352"/>
        <c:crosses val="autoZero"/>
        <c:auto val="1"/>
        <c:lblAlgn val="ctr"/>
        <c:lblOffset val="100"/>
        <c:noMultiLvlLbl val="0"/>
      </c:catAx>
      <c:valAx>
        <c:axId val="6006363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411272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542274807266634E-2"/>
          <c:y val="3.3051416031966707E-2"/>
          <c:w val="0.9534826030096456"/>
          <c:h val="0.92728688472967324"/>
        </c:manualLayout>
      </c:layout>
      <c:lineChart>
        <c:grouping val="standard"/>
        <c:varyColors val="0"/>
        <c:ser>
          <c:idx val="0"/>
          <c:order val="0"/>
          <c:tx>
            <c:strRef>
              <c:f>'2'!$P$28:$P$30</c:f>
              <c:strCache>
                <c:ptCount val="3"/>
                <c:pt idx="0">
                  <c:v>0</c:v>
                </c:pt>
                <c:pt idx="1">
                  <c:v>0</c:v>
                </c:pt>
                <c:pt idx="2">
                  <c:v>-16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'2'!$P$26:$P$130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-17.73</c:v>
                </c:pt>
                <c:pt idx="5">
                  <c:v>-44.55</c:v>
                </c:pt>
                <c:pt idx="6">
                  <c:v>-74.009999999999991</c:v>
                </c:pt>
                <c:pt idx="7">
                  <c:v>-72.19</c:v>
                </c:pt>
                <c:pt idx="8">
                  <c:v>-68.87</c:v>
                </c:pt>
                <c:pt idx="9">
                  <c:v>-68.27000000000001</c:v>
                </c:pt>
                <c:pt idx="10">
                  <c:v>-69.320000000000007</c:v>
                </c:pt>
                <c:pt idx="11">
                  <c:v>-67.500000000000014</c:v>
                </c:pt>
                <c:pt idx="12">
                  <c:v>-60.680000000000014</c:v>
                </c:pt>
                <c:pt idx="13">
                  <c:v>-45.870000000000012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23-4E34-9109-F1D8BD44D5F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78894016"/>
        <c:axId val="778892376"/>
      </c:lineChart>
      <c:catAx>
        <c:axId val="778894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892376"/>
        <c:crosses val="autoZero"/>
        <c:auto val="1"/>
        <c:lblAlgn val="ctr"/>
        <c:lblOffset val="100"/>
        <c:noMultiLvlLbl val="0"/>
      </c:catAx>
      <c:valAx>
        <c:axId val="77889237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778894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19050</xdr:rowOff>
        </xdr:from>
        <xdr:to>
          <xdr:col>6</xdr:col>
          <xdr:colOff>57150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3</xdr:col>
          <xdr:colOff>495300</xdr:colOff>
          <xdr:row>3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11205</xdr:colOff>
      <xdr:row>7</xdr:row>
      <xdr:rowOff>78441</xdr:rowOff>
    </xdr:from>
    <xdr:to>
      <xdr:col>16</xdr:col>
      <xdr:colOff>22412</xdr:colOff>
      <xdr:row>23</xdr:row>
      <xdr:rowOff>100853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1</xdr:row>
          <xdr:rowOff>28575</xdr:rowOff>
        </xdr:from>
        <xdr:to>
          <xdr:col>9</xdr:col>
          <xdr:colOff>19050</xdr:colOff>
          <xdr:row>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 ECRITURE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145675</xdr:colOff>
      <xdr:row>7</xdr:row>
      <xdr:rowOff>89646</xdr:rowOff>
    </xdr:from>
    <xdr:to>
      <xdr:col>23</xdr:col>
      <xdr:colOff>123266</xdr:colOff>
      <xdr:row>23</xdr:row>
      <xdr:rowOff>168087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</xdr:row>
          <xdr:rowOff>57150</xdr:rowOff>
        </xdr:from>
        <xdr:to>
          <xdr:col>11</xdr:col>
          <xdr:colOff>66675</xdr:colOff>
          <xdr:row>3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19050</xdr:rowOff>
        </xdr:from>
        <xdr:to>
          <xdr:col>6</xdr:col>
          <xdr:colOff>57150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3</xdr:col>
          <xdr:colOff>495300</xdr:colOff>
          <xdr:row>3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11205</xdr:colOff>
      <xdr:row>7</xdr:row>
      <xdr:rowOff>78441</xdr:rowOff>
    </xdr:from>
    <xdr:to>
      <xdr:col>16</xdr:col>
      <xdr:colOff>22412</xdr:colOff>
      <xdr:row>23</xdr:row>
      <xdr:rowOff>100853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1</xdr:row>
          <xdr:rowOff>28575</xdr:rowOff>
        </xdr:from>
        <xdr:to>
          <xdr:col>9</xdr:col>
          <xdr:colOff>19050</xdr:colOff>
          <xdr:row>3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 ECRITURE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145675</xdr:colOff>
      <xdr:row>7</xdr:row>
      <xdr:rowOff>89646</xdr:rowOff>
    </xdr:from>
    <xdr:to>
      <xdr:col>23</xdr:col>
      <xdr:colOff>123266</xdr:colOff>
      <xdr:row>23</xdr:row>
      <xdr:rowOff>168087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</xdr:row>
          <xdr:rowOff>57150</xdr:rowOff>
        </xdr:from>
        <xdr:to>
          <xdr:col>11</xdr:col>
          <xdr:colOff>66675</xdr:colOff>
          <xdr:row>3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TIME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alp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fessionnel\C-Trade\Vid&#233;o\INTRADAY\NOUVELLE%20FORMATION%20SCALPING\EXCEL\Scalp-R&#233;c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-06"/>
      <sheetName val="03-06 "/>
      <sheetName val="06-06"/>
      <sheetName val="07-06"/>
      <sheetName val="08-06"/>
      <sheetName val="09-06"/>
      <sheetName val="10-06"/>
      <sheetName val="13-06"/>
      <sheetName val="14-06"/>
      <sheetName val="15-06"/>
      <sheetName val="16-06"/>
      <sheetName val="17-06"/>
      <sheetName val="20-06"/>
      <sheetName val="21-06"/>
      <sheetName val="22-06"/>
      <sheetName val="27-06"/>
      <sheetName val="28-06"/>
      <sheetName val="29-06"/>
      <sheetName val="30-06"/>
      <sheetName val="01-07"/>
      <sheetName val="02-07"/>
      <sheetName val="05-07"/>
      <sheetName val="06-07"/>
      <sheetName val="07-07"/>
      <sheetName val="08-07"/>
      <sheetName val="11-07"/>
      <sheetName val="12-07"/>
      <sheetName val="13-07"/>
      <sheetName val="14-07"/>
      <sheetName val="21-07"/>
      <sheetName val="22-07"/>
      <sheetName val="04-08"/>
      <sheetName val="08-08"/>
      <sheetName val="09-08"/>
      <sheetName val="19-08"/>
      <sheetName val="22-08"/>
      <sheetName val="23-08"/>
      <sheetName val="24-08"/>
      <sheetName val="25-08"/>
      <sheetName val="26-08"/>
      <sheetName val="OPTION STOCK"/>
      <sheetName val="OPTION INDICES"/>
      <sheetName val="RECAP JUIN"/>
      <sheetName val="RECAP JUILLET"/>
      <sheetName val="RECAP AOUT"/>
      <sheetName val="RECAP GLOBALE"/>
      <sheetName val="SYNTHESE AU JOUR LE JOUR"/>
      <sheetName val="ALLOC K"/>
      <sheetName val="CONFIG"/>
      <sheetName val="RISK"/>
      <sheetName val="ENTREE"/>
      <sheetName val="STRAT"/>
      <sheetName val="OBSERVATIONS"/>
      <sheetName val="GESTION-RISK"/>
      <sheetName val="EQUIVALENT CONTRATS"/>
      <sheetName val="Feuil3"/>
      <sheetName val="Feuil1"/>
    </sheetNames>
    <definedNames>
      <definedName name="Bouton3_Cliquer"/>
      <definedName name="Bouton4_4_Cliquer"/>
      <definedName name="Bouton6_4_Cliquer"/>
      <definedName name="Bouton7_4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26">
          <cell r="L26">
            <v>0</v>
          </cell>
          <cell r="P26">
            <v>0</v>
          </cell>
        </row>
        <row r="27">
          <cell r="L27">
            <v>0</v>
          </cell>
          <cell r="P27">
            <v>0</v>
          </cell>
        </row>
        <row r="28">
          <cell r="L28">
            <v>0</v>
          </cell>
          <cell r="P28">
            <v>0</v>
          </cell>
        </row>
        <row r="29">
          <cell r="L29">
            <v>0</v>
          </cell>
          <cell r="P29">
            <v>0</v>
          </cell>
        </row>
        <row r="30">
          <cell r="L30">
            <v>-16.41</v>
          </cell>
          <cell r="P30">
            <v>-16.41</v>
          </cell>
        </row>
        <row r="31">
          <cell r="L31">
            <v>-12.82</v>
          </cell>
          <cell r="P31">
            <v>-12.82</v>
          </cell>
        </row>
        <row r="32">
          <cell r="L32">
            <v>8.2800000000000011</v>
          </cell>
          <cell r="P32">
            <v>8.2800000000000011</v>
          </cell>
        </row>
        <row r="33">
          <cell r="L33">
            <v>8.2800000000000011</v>
          </cell>
          <cell r="P33">
            <v>8.2800000000000011</v>
          </cell>
        </row>
        <row r="34">
          <cell r="L34">
            <v>8.2800000000000011</v>
          </cell>
          <cell r="P34">
            <v>8.2800000000000011</v>
          </cell>
        </row>
        <row r="35">
          <cell r="L35">
            <v>8.2800000000000011</v>
          </cell>
          <cell r="P35">
            <v>8.2800000000000011</v>
          </cell>
        </row>
        <row r="36">
          <cell r="L36">
            <v>8.2800000000000011</v>
          </cell>
          <cell r="P36">
            <v>8.2800000000000011</v>
          </cell>
        </row>
        <row r="37">
          <cell r="L37">
            <v>8.2800000000000011</v>
          </cell>
          <cell r="P37">
            <v>8.2800000000000011</v>
          </cell>
        </row>
        <row r="38">
          <cell r="L38">
            <v>-17.86</v>
          </cell>
          <cell r="P38">
            <v>-17.86</v>
          </cell>
        </row>
        <row r="39">
          <cell r="L39">
            <v>-17.86</v>
          </cell>
          <cell r="P39">
            <v>-17.86</v>
          </cell>
        </row>
        <row r="40">
          <cell r="L40">
            <v>-17.86</v>
          </cell>
          <cell r="P40">
            <v>-17.86</v>
          </cell>
        </row>
        <row r="41">
          <cell r="L41">
            <v>-17.599999999999998</v>
          </cell>
          <cell r="P41">
            <v>-17.73</v>
          </cell>
        </row>
        <row r="42">
          <cell r="L42">
            <v>-17.599999999999998</v>
          </cell>
          <cell r="P42">
            <v>-17.73</v>
          </cell>
        </row>
        <row r="43">
          <cell r="L43">
            <v>-17.599999999999998</v>
          </cell>
          <cell r="P43">
            <v>-17.73</v>
          </cell>
        </row>
        <row r="44">
          <cell r="L44">
            <v>-71.239999999999995</v>
          </cell>
          <cell r="P44">
            <v>-44.55</v>
          </cell>
        </row>
        <row r="45">
          <cell r="L45">
            <v>-100.69999999999999</v>
          </cell>
          <cell r="P45">
            <v>-74.009999999999991</v>
          </cell>
        </row>
        <row r="46">
          <cell r="L46">
            <v>-100.69999999999999</v>
          </cell>
          <cell r="P46">
            <v>-74.009999999999991</v>
          </cell>
        </row>
        <row r="47">
          <cell r="L47">
            <v>-100.69999999999999</v>
          </cell>
          <cell r="P47">
            <v>-74.009999999999991</v>
          </cell>
        </row>
        <row r="48">
          <cell r="L48">
            <v>-100.69999999999999</v>
          </cell>
          <cell r="P48">
            <v>-74.009999999999991</v>
          </cell>
        </row>
        <row r="49">
          <cell r="L49">
            <v>-98.88</v>
          </cell>
          <cell r="P49">
            <v>-72.19</v>
          </cell>
        </row>
        <row r="50">
          <cell r="L50">
            <v>-95.56</v>
          </cell>
          <cell r="P50">
            <v>-68.87</v>
          </cell>
        </row>
        <row r="51">
          <cell r="L51">
            <v>-93.76</v>
          </cell>
          <cell r="P51">
            <v>-68.27000000000001</v>
          </cell>
        </row>
        <row r="52">
          <cell r="L52">
            <v>-95.86</v>
          </cell>
          <cell r="P52">
            <v>-69.320000000000007</v>
          </cell>
        </row>
        <row r="53">
          <cell r="L53">
            <v>-94.04</v>
          </cell>
          <cell r="P53">
            <v>-67.500000000000014</v>
          </cell>
        </row>
        <row r="54">
          <cell r="L54">
            <v>-87.22</v>
          </cell>
          <cell r="P54">
            <v>-60.680000000000014</v>
          </cell>
        </row>
        <row r="55">
          <cell r="L55">
            <v>-72.41</v>
          </cell>
          <cell r="P55">
            <v>-45.870000000000012</v>
          </cell>
        </row>
        <row r="56">
          <cell r="L56">
            <v>-72.41</v>
          </cell>
          <cell r="P56" t="e">
            <v>#VALUE!</v>
          </cell>
        </row>
        <row r="57">
          <cell r="L57">
            <v>-72.41</v>
          </cell>
          <cell r="P57" t="e">
            <v>#VALUE!</v>
          </cell>
        </row>
        <row r="58">
          <cell r="L58">
            <v>-72.41</v>
          </cell>
          <cell r="P58" t="e">
            <v>#VALUE!</v>
          </cell>
        </row>
        <row r="59">
          <cell r="L59">
            <v>-72.41</v>
          </cell>
          <cell r="P59" t="e">
            <v>#VALUE!</v>
          </cell>
        </row>
        <row r="60">
          <cell r="L60">
            <v>-72.41</v>
          </cell>
          <cell r="P60" t="e">
            <v>#VALUE!</v>
          </cell>
        </row>
        <row r="61">
          <cell r="L61">
            <v>-72.41</v>
          </cell>
          <cell r="P61" t="e">
            <v>#VALUE!</v>
          </cell>
        </row>
        <row r="62">
          <cell r="L62">
            <v>-72.41</v>
          </cell>
          <cell r="P62" t="e">
            <v>#VALUE!</v>
          </cell>
        </row>
        <row r="63">
          <cell r="L63">
            <v>-72.41</v>
          </cell>
          <cell r="P63" t="e">
            <v>#VALUE!</v>
          </cell>
        </row>
        <row r="64">
          <cell r="L64">
            <v>-72.41</v>
          </cell>
          <cell r="P64" t="e">
            <v>#VALUE!</v>
          </cell>
        </row>
        <row r="65">
          <cell r="L65">
            <v>-72.41</v>
          </cell>
          <cell r="P65" t="e">
            <v>#VALUE!</v>
          </cell>
        </row>
        <row r="66">
          <cell r="L66">
            <v>-72.41</v>
          </cell>
          <cell r="P66" t="e">
            <v>#VALUE!</v>
          </cell>
        </row>
        <row r="67">
          <cell r="L67">
            <v>-72.41</v>
          </cell>
          <cell r="P67" t="e">
            <v>#VALUE!</v>
          </cell>
        </row>
        <row r="68">
          <cell r="L68">
            <v>-72.41</v>
          </cell>
          <cell r="P68" t="e">
            <v>#VALUE!</v>
          </cell>
        </row>
        <row r="69">
          <cell r="L69">
            <v>-72.41</v>
          </cell>
          <cell r="P69" t="e">
            <v>#VALUE!</v>
          </cell>
        </row>
        <row r="70">
          <cell r="L70">
            <v>-72.41</v>
          </cell>
          <cell r="P70" t="e">
            <v>#VALUE!</v>
          </cell>
        </row>
        <row r="71">
          <cell r="L71">
            <v>-72.41</v>
          </cell>
          <cell r="P71" t="e">
            <v>#VALUE!</v>
          </cell>
        </row>
        <row r="72">
          <cell r="L72">
            <v>-72.41</v>
          </cell>
          <cell r="P72" t="e">
            <v>#VALUE!</v>
          </cell>
        </row>
        <row r="73">
          <cell r="L73">
            <v>-72.41</v>
          </cell>
          <cell r="P73" t="e">
            <v>#VALUE!</v>
          </cell>
        </row>
        <row r="74">
          <cell r="L74">
            <v>-72.41</v>
          </cell>
          <cell r="P74" t="e">
            <v>#VALUE!</v>
          </cell>
        </row>
        <row r="75">
          <cell r="L75">
            <v>-72.41</v>
          </cell>
          <cell r="P75" t="e">
            <v>#VALUE!</v>
          </cell>
        </row>
        <row r="76">
          <cell r="L76">
            <v>-72.41</v>
          </cell>
          <cell r="P76" t="e">
            <v>#VALUE!</v>
          </cell>
        </row>
        <row r="77">
          <cell r="L77">
            <v>-72.41</v>
          </cell>
          <cell r="P77" t="e">
            <v>#VALUE!</v>
          </cell>
        </row>
        <row r="78">
          <cell r="L78">
            <v>-72.41</v>
          </cell>
          <cell r="P78" t="e">
            <v>#VALUE!</v>
          </cell>
        </row>
        <row r="79">
          <cell r="L79">
            <v>-72.41</v>
          </cell>
          <cell r="P79" t="e">
            <v>#VALUE!</v>
          </cell>
        </row>
        <row r="80">
          <cell r="L80">
            <v>-72.41</v>
          </cell>
          <cell r="P80" t="e">
            <v>#VALUE!</v>
          </cell>
        </row>
        <row r="81">
          <cell r="L81">
            <v>-72.41</v>
          </cell>
          <cell r="P81" t="e">
            <v>#VALUE!</v>
          </cell>
        </row>
        <row r="82">
          <cell r="L82">
            <v>-72.41</v>
          </cell>
          <cell r="P82" t="e">
            <v>#VALUE!</v>
          </cell>
        </row>
        <row r="83">
          <cell r="L83">
            <v>-72.41</v>
          </cell>
          <cell r="P83" t="e">
            <v>#VALUE!</v>
          </cell>
        </row>
        <row r="84">
          <cell r="L84">
            <v>-72.41</v>
          </cell>
          <cell r="P84" t="e">
            <v>#VALUE!</v>
          </cell>
        </row>
        <row r="85">
          <cell r="L85">
            <v>-72.41</v>
          </cell>
          <cell r="P85" t="e">
            <v>#VALUE!</v>
          </cell>
        </row>
        <row r="86">
          <cell r="L86">
            <v>-72.41</v>
          </cell>
          <cell r="P86" t="e">
            <v>#VALUE!</v>
          </cell>
        </row>
        <row r="87">
          <cell r="L87">
            <v>-72.41</v>
          </cell>
          <cell r="P87" t="e">
            <v>#VALUE!</v>
          </cell>
        </row>
        <row r="88">
          <cell r="L88">
            <v>-72.41</v>
          </cell>
          <cell r="P88" t="e">
            <v>#VALUE!</v>
          </cell>
        </row>
        <row r="89">
          <cell r="L89">
            <v>-72.41</v>
          </cell>
          <cell r="P89" t="e">
            <v>#VALUE!</v>
          </cell>
        </row>
        <row r="90">
          <cell r="L90">
            <v>-72.41</v>
          </cell>
          <cell r="P90" t="e">
            <v>#VALUE!</v>
          </cell>
        </row>
        <row r="91">
          <cell r="L91">
            <v>-72.41</v>
          </cell>
          <cell r="P91" t="e">
            <v>#VALUE!</v>
          </cell>
        </row>
        <row r="92">
          <cell r="L92">
            <v>-72.41</v>
          </cell>
          <cell r="P92" t="e">
            <v>#VALUE!</v>
          </cell>
        </row>
        <row r="93">
          <cell r="L93">
            <v>-72.41</v>
          </cell>
          <cell r="P93" t="e">
            <v>#VALUE!</v>
          </cell>
        </row>
        <row r="94">
          <cell r="L94">
            <v>-72.41</v>
          </cell>
          <cell r="P94" t="e">
            <v>#VALUE!</v>
          </cell>
        </row>
        <row r="95">
          <cell r="L95">
            <v>-72.41</v>
          </cell>
          <cell r="P95" t="e">
            <v>#VALUE!</v>
          </cell>
        </row>
        <row r="96">
          <cell r="L96">
            <v>-72.41</v>
          </cell>
          <cell r="P96" t="e">
            <v>#VALUE!</v>
          </cell>
        </row>
        <row r="97">
          <cell r="L97">
            <v>-72.41</v>
          </cell>
          <cell r="P97" t="e">
            <v>#VALUE!</v>
          </cell>
        </row>
        <row r="98">
          <cell r="L98">
            <v>-72.41</v>
          </cell>
          <cell r="P98" t="e">
            <v>#VALUE!</v>
          </cell>
        </row>
        <row r="99">
          <cell r="L99">
            <v>-72.41</v>
          </cell>
          <cell r="P99" t="e">
            <v>#VALUE!</v>
          </cell>
        </row>
        <row r="100">
          <cell r="L100">
            <v>-72.41</v>
          </cell>
          <cell r="P100" t="e">
            <v>#VALUE!</v>
          </cell>
        </row>
        <row r="101">
          <cell r="L101">
            <v>-72.41</v>
          </cell>
          <cell r="P101" t="e">
            <v>#VALUE!</v>
          </cell>
        </row>
        <row r="102">
          <cell r="L102">
            <v>-72.41</v>
          </cell>
          <cell r="P102" t="e">
            <v>#VALUE!</v>
          </cell>
        </row>
        <row r="103">
          <cell r="L103">
            <v>-72.41</v>
          </cell>
          <cell r="P103" t="e">
            <v>#VALUE!</v>
          </cell>
        </row>
        <row r="104">
          <cell r="L104">
            <v>-72.41</v>
          </cell>
          <cell r="P104" t="e">
            <v>#VALUE!</v>
          </cell>
        </row>
        <row r="105">
          <cell r="L105">
            <v>-72.41</v>
          </cell>
          <cell r="P105" t="e">
            <v>#VALUE!</v>
          </cell>
        </row>
        <row r="106">
          <cell r="L106">
            <v>-72.41</v>
          </cell>
          <cell r="P106" t="e">
            <v>#VALUE!</v>
          </cell>
        </row>
        <row r="107">
          <cell r="L107">
            <v>-72.41</v>
          </cell>
          <cell r="P107" t="e">
            <v>#VALUE!</v>
          </cell>
        </row>
        <row r="108">
          <cell r="L108">
            <v>-72.41</v>
          </cell>
          <cell r="P108" t="e">
            <v>#VALUE!</v>
          </cell>
        </row>
        <row r="109">
          <cell r="L109">
            <v>-72.41</v>
          </cell>
          <cell r="P109" t="e">
            <v>#VALUE!</v>
          </cell>
        </row>
        <row r="110">
          <cell r="L110">
            <v>-72.41</v>
          </cell>
          <cell r="P110" t="e">
            <v>#VALUE!</v>
          </cell>
        </row>
        <row r="111">
          <cell r="L111">
            <v>-72.41</v>
          </cell>
          <cell r="P111" t="e">
            <v>#VALUE!</v>
          </cell>
        </row>
        <row r="112">
          <cell r="L112">
            <v>-72.41</v>
          </cell>
          <cell r="P112" t="e">
            <v>#VALUE!</v>
          </cell>
        </row>
        <row r="113">
          <cell r="L113">
            <v>-72.41</v>
          </cell>
          <cell r="P113" t="e">
            <v>#VALUE!</v>
          </cell>
        </row>
        <row r="114">
          <cell r="L114">
            <v>-72.41</v>
          </cell>
          <cell r="P114" t="e">
            <v>#VALUE!</v>
          </cell>
        </row>
        <row r="115">
          <cell r="L115">
            <v>-72.41</v>
          </cell>
          <cell r="P115" t="e">
            <v>#VALUE!</v>
          </cell>
        </row>
        <row r="116">
          <cell r="L116">
            <v>-72.41</v>
          </cell>
          <cell r="P116" t="e">
            <v>#VALUE!</v>
          </cell>
        </row>
        <row r="117">
          <cell r="L117">
            <v>-72.41</v>
          </cell>
          <cell r="P117" t="e">
            <v>#VALUE!</v>
          </cell>
        </row>
        <row r="118">
          <cell r="L118">
            <v>-72.41</v>
          </cell>
          <cell r="P118" t="e">
            <v>#VALUE!</v>
          </cell>
        </row>
        <row r="119">
          <cell r="L119">
            <v>-72.41</v>
          </cell>
          <cell r="P119" t="e">
            <v>#VALUE!</v>
          </cell>
        </row>
        <row r="120">
          <cell r="L120">
            <v>-72.41</v>
          </cell>
          <cell r="P120" t="e">
            <v>#VALUE!</v>
          </cell>
        </row>
        <row r="121">
          <cell r="L121">
            <v>-72.41</v>
          </cell>
          <cell r="P121" t="e">
            <v>#VALUE!</v>
          </cell>
        </row>
        <row r="122">
          <cell r="L122">
            <v>-72.41</v>
          </cell>
          <cell r="P122" t="e">
            <v>#VALUE!</v>
          </cell>
        </row>
        <row r="123">
          <cell r="L123">
            <v>-72.41</v>
          </cell>
          <cell r="P123" t="e">
            <v>#VALUE!</v>
          </cell>
        </row>
        <row r="124">
          <cell r="L124">
            <v>-72.41</v>
          </cell>
          <cell r="P124" t="e">
            <v>#VALUE!</v>
          </cell>
        </row>
        <row r="125">
          <cell r="L125">
            <v>-72.41</v>
          </cell>
          <cell r="P125" t="e">
            <v>#VALUE!</v>
          </cell>
        </row>
        <row r="126">
          <cell r="L126">
            <v>-72.41</v>
          </cell>
          <cell r="P126" t="e">
            <v>#VALUE!</v>
          </cell>
        </row>
        <row r="127">
          <cell r="L127">
            <v>-72.41</v>
          </cell>
          <cell r="P127" t="e">
            <v>#VALUE!</v>
          </cell>
        </row>
        <row r="128">
          <cell r="L128">
            <v>-72.41</v>
          </cell>
          <cell r="P128" t="e">
            <v>#VALUE!</v>
          </cell>
        </row>
        <row r="129">
          <cell r="L129">
            <v>-72.41</v>
          </cell>
          <cell r="P129" t="e">
            <v>#VALUE!</v>
          </cell>
        </row>
        <row r="130">
          <cell r="L130">
            <v>-72.41</v>
          </cell>
          <cell r="P130" t="e">
            <v>#VALUE!</v>
          </cell>
        </row>
        <row r="131">
          <cell r="L131">
            <v>-72.41</v>
          </cell>
        </row>
        <row r="132">
          <cell r="L132">
            <v>-72.41</v>
          </cell>
        </row>
        <row r="133">
          <cell r="L133">
            <v>-72.41</v>
          </cell>
        </row>
        <row r="134">
          <cell r="L134">
            <v>-72.41</v>
          </cell>
        </row>
        <row r="135">
          <cell r="L135">
            <v>-72.41</v>
          </cell>
        </row>
        <row r="136">
          <cell r="L136">
            <v>-72.41</v>
          </cell>
        </row>
        <row r="137">
          <cell r="L137">
            <v>-72.41</v>
          </cell>
        </row>
        <row r="138">
          <cell r="L138">
            <v>-72.41</v>
          </cell>
        </row>
        <row r="139">
          <cell r="L139">
            <v>-72.41</v>
          </cell>
        </row>
        <row r="140">
          <cell r="L140">
            <v>-72.41</v>
          </cell>
        </row>
        <row r="141">
          <cell r="L141">
            <v>-72.41</v>
          </cell>
        </row>
        <row r="142">
          <cell r="L142">
            <v>-72.41</v>
          </cell>
        </row>
        <row r="143">
          <cell r="L143">
            <v>-72.41</v>
          </cell>
        </row>
        <row r="144">
          <cell r="L144">
            <v>-72.41</v>
          </cell>
        </row>
        <row r="145">
          <cell r="L145">
            <v>-72.41</v>
          </cell>
        </row>
        <row r="146">
          <cell r="L146">
            <v>-72.41</v>
          </cell>
        </row>
        <row r="147">
          <cell r="L147">
            <v>-72.41</v>
          </cell>
        </row>
        <row r="148">
          <cell r="L148">
            <v>-72.41</v>
          </cell>
        </row>
        <row r="149">
          <cell r="L149">
            <v>-72.41</v>
          </cell>
        </row>
        <row r="150">
          <cell r="L150">
            <v>-72.41</v>
          </cell>
        </row>
        <row r="151">
          <cell r="L151">
            <v>-72.41</v>
          </cell>
        </row>
        <row r="152">
          <cell r="L152">
            <v>-72.41</v>
          </cell>
        </row>
        <row r="153">
          <cell r="L153">
            <v>-72.41</v>
          </cell>
        </row>
        <row r="154">
          <cell r="L154">
            <v>-72.41</v>
          </cell>
        </row>
        <row r="155">
          <cell r="L155">
            <v>-72.41</v>
          </cell>
        </row>
        <row r="156">
          <cell r="L156">
            <v>-72.41</v>
          </cell>
        </row>
        <row r="157">
          <cell r="L157">
            <v>-72.41</v>
          </cell>
        </row>
        <row r="158">
          <cell r="L158">
            <v>-72.41</v>
          </cell>
        </row>
        <row r="159">
          <cell r="L159">
            <v>-72.41</v>
          </cell>
        </row>
        <row r="160">
          <cell r="L160">
            <v>-72.41</v>
          </cell>
        </row>
        <row r="161">
          <cell r="L161">
            <v>-72.41</v>
          </cell>
        </row>
        <row r="162">
          <cell r="L162">
            <v>-72.41</v>
          </cell>
        </row>
        <row r="163">
          <cell r="L163">
            <v>-72.41</v>
          </cell>
        </row>
        <row r="164">
          <cell r="L164">
            <v>-72.41</v>
          </cell>
        </row>
        <row r="165">
          <cell r="L165">
            <v>-72.41</v>
          </cell>
        </row>
        <row r="166">
          <cell r="L166">
            <v>-72.41</v>
          </cell>
        </row>
        <row r="167">
          <cell r="L167">
            <v>-72.41</v>
          </cell>
        </row>
        <row r="168">
          <cell r="L168">
            <v>-72.41</v>
          </cell>
        </row>
        <row r="169">
          <cell r="L169">
            <v>-72.41</v>
          </cell>
        </row>
        <row r="170">
          <cell r="L170">
            <v>-72.41</v>
          </cell>
        </row>
        <row r="171">
          <cell r="L171">
            <v>-72.41</v>
          </cell>
        </row>
        <row r="172">
          <cell r="L172">
            <v>-72.41</v>
          </cell>
        </row>
        <row r="173">
          <cell r="L173">
            <v>-72.41</v>
          </cell>
        </row>
        <row r="174">
          <cell r="L174">
            <v>-72.41</v>
          </cell>
        </row>
        <row r="175">
          <cell r="L175">
            <v>-72.41</v>
          </cell>
        </row>
        <row r="176">
          <cell r="L176">
            <v>-72.41</v>
          </cell>
        </row>
        <row r="177">
          <cell r="L177">
            <v>-72.41</v>
          </cell>
        </row>
        <row r="178">
          <cell r="L178">
            <v>-72.41</v>
          </cell>
        </row>
        <row r="179">
          <cell r="L179">
            <v>-72.41</v>
          </cell>
        </row>
        <row r="180">
          <cell r="L180">
            <v>-72.41</v>
          </cell>
        </row>
        <row r="181">
          <cell r="L181">
            <v>-72.41</v>
          </cell>
        </row>
        <row r="182">
          <cell r="L182">
            <v>-72.41</v>
          </cell>
        </row>
        <row r="183">
          <cell r="L183">
            <v>-72.41</v>
          </cell>
        </row>
        <row r="184">
          <cell r="L184">
            <v>-72.41</v>
          </cell>
        </row>
        <row r="185">
          <cell r="L185">
            <v>-72.41</v>
          </cell>
        </row>
        <row r="186">
          <cell r="L186">
            <v>-72.41</v>
          </cell>
        </row>
        <row r="187">
          <cell r="L187">
            <v>-72.41</v>
          </cell>
        </row>
        <row r="188">
          <cell r="L188">
            <v>-72.41</v>
          </cell>
        </row>
        <row r="189">
          <cell r="L189">
            <v>-72.41</v>
          </cell>
        </row>
        <row r="190">
          <cell r="L190">
            <v>-72.41</v>
          </cell>
        </row>
        <row r="191">
          <cell r="L191">
            <v>-72.41</v>
          </cell>
        </row>
        <row r="192">
          <cell r="L192">
            <v>-72.41</v>
          </cell>
        </row>
        <row r="193">
          <cell r="L193">
            <v>-72.41</v>
          </cell>
        </row>
        <row r="194">
          <cell r="L194">
            <v>-72.41</v>
          </cell>
        </row>
        <row r="195">
          <cell r="L195">
            <v>-72.41</v>
          </cell>
        </row>
        <row r="196">
          <cell r="L196">
            <v>-72.41</v>
          </cell>
        </row>
        <row r="197">
          <cell r="L197">
            <v>-72.41</v>
          </cell>
        </row>
        <row r="198">
          <cell r="L198">
            <v>-72.41</v>
          </cell>
        </row>
        <row r="199">
          <cell r="L199">
            <v>-72.41</v>
          </cell>
        </row>
        <row r="200">
          <cell r="L200">
            <v>-72.41</v>
          </cell>
        </row>
        <row r="201">
          <cell r="L201">
            <v>-72.41</v>
          </cell>
        </row>
        <row r="202">
          <cell r="L202">
            <v>-72.41</v>
          </cell>
        </row>
        <row r="203">
          <cell r="L203">
            <v>-72.41</v>
          </cell>
        </row>
        <row r="204">
          <cell r="L204">
            <v>-72.41</v>
          </cell>
        </row>
        <row r="205">
          <cell r="L205">
            <v>-72.41</v>
          </cell>
        </row>
        <row r="206">
          <cell r="L206">
            <v>-72.41</v>
          </cell>
        </row>
        <row r="207">
          <cell r="L207">
            <v>-72.41</v>
          </cell>
        </row>
        <row r="208">
          <cell r="L208">
            <v>-72.41</v>
          </cell>
        </row>
        <row r="209">
          <cell r="L209">
            <v>-72.41</v>
          </cell>
        </row>
        <row r="210">
          <cell r="L210">
            <v>-72.41</v>
          </cell>
        </row>
        <row r="211">
          <cell r="L211">
            <v>-72.41</v>
          </cell>
        </row>
        <row r="212">
          <cell r="L212">
            <v>-72.41</v>
          </cell>
        </row>
        <row r="213">
          <cell r="L213">
            <v>-72.41</v>
          </cell>
        </row>
        <row r="214">
          <cell r="L214">
            <v>-72.41</v>
          </cell>
        </row>
        <row r="215">
          <cell r="L215">
            <v>-72.41</v>
          </cell>
        </row>
        <row r="216">
          <cell r="L216">
            <v>-72.41</v>
          </cell>
        </row>
        <row r="217">
          <cell r="L217">
            <v>-72.41</v>
          </cell>
        </row>
        <row r="218">
          <cell r="L218">
            <v>-72.41</v>
          </cell>
        </row>
        <row r="219">
          <cell r="L219">
            <v>-72.41</v>
          </cell>
        </row>
        <row r="220">
          <cell r="L220">
            <v>-72.41</v>
          </cell>
        </row>
        <row r="221">
          <cell r="L221">
            <v>-72.41</v>
          </cell>
        </row>
        <row r="222">
          <cell r="L222">
            <v>-72.41</v>
          </cell>
        </row>
        <row r="223">
          <cell r="L223">
            <v>-72.41</v>
          </cell>
        </row>
        <row r="224">
          <cell r="L224">
            <v>-72.41</v>
          </cell>
        </row>
        <row r="225">
          <cell r="L225">
            <v>-72.41</v>
          </cell>
        </row>
        <row r="226">
          <cell r="L226">
            <v>-72.41</v>
          </cell>
        </row>
        <row r="227">
          <cell r="L227">
            <v>-72.41</v>
          </cell>
        </row>
        <row r="228">
          <cell r="L228">
            <v>-72.41</v>
          </cell>
        </row>
        <row r="229">
          <cell r="L229">
            <v>-72.41</v>
          </cell>
        </row>
        <row r="230">
          <cell r="L230">
            <v>-72.41</v>
          </cell>
        </row>
        <row r="231">
          <cell r="L231">
            <v>-72.41</v>
          </cell>
        </row>
        <row r="232">
          <cell r="L232">
            <v>-72.41</v>
          </cell>
        </row>
        <row r="233">
          <cell r="L233">
            <v>-72.41</v>
          </cell>
        </row>
        <row r="234">
          <cell r="L234">
            <v>-72.41</v>
          </cell>
        </row>
        <row r="235">
          <cell r="L235">
            <v>-72.41</v>
          </cell>
        </row>
        <row r="236">
          <cell r="L236">
            <v>-72.41</v>
          </cell>
        </row>
        <row r="237">
          <cell r="L237">
            <v>-72.41</v>
          </cell>
        </row>
        <row r="238">
          <cell r="L238">
            <v>-72.41</v>
          </cell>
        </row>
        <row r="239">
          <cell r="L239">
            <v>-72.41</v>
          </cell>
        </row>
        <row r="240">
          <cell r="L240">
            <v>-72.41</v>
          </cell>
        </row>
        <row r="241">
          <cell r="L241">
            <v>-72.41</v>
          </cell>
        </row>
        <row r="242">
          <cell r="L242">
            <v>-72.41</v>
          </cell>
        </row>
        <row r="243">
          <cell r="L243">
            <v>-72.41</v>
          </cell>
        </row>
        <row r="244">
          <cell r="L244">
            <v>-72.41</v>
          </cell>
        </row>
        <row r="245">
          <cell r="L245">
            <v>-72.41</v>
          </cell>
        </row>
        <row r="246">
          <cell r="L246">
            <v>-72.41</v>
          </cell>
        </row>
        <row r="247">
          <cell r="L247">
            <v>-72.41</v>
          </cell>
        </row>
        <row r="248">
          <cell r="L248">
            <v>-72.41</v>
          </cell>
        </row>
        <row r="249">
          <cell r="L249">
            <v>-72.41</v>
          </cell>
        </row>
        <row r="250">
          <cell r="L250">
            <v>-72.41</v>
          </cell>
        </row>
        <row r="251">
          <cell r="L251">
            <v>-72.41</v>
          </cell>
        </row>
        <row r="252">
          <cell r="L252">
            <v>-72.41</v>
          </cell>
        </row>
        <row r="253">
          <cell r="L253">
            <v>-72.41</v>
          </cell>
        </row>
        <row r="254">
          <cell r="L254">
            <v>-72.41</v>
          </cell>
        </row>
        <row r="255">
          <cell r="L255">
            <v>-72.41</v>
          </cell>
        </row>
        <row r="256">
          <cell r="L256">
            <v>-72.41</v>
          </cell>
        </row>
        <row r="257">
          <cell r="L257">
            <v>-72.41</v>
          </cell>
        </row>
        <row r="258">
          <cell r="L258">
            <v>-72.41</v>
          </cell>
        </row>
        <row r="259">
          <cell r="L259">
            <v>-72.41</v>
          </cell>
        </row>
        <row r="260">
          <cell r="L260">
            <v>-72.41</v>
          </cell>
        </row>
        <row r="261">
          <cell r="L261">
            <v>-72.41</v>
          </cell>
        </row>
        <row r="262">
          <cell r="L262">
            <v>-72.41</v>
          </cell>
        </row>
        <row r="263">
          <cell r="L263">
            <v>-72.41</v>
          </cell>
        </row>
        <row r="264">
          <cell r="L264">
            <v>-72.41</v>
          </cell>
        </row>
        <row r="265">
          <cell r="L265">
            <v>-72.41</v>
          </cell>
        </row>
        <row r="266">
          <cell r="L266">
            <v>-72.41</v>
          </cell>
        </row>
        <row r="267">
          <cell r="L267">
            <v>-72.41</v>
          </cell>
        </row>
        <row r="268">
          <cell r="L268">
            <v>-72.41</v>
          </cell>
        </row>
        <row r="269">
          <cell r="L269">
            <v>-72.41</v>
          </cell>
        </row>
        <row r="270">
          <cell r="L270">
            <v>-72.41</v>
          </cell>
        </row>
        <row r="271">
          <cell r="L271">
            <v>-72.41</v>
          </cell>
        </row>
        <row r="272">
          <cell r="L272">
            <v>-72.41</v>
          </cell>
        </row>
        <row r="273">
          <cell r="L273">
            <v>-72.41</v>
          </cell>
        </row>
        <row r="274">
          <cell r="L274">
            <v>-72.41</v>
          </cell>
        </row>
        <row r="275">
          <cell r="L275">
            <v>-72.41</v>
          </cell>
        </row>
        <row r="276">
          <cell r="L276">
            <v>-72.41</v>
          </cell>
        </row>
        <row r="277">
          <cell r="L277">
            <v>-72.41</v>
          </cell>
        </row>
        <row r="278">
          <cell r="L278">
            <v>-72.41</v>
          </cell>
        </row>
        <row r="279">
          <cell r="L279">
            <v>-72.41</v>
          </cell>
        </row>
        <row r="280">
          <cell r="L280">
            <v>-72.41</v>
          </cell>
        </row>
        <row r="281">
          <cell r="L281">
            <v>-72.41</v>
          </cell>
        </row>
        <row r="282">
          <cell r="L282">
            <v>-72.41</v>
          </cell>
        </row>
        <row r="283">
          <cell r="L283">
            <v>-72.41</v>
          </cell>
        </row>
        <row r="284">
          <cell r="L284">
            <v>-72.41</v>
          </cell>
        </row>
        <row r="285">
          <cell r="L285">
            <v>-72.41</v>
          </cell>
        </row>
        <row r="286">
          <cell r="L286">
            <v>-72.41</v>
          </cell>
        </row>
        <row r="287">
          <cell r="L287">
            <v>-72.41</v>
          </cell>
        </row>
        <row r="288">
          <cell r="L288">
            <v>-72.41</v>
          </cell>
        </row>
        <row r="289">
          <cell r="L289">
            <v>-72.41</v>
          </cell>
        </row>
        <row r="290">
          <cell r="L290">
            <v>-72.41</v>
          </cell>
        </row>
        <row r="291">
          <cell r="L291">
            <v>-72.41</v>
          </cell>
        </row>
        <row r="292">
          <cell r="L292">
            <v>-72.41</v>
          </cell>
        </row>
        <row r="293">
          <cell r="L293">
            <v>-72.41</v>
          </cell>
        </row>
        <row r="294">
          <cell r="L294">
            <v>-72.41</v>
          </cell>
        </row>
        <row r="295">
          <cell r="L295">
            <v>-72.41</v>
          </cell>
        </row>
        <row r="296">
          <cell r="L296">
            <v>-72.41</v>
          </cell>
        </row>
        <row r="297">
          <cell r="L297">
            <v>-72.41</v>
          </cell>
        </row>
        <row r="298">
          <cell r="L298">
            <v>-72.41</v>
          </cell>
        </row>
        <row r="299">
          <cell r="L299">
            <v>-72.41</v>
          </cell>
        </row>
        <row r="300">
          <cell r="L300">
            <v>-72.41</v>
          </cell>
        </row>
        <row r="301">
          <cell r="L301">
            <v>-72.41</v>
          </cell>
        </row>
        <row r="302">
          <cell r="L302">
            <v>-72.41</v>
          </cell>
        </row>
        <row r="303">
          <cell r="L303">
            <v>-72.41</v>
          </cell>
        </row>
        <row r="304">
          <cell r="L304">
            <v>-72.41</v>
          </cell>
        </row>
        <row r="305">
          <cell r="L305">
            <v>-72.41</v>
          </cell>
        </row>
        <row r="306">
          <cell r="L306">
            <v>-72.41</v>
          </cell>
        </row>
        <row r="307">
          <cell r="L307">
            <v>-72.41</v>
          </cell>
        </row>
        <row r="308">
          <cell r="L308">
            <v>-72.41</v>
          </cell>
        </row>
        <row r="309">
          <cell r="L309">
            <v>-72.41</v>
          </cell>
        </row>
        <row r="310">
          <cell r="L310">
            <v>-72.41</v>
          </cell>
        </row>
        <row r="311">
          <cell r="L311">
            <v>-72.41</v>
          </cell>
        </row>
        <row r="312">
          <cell r="L312">
            <v>-72.41</v>
          </cell>
        </row>
        <row r="313">
          <cell r="L313">
            <v>-72.41</v>
          </cell>
        </row>
        <row r="314">
          <cell r="L314">
            <v>-72.41</v>
          </cell>
        </row>
        <row r="315">
          <cell r="L315">
            <v>-72.41</v>
          </cell>
        </row>
        <row r="316">
          <cell r="L316">
            <v>-72.41</v>
          </cell>
        </row>
        <row r="317">
          <cell r="L317">
            <v>-72.41</v>
          </cell>
        </row>
        <row r="318">
          <cell r="L318">
            <v>-72.41</v>
          </cell>
        </row>
        <row r="319">
          <cell r="L319">
            <v>-72.41</v>
          </cell>
        </row>
        <row r="320">
          <cell r="L320">
            <v>-72.41</v>
          </cell>
        </row>
        <row r="321">
          <cell r="L321">
            <v>-72.41</v>
          </cell>
        </row>
        <row r="322">
          <cell r="L322">
            <v>-72.41</v>
          </cell>
        </row>
        <row r="323">
          <cell r="L323">
            <v>-72.41</v>
          </cell>
        </row>
        <row r="324">
          <cell r="L324">
            <v>-72.41</v>
          </cell>
        </row>
        <row r="325">
          <cell r="L325">
            <v>-72.41</v>
          </cell>
        </row>
        <row r="326">
          <cell r="L326">
            <v>-72.41</v>
          </cell>
        </row>
        <row r="327">
          <cell r="L327">
            <v>-72.41</v>
          </cell>
        </row>
        <row r="328">
          <cell r="L328">
            <v>-72.41</v>
          </cell>
        </row>
        <row r="329">
          <cell r="L329">
            <v>-72.41</v>
          </cell>
        </row>
        <row r="330">
          <cell r="L330">
            <v>-72.41</v>
          </cell>
        </row>
        <row r="331">
          <cell r="L331">
            <v>-72.41</v>
          </cell>
        </row>
        <row r="332">
          <cell r="L332">
            <v>-72.41</v>
          </cell>
        </row>
        <row r="333">
          <cell r="L333">
            <v>-72.41</v>
          </cell>
        </row>
        <row r="334">
          <cell r="L334">
            <v>-72.41</v>
          </cell>
        </row>
        <row r="335">
          <cell r="L335">
            <v>-72.41</v>
          </cell>
        </row>
        <row r="336">
          <cell r="L336">
            <v>-72.41</v>
          </cell>
        </row>
        <row r="337">
          <cell r="L337">
            <v>-72.41</v>
          </cell>
        </row>
        <row r="338">
          <cell r="L338">
            <v>-72.41</v>
          </cell>
        </row>
        <row r="339">
          <cell r="L339">
            <v>-72.41</v>
          </cell>
        </row>
        <row r="340">
          <cell r="L340">
            <v>-72.41</v>
          </cell>
        </row>
        <row r="341">
          <cell r="L341">
            <v>-72.41</v>
          </cell>
        </row>
        <row r="342">
          <cell r="L342">
            <v>-72.41</v>
          </cell>
        </row>
        <row r="343">
          <cell r="L343">
            <v>-72.41</v>
          </cell>
        </row>
        <row r="344">
          <cell r="L344">
            <v>-72.41</v>
          </cell>
        </row>
        <row r="345">
          <cell r="L345">
            <v>-72.41</v>
          </cell>
        </row>
        <row r="346">
          <cell r="L346">
            <v>-72.41</v>
          </cell>
        </row>
        <row r="347">
          <cell r="L347">
            <v>-72.41</v>
          </cell>
        </row>
        <row r="348">
          <cell r="L348">
            <v>-72.41</v>
          </cell>
        </row>
        <row r="349">
          <cell r="L349">
            <v>-72.41</v>
          </cell>
        </row>
        <row r="350">
          <cell r="L350">
            <v>-72.41</v>
          </cell>
        </row>
        <row r="351">
          <cell r="L351">
            <v>-72.41</v>
          </cell>
        </row>
        <row r="352">
          <cell r="L352">
            <v>-72.41</v>
          </cell>
        </row>
        <row r="353">
          <cell r="L353">
            <v>-72.41</v>
          </cell>
        </row>
        <row r="354">
          <cell r="L354">
            <v>-72.41</v>
          </cell>
        </row>
        <row r="355">
          <cell r="L355">
            <v>-72.41</v>
          </cell>
        </row>
        <row r="356">
          <cell r="L356">
            <v>-72.41</v>
          </cell>
        </row>
        <row r="357">
          <cell r="L357">
            <v>-72.41</v>
          </cell>
        </row>
        <row r="358">
          <cell r="L358">
            <v>-72.41</v>
          </cell>
        </row>
        <row r="359">
          <cell r="L359">
            <v>-72.41</v>
          </cell>
        </row>
        <row r="360">
          <cell r="L360">
            <v>-72.41</v>
          </cell>
        </row>
        <row r="361">
          <cell r="L361">
            <v>-72.41</v>
          </cell>
        </row>
        <row r="362">
          <cell r="L362">
            <v>-72.41</v>
          </cell>
        </row>
        <row r="363">
          <cell r="L363">
            <v>-72.41</v>
          </cell>
        </row>
        <row r="364">
          <cell r="L364">
            <v>-72.41</v>
          </cell>
        </row>
        <row r="365">
          <cell r="L365">
            <v>-72.41</v>
          </cell>
        </row>
        <row r="366">
          <cell r="L366">
            <v>-72.41</v>
          </cell>
        </row>
        <row r="367">
          <cell r="L367">
            <v>-72.41</v>
          </cell>
        </row>
        <row r="368">
          <cell r="L368">
            <v>-72.41</v>
          </cell>
        </row>
        <row r="369">
          <cell r="L369">
            <v>-72.41</v>
          </cell>
        </row>
        <row r="370">
          <cell r="L370">
            <v>-72.41</v>
          </cell>
        </row>
        <row r="371">
          <cell r="L371">
            <v>-72.41</v>
          </cell>
        </row>
        <row r="372">
          <cell r="L372">
            <v>-72.41</v>
          </cell>
        </row>
        <row r="373">
          <cell r="L373">
            <v>-72.41</v>
          </cell>
        </row>
        <row r="374">
          <cell r="L374">
            <v>-72.41</v>
          </cell>
        </row>
        <row r="375">
          <cell r="L375">
            <v>-72.41</v>
          </cell>
        </row>
        <row r="376">
          <cell r="L376">
            <v>-72.41</v>
          </cell>
        </row>
        <row r="377">
          <cell r="L377">
            <v>-72.41</v>
          </cell>
        </row>
        <row r="378">
          <cell r="L378">
            <v>-72.41</v>
          </cell>
        </row>
        <row r="379">
          <cell r="L379">
            <v>-72.41</v>
          </cell>
        </row>
        <row r="380">
          <cell r="L380">
            <v>-72.41</v>
          </cell>
        </row>
        <row r="381">
          <cell r="L381">
            <v>-72.41</v>
          </cell>
        </row>
        <row r="382">
          <cell r="L382">
            <v>-72.41</v>
          </cell>
        </row>
        <row r="383">
          <cell r="L383">
            <v>-72.41</v>
          </cell>
        </row>
        <row r="384">
          <cell r="L384">
            <v>-72.41</v>
          </cell>
        </row>
        <row r="385">
          <cell r="L385">
            <v>-72.41</v>
          </cell>
        </row>
        <row r="386">
          <cell r="L386">
            <v>-72.41</v>
          </cell>
        </row>
        <row r="387">
          <cell r="L387">
            <v>-72.41</v>
          </cell>
        </row>
        <row r="388">
          <cell r="L388">
            <v>-72.41</v>
          </cell>
        </row>
        <row r="389">
          <cell r="L389">
            <v>-72.41</v>
          </cell>
        </row>
        <row r="390">
          <cell r="L390">
            <v>-72.41</v>
          </cell>
        </row>
        <row r="391">
          <cell r="L391">
            <v>-72.41</v>
          </cell>
        </row>
        <row r="392">
          <cell r="L392">
            <v>-72.41</v>
          </cell>
        </row>
        <row r="393">
          <cell r="L393">
            <v>-72.41</v>
          </cell>
        </row>
        <row r="394">
          <cell r="L394">
            <v>-72.41</v>
          </cell>
        </row>
        <row r="395">
          <cell r="L395">
            <v>-72.41</v>
          </cell>
        </row>
        <row r="396">
          <cell r="L396">
            <v>-72.41</v>
          </cell>
        </row>
        <row r="397">
          <cell r="L397">
            <v>-72.41</v>
          </cell>
        </row>
        <row r="398">
          <cell r="L398">
            <v>-72.41</v>
          </cell>
        </row>
        <row r="399">
          <cell r="L399">
            <v>-72.41</v>
          </cell>
        </row>
        <row r="400">
          <cell r="L400">
            <v>-72.41</v>
          </cell>
        </row>
        <row r="401">
          <cell r="L401">
            <v>-72.41</v>
          </cell>
        </row>
        <row r="402">
          <cell r="L402">
            <v>-72.41</v>
          </cell>
        </row>
        <row r="403">
          <cell r="L403">
            <v>-72.41</v>
          </cell>
        </row>
        <row r="404">
          <cell r="L404">
            <v>-72.41</v>
          </cell>
        </row>
        <row r="405">
          <cell r="L405">
            <v>-72.41</v>
          </cell>
        </row>
        <row r="406">
          <cell r="L406">
            <v>-72.41</v>
          </cell>
        </row>
        <row r="407">
          <cell r="L407">
            <v>-72.41</v>
          </cell>
        </row>
        <row r="408">
          <cell r="L408">
            <v>-72.41</v>
          </cell>
        </row>
        <row r="409">
          <cell r="L409">
            <v>-72.41</v>
          </cell>
        </row>
        <row r="410">
          <cell r="L410">
            <v>-72.41</v>
          </cell>
        </row>
        <row r="411">
          <cell r="L411">
            <v>-72.41</v>
          </cell>
        </row>
        <row r="412">
          <cell r="L412">
            <v>-72.41</v>
          </cell>
        </row>
        <row r="413">
          <cell r="L413">
            <v>-72.41</v>
          </cell>
        </row>
        <row r="414">
          <cell r="L414">
            <v>-72.41</v>
          </cell>
        </row>
        <row r="415">
          <cell r="L415">
            <v>-72.41</v>
          </cell>
        </row>
        <row r="416">
          <cell r="L416">
            <v>-72.41</v>
          </cell>
        </row>
        <row r="417">
          <cell r="L417">
            <v>-72.41</v>
          </cell>
        </row>
        <row r="418">
          <cell r="L418">
            <v>-72.41</v>
          </cell>
        </row>
        <row r="419">
          <cell r="L419">
            <v>-72.41</v>
          </cell>
        </row>
        <row r="420">
          <cell r="L420">
            <v>-72.41</v>
          </cell>
        </row>
        <row r="421">
          <cell r="L421">
            <v>-72.41</v>
          </cell>
        </row>
        <row r="422">
          <cell r="L422">
            <v>-72.41</v>
          </cell>
        </row>
        <row r="423">
          <cell r="L423">
            <v>-72.41</v>
          </cell>
        </row>
        <row r="424">
          <cell r="L424">
            <v>-72.41</v>
          </cell>
        </row>
        <row r="425">
          <cell r="L425">
            <v>-72.41</v>
          </cell>
        </row>
        <row r="426">
          <cell r="L426">
            <v>-72.41</v>
          </cell>
        </row>
        <row r="427">
          <cell r="L427">
            <v>-72.41</v>
          </cell>
        </row>
        <row r="428">
          <cell r="L428">
            <v>-72.41</v>
          </cell>
        </row>
        <row r="429">
          <cell r="L429">
            <v>-72.41</v>
          </cell>
        </row>
        <row r="430">
          <cell r="L430">
            <v>-72.41</v>
          </cell>
        </row>
        <row r="431">
          <cell r="L431">
            <v>-72.41</v>
          </cell>
        </row>
        <row r="432">
          <cell r="L432">
            <v>-72.41</v>
          </cell>
        </row>
        <row r="433">
          <cell r="L433">
            <v>-72.41</v>
          </cell>
        </row>
        <row r="434">
          <cell r="L434">
            <v>-72.41</v>
          </cell>
        </row>
        <row r="435">
          <cell r="L435">
            <v>-72.41</v>
          </cell>
        </row>
        <row r="436">
          <cell r="L436">
            <v>-72.41</v>
          </cell>
        </row>
        <row r="437">
          <cell r="L437">
            <v>-72.41</v>
          </cell>
        </row>
        <row r="438">
          <cell r="L438">
            <v>-72.41</v>
          </cell>
        </row>
        <row r="439">
          <cell r="L439">
            <v>-72.41</v>
          </cell>
        </row>
        <row r="440">
          <cell r="L440">
            <v>-72.41</v>
          </cell>
        </row>
        <row r="441">
          <cell r="L441">
            <v>-72.41</v>
          </cell>
        </row>
        <row r="442">
          <cell r="L442">
            <v>-72.41</v>
          </cell>
        </row>
        <row r="443">
          <cell r="L443">
            <v>-72.41</v>
          </cell>
        </row>
        <row r="444">
          <cell r="L444">
            <v>-72.41</v>
          </cell>
        </row>
        <row r="445">
          <cell r="L445">
            <v>-72.41</v>
          </cell>
        </row>
        <row r="446">
          <cell r="L446">
            <v>-72.41</v>
          </cell>
        </row>
        <row r="447">
          <cell r="L447">
            <v>-72.41</v>
          </cell>
        </row>
        <row r="448">
          <cell r="L448">
            <v>-72.41</v>
          </cell>
        </row>
        <row r="449">
          <cell r="L449">
            <v>-72.41</v>
          </cell>
        </row>
        <row r="450">
          <cell r="L450">
            <v>-72.41</v>
          </cell>
        </row>
        <row r="451">
          <cell r="L451">
            <v>-72.41</v>
          </cell>
        </row>
        <row r="452">
          <cell r="L452">
            <v>-72.41</v>
          </cell>
        </row>
        <row r="453">
          <cell r="L453">
            <v>-72.41</v>
          </cell>
        </row>
        <row r="454">
          <cell r="L454">
            <v>-72.41</v>
          </cell>
        </row>
        <row r="455">
          <cell r="L455">
            <v>-72.41</v>
          </cell>
        </row>
        <row r="456">
          <cell r="L456">
            <v>-72.41</v>
          </cell>
        </row>
        <row r="457">
          <cell r="L457">
            <v>-72.41</v>
          </cell>
        </row>
        <row r="458">
          <cell r="L458">
            <v>-72.41</v>
          </cell>
        </row>
        <row r="459">
          <cell r="L459">
            <v>-72.41</v>
          </cell>
        </row>
        <row r="460">
          <cell r="L460">
            <v>-72.41</v>
          </cell>
        </row>
        <row r="461">
          <cell r="L461">
            <v>-72.41</v>
          </cell>
        </row>
        <row r="462">
          <cell r="L462">
            <v>-72.41</v>
          </cell>
        </row>
        <row r="463">
          <cell r="L463">
            <v>-72.41</v>
          </cell>
        </row>
        <row r="464">
          <cell r="L464">
            <v>-72.41</v>
          </cell>
        </row>
        <row r="465">
          <cell r="L465">
            <v>-72.41</v>
          </cell>
        </row>
        <row r="466">
          <cell r="L466">
            <v>-72.41</v>
          </cell>
        </row>
        <row r="467">
          <cell r="L467">
            <v>-72.41</v>
          </cell>
        </row>
        <row r="468">
          <cell r="L468">
            <v>-72.41</v>
          </cell>
        </row>
        <row r="469">
          <cell r="L469">
            <v>-72.41</v>
          </cell>
        </row>
        <row r="470">
          <cell r="L470">
            <v>-72.41</v>
          </cell>
        </row>
        <row r="471">
          <cell r="L471">
            <v>-72.41</v>
          </cell>
        </row>
        <row r="472">
          <cell r="L472">
            <v>-72.41</v>
          </cell>
        </row>
        <row r="473">
          <cell r="L473">
            <v>-72.41</v>
          </cell>
        </row>
        <row r="474">
          <cell r="L474">
            <v>-72.41</v>
          </cell>
        </row>
        <row r="475">
          <cell r="L475">
            <v>-72.41</v>
          </cell>
        </row>
        <row r="476">
          <cell r="L476">
            <v>-72.41</v>
          </cell>
        </row>
        <row r="477">
          <cell r="L477">
            <v>-72.41</v>
          </cell>
        </row>
        <row r="478">
          <cell r="L478">
            <v>-72.41</v>
          </cell>
        </row>
        <row r="479">
          <cell r="L479">
            <v>-72.41</v>
          </cell>
        </row>
        <row r="480">
          <cell r="L480">
            <v>-72.41</v>
          </cell>
        </row>
        <row r="481">
          <cell r="L481">
            <v>-72.41</v>
          </cell>
        </row>
        <row r="482">
          <cell r="L482">
            <v>-72.41</v>
          </cell>
        </row>
        <row r="483">
          <cell r="L483">
            <v>-72.41</v>
          </cell>
        </row>
        <row r="484">
          <cell r="L484">
            <v>-72.41</v>
          </cell>
        </row>
        <row r="485">
          <cell r="L485">
            <v>-72.41</v>
          </cell>
        </row>
        <row r="486">
          <cell r="L486">
            <v>-72.41</v>
          </cell>
        </row>
        <row r="487">
          <cell r="L487">
            <v>-72.41</v>
          </cell>
        </row>
        <row r="488">
          <cell r="L488">
            <v>-72.41</v>
          </cell>
        </row>
        <row r="489">
          <cell r="L489">
            <v>-72.41</v>
          </cell>
        </row>
        <row r="490">
          <cell r="L490">
            <v>-72.41</v>
          </cell>
        </row>
        <row r="491">
          <cell r="L491">
            <v>-72.41</v>
          </cell>
        </row>
        <row r="492">
          <cell r="L492">
            <v>-72.41</v>
          </cell>
        </row>
        <row r="493">
          <cell r="L493">
            <v>-72.41</v>
          </cell>
        </row>
        <row r="494">
          <cell r="L494">
            <v>-72.41</v>
          </cell>
        </row>
        <row r="495">
          <cell r="L495">
            <v>-72.41</v>
          </cell>
        </row>
        <row r="496">
          <cell r="L496">
            <v>-72.41</v>
          </cell>
        </row>
        <row r="497">
          <cell r="L497">
            <v>-72.41</v>
          </cell>
        </row>
        <row r="498">
          <cell r="L498">
            <v>-72.41</v>
          </cell>
        </row>
        <row r="499">
          <cell r="L499">
            <v>-72.41</v>
          </cell>
        </row>
        <row r="500">
          <cell r="L500">
            <v>-72.41</v>
          </cell>
        </row>
        <row r="501">
          <cell r="L501">
            <v>-72.41</v>
          </cell>
        </row>
        <row r="502">
          <cell r="L502">
            <v>-72.41</v>
          </cell>
        </row>
        <row r="503">
          <cell r="L503">
            <v>-72.41</v>
          </cell>
        </row>
        <row r="504">
          <cell r="L504">
            <v>-72.41</v>
          </cell>
        </row>
        <row r="505">
          <cell r="L505">
            <v>-72.41</v>
          </cell>
        </row>
        <row r="506">
          <cell r="L506">
            <v>-72.41</v>
          </cell>
        </row>
        <row r="507">
          <cell r="L507">
            <v>-72.41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4">
          <cell r="B4" t="str">
            <v>POTENTIEL DE GAIN</v>
          </cell>
          <cell r="C4" t="str">
            <v>TRES FORT</v>
          </cell>
          <cell r="D4" t="str">
            <v>FORT</v>
          </cell>
          <cell r="E4" t="str">
            <v>MOYEN</v>
          </cell>
          <cell r="F4" t="str">
            <v>FAIBLE</v>
          </cell>
          <cell r="G4" t="str">
            <v>NO TRADE</v>
          </cell>
        </row>
        <row r="5">
          <cell r="B5" t="str">
            <v>ALLOCATION</v>
          </cell>
          <cell r="C5">
            <v>5.0000000000000001E-3</v>
          </cell>
          <cell r="D5">
            <v>4.0000000000000001E-3</v>
          </cell>
          <cell r="E5">
            <v>2.5000000000000001E-3</v>
          </cell>
          <cell r="F5">
            <v>1.5E-3</v>
          </cell>
          <cell r="G5">
            <v>0</v>
          </cell>
        </row>
        <row r="6">
          <cell r="B6" t="str">
            <v>RISQUE</v>
          </cell>
          <cell r="C6">
            <v>500</v>
          </cell>
          <cell r="D6">
            <v>400</v>
          </cell>
          <cell r="E6">
            <v>250</v>
          </cell>
          <cell r="F6">
            <v>150</v>
          </cell>
          <cell r="G6">
            <v>0</v>
          </cell>
        </row>
      </sheetData>
      <sheetData sheetId="48">
        <row r="11">
          <cell r="B11" t="str">
            <v>DAILY HAUSSIER // H1 HAUSSIER EXTENSION</v>
          </cell>
        </row>
        <row r="12">
          <cell r="C12" t="str">
            <v>RISK ACHAT</v>
          </cell>
          <cell r="D12" t="str">
            <v>RISK VENTE</v>
          </cell>
          <cell r="E12" t="str">
            <v>TGT 1</v>
          </cell>
          <cell r="F12" t="str">
            <v>TGT 2</v>
          </cell>
          <cell r="G12" t="str">
            <v>TGT 3</v>
          </cell>
          <cell r="H12" t="str">
            <v>TGT MOYENNE</v>
          </cell>
          <cell r="I12" t="str">
            <v xml:space="preserve">ACHAT </v>
          </cell>
          <cell r="J12" t="str">
            <v>VENTE</v>
          </cell>
          <cell r="K12" t="str">
            <v>PLACEMENT STOP</v>
          </cell>
          <cell r="L12" t="str">
            <v>COMMENTAIRES</v>
          </cell>
        </row>
        <row r="13">
          <cell r="B13" t="str">
            <v xml:space="preserve">Impulsion Cassure M2-S30 </v>
          </cell>
          <cell r="C13" t="str">
            <v>MOYEN</v>
          </cell>
          <cell r="D13" t="str">
            <v>NO TRADE</v>
          </cell>
          <cell r="E13">
            <v>15</v>
          </cell>
          <cell r="F13">
            <v>25</v>
          </cell>
          <cell r="G13">
            <v>35</v>
          </cell>
          <cell r="H13">
            <v>25</v>
          </cell>
          <cell r="I13" t="str">
            <v>OK</v>
          </cell>
          <cell r="J13" t="str">
            <v>NO</v>
          </cell>
          <cell r="K13" t="str">
            <v>H1 -NIVO 1/2 OU NIVO 1 SI MVT EN PLACE DPUIS PLUSIEURS SEANCE ET REDUCTION DE L EXPO</v>
          </cell>
          <cell r="L13" t="str">
            <v>PAS AVT 09H30 VTE CASSURE SSI PX DU S30&lt;MMH ET PX H1&lt;MM// SINON VENTE SUR REPLI // M2 DOIT ETRE BIEN EN TENDANCE</v>
          </cell>
        </row>
        <row r="14">
          <cell r="B14" t="str">
            <v xml:space="preserve">Impuslion Cassure H1 </v>
          </cell>
          <cell r="C14" t="str">
            <v>MOYEN</v>
          </cell>
          <cell r="D14" t="str">
            <v>NO TRADE</v>
          </cell>
          <cell r="E14">
            <v>40</v>
          </cell>
          <cell r="F14">
            <v>65</v>
          </cell>
          <cell r="H14">
            <v>52.5</v>
          </cell>
          <cell r="I14" t="str">
            <v>OK</v>
          </cell>
          <cell r="J14" t="str">
            <v>NO</v>
          </cell>
          <cell r="K14" t="str">
            <v>H1 -NIVO 1/2 OU NIVO 1 SI MVT EN PLACE DPUIS PLUSIEURS SEANCE ET REDUCTION DE L EXPO</v>
          </cell>
          <cell r="L14" t="str">
            <v>HISTO &lt;0 &amp; MM H 1 BAISSIERES</v>
          </cell>
        </row>
        <row r="15">
          <cell r="B15" t="str">
            <v>Impuslion Cassure DAILY</v>
          </cell>
          <cell r="C15" t="str">
            <v>FAIBLE</v>
          </cell>
          <cell r="D15" t="str">
            <v>NO TRADE</v>
          </cell>
          <cell r="E15">
            <v>75</v>
          </cell>
          <cell r="H15">
            <v>75</v>
          </cell>
          <cell r="I15" t="str">
            <v>OK</v>
          </cell>
          <cell r="J15" t="str">
            <v>NO</v>
          </cell>
          <cell r="K15" t="str">
            <v xml:space="preserve">DAILY -NIVO 1/2 </v>
          </cell>
        </row>
        <row r="17">
          <cell r="B17" t="str">
            <v xml:space="preserve">Retracement M2-S30 </v>
          </cell>
          <cell r="C17" t="str">
            <v>FORT</v>
          </cell>
          <cell r="D17" t="str">
            <v>NO TRADE</v>
          </cell>
          <cell r="E17">
            <v>20</v>
          </cell>
          <cell r="F17">
            <v>30</v>
          </cell>
          <cell r="G17">
            <v>40</v>
          </cell>
          <cell r="H17">
            <v>30</v>
          </cell>
          <cell r="I17" t="str">
            <v>OK</v>
          </cell>
          <cell r="J17" t="str">
            <v>NO</v>
          </cell>
          <cell r="K17" t="str">
            <v>M2 NIVO 2 OU MULTI STOP H1 -NIVO 1 &amp; 2</v>
          </cell>
          <cell r="L17" t="str">
            <v xml:space="preserve"> PAS AVT 09H30 ATTENDRE ACCALMIE SUR NIVO DE R PR VENDRE//MM BIEN EN TENDANCE // ENCORE MIEUX SI PX H1&lt; MM // SINON FAIRE  M2/H1 EN RETRACEMENT</v>
          </cell>
        </row>
        <row r="18">
          <cell r="B18" t="str">
            <v xml:space="preserve">Retracement M2/H1  </v>
          </cell>
          <cell r="C18" t="str">
            <v>FORT</v>
          </cell>
          <cell r="D18" t="str">
            <v>NO TRADE</v>
          </cell>
          <cell r="E18">
            <v>25</v>
          </cell>
          <cell r="F18">
            <v>35</v>
          </cell>
          <cell r="G18">
            <v>45</v>
          </cell>
          <cell r="H18">
            <v>35</v>
          </cell>
          <cell r="I18" t="str">
            <v>OK</v>
          </cell>
          <cell r="J18" t="str">
            <v>NO</v>
          </cell>
          <cell r="K18" t="str">
            <v xml:space="preserve">H1 -NIVO 2 </v>
          </cell>
          <cell r="L18" t="str">
            <v>HISTO M2&gt;0 PAS DE PRISE EN COMPTE DES MM DU M2// POSSIBILITE DE FAIRE OPTIONS/ REDUCTION EXPO SI MVT EN PLACE DPUIS PLUSIEURS JOURS</v>
          </cell>
        </row>
        <row r="19">
          <cell r="B19" t="str">
            <v>Retracement H1</v>
          </cell>
          <cell r="C19" t="str">
            <v>NO TRADE</v>
          </cell>
          <cell r="D19" t="str">
            <v>NO TRADE</v>
          </cell>
          <cell r="E19">
            <v>35</v>
          </cell>
          <cell r="F19">
            <v>50</v>
          </cell>
          <cell r="H19">
            <v>42.5</v>
          </cell>
          <cell r="I19" t="str">
            <v>NO</v>
          </cell>
          <cell r="J19" t="str">
            <v>NO</v>
          </cell>
          <cell r="K19" t="str">
            <v>H1 -NIVO 2 OU DAILY</v>
          </cell>
          <cell r="L19" t="str">
            <v xml:space="preserve">MM20-50 DU H1 BAISSIERES // AO N A PAS D IMPORTANCE// POSSIBILITE DE FAIRE OPTIONS/ REDUCTION EXPO SI MVT EN PLACE DPUIS PLUSIEURS JOURS </v>
          </cell>
        </row>
        <row r="20">
          <cell r="B20" t="str">
            <v xml:space="preserve">Retracement H1/D </v>
          </cell>
          <cell r="C20" t="str">
            <v>NO TRADE</v>
          </cell>
          <cell r="D20" t="str">
            <v>NO TRADE</v>
          </cell>
          <cell r="E20">
            <v>40</v>
          </cell>
          <cell r="F20">
            <v>70</v>
          </cell>
          <cell r="H20">
            <v>55</v>
          </cell>
          <cell r="I20" t="str">
            <v>NO</v>
          </cell>
          <cell r="J20" t="str">
            <v>NO</v>
          </cell>
          <cell r="K20" t="str">
            <v>NIVO 1 OU 2 DAILY</v>
          </cell>
          <cell r="L20" t="str">
            <v>PAS DE PRISE EN COMPTE DES MM DU H1// HISTO H1&lt;0 SI HA // FAVORISER OPTION PR MONTT EGAL PRISE DE RISK: BEAR BULL SPREAD // REDUCTION EXPO SI MVT EN PLACE DPUIS PLUSIEURS JOURS</v>
          </cell>
        </row>
        <row r="22">
          <cell r="B22" t="str">
            <v>IC40</v>
          </cell>
          <cell r="C22" t="str">
            <v>MOYEN</v>
          </cell>
          <cell r="D22" t="str">
            <v>NO TRADE</v>
          </cell>
          <cell r="E22">
            <v>20</v>
          </cell>
          <cell r="F22">
            <v>30</v>
          </cell>
          <cell r="G22">
            <v>35</v>
          </cell>
          <cell r="H22">
            <v>28.333333333333332</v>
          </cell>
          <cell r="I22" t="str">
            <v>OK</v>
          </cell>
          <cell r="J22" t="str">
            <v>NO</v>
          </cell>
          <cell r="K22" t="str">
            <v>M2 NIVO 2 OU MULTI STOP H1 -NIVO 1 &amp; 2</v>
          </cell>
          <cell r="L22" t="str">
            <v>BELLE PHASE 1 //SURVEILLER POSITION DES PX PAR RAPPORT MM DU H1// ATTENTION SI MOUVEMENT EN PLACE DEPUIS LGTPS</v>
          </cell>
        </row>
        <row r="23">
          <cell r="B23" t="str">
            <v xml:space="preserve">IC40S  </v>
          </cell>
          <cell r="C23" t="str">
            <v>NO TRADE</v>
          </cell>
          <cell r="D23" t="str">
            <v>NO TRADE</v>
          </cell>
          <cell r="E23">
            <v>0</v>
          </cell>
          <cell r="H23">
            <v>0</v>
          </cell>
          <cell r="I23" t="str">
            <v>NO</v>
          </cell>
          <cell r="J23" t="str">
            <v>NO</v>
          </cell>
          <cell r="K23" t="str">
            <v>M2 NIVO 2 OU H1 -NIVO 2</v>
          </cell>
          <cell r="L23" t="str">
            <v>BELLE PHASE 1 //</v>
          </cell>
        </row>
        <row r="25">
          <cell r="B25" t="str">
            <v>AI contrtdce 30S</v>
          </cell>
          <cell r="C25" t="str">
            <v>NO TRADE</v>
          </cell>
          <cell r="D25" t="str">
            <v>NO TRADE</v>
          </cell>
          <cell r="E25">
            <v>10</v>
          </cell>
          <cell r="F25">
            <v>15</v>
          </cell>
          <cell r="H25">
            <v>12.5</v>
          </cell>
          <cell r="I25" t="str">
            <v>NO</v>
          </cell>
          <cell r="J25" t="str">
            <v>NO</v>
          </cell>
          <cell r="K25" t="str">
            <v>&gt; AU PLUS HAUT+20/25 PTS</v>
          </cell>
          <cell r="L25" t="str">
            <v xml:space="preserve">NO TRADE  SI H1 EXTENSION AVEC PX &gt; MM </v>
          </cell>
        </row>
        <row r="26">
          <cell r="B26" t="str">
            <v>AI contrtdce M2</v>
          </cell>
          <cell r="C26" t="str">
            <v>NO TRADE</v>
          </cell>
          <cell r="D26" t="str">
            <v>NO TRADE</v>
          </cell>
          <cell r="E26">
            <v>0</v>
          </cell>
          <cell r="H26">
            <v>0</v>
          </cell>
          <cell r="I26" t="str">
            <v>NO</v>
          </cell>
          <cell r="J26" t="str">
            <v>NO</v>
          </cell>
          <cell r="K26" t="str">
            <v>&gt; AU PLUS HAUT+20/25 PTS</v>
          </cell>
          <cell r="L26" t="str">
            <v>ATTENTION SI DAILY SUR NIVO BAS!</v>
          </cell>
        </row>
        <row r="28">
          <cell r="B28" t="str">
            <v xml:space="preserve">AI Divergce 30S -M2 </v>
          </cell>
          <cell r="C28" t="str">
            <v>FORT</v>
          </cell>
          <cell r="D28" t="str">
            <v>FAIBLE</v>
          </cell>
          <cell r="E28">
            <v>20</v>
          </cell>
          <cell r="F28">
            <v>30</v>
          </cell>
          <cell r="H28">
            <v>25</v>
          </cell>
          <cell r="I28" t="str">
            <v>OK</v>
          </cell>
          <cell r="J28" t="str">
            <v>OK</v>
          </cell>
          <cell r="K28" t="str">
            <v>M2 NIVO 2 OU MULTI STOP H1 -NIVO 1 &amp; 2</v>
          </cell>
          <cell r="L28" t="str">
            <v>ATTENDRE CASSURE DERNIER SOMMET// SURVEILLER POSITION DES PX PAR RAPPORT MM DU H1// ATTENTION SI MOUVEMENT EN PLACE DEPUIS LGTPS</v>
          </cell>
        </row>
        <row r="29">
          <cell r="B29" t="str">
            <v>AI Divergce H1</v>
          </cell>
          <cell r="C29" t="str">
            <v>FORT</v>
          </cell>
          <cell r="D29" t="str">
            <v>NO TRADE</v>
          </cell>
          <cell r="E29">
            <v>30</v>
          </cell>
          <cell r="F29">
            <v>50</v>
          </cell>
          <cell r="H29">
            <v>40</v>
          </cell>
          <cell r="I29" t="str">
            <v>OK</v>
          </cell>
          <cell r="J29" t="str">
            <v>NO</v>
          </cell>
          <cell r="K29" t="str">
            <v>H1 -NIVO 2 OU MULTI STOP H1 NIVO 2 &amp; 3</v>
          </cell>
          <cell r="L29" t="str">
            <v>ATTENDRE CASSURE DERNIER SOMMET// SURVEILLER POSITION DES PX PAR RAPPORT MM DU H1// ATTENTION SI MOUVEMENT EN PLACE DEPUIS LGTPS</v>
          </cell>
        </row>
        <row r="31">
          <cell r="B31" t="str">
            <v>xxx</v>
          </cell>
        </row>
        <row r="32">
          <cell r="B32" t="str">
            <v>xxx</v>
          </cell>
        </row>
        <row r="33">
          <cell r="B33" t="str">
            <v>xxx</v>
          </cell>
        </row>
        <row r="34">
          <cell r="B34" t="str">
            <v>xxx</v>
          </cell>
        </row>
        <row r="35">
          <cell r="B35" t="str">
            <v>xxx</v>
          </cell>
        </row>
        <row r="36">
          <cell r="B36" t="str">
            <v>xxx</v>
          </cell>
        </row>
        <row r="37">
          <cell r="B37" t="str">
            <v>xxx</v>
          </cell>
        </row>
        <row r="38">
          <cell r="B38" t="str">
            <v>xxx</v>
          </cell>
        </row>
        <row r="41">
          <cell r="B41" t="str">
            <v>DAILY HAUSSIER // H1 HAUSSIER RETRACEMENT</v>
          </cell>
        </row>
        <row r="42">
          <cell r="C42" t="str">
            <v>RISK ACHAT</v>
          </cell>
          <cell r="D42" t="str">
            <v>RISK VENTE</v>
          </cell>
          <cell r="E42" t="str">
            <v>TGT 1</v>
          </cell>
          <cell r="F42" t="str">
            <v>TGT 2</v>
          </cell>
          <cell r="G42" t="str">
            <v>TGT 3</v>
          </cell>
          <cell r="H42" t="str">
            <v>TGT MOYENNE</v>
          </cell>
          <cell r="I42" t="str">
            <v xml:space="preserve">ACHAT </v>
          </cell>
          <cell r="J42" t="str">
            <v>VENTE</v>
          </cell>
          <cell r="K42" t="str">
            <v>PLACEMENT STOP</v>
          </cell>
          <cell r="L42" t="str">
            <v>COMMENTAIRES</v>
          </cell>
        </row>
        <row r="43">
          <cell r="B43" t="str">
            <v xml:space="preserve">Impulsion Cassure M2-S30 </v>
          </cell>
          <cell r="C43" t="str">
            <v>NO TRADE</v>
          </cell>
          <cell r="D43" t="str">
            <v>NO TRADE</v>
          </cell>
          <cell r="E43">
            <v>0</v>
          </cell>
          <cell r="H43">
            <v>0</v>
          </cell>
          <cell r="I43" t="str">
            <v>NO</v>
          </cell>
          <cell r="J43" t="str">
            <v>NO</v>
          </cell>
          <cell r="K43" t="str">
            <v>H1 -NIVO 1/2 OU NIVO 1 SI MVT EN PLACE DPUIS PLUSIEURS SEANCE ET REDUCTION DE L EXPO</v>
          </cell>
          <cell r="L43" t="str">
            <v>PAS AVT 09H30 VTE CASSURE SSI PX DU S30&lt;MMH ET PX H1&lt;MM// SINON VENTE SUR REPLI // M2 DOIT ETRE BIEN EN TENDANCE</v>
          </cell>
        </row>
        <row r="44">
          <cell r="B44" t="str">
            <v xml:space="preserve">Impuslion Cassure H1 </v>
          </cell>
          <cell r="C44" t="str">
            <v>NO TRADE</v>
          </cell>
          <cell r="D44" t="str">
            <v>NO TRADE</v>
          </cell>
          <cell r="E44">
            <v>0</v>
          </cell>
          <cell r="H44">
            <v>0</v>
          </cell>
          <cell r="I44" t="str">
            <v>NO</v>
          </cell>
          <cell r="J44" t="str">
            <v>NO</v>
          </cell>
          <cell r="K44" t="str">
            <v>H1 -NIVO 1/2 OU NIVO 1 SI MVT EN PLACE DPUIS PLUSIEURS SEANCE ET REDUCTION DE L EXPO</v>
          </cell>
        </row>
        <row r="45">
          <cell r="B45" t="str">
            <v>Impuslion Cassure DAILY</v>
          </cell>
          <cell r="C45" t="str">
            <v>NO TRADE</v>
          </cell>
          <cell r="D45" t="str">
            <v>NO TRADE</v>
          </cell>
          <cell r="E45">
            <v>0</v>
          </cell>
          <cell r="H45">
            <v>0</v>
          </cell>
          <cell r="I45" t="str">
            <v>NO</v>
          </cell>
          <cell r="J45" t="str">
            <v>NO</v>
          </cell>
          <cell r="K45" t="str">
            <v xml:space="preserve">DAILY -NIVO 1/2 </v>
          </cell>
        </row>
        <row r="47">
          <cell r="B47" t="str">
            <v xml:space="preserve">Retracement M2-S30 </v>
          </cell>
          <cell r="C47" t="str">
            <v>FAIBLE</v>
          </cell>
          <cell r="D47" t="str">
            <v>NO TRADE</v>
          </cell>
          <cell r="E47">
            <v>15</v>
          </cell>
          <cell r="F47">
            <v>20</v>
          </cell>
          <cell r="G47">
            <v>25</v>
          </cell>
          <cell r="H47">
            <v>20</v>
          </cell>
          <cell r="I47" t="str">
            <v>OK</v>
          </cell>
          <cell r="J47" t="str">
            <v>NO</v>
          </cell>
          <cell r="K47" t="str">
            <v xml:space="preserve">M2 NIVO 2 OU H1 -NIVO 1 </v>
          </cell>
          <cell r="L47" t="str">
            <v>PAS AVT 09H30 NE PAS PRENDRE TRADE SI H1 CONSOLIDE// LE RETRACEMENT H1 DOIT SE FAIRE AVEC DES MM HAUSSIERES ( NE DOIVENT PAS ETRE ENTRAIN DE S ARRONDIR AVEC DES COURS &lt; AUX MM POUR HA)</v>
          </cell>
        </row>
        <row r="48">
          <cell r="B48" t="str">
            <v xml:space="preserve">Retracement M2/H1  </v>
          </cell>
          <cell r="C48" t="str">
            <v>MOYEN</v>
          </cell>
          <cell r="D48" t="str">
            <v>NO TRADE</v>
          </cell>
          <cell r="E48">
            <v>25</v>
          </cell>
          <cell r="F48">
            <v>35</v>
          </cell>
          <cell r="G48">
            <v>45</v>
          </cell>
          <cell r="H48">
            <v>35</v>
          </cell>
          <cell r="I48" t="str">
            <v>OK</v>
          </cell>
          <cell r="J48" t="str">
            <v>NO</v>
          </cell>
          <cell r="K48" t="str">
            <v xml:space="preserve">H1 -NIVO 2 </v>
          </cell>
          <cell r="L48" t="str">
            <v>NE PAS PRENDRE TRADE SI H1 CONSOLIDE// LE RETRACEMENT H1 DOIT SE FAIRE AVEC DES MM HAUSSIERES ( NE DOIVENT PAS ETRE ENTRAIN DE S ARRONDIR AVEC DES COURS &lt; AUX MM POUR HA)</v>
          </cell>
        </row>
        <row r="49">
          <cell r="B49" t="str">
            <v>Retracement H1</v>
          </cell>
          <cell r="C49" t="str">
            <v>TRES FORT</v>
          </cell>
          <cell r="D49" t="str">
            <v>NO TRADE</v>
          </cell>
          <cell r="E49">
            <v>30</v>
          </cell>
          <cell r="F49">
            <v>40</v>
          </cell>
          <cell r="G49">
            <v>50</v>
          </cell>
          <cell r="H49">
            <v>40</v>
          </cell>
          <cell r="I49" t="str">
            <v>OK</v>
          </cell>
          <cell r="J49" t="str">
            <v>NO</v>
          </cell>
          <cell r="K49" t="str">
            <v>H1 -NIVO 2 OU DAILY</v>
          </cell>
          <cell r="L49" t="str">
            <v>MIEUX SI COURS DU H1 &gt; AUX MM</v>
          </cell>
        </row>
        <row r="50">
          <cell r="B50" t="str">
            <v xml:space="preserve">Retracement H1/D </v>
          </cell>
          <cell r="C50" t="str">
            <v>MOYEN</v>
          </cell>
          <cell r="D50" t="str">
            <v>NO TRADE</v>
          </cell>
          <cell r="E50">
            <v>40</v>
          </cell>
          <cell r="F50">
            <v>70</v>
          </cell>
          <cell r="H50">
            <v>55</v>
          </cell>
          <cell r="I50" t="str">
            <v>OK</v>
          </cell>
          <cell r="J50" t="str">
            <v>NO</v>
          </cell>
          <cell r="K50" t="str">
            <v>NIVO 1 OU 2 DAILY</v>
          </cell>
          <cell r="L50" t="str">
            <v>PAS DE PRISE EN COMPTE DES MM DU H1// HISTO H1&lt;0 SI HA // FAVORISER OPTION PR MONTT EGAL PRISE DE RISK: BEAR BULL SPREAD // REDUCTION EXPO SI MVT EN PLACE DPUIS PLUSIEURS JOURS</v>
          </cell>
        </row>
        <row r="52">
          <cell r="B52" t="str">
            <v>IC40</v>
          </cell>
          <cell r="C52" t="str">
            <v>NO TRADE</v>
          </cell>
          <cell r="D52" t="str">
            <v>NO TRADE</v>
          </cell>
          <cell r="H52" t="e">
            <v>#DIV/0!</v>
          </cell>
          <cell r="I52" t="str">
            <v>NO</v>
          </cell>
          <cell r="J52" t="str">
            <v>NO</v>
          </cell>
          <cell r="K52" t="str">
            <v xml:space="preserve">M2 NIVO 2 OU H1 -NIVO 1 </v>
          </cell>
          <cell r="L52" t="str">
            <v>BELLE PHASE 1 //</v>
          </cell>
        </row>
        <row r="53">
          <cell r="B53" t="str">
            <v xml:space="preserve">IC40S  </v>
          </cell>
          <cell r="C53" t="str">
            <v>NO TRADE</v>
          </cell>
          <cell r="D53" t="str">
            <v>NO TRADE</v>
          </cell>
          <cell r="H53" t="e">
            <v>#DIV/0!</v>
          </cell>
          <cell r="I53" t="str">
            <v>NO</v>
          </cell>
          <cell r="J53" t="str">
            <v>NO</v>
          </cell>
          <cell r="K53" t="str">
            <v>M2 NIVO 2 OU H1 -NIVO 2</v>
          </cell>
          <cell r="L53" t="str">
            <v>BELLE PHASE 1 //</v>
          </cell>
        </row>
        <row r="55">
          <cell r="B55" t="str">
            <v>AI contrtdce 30S</v>
          </cell>
          <cell r="C55" t="str">
            <v>NO TRADE</v>
          </cell>
          <cell r="D55" t="str">
            <v>FAIBLE</v>
          </cell>
          <cell r="E55">
            <v>10</v>
          </cell>
          <cell r="F55">
            <v>15</v>
          </cell>
          <cell r="H55">
            <v>12.5</v>
          </cell>
          <cell r="I55" t="str">
            <v>NO</v>
          </cell>
          <cell r="J55" t="str">
            <v>OK</v>
          </cell>
          <cell r="K55" t="str">
            <v>&gt; AU PLUS HAUT+20/25 PTS</v>
          </cell>
          <cell r="L55" t="str">
            <v>NO TRADE  SI REPRISE DU MOUVEMENT HAUSSIER A PARTIR DE NIVEAU BAS</v>
          </cell>
        </row>
        <row r="56">
          <cell r="B56" t="str">
            <v>AI contrtdce M2</v>
          </cell>
          <cell r="C56" t="str">
            <v>NO TRADE</v>
          </cell>
          <cell r="D56" t="str">
            <v>FAIBLE</v>
          </cell>
          <cell r="E56">
            <v>12</v>
          </cell>
          <cell r="F56">
            <v>18</v>
          </cell>
          <cell r="H56">
            <v>15</v>
          </cell>
          <cell r="I56" t="str">
            <v>NO</v>
          </cell>
          <cell r="J56" t="str">
            <v>OK</v>
          </cell>
          <cell r="K56" t="str">
            <v>&gt; AU PLUS HAUT+20/25 PTS</v>
          </cell>
          <cell r="L56" t="str">
            <v>NO TRADE  SI REPRISE DU MOUVEMENT HAUSSIER A PARTIR DE NIVEAU BAS</v>
          </cell>
        </row>
        <row r="58">
          <cell r="B58" t="str">
            <v xml:space="preserve">AI Divergce 30S -M2 </v>
          </cell>
          <cell r="C58" t="str">
            <v>MOYEN</v>
          </cell>
          <cell r="D58" t="str">
            <v>FAIBLE</v>
          </cell>
          <cell r="E58">
            <v>15</v>
          </cell>
          <cell r="F58">
            <v>25</v>
          </cell>
          <cell r="G58">
            <v>35</v>
          </cell>
          <cell r="H58">
            <v>25</v>
          </cell>
          <cell r="I58" t="str">
            <v>OK</v>
          </cell>
          <cell r="J58" t="str">
            <v>OK</v>
          </cell>
          <cell r="K58" t="str">
            <v xml:space="preserve">MULTI STOP M2 NIVO 2 ET H1 -NIVO 1 </v>
          </cell>
          <cell r="L58" t="str">
            <v>ATTENDRE CASSURE DERNIER SOMMET // PLUS RETRACEMENT H1 EST FORT MIEUX C EST</v>
          </cell>
        </row>
        <row r="59">
          <cell r="B59" t="str">
            <v>AI Divergce H1</v>
          </cell>
          <cell r="C59" t="str">
            <v>MOYEN</v>
          </cell>
          <cell r="D59" t="str">
            <v>NO TRADE</v>
          </cell>
          <cell r="E59">
            <v>30</v>
          </cell>
          <cell r="F59">
            <v>40</v>
          </cell>
          <cell r="G59">
            <v>50</v>
          </cell>
          <cell r="H59">
            <v>40</v>
          </cell>
          <cell r="I59" t="str">
            <v>OK</v>
          </cell>
          <cell r="J59" t="str">
            <v>NO</v>
          </cell>
          <cell r="K59" t="str">
            <v>H1 -NIVO 2</v>
          </cell>
          <cell r="L59" t="str">
            <v>ATTENDRE CASSURE DERNIER SOMMET // PLUS RETRACEMENT H1 EST FORT MIEUX C EST</v>
          </cell>
        </row>
        <row r="61">
          <cell r="B61" t="str">
            <v>xxx</v>
          </cell>
        </row>
        <row r="62">
          <cell r="B62" t="str">
            <v>xxx</v>
          </cell>
        </row>
        <row r="63">
          <cell r="B63" t="str">
            <v>xxx</v>
          </cell>
        </row>
        <row r="64">
          <cell r="B64" t="str">
            <v>xxx</v>
          </cell>
        </row>
        <row r="65">
          <cell r="B65" t="str">
            <v>xxx</v>
          </cell>
        </row>
        <row r="66">
          <cell r="B66" t="str">
            <v>xxx</v>
          </cell>
        </row>
        <row r="67">
          <cell r="B67" t="str">
            <v>xxx</v>
          </cell>
        </row>
        <row r="68">
          <cell r="B68" t="str">
            <v>xxx</v>
          </cell>
        </row>
        <row r="71">
          <cell r="B71" t="str">
            <v>DAILY HAUSSIER H1 NEUTRE</v>
          </cell>
        </row>
        <row r="72">
          <cell r="C72" t="str">
            <v>RISK ACHAT</v>
          </cell>
          <cell r="D72" t="str">
            <v>RISK VENTE</v>
          </cell>
          <cell r="E72" t="str">
            <v>TGT 1</v>
          </cell>
          <cell r="F72" t="str">
            <v>TGT 2</v>
          </cell>
          <cell r="G72" t="str">
            <v>TGT 3</v>
          </cell>
          <cell r="H72" t="str">
            <v>TGT MOYENNE</v>
          </cell>
          <cell r="I72" t="str">
            <v xml:space="preserve">ACHAT </v>
          </cell>
          <cell r="J72" t="str">
            <v>VENTE</v>
          </cell>
          <cell r="K72" t="str">
            <v>PLACEMENT STOP</v>
          </cell>
          <cell r="L72" t="str">
            <v>COMMENTAIRES</v>
          </cell>
        </row>
        <row r="73">
          <cell r="B73" t="str">
            <v xml:space="preserve">Impulsion Cassure M2-S30 </v>
          </cell>
          <cell r="C73" t="str">
            <v>NO TRADE</v>
          </cell>
          <cell r="D73" t="str">
            <v>NO TRADE</v>
          </cell>
          <cell r="E73">
            <v>0</v>
          </cell>
          <cell r="H73">
            <v>0</v>
          </cell>
          <cell r="I73" t="str">
            <v>NO</v>
          </cell>
          <cell r="J73" t="str">
            <v>NO</v>
          </cell>
          <cell r="K73" t="str">
            <v>H1 -NIVO 1/2 OU NIVO 1 SI MVT EN PLACE DPUIS PLUSIEURS SEANCE ET REDUCTION DE L EXPO</v>
          </cell>
          <cell r="L73" t="str">
            <v>PAS AVT 09H30 VTE CASSURE SSI PX DU S30&lt;MMH ET PX H1&lt;MM// SINON VENTE SUR REPLI // M2 DOIT ETRE BIEN EN TENDANCE</v>
          </cell>
        </row>
        <row r="74">
          <cell r="B74" t="str">
            <v xml:space="preserve">Impuslion Cassure H1 </v>
          </cell>
          <cell r="C74" t="str">
            <v>NO TRADE</v>
          </cell>
          <cell r="D74" t="str">
            <v>NO TRADE</v>
          </cell>
          <cell r="E74">
            <v>0</v>
          </cell>
          <cell r="H74">
            <v>0</v>
          </cell>
          <cell r="I74" t="str">
            <v>NO</v>
          </cell>
          <cell r="J74" t="str">
            <v>NO</v>
          </cell>
          <cell r="K74" t="str">
            <v>H1 -NIVO 1/2 OU NIVO 1 SI MVT EN PLACE DPUIS PLUSIEURS SEANCE ET REDUCTION DE L EXPO</v>
          </cell>
        </row>
        <row r="75">
          <cell r="B75" t="str">
            <v>Impuslion Cassure DAILY</v>
          </cell>
          <cell r="C75" t="str">
            <v>NO TRADE</v>
          </cell>
          <cell r="D75" t="str">
            <v>NO TRADE</v>
          </cell>
          <cell r="E75">
            <v>0</v>
          </cell>
          <cell r="H75">
            <v>0</v>
          </cell>
          <cell r="I75" t="str">
            <v>NO</v>
          </cell>
          <cell r="J75" t="str">
            <v>NO</v>
          </cell>
          <cell r="K75" t="str">
            <v xml:space="preserve">DAILY -NIVO 1/2 </v>
          </cell>
        </row>
        <row r="77">
          <cell r="B77" t="str">
            <v xml:space="preserve">Retracement M2-S30 </v>
          </cell>
          <cell r="C77" t="str">
            <v>NO TRADE</v>
          </cell>
          <cell r="D77" t="str">
            <v>NO TRADE</v>
          </cell>
          <cell r="E77">
            <v>15</v>
          </cell>
          <cell r="F77">
            <v>20</v>
          </cell>
          <cell r="G77">
            <v>25</v>
          </cell>
          <cell r="H77">
            <v>20</v>
          </cell>
          <cell r="I77" t="str">
            <v>NO</v>
          </cell>
          <cell r="J77" t="str">
            <v>NO</v>
          </cell>
          <cell r="K77" t="str">
            <v xml:space="preserve">M2 NIVO 2 OU H1 -NIVO 1 </v>
          </cell>
        </row>
        <row r="78">
          <cell r="B78" t="str">
            <v xml:space="preserve">Retracement M2/H1  </v>
          </cell>
          <cell r="C78" t="str">
            <v>NO TRADE</v>
          </cell>
          <cell r="D78" t="str">
            <v>NO TRADE</v>
          </cell>
          <cell r="E78">
            <v>20</v>
          </cell>
          <cell r="F78">
            <v>30</v>
          </cell>
          <cell r="G78">
            <v>40</v>
          </cell>
          <cell r="H78">
            <v>30</v>
          </cell>
          <cell r="I78" t="str">
            <v>NO</v>
          </cell>
          <cell r="J78" t="str">
            <v>NO</v>
          </cell>
          <cell r="K78" t="str">
            <v xml:space="preserve">H1 -NIVO 2 </v>
          </cell>
          <cell r="L78" t="str">
            <v>PAS AVT 09H30</v>
          </cell>
        </row>
        <row r="79">
          <cell r="B79" t="str">
            <v>Retracement H1</v>
          </cell>
          <cell r="C79" t="str">
            <v>FAIBLE</v>
          </cell>
          <cell r="D79" t="str">
            <v>NO TRADE</v>
          </cell>
          <cell r="E79">
            <v>30</v>
          </cell>
          <cell r="F79">
            <v>40</v>
          </cell>
          <cell r="G79">
            <v>50</v>
          </cell>
          <cell r="H79">
            <v>40</v>
          </cell>
          <cell r="I79" t="str">
            <v>OK</v>
          </cell>
          <cell r="J79" t="str">
            <v>NO</v>
          </cell>
          <cell r="K79" t="str">
            <v>H1 -NIVO 2 OU DAILY</v>
          </cell>
          <cell r="L79" t="str">
            <v xml:space="preserve">ATTENTION SI CONSO DU H1 SE FAIT APRES LG MVT DE HAUSSE // </v>
          </cell>
        </row>
        <row r="80">
          <cell r="B80" t="str">
            <v xml:space="preserve">Retracement H1/D </v>
          </cell>
          <cell r="C80" t="str">
            <v>NO TRADE</v>
          </cell>
          <cell r="D80" t="str">
            <v>NO TRADE</v>
          </cell>
          <cell r="E80">
            <v>40</v>
          </cell>
          <cell r="F80">
            <v>70</v>
          </cell>
          <cell r="H80">
            <v>55</v>
          </cell>
          <cell r="I80" t="str">
            <v>NO</v>
          </cell>
          <cell r="J80" t="str">
            <v>NO</v>
          </cell>
          <cell r="K80" t="str">
            <v>NIVO 1 OU 2 DAILY</v>
          </cell>
          <cell r="L80" t="str">
            <v>PAS DE PRISE EN COMPTE DES MM DU H1// HISTO H1&lt;0 SI HA // FAVORISER OPTION PR MONTT EGAL PRISE DE RISK: BEAR BULL SPREAD // REDUCTION EXPO SI MVT EN PLACE DPUIS PLUSIEURS JOURS</v>
          </cell>
        </row>
        <row r="82">
          <cell r="B82" t="str">
            <v>IC40</v>
          </cell>
          <cell r="C82" t="str">
            <v>NO TRADE</v>
          </cell>
          <cell r="D82" t="str">
            <v>NO TRADE</v>
          </cell>
          <cell r="E82">
            <v>1</v>
          </cell>
          <cell r="H82">
            <v>1</v>
          </cell>
          <cell r="I82" t="str">
            <v>NO</v>
          </cell>
          <cell r="J82" t="str">
            <v>NO</v>
          </cell>
          <cell r="K82" t="str">
            <v xml:space="preserve">M2 NIVO 2 OU H1 -NIVO 1 </v>
          </cell>
        </row>
        <row r="83">
          <cell r="B83" t="str">
            <v xml:space="preserve">IC40S  </v>
          </cell>
          <cell r="C83" t="str">
            <v>NO TRADE</v>
          </cell>
          <cell r="D83" t="str">
            <v>NO TRADE</v>
          </cell>
          <cell r="E83">
            <v>1</v>
          </cell>
          <cell r="H83">
            <v>1</v>
          </cell>
          <cell r="I83" t="str">
            <v>NO</v>
          </cell>
          <cell r="J83" t="str">
            <v>NO</v>
          </cell>
          <cell r="K83" t="str">
            <v>M2 NIVO 2 OU H1 -NIVO 2</v>
          </cell>
        </row>
        <row r="85">
          <cell r="B85" t="str">
            <v>AI contrtdce 30S</v>
          </cell>
          <cell r="C85" t="str">
            <v>NO TRADE</v>
          </cell>
          <cell r="D85" t="str">
            <v>MOYEN</v>
          </cell>
          <cell r="E85">
            <v>10</v>
          </cell>
          <cell r="F85">
            <v>15</v>
          </cell>
          <cell r="G85">
            <v>20</v>
          </cell>
          <cell r="H85">
            <v>15</v>
          </cell>
          <cell r="I85" t="str">
            <v>NO</v>
          </cell>
          <cell r="J85" t="str">
            <v>OK</v>
          </cell>
          <cell r="K85" t="str">
            <v>&gt; AU PLUS HAUT+20/25 PTS</v>
          </cell>
          <cell r="L85" t="str">
            <v>NO TRADE  SI REPRISE DU MOUVEMENT HAUSSIER A PARTIR DE NIVEAU BAS</v>
          </cell>
        </row>
        <row r="86">
          <cell r="B86" t="str">
            <v>AI contrtdce M2</v>
          </cell>
          <cell r="C86" t="str">
            <v>NO TRADE</v>
          </cell>
          <cell r="D86" t="str">
            <v>MOYEN</v>
          </cell>
          <cell r="E86">
            <v>12</v>
          </cell>
          <cell r="F86">
            <v>18</v>
          </cell>
          <cell r="G86">
            <v>25</v>
          </cell>
          <cell r="H86">
            <v>18.333333333333332</v>
          </cell>
          <cell r="I86" t="str">
            <v>NO</v>
          </cell>
          <cell r="J86" t="str">
            <v>OK</v>
          </cell>
          <cell r="K86" t="str">
            <v>&gt; AU PLUS HAUT+20/25 PTS</v>
          </cell>
          <cell r="L86" t="str">
            <v>NO TRADE  SI REPRISE DU MOUVEMENT HAUSSIER A PARTIR DE NIVEAU BAS</v>
          </cell>
        </row>
        <row r="88">
          <cell r="B88" t="str">
            <v xml:space="preserve">AI Divergce 30S -M2 </v>
          </cell>
          <cell r="C88" t="str">
            <v>NO TRADE</v>
          </cell>
          <cell r="D88" t="str">
            <v>NO TRADE</v>
          </cell>
          <cell r="E88">
            <v>15</v>
          </cell>
          <cell r="F88">
            <v>25</v>
          </cell>
          <cell r="G88">
            <v>35</v>
          </cell>
          <cell r="H88">
            <v>25</v>
          </cell>
          <cell r="I88" t="str">
            <v>NO</v>
          </cell>
          <cell r="J88" t="str">
            <v>NO</v>
          </cell>
          <cell r="K88" t="str">
            <v xml:space="preserve">MULTI STOP M2 NIVO 2 ET H1 -NIVO 1 </v>
          </cell>
          <cell r="L88" t="str">
            <v>ATTENDRE CASSURE DERNIER SOMMET // PLUS RETRACEMENT H1 EST FORT MIEUX C EST</v>
          </cell>
        </row>
        <row r="89">
          <cell r="B89" t="str">
            <v>AI Divergce H1</v>
          </cell>
          <cell r="C89" t="str">
            <v>FAIBLE</v>
          </cell>
          <cell r="D89" t="str">
            <v>NO TRADE</v>
          </cell>
          <cell r="E89">
            <v>20</v>
          </cell>
          <cell r="F89">
            <v>30</v>
          </cell>
          <cell r="G89">
            <v>40</v>
          </cell>
          <cell r="H89">
            <v>30</v>
          </cell>
          <cell r="I89" t="str">
            <v>OK</v>
          </cell>
          <cell r="J89" t="str">
            <v>NO</v>
          </cell>
          <cell r="K89" t="str">
            <v>H1 -NIVO 2</v>
          </cell>
          <cell r="L89" t="str">
            <v>ATTENDRE CASSURE DERNIER SOMMET // PLUS RETRACEMENT H1 EST FORT MIEUX C EST</v>
          </cell>
        </row>
        <row r="91">
          <cell r="B91" t="str">
            <v>xxx</v>
          </cell>
        </row>
        <row r="92">
          <cell r="B92" t="str">
            <v>xxx</v>
          </cell>
        </row>
        <row r="93">
          <cell r="B93" t="str">
            <v>xxx</v>
          </cell>
        </row>
        <row r="94">
          <cell r="B94" t="str">
            <v>xxx</v>
          </cell>
        </row>
        <row r="95">
          <cell r="B95" t="str">
            <v>xxx</v>
          </cell>
        </row>
        <row r="96">
          <cell r="B96" t="str">
            <v>xxx</v>
          </cell>
        </row>
        <row r="97">
          <cell r="B97" t="str">
            <v>xxx</v>
          </cell>
        </row>
        <row r="98">
          <cell r="B98" t="str">
            <v>xxx</v>
          </cell>
        </row>
        <row r="101">
          <cell r="B101" t="str">
            <v>DAILY HAUSSIER H1 BAISSIER RETRACEMENT</v>
          </cell>
        </row>
        <row r="102">
          <cell r="C102" t="str">
            <v>RISK ACHAT</v>
          </cell>
          <cell r="D102" t="str">
            <v>RISK VENTE</v>
          </cell>
          <cell r="E102" t="str">
            <v>TGT 1</v>
          </cell>
          <cell r="F102" t="str">
            <v>TGT 2</v>
          </cell>
          <cell r="G102" t="str">
            <v>TGT 3</v>
          </cell>
          <cell r="H102" t="str">
            <v>TGT MOYENNE</v>
          </cell>
          <cell r="I102" t="str">
            <v xml:space="preserve">ACHAT </v>
          </cell>
          <cell r="J102" t="str">
            <v>VENTE</v>
          </cell>
          <cell r="K102" t="str">
            <v>PLACEMENT STOP</v>
          </cell>
          <cell r="L102" t="str">
            <v>COMMENTAIRES</v>
          </cell>
        </row>
        <row r="103">
          <cell r="B103" t="str">
            <v xml:space="preserve">Impulsion Cassure M2-S30 </v>
          </cell>
          <cell r="C103" t="str">
            <v>NO TRADE</v>
          </cell>
          <cell r="D103" t="str">
            <v>NO TRADE</v>
          </cell>
          <cell r="E103">
            <v>0</v>
          </cell>
          <cell r="H103">
            <v>0</v>
          </cell>
          <cell r="I103" t="str">
            <v>NO</v>
          </cell>
          <cell r="J103" t="str">
            <v>NO</v>
          </cell>
          <cell r="K103" t="str">
            <v>H1 -NIVO 1/2 OU NIVO 1 SI MVT EN PLACE DPUIS PLUSIEURS SEANCE ET REDUCTION DE L EXPO</v>
          </cell>
          <cell r="L103" t="str">
            <v>PAS AVT 09H30 VTE CASSURE SSI PX DU S30&lt;MMH ET PX H1&lt;MM// SINON VENTE SUR REPLI // M2 DOIT ETRE BIEN EN TENDANCE</v>
          </cell>
        </row>
        <row r="104">
          <cell r="B104" t="str">
            <v xml:space="preserve">Impuslion Cassure H1 </v>
          </cell>
          <cell r="C104" t="str">
            <v>NO TRADE</v>
          </cell>
          <cell r="D104" t="str">
            <v>FAIBLE</v>
          </cell>
          <cell r="E104">
            <v>0</v>
          </cell>
          <cell r="H104">
            <v>0</v>
          </cell>
          <cell r="I104" t="str">
            <v>NO</v>
          </cell>
          <cell r="J104" t="str">
            <v>OK</v>
          </cell>
          <cell r="K104" t="str">
            <v>H1 -NIVO 1/2 OU NIVO 1 SI MVT EN PLACE DPUIS PLUSIEURS SEANCE ET REDUCTION DE L EXPO</v>
          </cell>
        </row>
        <row r="105">
          <cell r="B105" t="str">
            <v>Impuslion Cassure DAILY</v>
          </cell>
          <cell r="C105" t="str">
            <v>NO TRADE</v>
          </cell>
          <cell r="D105" t="str">
            <v>NO TRADE</v>
          </cell>
          <cell r="E105">
            <v>0</v>
          </cell>
          <cell r="H105">
            <v>0</v>
          </cell>
          <cell r="I105" t="str">
            <v>NO</v>
          </cell>
          <cell r="J105" t="str">
            <v>NO</v>
          </cell>
          <cell r="K105" t="str">
            <v xml:space="preserve">DAILY -NIVO 1/2 </v>
          </cell>
        </row>
        <row r="107">
          <cell r="B107" t="str">
            <v xml:space="preserve">Retracement M2-S30 </v>
          </cell>
          <cell r="C107" t="str">
            <v>NO TRADE</v>
          </cell>
          <cell r="D107" t="str">
            <v>NO TRADE</v>
          </cell>
          <cell r="E107">
            <v>15</v>
          </cell>
          <cell r="F107">
            <v>20</v>
          </cell>
          <cell r="G107">
            <v>25</v>
          </cell>
          <cell r="H107">
            <v>20</v>
          </cell>
          <cell r="I107" t="str">
            <v>NO</v>
          </cell>
          <cell r="J107" t="str">
            <v>NO</v>
          </cell>
          <cell r="K107" t="str">
            <v xml:space="preserve">M2 NIVO 2 OU H1 -NIVO 1 </v>
          </cell>
          <cell r="L107" t="str">
            <v>PAS AVT 09H30 // NE PAS PRENDRE TRADE SI H1 CONSOLIDE</v>
          </cell>
        </row>
        <row r="108">
          <cell r="B108" t="str">
            <v xml:space="preserve">Retracement M2/H1  </v>
          </cell>
          <cell r="C108" t="str">
            <v>NO TRADE</v>
          </cell>
          <cell r="D108" t="str">
            <v>NO TRADE</v>
          </cell>
          <cell r="E108">
            <v>20</v>
          </cell>
          <cell r="F108">
            <v>30</v>
          </cell>
          <cell r="G108">
            <v>35</v>
          </cell>
          <cell r="H108">
            <v>28.333333333333332</v>
          </cell>
          <cell r="I108" t="str">
            <v>NO</v>
          </cell>
          <cell r="J108" t="str">
            <v>NO</v>
          </cell>
          <cell r="K108" t="str">
            <v xml:space="preserve">H1 -NIVO 2 </v>
          </cell>
          <cell r="L108" t="str">
            <v>HISTO M2&gt;0 PAS DE PRISE EN COMPTE DES MM DU M2//ATTENTION SI MVT DAILY BAISSIER DPUIS PLUSIEURS JOURS</v>
          </cell>
        </row>
        <row r="109">
          <cell r="B109" t="str">
            <v>Retracement H1</v>
          </cell>
          <cell r="C109" t="str">
            <v>NO TRADE</v>
          </cell>
          <cell r="D109" t="str">
            <v>NO TRADE</v>
          </cell>
          <cell r="E109">
            <v>25</v>
          </cell>
          <cell r="F109">
            <v>35</v>
          </cell>
          <cell r="G109">
            <v>45</v>
          </cell>
          <cell r="H109">
            <v>35</v>
          </cell>
          <cell r="I109" t="str">
            <v>NO</v>
          </cell>
          <cell r="J109" t="str">
            <v>NO</v>
          </cell>
          <cell r="K109" t="str">
            <v>H1 -NIVO 2 OU DAILY</v>
          </cell>
          <cell r="L109" t="str">
            <v>BONNE OPPORTUNITE SI DAILY A BCP PROGRESSER AVANT // SINON FAIBLE EXPO</v>
          </cell>
        </row>
        <row r="110">
          <cell r="B110" t="str">
            <v xml:space="preserve">Retracement H1/D </v>
          </cell>
          <cell r="C110" t="str">
            <v>NO TRADE</v>
          </cell>
          <cell r="D110" t="str">
            <v>NO TRADE</v>
          </cell>
          <cell r="E110">
            <v>40</v>
          </cell>
          <cell r="F110">
            <v>70</v>
          </cell>
          <cell r="H110">
            <v>55</v>
          </cell>
          <cell r="I110" t="str">
            <v>NO</v>
          </cell>
          <cell r="J110" t="str">
            <v>NO</v>
          </cell>
          <cell r="K110" t="str">
            <v>NIVO 1 OU 2 DAILY</v>
          </cell>
          <cell r="L110" t="str">
            <v>PAS DE PRISE EN COMPTE DES MM DU H1// HISTO H1&lt;0 SI HA // FAVORISER OPTION PR MONTT EGAL PRISE DE RISK: BEAR BULL SPREAD // REDUCTION EXPO SI MVT EN PLACE DPUIS PLUSIEURS JOURS</v>
          </cell>
        </row>
        <row r="112">
          <cell r="B112" t="str">
            <v>IC40</v>
          </cell>
          <cell r="C112" t="str">
            <v>NO TRADE</v>
          </cell>
          <cell r="D112" t="str">
            <v>FAIBLE</v>
          </cell>
          <cell r="E112">
            <v>15</v>
          </cell>
          <cell r="F112">
            <v>20</v>
          </cell>
          <cell r="G112">
            <v>25</v>
          </cell>
          <cell r="H112">
            <v>20</v>
          </cell>
          <cell r="I112" t="str">
            <v>NO</v>
          </cell>
          <cell r="J112" t="str">
            <v>OK</v>
          </cell>
          <cell r="K112" t="str">
            <v>M2 NIVO 2 OU H1 -NIVO 1 // OU COMBINAISON DES 2</v>
          </cell>
          <cell r="L112" t="str">
            <v>BELLE PHASE 1 //ATTENTION SI H1 A FORTEMENT BAISSE</v>
          </cell>
        </row>
        <row r="113">
          <cell r="B113" t="str">
            <v xml:space="preserve">IC40S  </v>
          </cell>
          <cell r="C113" t="str">
            <v>NO TRADE</v>
          </cell>
          <cell r="D113" t="str">
            <v>FAIBLE</v>
          </cell>
          <cell r="E113">
            <v>15</v>
          </cell>
          <cell r="F113">
            <v>20</v>
          </cell>
          <cell r="G113">
            <v>25</v>
          </cell>
          <cell r="H113">
            <v>20</v>
          </cell>
          <cell r="I113" t="str">
            <v>NO</v>
          </cell>
          <cell r="J113" t="str">
            <v>OK</v>
          </cell>
          <cell r="K113" t="str">
            <v>M2 NIVO 2 OU H1 -NIVO 1 // OU COMBINAISON DES 2</v>
          </cell>
          <cell r="L113" t="str">
            <v>BELLE PHASE 1 //ATTENTION SI H1 A FORTEMENT BAISSE</v>
          </cell>
        </row>
        <row r="115">
          <cell r="B115" t="str">
            <v>AI contrtdce 30S</v>
          </cell>
          <cell r="C115" t="str">
            <v>NO TRADE</v>
          </cell>
          <cell r="D115" t="str">
            <v>MOYEN</v>
          </cell>
          <cell r="E115">
            <v>10</v>
          </cell>
          <cell r="F115">
            <v>15</v>
          </cell>
          <cell r="G115">
            <v>20</v>
          </cell>
          <cell r="H115">
            <v>15</v>
          </cell>
          <cell r="I115" t="str">
            <v>NO</v>
          </cell>
          <cell r="J115" t="str">
            <v>OK</v>
          </cell>
          <cell r="K115" t="str">
            <v>&gt; AU PLUS HAUT+20/25 PTS</v>
          </cell>
          <cell r="L115" t="str">
            <v>NO TRADE  SI REPRISE DU MOUVEMENT HAUSSIER A PARTIR DE NIVEAU BAS</v>
          </cell>
        </row>
        <row r="116">
          <cell r="B116" t="str">
            <v>AI contrtdce M2</v>
          </cell>
          <cell r="C116" t="str">
            <v>NO TRADE</v>
          </cell>
          <cell r="D116" t="str">
            <v>MOYEN</v>
          </cell>
          <cell r="E116">
            <v>12</v>
          </cell>
          <cell r="F116">
            <v>18</v>
          </cell>
          <cell r="G116">
            <v>25</v>
          </cell>
          <cell r="H116">
            <v>18.333333333333332</v>
          </cell>
          <cell r="I116" t="str">
            <v>NO</v>
          </cell>
          <cell r="J116" t="str">
            <v>OK</v>
          </cell>
          <cell r="K116" t="str">
            <v>&gt; AU PLUS HAUT+20/25 PTS</v>
          </cell>
          <cell r="L116" t="str">
            <v>NO TRADE  SI REPRISE DU MOUVEMENT HAUSSIER A PARTIR DE NIVEAU BAS</v>
          </cell>
        </row>
        <row r="118">
          <cell r="B118" t="str">
            <v xml:space="preserve">AI Divergce 30S -M2 </v>
          </cell>
          <cell r="C118" t="str">
            <v>NO TRADE</v>
          </cell>
          <cell r="D118" t="str">
            <v>MOYEN</v>
          </cell>
          <cell r="E118">
            <v>20</v>
          </cell>
          <cell r="F118">
            <v>30</v>
          </cell>
          <cell r="G118">
            <v>40</v>
          </cell>
          <cell r="H118">
            <v>30</v>
          </cell>
          <cell r="I118" t="str">
            <v>NO</v>
          </cell>
          <cell r="J118" t="str">
            <v>OK</v>
          </cell>
          <cell r="K118" t="str">
            <v xml:space="preserve">MULTI STOP M2 NIVO 2 ET H1 -NIVO 1 </v>
          </cell>
          <cell r="L118" t="str">
            <v>ATTENDRE CASSURE DERNIER SOMMET // PLUS RETRACEMENT H1 EST FORT MIEUX C EST // ATTENTION SI H1 A FORTEMENT BAISSE</v>
          </cell>
        </row>
        <row r="119">
          <cell r="B119" t="str">
            <v>AI Divergce H1</v>
          </cell>
          <cell r="C119" t="str">
            <v>NO TRADE</v>
          </cell>
          <cell r="D119" t="str">
            <v>MOYEN</v>
          </cell>
          <cell r="E119">
            <v>35</v>
          </cell>
          <cell r="F119">
            <v>50</v>
          </cell>
          <cell r="G119">
            <v>65</v>
          </cell>
          <cell r="H119">
            <v>50</v>
          </cell>
          <cell r="I119" t="str">
            <v>NO</v>
          </cell>
          <cell r="J119" t="str">
            <v>OK</v>
          </cell>
          <cell r="K119" t="str">
            <v>H1 -NIVO 2</v>
          </cell>
          <cell r="L119" t="str">
            <v>ATTENDRE CASSURE DERNIER SOMMET // PLUS RETRACEMENT H1 EST FORT MIEUX C EST // ATTENTION SI H1 A FORTEMENT BAISSE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B123" t="str">
            <v>xxx</v>
          </cell>
        </row>
        <row r="124">
          <cell r="B124" t="str">
            <v>xxx</v>
          </cell>
        </row>
        <row r="125">
          <cell r="B125" t="str">
            <v>xxx</v>
          </cell>
        </row>
        <row r="126">
          <cell r="B126" t="str">
            <v>xxx</v>
          </cell>
        </row>
        <row r="127">
          <cell r="B127" t="str">
            <v>xxx</v>
          </cell>
        </row>
        <row r="128">
          <cell r="B128" t="str">
            <v>xxx</v>
          </cell>
        </row>
        <row r="131">
          <cell r="B131" t="str">
            <v>DAILY HAUSSIER H1 BAISSIER EXTENSION</v>
          </cell>
        </row>
        <row r="132">
          <cell r="C132" t="str">
            <v>RISK ACHAT</v>
          </cell>
          <cell r="D132" t="str">
            <v>RISK VENTE</v>
          </cell>
          <cell r="E132" t="str">
            <v>TGT 1</v>
          </cell>
          <cell r="F132" t="str">
            <v>TGT 2</v>
          </cell>
          <cell r="G132" t="str">
            <v>TGT 3</v>
          </cell>
          <cell r="H132" t="str">
            <v>TGT MOYENNE</v>
          </cell>
          <cell r="I132" t="str">
            <v xml:space="preserve">ACHAT </v>
          </cell>
          <cell r="J132" t="str">
            <v>VENTE</v>
          </cell>
          <cell r="K132" t="str">
            <v>PLACEMENT STOP</v>
          </cell>
          <cell r="L132" t="str">
            <v>COMMENTAIRES</v>
          </cell>
        </row>
        <row r="133">
          <cell r="B133" t="str">
            <v xml:space="preserve">Impulsion Cassure M2-S30 </v>
          </cell>
          <cell r="C133" t="str">
            <v>NO TRADE</v>
          </cell>
          <cell r="D133" t="str">
            <v>FAIBLE</v>
          </cell>
          <cell r="E133">
            <v>15</v>
          </cell>
          <cell r="F133">
            <v>25</v>
          </cell>
          <cell r="G133">
            <v>35</v>
          </cell>
          <cell r="H133">
            <v>25</v>
          </cell>
          <cell r="I133" t="str">
            <v>NO</v>
          </cell>
          <cell r="J133" t="str">
            <v>OK</v>
          </cell>
          <cell r="K133" t="str">
            <v>H1 -NIVO 1/2 OU NIVO 1 SI MVT EN PLACE DPUIS PLUSIEURS SEANCE ET REDUCTION DE L EXPO</v>
          </cell>
          <cell r="L133" t="str">
            <v>PAS AVT 09H30 VTE CASSURE SSI PX DU S30&lt;MMH ET PX H1&lt;MM// SINON VENTE SUR REPLI // M2 DOIT ETRE BIEN EN TENDANCE</v>
          </cell>
        </row>
        <row r="134">
          <cell r="B134" t="str">
            <v xml:space="preserve">Impuslion Cassure H1 </v>
          </cell>
          <cell r="C134" t="str">
            <v>NO TRADE</v>
          </cell>
          <cell r="D134" t="str">
            <v>NO TRADE</v>
          </cell>
          <cell r="E134">
            <v>40</v>
          </cell>
          <cell r="F134">
            <v>65</v>
          </cell>
          <cell r="H134">
            <v>52.5</v>
          </cell>
          <cell r="I134" t="str">
            <v>NO</v>
          </cell>
          <cell r="J134" t="str">
            <v>NO</v>
          </cell>
          <cell r="K134" t="str">
            <v>H1 -NIVO 1/2 OU NIVO 1 SI MVT EN PLACE DPUIS PLUSIEURS SEANCE ET REDUCTION DE L EXPO</v>
          </cell>
        </row>
        <row r="135">
          <cell r="B135" t="str">
            <v>Impuslion Cassure DAILY</v>
          </cell>
          <cell r="C135" t="str">
            <v>NO TRADE</v>
          </cell>
          <cell r="D135" t="str">
            <v>NO TRADE</v>
          </cell>
          <cell r="E135">
            <v>75</v>
          </cell>
          <cell r="H135">
            <v>75</v>
          </cell>
          <cell r="I135" t="str">
            <v>NO</v>
          </cell>
          <cell r="J135" t="str">
            <v>NO</v>
          </cell>
          <cell r="K135" t="str">
            <v xml:space="preserve">DAILY -NIVO 1/2 </v>
          </cell>
        </row>
        <row r="137">
          <cell r="B137" t="str">
            <v xml:space="preserve">Retracement M2-S30 </v>
          </cell>
          <cell r="C137" t="str">
            <v>NO TRADE</v>
          </cell>
          <cell r="D137" t="str">
            <v>FAIBLE</v>
          </cell>
          <cell r="E137">
            <v>15</v>
          </cell>
          <cell r="F137">
            <v>25</v>
          </cell>
          <cell r="G137">
            <v>32</v>
          </cell>
          <cell r="H137">
            <v>24</v>
          </cell>
          <cell r="I137" t="str">
            <v>NO</v>
          </cell>
          <cell r="J137" t="str">
            <v>OK</v>
          </cell>
          <cell r="K137" t="str">
            <v>M2 NIVO 2 OU MULTI STOP H1 -NIVO 1 &amp; 2</v>
          </cell>
          <cell r="L137" t="str">
            <v xml:space="preserve"> PAS AVT 09H30 ATTENDRE ACCALMIE SUR NIVO DE R PR VENDRE//MM BIEN EN TENDANCE // ENCORE MIEUX SI PX H1&lt; MM // SINON FAIRE  M2/H1 EN RETRACEMENT</v>
          </cell>
        </row>
        <row r="138">
          <cell r="B138" t="str">
            <v xml:space="preserve">Retracement M2/H1  </v>
          </cell>
          <cell r="C138" t="str">
            <v>NO TRADE</v>
          </cell>
          <cell r="D138" t="str">
            <v>FAIBLE</v>
          </cell>
          <cell r="E138">
            <v>20</v>
          </cell>
          <cell r="F138">
            <v>30</v>
          </cell>
          <cell r="G138">
            <v>40</v>
          </cell>
          <cell r="H138">
            <v>30</v>
          </cell>
          <cell r="I138" t="str">
            <v>NO</v>
          </cell>
          <cell r="J138" t="str">
            <v>OK</v>
          </cell>
          <cell r="K138" t="str">
            <v xml:space="preserve">MULTI STOP H1 -NIVO 1 &amp; 2 </v>
          </cell>
          <cell r="L138" t="str">
            <v>HISTO M2&gt;0 PAS DE PRISE EN COMPTE DES MM DU M2// REDUCTION EXPO SI MVT EN PLACE DPUIS PLUSIEURS JOURS</v>
          </cell>
        </row>
        <row r="139">
          <cell r="B139" t="str">
            <v>Retracement H1</v>
          </cell>
          <cell r="C139" t="str">
            <v>NO TRADE</v>
          </cell>
          <cell r="D139" t="str">
            <v>NO TRADE</v>
          </cell>
          <cell r="E139">
            <v>35</v>
          </cell>
          <cell r="F139">
            <v>50</v>
          </cell>
          <cell r="H139">
            <v>42.5</v>
          </cell>
          <cell r="I139" t="str">
            <v>NO</v>
          </cell>
          <cell r="J139" t="str">
            <v>NO</v>
          </cell>
          <cell r="K139" t="str">
            <v>H1 -NIVO 2 OU DAILY</v>
          </cell>
          <cell r="L139" t="str">
            <v xml:space="preserve">MM20-50 DU H1 BAISSIERES // AO N A PAS D IMPORTANCE// POSSIBILITE DE FAIRE OPTIONS/ REDUCTION EXPO SI MVT EN PLACE DPUIS PLUSIEURS JOURS </v>
          </cell>
        </row>
        <row r="140">
          <cell r="B140" t="str">
            <v xml:space="preserve">Retracement H1/D </v>
          </cell>
          <cell r="C140" t="str">
            <v>NO TRADE</v>
          </cell>
          <cell r="D140" t="str">
            <v>NO TRADE</v>
          </cell>
          <cell r="E140">
            <v>40</v>
          </cell>
          <cell r="F140">
            <v>70</v>
          </cell>
          <cell r="H140">
            <v>55</v>
          </cell>
          <cell r="I140" t="str">
            <v>NO</v>
          </cell>
          <cell r="J140" t="str">
            <v>NO</v>
          </cell>
          <cell r="K140" t="str">
            <v>NIVO 1 OU 2 DAILY</v>
          </cell>
          <cell r="L140" t="str">
            <v>PAS DE PRISE EN COMPTE DES MM DU H1// HISTO H1&lt;0 SI HA // FAVORISER OPTION PR MONTT EGAL PRISE DE RISK: BEAR BULL SPREAD // REDUCTION EXPO SI MVT EN PLACE DPUIS PLUSIEURS JOURS</v>
          </cell>
        </row>
        <row r="142">
          <cell r="B142" t="str">
            <v>IC40</v>
          </cell>
          <cell r="C142" t="str">
            <v>NO TRADE</v>
          </cell>
          <cell r="D142" t="str">
            <v>FAIBLE</v>
          </cell>
          <cell r="E142">
            <v>15</v>
          </cell>
          <cell r="F142">
            <v>25</v>
          </cell>
          <cell r="G142">
            <v>35</v>
          </cell>
          <cell r="H142">
            <v>25</v>
          </cell>
          <cell r="I142" t="str">
            <v>NO</v>
          </cell>
          <cell r="J142" t="str">
            <v>OK</v>
          </cell>
          <cell r="K142" t="str">
            <v>M2 NIVO 2 OU MULTI STOP H1 -M2</v>
          </cell>
          <cell r="L142" t="str">
            <v>BELLE PHASE 1 //SURVEILLER POSITION DES PX PAR RAPPORT MM DU H1// ATTENTION SI MOUVEMENT EN PLACE DEPUIS LGTPS</v>
          </cell>
        </row>
        <row r="143">
          <cell r="B143" t="str">
            <v xml:space="preserve">IC40S  </v>
          </cell>
          <cell r="C143" t="str">
            <v>NO TRADE</v>
          </cell>
          <cell r="D143" t="str">
            <v>MOYEN</v>
          </cell>
          <cell r="E143">
            <v>15</v>
          </cell>
          <cell r="F143">
            <v>20</v>
          </cell>
          <cell r="G143">
            <v>30</v>
          </cell>
          <cell r="H143">
            <v>21.666666666666668</v>
          </cell>
          <cell r="I143" t="str">
            <v>NO</v>
          </cell>
          <cell r="J143" t="str">
            <v>OK</v>
          </cell>
          <cell r="K143" t="str">
            <v>M2 NIVO 2 OU MULTI STOP H1 -M2</v>
          </cell>
          <cell r="L143" t="str">
            <v>BELLE PHASE 1 //SURVEILLER POSITION DES PX PAR RAPPORT MM DU H1// ATTENTION SI MOUVEMENT EN PLACE DEPUIS LGTPS</v>
          </cell>
        </row>
        <row r="145">
          <cell r="B145" t="str">
            <v>AI contrtdce 30S</v>
          </cell>
          <cell r="C145" t="str">
            <v>NO TRADE</v>
          </cell>
          <cell r="D145" t="str">
            <v>FORT</v>
          </cell>
          <cell r="E145">
            <v>10</v>
          </cell>
          <cell r="F145">
            <v>15</v>
          </cell>
          <cell r="G145">
            <v>30</v>
          </cell>
          <cell r="H145">
            <v>18.333333333333332</v>
          </cell>
          <cell r="I145" t="str">
            <v>NO</v>
          </cell>
          <cell r="J145" t="str">
            <v>OK</v>
          </cell>
          <cell r="K145" t="str">
            <v>&gt; AU PLUS HAUT+20/25 PTS</v>
          </cell>
          <cell r="L145" t="str">
            <v>ATTENTION SI H1 A BCP BAISSER AVANT</v>
          </cell>
        </row>
        <row r="146">
          <cell r="B146" t="str">
            <v>AI contrtdce M2</v>
          </cell>
          <cell r="C146" t="str">
            <v>NO TRADE</v>
          </cell>
          <cell r="D146" t="str">
            <v>FORT</v>
          </cell>
          <cell r="E146">
            <v>15</v>
          </cell>
          <cell r="F146">
            <v>25</v>
          </cell>
          <cell r="G146">
            <v>35</v>
          </cell>
          <cell r="H146">
            <v>25</v>
          </cell>
          <cell r="I146" t="str">
            <v>NO</v>
          </cell>
          <cell r="J146" t="str">
            <v>OK</v>
          </cell>
          <cell r="K146" t="str">
            <v>&gt; AU PLUS HAUT+20/25 PTS</v>
          </cell>
          <cell r="L146" t="str">
            <v>ATTENTION SI H1 A BCP BAISSER AVANT</v>
          </cell>
        </row>
        <row r="148">
          <cell r="B148" t="str">
            <v xml:space="preserve">AI Divergce 30S -M2 </v>
          </cell>
          <cell r="C148" t="str">
            <v>NO TRADE</v>
          </cell>
          <cell r="D148" t="str">
            <v>MOYEN</v>
          </cell>
          <cell r="E148">
            <v>20</v>
          </cell>
          <cell r="F148">
            <v>30</v>
          </cell>
          <cell r="G148">
            <v>40</v>
          </cell>
          <cell r="H148">
            <v>30</v>
          </cell>
          <cell r="I148" t="str">
            <v>NO</v>
          </cell>
          <cell r="J148" t="str">
            <v>OK</v>
          </cell>
          <cell r="K148" t="str">
            <v>M2 NIVO 2 OU MULTI STOP H1 -M2</v>
          </cell>
          <cell r="L148" t="str">
            <v>ATTENDRE CASSURE DERNIER SOMMET // SURVEILLER POSITION DES PX PAR RAPPORT MM DU H1// ATTENTION SI MOUVEMENT EN PLACE DEPUIS LGTPS</v>
          </cell>
        </row>
        <row r="149">
          <cell r="B149" t="str">
            <v>AI Divergce H1</v>
          </cell>
          <cell r="C149" t="str">
            <v>NO TRADE</v>
          </cell>
          <cell r="D149" t="str">
            <v>MOYEN</v>
          </cell>
          <cell r="E149">
            <v>20</v>
          </cell>
          <cell r="F149">
            <v>40</v>
          </cell>
          <cell r="G149">
            <v>50</v>
          </cell>
          <cell r="H149">
            <v>36.666666666666664</v>
          </cell>
          <cell r="I149" t="str">
            <v>NO</v>
          </cell>
          <cell r="J149" t="str">
            <v>OK</v>
          </cell>
          <cell r="K149" t="str">
            <v xml:space="preserve">H1 -NIVO 2 </v>
          </cell>
          <cell r="L149" t="str">
            <v>ATTENDRE CASSURE DERNIER SOMMET // SURVEILLER POSITION DES PX PAR RAPPORT MM DU H1// ATTENTION SI MOUVEMENT EN PLACE DEPUIS LGTPS</v>
          </cell>
        </row>
        <row r="151">
          <cell r="B151" t="str">
            <v>xxx</v>
          </cell>
        </row>
        <row r="152">
          <cell r="B152" t="str">
            <v>xxx</v>
          </cell>
        </row>
        <row r="153">
          <cell r="B153" t="str">
            <v>xxx</v>
          </cell>
        </row>
        <row r="154">
          <cell r="B154" t="str">
            <v>xxx</v>
          </cell>
        </row>
        <row r="155">
          <cell r="B155" t="str">
            <v>xxx</v>
          </cell>
        </row>
        <row r="156">
          <cell r="B156" t="str">
            <v>xxx</v>
          </cell>
        </row>
        <row r="157">
          <cell r="B157" t="str">
            <v>xxx</v>
          </cell>
        </row>
        <row r="158">
          <cell r="B158" t="str">
            <v>xxx</v>
          </cell>
        </row>
        <row r="161">
          <cell r="B161" t="str">
            <v>DAILY BAISSIER H1 BAISSIER EXTENSION</v>
          </cell>
        </row>
        <row r="162">
          <cell r="C162" t="str">
            <v>RISK ACHAT</v>
          </cell>
          <cell r="D162" t="str">
            <v>RISK VENTE</v>
          </cell>
          <cell r="E162" t="str">
            <v>TGT 1</v>
          </cell>
          <cell r="F162" t="str">
            <v>TGT 2</v>
          </cell>
          <cell r="G162" t="str">
            <v>TGT 3</v>
          </cell>
          <cell r="H162" t="str">
            <v>TGT MOYENNE</v>
          </cell>
          <cell r="I162" t="str">
            <v xml:space="preserve">ACHAT </v>
          </cell>
          <cell r="J162" t="str">
            <v>VENTE</v>
          </cell>
          <cell r="K162" t="str">
            <v>PLACEMENT STOP</v>
          </cell>
          <cell r="L162" t="str">
            <v>COMMENTAIRES</v>
          </cell>
        </row>
        <row r="163">
          <cell r="B163" t="str">
            <v xml:space="preserve">Impulsion Cassure M2-S30 </v>
          </cell>
          <cell r="C163" t="str">
            <v>NO TRADE</v>
          </cell>
          <cell r="D163" t="str">
            <v>MOYEN</v>
          </cell>
          <cell r="E163">
            <v>15</v>
          </cell>
          <cell r="F163">
            <v>25</v>
          </cell>
          <cell r="G163">
            <v>35</v>
          </cell>
          <cell r="H163">
            <v>25</v>
          </cell>
          <cell r="I163" t="str">
            <v>NO</v>
          </cell>
          <cell r="J163" t="str">
            <v>OK</v>
          </cell>
          <cell r="K163" t="str">
            <v>H1 -NIVO 1/2 OU NIVO 1 SI MVT EN PLACE DPUIS PLUSIEURS SEANCE ET REDUCTION DE L EXPO</v>
          </cell>
          <cell r="L163" t="str">
            <v>PAS AVT 09H30 VTE CASSURE SSI PX DU S30&lt;MMH ET PX H1&lt;MM// SINON VENTE SUR REPLI // M2 DOIT ETRE BIEN EN TENDANCE FAVORISER CASSURE QD VOL EST ELEVEE</v>
          </cell>
        </row>
        <row r="164">
          <cell r="B164" t="str">
            <v xml:space="preserve">Impuslion Cassure H1 </v>
          </cell>
          <cell r="C164" t="str">
            <v>NO TRADE</v>
          </cell>
          <cell r="D164" t="str">
            <v>FORT</v>
          </cell>
          <cell r="E164">
            <v>40</v>
          </cell>
          <cell r="F164">
            <v>60</v>
          </cell>
          <cell r="G164">
            <v>75</v>
          </cell>
          <cell r="H164">
            <v>58.333333333333336</v>
          </cell>
          <cell r="I164" t="str">
            <v>NO</v>
          </cell>
          <cell r="J164" t="str">
            <v>OK</v>
          </cell>
          <cell r="K164" t="str">
            <v>H1 -NIVO 1/2 OU NIVO 1 SI MVT EN PLACE DPUIS PLUSIEURS SEANCE ET REDUCTION DE L EXPO</v>
          </cell>
          <cell r="L164" t="str">
            <v>HISTO &lt;0 &amp; MM H 1 BAISSIERES FAVORISER CASSURE QD VOL EST ELEVEE</v>
          </cell>
        </row>
        <row r="165">
          <cell r="B165" t="str">
            <v>Impuslion Cassure DAILY</v>
          </cell>
          <cell r="C165" t="str">
            <v>NO TRADE</v>
          </cell>
          <cell r="D165" t="str">
            <v>FORT</v>
          </cell>
          <cell r="E165">
            <v>70</v>
          </cell>
          <cell r="F165">
            <v>90</v>
          </cell>
          <cell r="G165">
            <v>120</v>
          </cell>
          <cell r="H165">
            <v>93.333333333333329</v>
          </cell>
          <cell r="I165" t="str">
            <v>NO</v>
          </cell>
          <cell r="J165" t="str">
            <v>OK</v>
          </cell>
          <cell r="K165" t="str">
            <v xml:space="preserve">DAILY -NIVO 1/2 </v>
          </cell>
          <cell r="L165" t="str">
            <v>ATTENTION AUX FAUX SIGNAUX BIEN VALIDER AVEC LES VOLUMES &amp;" FAVORISER CASSURE QD VOL EST ELEVEE"</v>
          </cell>
        </row>
        <row r="167">
          <cell r="B167" t="str">
            <v xml:space="preserve">Retracement M2-S30 </v>
          </cell>
          <cell r="C167" t="str">
            <v>NO TRADE</v>
          </cell>
          <cell r="D167" t="str">
            <v>FORT</v>
          </cell>
          <cell r="E167">
            <v>20</v>
          </cell>
          <cell r="F167">
            <v>30</v>
          </cell>
          <cell r="G167">
            <v>40</v>
          </cell>
          <cell r="H167">
            <v>30</v>
          </cell>
          <cell r="I167" t="str">
            <v>NO</v>
          </cell>
          <cell r="J167" t="str">
            <v>OK</v>
          </cell>
          <cell r="K167" t="str">
            <v>M2 NIVO 2 OU MULTI STOP H1 -NIVO 1 &amp; 2</v>
          </cell>
          <cell r="L167" t="str">
            <v>PAS AVT 09.30  ATTENDRE ACCALMIE SUR NIVO DE R PR VENDRE//MM BIEN EN TENDANCE // ENCORE MIEUX SI PX H1&lt; MM // SINON FAIRE  M2/H1 EN RETRACEMENT</v>
          </cell>
        </row>
        <row r="168">
          <cell r="B168" t="str">
            <v xml:space="preserve">Retracement M2/H1  </v>
          </cell>
          <cell r="C168" t="str">
            <v>NO TRADE</v>
          </cell>
          <cell r="D168" t="str">
            <v>FORT</v>
          </cell>
          <cell r="E168">
            <v>25</v>
          </cell>
          <cell r="F168">
            <v>35</v>
          </cell>
          <cell r="G168">
            <v>45</v>
          </cell>
          <cell r="H168">
            <v>35</v>
          </cell>
          <cell r="I168" t="str">
            <v>NO</v>
          </cell>
          <cell r="J168" t="str">
            <v>OK</v>
          </cell>
          <cell r="K168" t="str">
            <v xml:space="preserve">H1 -NIVO 2 </v>
          </cell>
          <cell r="L168" t="str">
            <v>HISTO M2&gt;0 PAS DE PRISE EN COMPTE DES MM DU M2// REDUCTION EXPO SI MVT EN PLACE DPUIS PLUSIEURS JOURS</v>
          </cell>
        </row>
        <row r="169">
          <cell r="B169" t="str">
            <v>Retracement H1</v>
          </cell>
          <cell r="C169" t="str">
            <v>NO TRADE</v>
          </cell>
          <cell r="D169" t="str">
            <v>NO TRADE</v>
          </cell>
          <cell r="E169">
            <v>35</v>
          </cell>
          <cell r="F169">
            <v>50</v>
          </cell>
          <cell r="H169">
            <v>42.5</v>
          </cell>
          <cell r="I169" t="str">
            <v>NO</v>
          </cell>
          <cell r="J169" t="str">
            <v>NO</v>
          </cell>
          <cell r="K169" t="str">
            <v>H1 -NIVO 2 OU DAILY</v>
          </cell>
          <cell r="L169" t="str">
            <v xml:space="preserve">MM20-50 DU H1 BAISSIERES // AO N A PAS D IMPORTANCE// POSSIBILITE DE FAIRE OPTIONS/ REDUCTION EXPO SI MVT EN PLACE DPUIS PLUSIEURS JOURS </v>
          </cell>
        </row>
        <row r="170">
          <cell r="B170" t="str">
            <v xml:space="preserve">Retracement H1/D </v>
          </cell>
          <cell r="C170" t="str">
            <v>NO TRADE</v>
          </cell>
          <cell r="D170" t="str">
            <v>NO TRADE</v>
          </cell>
          <cell r="E170">
            <v>40</v>
          </cell>
          <cell r="F170">
            <v>70</v>
          </cell>
          <cell r="H170">
            <v>55</v>
          </cell>
          <cell r="I170" t="str">
            <v>NO</v>
          </cell>
          <cell r="J170" t="str">
            <v>NO</v>
          </cell>
          <cell r="K170" t="str">
            <v>NIVO 1 OU 2 DAILY</v>
          </cell>
          <cell r="L170" t="str">
            <v>PAS DE PRISE EN COMPTE DES MM DU H1// HISTO H1&lt;0 SI HA // FAVORISER OPTION PR MONTT EGAL PRISE DE RISK: BEAR BULL SPREAD // REDUCTION EXPO SI MVT EN PLACE DPUIS PLUSIEURS JOURS</v>
          </cell>
        </row>
        <row r="172">
          <cell r="B172" t="str">
            <v>IC40</v>
          </cell>
          <cell r="C172" t="str">
            <v>NO TRADE</v>
          </cell>
          <cell r="D172" t="str">
            <v>MOYEN</v>
          </cell>
          <cell r="E172">
            <v>20</v>
          </cell>
          <cell r="F172">
            <v>30</v>
          </cell>
          <cell r="G172">
            <v>35</v>
          </cell>
          <cell r="H172">
            <v>28.333333333333332</v>
          </cell>
          <cell r="I172" t="str">
            <v>NO</v>
          </cell>
          <cell r="J172" t="str">
            <v>OK</v>
          </cell>
          <cell r="K172" t="str">
            <v>M2 NIVO 2 OU MULTI STOP H1 -NIVO 1 &amp; 2</v>
          </cell>
          <cell r="L172" t="str">
            <v xml:space="preserve"> BELLE PHASE 1 // SURVEILLER POSITION DES PX PAR RAPPORT MM DU H1// ATTENTION SI MOUVEMENT EN PLACE DEPUIS LGTPS &amp;" FAVORISER CASSURE QD VOL EST ELEVEE"</v>
          </cell>
        </row>
        <row r="173">
          <cell r="B173" t="str">
            <v xml:space="preserve">IC40S  </v>
          </cell>
          <cell r="C173" t="str">
            <v>NO TRADE</v>
          </cell>
          <cell r="D173" t="str">
            <v>FORT</v>
          </cell>
          <cell r="E173">
            <v>20</v>
          </cell>
          <cell r="F173">
            <v>30</v>
          </cell>
          <cell r="G173">
            <v>35</v>
          </cell>
          <cell r="H173">
            <v>28.333333333333332</v>
          </cell>
          <cell r="I173" t="str">
            <v>NO</v>
          </cell>
          <cell r="J173" t="str">
            <v>OK</v>
          </cell>
          <cell r="K173" t="str">
            <v>M2 NIVO 2 OU MULTI STOP M2 H1 -NIVO 1 &amp; 2</v>
          </cell>
          <cell r="L173" t="str">
            <v>SURVEILLER POSITION DES PX PAR RAPPORT MM DU H1// ATTENTION SI MOUVEMENT EN PLACE DEPUIS LGTPS &amp;" FAVORISER CASSURE QD VOL EST ELEVEE"</v>
          </cell>
        </row>
        <row r="175">
          <cell r="B175" t="str">
            <v>AI contrtdce 30S</v>
          </cell>
          <cell r="C175" t="str">
            <v>NO TRADE</v>
          </cell>
          <cell r="D175" t="str">
            <v>FORT</v>
          </cell>
          <cell r="E175">
            <v>10</v>
          </cell>
          <cell r="F175">
            <v>20</v>
          </cell>
          <cell r="G175">
            <v>30</v>
          </cell>
          <cell r="H175">
            <v>20</v>
          </cell>
          <cell r="I175" t="str">
            <v>NO</v>
          </cell>
          <cell r="J175" t="str">
            <v>OK</v>
          </cell>
          <cell r="K175" t="str">
            <v>&gt; AU PLUS HAUT+20/25 PTS</v>
          </cell>
          <cell r="L175" t="str">
            <v>ATTENTION SI DAILY SUR NIVO BAS!</v>
          </cell>
        </row>
        <row r="176">
          <cell r="B176" t="str">
            <v>AI contrtdce M2</v>
          </cell>
          <cell r="C176" t="str">
            <v>NO TRADE</v>
          </cell>
          <cell r="D176" t="str">
            <v>FORT</v>
          </cell>
          <cell r="E176">
            <v>15</v>
          </cell>
          <cell r="F176">
            <v>25</v>
          </cell>
          <cell r="G176">
            <v>35</v>
          </cell>
          <cell r="H176">
            <v>25</v>
          </cell>
          <cell r="I176" t="str">
            <v>NO</v>
          </cell>
          <cell r="J176" t="str">
            <v>OK</v>
          </cell>
          <cell r="K176" t="str">
            <v>&gt; AU PLUS HAUT+20/25 PTS</v>
          </cell>
          <cell r="L176" t="str">
            <v>ATTENTION SI DAILY SUR NIVO BAS!</v>
          </cell>
        </row>
        <row r="178">
          <cell r="B178" t="str">
            <v xml:space="preserve">AI Divergce 30S -M2 </v>
          </cell>
          <cell r="C178" t="str">
            <v>NO TRADE</v>
          </cell>
          <cell r="D178" t="str">
            <v>FORT</v>
          </cell>
          <cell r="E178">
            <v>20</v>
          </cell>
          <cell r="F178">
            <v>30</v>
          </cell>
          <cell r="G178">
            <v>40</v>
          </cell>
          <cell r="H178">
            <v>30</v>
          </cell>
          <cell r="I178" t="str">
            <v>NO</v>
          </cell>
          <cell r="J178" t="str">
            <v>OK</v>
          </cell>
          <cell r="K178" t="str">
            <v>M2 NIVO 2 OU MULTI STOP H1 -NIVO 1 &amp; 2</v>
          </cell>
          <cell r="L178" t="str">
            <v>ATTENDRE CASSURE DERNIER SOMMET // SURVEILLER POSITION DES PX PAR RAPPORT MM DU H1// ATTENTION SI MOUVEMENT EN PLACE DEPUIS LGTPS</v>
          </cell>
        </row>
        <row r="179">
          <cell r="B179" t="str">
            <v>AI Divergce H1</v>
          </cell>
          <cell r="C179" t="str">
            <v>NO TRADE</v>
          </cell>
          <cell r="D179" t="str">
            <v>FORT</v>
          </cell>
          <cell r="E179">
            <v>30</v>
          </cell>
          <cell r="F179">
            <v>50</v>
          </cell>
          <cell r="G179">
            <v>70</v>
          </cell>
          <cell r="H179">
            <v>50</v>
          </cell>
          <cell r="I179" t="str">
            <v>NO</v>
          </cell>
          <cell r="J179" t="str">
            <v>OK</v>
          </cell>
          <cell r="K179" t="str">
            <v>H1 -NIVO 2</v>
          </cell>
          <cell r="L179" t="str">
            <v>ATTENDRE CASSURE DERNIER SOMMET // SURVEILLER POSITION DES PX PAR RAPPORT MM DU H1// ATTENTION SI MOUVEMENT EN PLACE DEPUIS LGTPS</v>
          </cell>
        </row>
        <row r="181">
          <cell r="B181" t="str">
            <v>xxx</v>
          </cell>
        </row>
        <row r="182">
          <cell r="B182" t="str">
            <v>xxx</v>
          </cell>
        </row>
        <row r="183">
          <cell r="B183" t="str">
            <v>xxx</v>
          </cell>
        </row>
        <row r="184">
          <cell r="B184" t="str">
            <v>xxx</v>
          </cell>
        </row>
        <row r="185">
          <cell r="B185" t="str">
            <v>xxx</v>
          </cell>
        </row>
        <row r="186">
          <cell r="B186" t="str">
            <v>xxx</v>
          </cell>
        </row>
        <row r="187">
          <cell r="B187" t="str">
            <v>xxx</v>
          </cell>
        </row>
        <row r="188">
          <cell r="B188" t="str">
            <v>xxx</v>
          </cell>
        </row>
        <row r="191">
          <cell r="B191" t="str">
            <v>DAILY BAISSIER H1 BAISSIER RETRACEMENT</v>
          </cell>
        </row>
        <row r="192">
          <cell r="C192" t="str">
            <v>RISK ACHAT</v>
          </cell>
          <cell r="D192" t="str">
            <v>RISK VENTE</v>
          </cell>
          <cell r="E192" t="str">
            <v>TGT 1</v>
          </cell>
          <cell r="F192" t="str">
            <v>TGT 2</v>
          </cell>
          <cell r="G192" t="str">
            <v>TGT 3</v>
          </cell>
          <cell r="H192" t="str">
            <v>TGT MOYENNE</v>
          </cell>
          <cell r="I192" t="str">
            <v xml:space="preserve">ACHAT </v>
          </cell>
          <cell r="J192" t="str">
            <v>VENTE</v>
          </cell>
          <cell r="K192" t="str">
            <v>PLACEMENT STOP</v>
          </cell>
          <cell r="L192" t="str">
            <v>COMMENTAIRES</v>
          </cell>
        </row>
        <row r="193">
          <cell r="B193" t="str">
            <v xml:space="preserve">Impulsion Cassure M2-S30 </v>
          </cell>
          <cell r="C193" t="str">
            <v>NO TRADE</v>
          </cell>
          <cell r="D193" t="str">
            <v>NO TRADE</v>
          </cell>
          <cell r="E193">
            <v>0</v>
          </cell>
          <cell r="H193">
            <v>0</v>
          </cell>
          <cell r="I193" t="str">
            <v>NO</v>
          </cell>
          <cell r="J193" t="str">
            <v>NO</v>
          </cell>
          <cell r="L193" t="str">
            <v>&amp;" FAVORISER CASSURE QD VOL EST ELEVEE"</v>
          </cell>
        </row>
        <row r="194">
          <cell r="B194" t="str">
            <v xml:space="preserve">Impuslion Cassure H1 </v>
          </cell>
          <cell r="C194" t="str">
            <v>NO TRADE</v>
          </cell>
          <cell r="D194" t="str">
            <v>NO TRADE</v>
          </cell>
          <cell r="E194">
            <v>0</v>
          </cell>
          <cell r="H194">
            <v>0</v>
          </cell>
          <cell r="I194" t="str">
            <v>NO</v>
          </cell>
          <cell r="J194" t="str">
            <v>NO</v>
          </cell>
          <cell r="L194" t="str">
            <v>&amp;" FAVORISER CASSURE QD VOL EST ELEVEE"</v>
          </cell>
        </row>
        <row r="195">
          <cell r="B195" t="str">
            <v>Impuslion Cassure DAILY</v>
          </cell>
          <cell r="C195" t="str">
            <v>NO TRADE</v>
          </cell>
          <cell r="D195" t="str">
            <v>NO TRADE</v>
          </cell>
          <cell r="E195">
            <v>0</v>
          </cell>
          <cell r="H195">
            <v>0</v>
          </cell>
          <cell r="I195" t="str">
            <v>NO</v>
          </cell>
          <cell r="J195" t="str">
            <v>NO</v>
          </cell>
          <cell r="L195" t="str">
            <v>&amp;" FAVORISER CASSURE QD VOL EST ELEVEE"</v>
          </cell>
        </row>
        <row r="197">
          <cell r="B197" t="str">
            <v xml:space="preserve">Retracement M2-S30 </v>
          </cell>
          <cell r="C197" t="str">
            <v>NO TRADE</v>
          </cell>
          <cell r="D197" t="str">
            <v>FAIBLE</v>
          </cell>
          <cell r="E197">
            <v>15</v>
          </cell>
          <cell r="F197">
            <v>20</v>
          </cell>
          <cell r="G197">
            <v>25</v>
          </cell>
          <cell r="H197">
            <v>20</v>
          </cell>
          <cell r="I197" t="str">
            <v>NO</v>
          </cell>
          <cell r="J197" t="str">
            <v>OK</v>
          </cell>
          <cell r="K197" t="str">
            <v xml:space="preserve">M2 NIVO 2 OU H1 -NIVO 1 </v>
          </cell>
          <cell r="L197" t="str">
            <v>PAS AVT 09.30 //NE PAS PRENDRE TRADE SI H1 CONSOLIDE// LE RETRACEMENT H1 DOIT SE FAIRE AVEC DES MM HAUSSIERES ( NE DOIVENT PAS ETRE ENTRAIN DE S ARRONDIR AVEC DES COURS &lt; AUX MM POUR HA)</v>
          </cell>
        </row>
        <row r="198">
          <cell r="B198" t="str">
            <v xml:space="preserve">Retracement M2/H1  </v>
          </cell>
          <cell r="C198" t="str">
            <v>NO TRADE</v>
          </cell>
          <cell r="D198" t="str">
            <v>MOYEN</v>
          </cell>
          <cell r="E198">
            <v>20</v>
          </cell>
          <cell r="F198">
            <v>30</v>
          </cell>
          <cell r="G198">
            <v>40</v>
          </cell>
          <cell r="H198">
            <v>30</v>
          </cell>
          <cell r="I198" t="str">
            <v>NO</v>
          </cell>
          <cell r="J198" t="str">
            <v>OK</v>
          </cell>
          <cell r="K198" t="str">
            <v xml:space="preserve">H1 -NIVO 2 </v>
          </cell>
          <cell r="L198" t="str">
            <v>NE PAS PRENDRE TRADE SI H1 CONSOLIDE// LE RETRACEMENT H1 DOIT SE FAIRE AVEC DES MM HAUSSIERES ( NE DOIVENT PAS ETRE ENTRAIN DE S ARRONDIR AVEC DES COURS &lt; AUX MM POUR HA)</v>
          </cell>
        </row>
        <row r="199">
          <cell r="B199" t="str">
            <v>Retracement H1</v>
          </cell>
          <cell r="C199" t="str">
            <v>NO TRADE</v>
          </cell>
          <cell r="D199" t="str">
            <v>TRES FORT</v>
          </cell>
          <cell r="E199">
            <v>30</v>
          </cell>
          <cell r="F199">
            <v>40</v>
          </cell>
          <cell r="G199">
            <v>50</v>
          </cell>
          <cell r="H199">
            <v>40</v>
          </cell>
          <cell r="I199" t="str">
            <v>NO</v>
          </cell>
          <cell r="J199" t="str">
            <v>OK</v>
          </cell>
          <cell r="K199" t="str">
            <v>H1 -NIVO 2 OU DAILY</v>
          </cell>
          <cell r="L199" t="str">
            <v>MIEUX SI COURS DU H1 &lt; AUX MM</v>
          </cell>
        </row>
        <row r="200">
          <cell r="B200" t="str">
            <v xml:space="preserve">Retracement H1/D </v>
          </cell>
          <cell r="C200" t="str">
            <v>NO TRADE</v>
          </cell>
          <cell r="D200" t="str">
            <v>MOYEN</v>
          </cell>
          <cell r="E200">
            <v>40</v>
          </cell>
          <cell r="F200">
            <v>70</v>
          </cell>
          <cell r="H200">
            <v>55</v>
          </cell>
          <cell r="I200" t="str">
            <v>NO</v>
          </cell>
          <cell r="J200" t="str">
            <v>OK</v>
          </cell>
          <cell r="K200" t="str">
            <v>NIVO 1 OU 2 DAILY</v>
          </cell>
          <cell r="L200" t="str">
            <v>PAS DE PRISE EN COMPTE DES MM DU H1// HISTO H1&lt;0 SI HA // FAVORISER OPTION PR MONTT EGAL PRISE DE RISK: BEAR BULL SPREAD // REDUCTION EXPO SI MVT EN PLACE DPUIS PLUSIEURS JOURS</v>
          </cell>
        </row>
        <row r="202">
          <cell r="B202" t="str">
            <v>IC40</v>
          </cell>
          <cell r="C202" t="str">
            <v>NO TRADE</v>
          </cell>
          <cell r="D202" t="str">
            <v>NO TRADE</v>
          </cell>
          <cell r="H202" t="e">
            <v>#DIV/0!</v>
          </cell>
          <cell r="I202" t="str">
            <v>NO</v>
          </cell>
          <cell r="J202" t="str">
            <v>NO</v>
          </cell>
          <cell r="K202" t="str">
            <v xml:space="preserve">M2 NIVO 2 OU H1 -NIVO 1 </v>
          </cell>
        </row>
        <row r="203">
          <cell r="B203" t="str">
            <v xml:space="preserve">IC40S  </v>
          </cell>
          <cell r="C203" t="str">
            <v>NO TRADE</v>
          </cell>
          <cell r="D203" t="str">
            <v>FAIBLE</v>
          </cell>
          <cell r="E203">
            <v>10</v>
          </cell>
          <cell r="F203">
            <v>15</v>
          </cell>
          <cell r="G203">
            <v>25</v>
          </cell>
          <cell r="H203">
            <v>16.666666666666668</v>
          </cell>
          <cell r="I203" t="str">
            <v>NO</v>
          </cell>
          <cell r="J203" t="str">
            <v>OK</v>
          </cell>
          <cell r="K203" t="str">
            <v>M2 NIVO 2 OU H1 -NIVO 2</v>
          </cell>
        </row>
        <row r="205">
          <cell r="B205" t="str">
            <v>AI contrtdce 30S</v>
          </cell>
          <cell r="C205" t="str">
            <v>NO TRADE</v>
          </cell>
          <cell r="D205" t="str">
            <v>TRES FORT</v>
          </cell>
          <cell r="E205">
            <v>10</v>
          </cell>
          <cell r="F205">
            <v>18</v>
          </cell>
          <cell r="G205">
            <v>28</v>
          </cell>
          <cell r="H205">
            <v>18.666666666666668</v>
          </cell>
          <cell r="I205" t="str">
            <v>NO</v>
          </cell>
          <cell r="J205" t="str">
            <v>OK</v>
          </cell>
          <cell r="K205" t="str">
            <v>&gt; AU PLUS HAUT+20/25 PTS</v>
          </cell>
          <cell r="L205" t="str">
            <v>NO TRADE  SI REPRISE DU MOUVEMENT HAUSSIER A PARTIR DE NIVEAU BAS</v>
          </cell>
        </row>
        <row r="206">
          <cell r="B206" t="str">
            <v>AI contrtdce M2</v>
          </cell>
          <cell r="C206" t="str">
            <v>NO TRADE</v>
          </cell>
          <cell r="D206" t="str">
            <v>FORT</v>
          </cell>
          <cell r="E206">
            <v>12</v>
          </cell>
          <cell r="F206">
            <v>22</v>
          </cell>
          <cell r="G206">
            <v>30</v>
          </cell>
          <cell r="H206">
            <v>21.333333333333332</v>
          </cell>
          <cell r="I206" t="str">
            <v>NO</v>
          </cell>
          <cell r="J206" t="str">
            <v>OK</v>
          </cell>
          <cell r="K206" t="str">
            <v>&gt; AU PLUS HAUT+20/25 PTS</v>
          </cell>
          <cell r="L206" t="str">
            <v>NO TRADE  SI REPRISE DU MOUVEMENT HAUSSIER A PARTIR DE NIVEAU BAS</v>
          </cell>
        </row>
        <row r="208">
          <cell r="B208" t="str">
            <v xml:space="preserve">AI Divergce 30S -M2 </v>
          </cell>
          <cell r="C208" t="str">
            <v>NO TRADE</v>
          </cell>
          <cell r="D208" t="str">
            <v>FORT</v>
          </cell>
          <cell r="E208">
            <v>15</v>
          </cell>
          <cell r="F208">
            <v>25</v>
          </cell>
          <cell r="G208">
            <v>35</v>
          </cell>
          <cell r="H208">
            <v>25</v>
          </cell>
          <cell r="I208" t="str">
            <v>NO</v>
          </cell>
          <cell r="J208" t="str">
            <v>OK</v>
          </cell>
          <cell r="K208" t="str">
            <v xml:space="preserve">MULTI STOP M2 NIVO 2 ET H1 -NIVO 1 </v>
          </cell>
          <cell r="L208" t="str">
            <v>ATTENDRE CASSURE DERNIER SOMMET // PLUS RETRACEMENT H1 EST FORT MIEUX C EST</v>
          </cell>
        </row>
        <row r="209">
          <cell r="B209" t="str">
            <v>AI Divergce H1</v>
          </cell>
          <cell r="C209" t="str">
            <v>NO TRADE</v>
          </cell>
          <cell r="D209" t="str">
            <v>TRES FORT</v>
          </cell>
          <cell r="E209">
            <v>30</v>
          </cell>
          <cell r="F209">
            <v>40</v>
          </cell>
          <cell r="G209">
            <v>50</v>
          </cell>
          <cell r="H209">
            <v>40</v>
          </cell>
          <cell r="I209" t="str">
            <v>NO</v>
          </cell>
          <cell r="J209" t="str">
            <v>OK</v>
          </cell>
          <cell r="K209" t="str">
            <v>H1 -NIVO 2</v>
          </cell>
          <cell r="L209" t="str">
            <v>ATTENDRE CASSURE DERNIER SOMMET // PLUS RETRACEMENT H1 EST FORT MIEUX C EST</v>
          </cell>
        </row>
        <row r="211">
          <cell r="B211" t="str">
            <v>xxx</v>
          </cell>
        </row>
        <row r="212">
          <cell r="B212" t="str">
            <v>xxx</v>
          </cell>
        </row>
        <row r="213">
          <cell r="B213" t="str">
            <v>xxx</v>
          </cell>
        </row>
        <row r="214">
          <cell r="B214" t="str">
            <v>xxx</v>
          </cell>
        </row>
        <row r="215">
          <cell r="B215" t="str">
            <v>xxx</v>
          </cell>
        </row>
        <row r="216">
          <cell r="B216" t="str">
            <v>xxx</v>
          </cell>
        </row>
        <row r="217">
          <cell r="B217" t="str">
            <v>xxx</v>
          </cell>
        </row>
        <row r="218">
          <cell r="B218" t="str">
            <v>xxx</v>
          </cell>
        </row>
        <row r="221">
          <cell r="B221" t="str">
            <v>DAILY BAISSIER H1 NEUTRE</v>
          </cell>
        </row>
        <row r="222">
          <cell r="C222" t="str">
            <v>RISK ACHAT</v>
          </cell>
          <cell r="D222" t="str">
            <v>RISK VENTE</v>
          </cell>
          <cell r="E222" t="str">
            <v>TGT 1</v>
          </cell>
          <cell r="F222" t="str">
            <v>TGT 2</v>
          </cell>
          <cell r="G222" t="str">
            <v>TGT 3</v>
          </cell>
          <cell r="H222" t="str">
            <v>TGT MOYENNE</v>
          </cell>
          <cell r="I222" t="str">
            <v xml:space="preserve">ACHAT </v>
          </cell>
          <cell r="J222" t="str">
            <v>VENTE</v>
          </cell>
          <cell r="K222" t="str">
            <v>PLACEMENT STOP</v>
          </cell>
          <cell r="L222" t="str">
            <v>COMMENTAIRES</v>
          </cell>
        </row>
        <row r="223">
          <cell r="B223" t="str">
            <v xml:space="preserve">Impulsion Cassure M2-S30 </v>
          </cell>
          <cell r="C223" t="str">
            <v>NO TRADE</v>
          </cell>
          <cell r="D223" t="str">
            <v>NO TRADE</v>
          </cell>
          <cell r="E223">
            <v>0</v>
          </cell>
          <cell r="H223">
            <v>0</v>
          </cell>
          <cell r="I223" t="str">
            <v>NO</v>
          </cell>
          <cell r="J223" t="str">
            <v>NO</v>
          </cell>
          <cell r="K223" t="str">
            <v>H1 -NIVO 1/2 OU NIVO 1 SI MVT EN PLACE DPUIS PLUSIEURS SEANCE ET REDUCTION DE L EXPO</v>
          </cell>
          <cell r="L223" t="str">
            <v>&amp;" FAVORISER CASSURE QD VOL EST ELEVEE"</v>
          </cell>
        </row>
        <row r="224">
          <cell r="B224" t="str">
            <v xml:space="preserve">Impuslion Cassure H1 </v>
          </cell>
          <cell r="C224" t="str">
            <v>NO TRADE</v>
          </cell>
          <cell r="D224" t="str">
            <v>NO TRADE</v>
          </cell>
          <cell r="E224">
            <v>0</v>
          </cell>
          <cell r="H224">
            <v>0</v>
          </cell>
          <cell r="I224" t="str">
            <v>NO</v>
          </cell>
          <cell r="J224" t="str">
            <v>NO</v>
          </cell>
          <cell r="K224" t="str">
            <v>H1 -NIVO 1/2 OU NIVO 1 SI MVT EN PLACE DPUIS PLUSIEURS SEANCE ET REDUCTION DE L EXPO</v>
          </cell>
          <cell r="L224" t="str">
            <v>&amp;" FAVORISER CASSURE QD VOL EST ELEVEE"</v>
          </cell>
        </row>
        <row r="225">
          <cell r="B225" t="str">
            <v>Impuslion Cassure DAILY</v>
          </cell>
          <cell r="C225" t="str">
            <v>NO TRADE</v>
          </cell>
          <cell r="D225" t="str">
            <v>NO TRADE</v>
          </cell>
          <cell r="E225">
            <v>0</v>
          </cell>
          <cell r="H225">
            <v>0</v>
          </cell>
          <cell r="I225" t="str">
            <v>NO</v>
          </cell>
          <cell r="J225" t="str">
            <v>NO</v>
          </cell>
          <cell r="K225" t="str">
            <v xml:space="preserve">DAILY -NIVO 1/2 </v>
          </cell>
        </row>
        <row r="227">
          <cell r="B227" t="str">
            <v xml:space="preserve">Retracement M2-S30 </v>
          </cell>
          <cell r="C227" t="str">
            <v>NO TRADE</v>
          </cell>
          <cell r="D227" t="str">
            <v>NO TRADE</v>
          </cell>
          <cell r="E227">
            <v>15</v>
          </cell>
          <cell r="F227">
            <v>20</v>
          </cell>
          <cell r="G227">
            <v>25</v>
          </cell>
          <cell r="H227">
            <v>20</v>
          </cell>
          <cell r="I227" t="str">
            <v>NO</v>
          </cell>
          <cell r="J227" t="str">
            <v>NO</v>
          </cell>
          <cell r="K227" t="str">
            <v xml:space="preserve">M2 NIVO 2 OU H1 -NIVO 1 </v>
          </cell>
          <cell r="L227" t="str">
            <v>PAS AVT 09.30</v>
          </cell>
        </row>
        <row r="228">
          <cell r="B228" t="str">
            <v xml:space="preserve">Retracement M2/H1  </v>
          </cell>
          <cell r="C228" t="str">
            <v>NO TRADE</v>
          </cell>
          <cell r="D228" t="str">
            <v>NO TRADE</v>
          </cell>
          <cell r="E228">
            <v>20</v>
          </cell>
          <cell r="F228">
            <v>30</v>
          </cell>
          <cell r="G228">
            <v>40</v>
          </cell>
          <cell r="H228">
            <v>30</v>
          </cell>
          <cell r="I228" t="str">
            <v>NO</v>
          </cell>
          <cell r="J228" t="str">
            <v>NO</v>
          </cell>
          <cell r="K228" t="str">
            <v xml:space="preserve">H1 -NIVO 2 </v>
          </cell>
        </row>
        <row r="229">
          <cell r="B229" t="str">
            <v>Retracement H1</v>
          </cell>
          <cell r="C229" t="str">
            <v>NO TRADE</v>
          </cell>
          <cell r="D229" t="str">
            <v>FAIBLE</v>
          </cell>
          <cell r="E229">
            <v>30</v>
          </cell>
          <cell r="F229">
            <v>40</v>
          </cell>
          <cell r="G229">
            <v>50</v>
          </cell>
          <cell r="H229">
            <v>40</v>
          </cell>
          <cell r="I229" t="str">
            <v>NO</v>
          </cell>
          <cell r="J229" t="str">
            <v>OK</v>
          </cell>
          <cell r="K229" t="str">
            <v>H1 -NIVO 2 OU DAILY</v>
          </cell>
          <cell r="L229" t="str">
            <v xml:space="preserve">ATTENTION SI CONSO SE FAIT DU H1 SE FAIT APRES LG MVT DE BAISSE // </v>
          </cell>
        </row>
        <row r="230">
          <cell r="B230" t="str">
            <v xml:space="preserve">Retracement H1/D </v>
          </cell>
          <cell r="C230" t="str">
            <v>NO TRADE</v>
          </cell>
          <cell r="D230" t="str">
            <v>NO TRADE</v>
          </cell>
          <cell r="E230">
            <v>40</v>
          </cell>
          <cell r="F230">
            <v>70</v>
          </cell>
          <cell r="H230">
            <v>55</v>
          </cell>
          <cell r="I230" t="str">
            <v>NO</v>
          </cell>
          <cell r="J230" t="str">
            <v>NO</v>
          </cell>
          <cell r="K230" t="str">
            <v>NIVO 1 OU 2 DAILY</v>
          </cell>
          <cell r="L230" t="str">
            <v>PAS DE PRISE EN COMPTE DES MM DU H1// HISTO H1&lt;0 SI HA // FAVORISER OPTION PR MONTT EGAL PRISE DE RISK: BEAR BULL SPREAD // REDUCTION EXPO SI MVT EN PLACE DPUIS PLUSIEURS JOURS</v>
          </cell>
        </row>
        <row r="232">
          <cell r="B232" t="str">
            <v>IC40</v>
          </cell>
          <cell r="C232" t="str">
            <v>NO TRADE</v>
          </cell>
          <cell r="D232" t="str">
            <v>NO TRADE</v>
          </cell>
          <cell r="E232">
            <v>1</v>
          </cell>
          <cell r="H232">
            <v>1</v>
          </cell>
          <cell r="I232" t="str">
            <v>NO</v>
          </cell>
          <cell r="J232" t="str">
            <v>NO</v>
          </cell>
          <cell r="K232" t="str">
            <v xml:space="preserve">M2 NIVO 2 OU H1 -NIVO 1 </v>
          </cell>
        </row>
        <row r="233">
          <cell r="B233" t="str">
            <v xml:space="preserve">IC40S  </v>
          </cell>
          <cell r="C233" t="str">
            <v>NO TRADE</v>
          </cell>
          <cell r="D233" t="str">
            <v>NO TRADE</v>
          </cell>
          <cell r="E233">
            <v>1</v>
          </cell>
          <cell r="H233">
            <v>1</v>
          </cell>
          <cell r="I233" t="str">
            <v>NO</v>
          </cell>
          <cell r="J233" t="str">
            <v>NO</v>
          </cell>
          <cell r="K233" t="str">
            <v>M2 NIVO 2 OU H1 -NIVO 2</v>
          </cell>
        </row>
        <row r="235">
          <cell r="B235" t="str">
            <v>AI contrtdce 30S</v>
          </cell>
          <cell r="C235" t="str">
            <v>NO TRADE</v>
          </cell>
          <cell r="D235" t="str">
            <v>MOYEN</v>
          </cell>
          <cell r="E235">
            <v>10</v>
          </cell>
          <cell r="F235">
            <v>15</v>
          </cell>
          <cell r="G235">
            <v>20</v>
          </cell>
          <cell r="H235">
            <v>15</v>
          </cell>
          <cell r="I235" t="str">
            <v>NO</v>
          </cell>
          <cell r="J235" t="str">
            <v>OK</v>
          </cell>
          <cell r="K235" t="str">
            <v>&gt; AU PLUS HAUT+20/25 PTS</v>
          </cell>
          <cell r="L235" t="str">
            <v>NO TRADE  SI REPRISE DU MOUVEMENT HAUSSIER A PARTIR DE NIVEAU BAS</v>
          </cell>
        </row>
        <row r="236">
          <cell r="B236" t="str">
            <v>AI contrtdce M2</v>
          </cell>
          <cell r="C236" t="str">
            <v>NO TRADE</v>
          </cell>
          <cell r="D236" t="str">
            <v>FAIBLE</v>
          </cell>
          <cell r="E236">
            <v>12</v>
          </cell>
          <cell r="F236">
            <v>18</v>
          </cell>
          <cell r="G236">
            <v>25</v>
          </cell>
          <cell r="H236">
            <v>18.333333333333332</v>
          </cell>
          <cell r="I236" t="str">
            <v>NO</v>
          </cell>
          <cell r="J236" t="str">
            <v>OK</v>
          </cell>
          <cell r="K236" t="str">
            <v>&gt; AU PLUS HAUT+20/25 PTS</v>
          </cell>
          <cell r="L236" t="str">
            <v>NO TRADE  SI REPRISE DU MOUVEMENT HAUSSIER A PARTIR DE NIVEAU BAS</v>
          </cell>
        </row>
        <row r="238">
          <cell r="B238" t="str">
            <v xml:space="preserve">AI Divergce 30S -M2 </v>
          </cell>
          <cell r="C238" t="str">
            <v>NO TRADE</v>
          </cell>
          <cell r="D238" t="str">
            <v>FAIBLE</v>
          </cell>
          <cell r="E238">
            <v>15</v>
          </cell>
          <cell r="F238">
            <v>25</v>
          </cell>
          <cell r="G238">
            <v>35</v>
          </cell>
          <cell r="H238">
            <v>25</v>
          </cell>
          <cell r="I238" t="str">
            <v>NO</v>
          </cell>
          <cell r="J238" t="str">
            <v>OK</v>
          </cell>
          <cell r="K238" t="str">
            <v xml:space="preserve">MULTI STOP M2 NIVO 2 ET H1 -NIVO 1 </v>
          </cell>
          <cell r="L238" t="str">
            <v>ATTENDRE CASSURE DERNIER SOMMET // PLUS RETRACEMENT H1 EST FORT MIEUX C EST</v>
          </cell>
        </row>
        <row r="239">
          <cell r="B239" t="str">
            <v>AI Divergce H1</v>
          </cell>
          <cell r="C239" t="str">
            <v>NO TRADE</v>
          </cell>
          <cell r="D239" t="str">
            <v>FAIBLE</v>
          </cell>
          <cell r="E239">
            <v>20</v>
          </cell>
          <cell r="F239">
            <v>30</v>
          </cell>
          <cell r="G239">
            <v>40</v>
          </cell>
          <cell r="H239">
            <v>30</v>
          </cell>
          <cell r="I239" t="str">
            <v>NO</v>
          </cell>
          <cell r="J239" t="str">
            <v>OK</v>
          </cell>
          <cell r="K239" t="str">
            <v>H1 -NIVO 2</v>
          </cell>
          <cell r="L239" t="str">
            <v>ATTENDRE CASSURE DERNIER SOMMET // PLUS RETRACEMENT H1 EST FORT MIEUX C EST</v>
          </cell>
        </row>
        <row r="241">
          <cell r="B241" t="str">
            <v>xxx</v>
          </cell>
        </row>
        <row r="242">
          <cell r="B242" t="str">
            <v>xxx</v>
          </cell>
        </row>
        <row r="243">
          <cell r="B243" t="str">
            <v>xxx</v>
          </cell>
        </row>
        <row r="244">
          <cell r="B244" t="str">
            <v>xxx</v>
          </cell>
        </row>
        <row r="245">
          <cell r="B245" t="str">
            <v>xxx</v>
          </cell>
        </row>
        <row r="246">
          <cell r="B246" t="str">
            <v>xxx</v>
          </cell>
        </row>
        <row r="247">
          <cell r="B247" t="str">
            <v>xxx</v>
          </cell>
        </row>
        <row r="248">
          <cell r="B248" t="str">
            <v>xxx</v>
          </cell>
        </row>
        <row r="251">
          <cell r="B251" t="str">
            <v>DAILY BAISSIER H1 HAUSSIER RETRACEMENT</v>
          </cell>
        </row>
        <row r="252">
          <cell r="C252" t="str">
            <v>RISK ACHAT</v>
          </cell>
          <cell r="D252" t="str">
            <v>RISK VENTE</v>
          </cell>
          <cell r="E252" t="str">
            <v>TGT 1</v>
          </cell>
          <cell r="F252" t="str">
            <v>TGT 2</v>
          </cell>
          <cell r="G252" t="str">
            <v>TGT 3</v>
          </cell>
          <cell r="H252" t="str">
            <v>TGT MOYENNE</v>
          </cell>
          <cell r="I252" t="str">
            <v xml:space="preserve">ACHAT </v>
          </cell>
          <cell r="J252" t="str">
            <v>VENTE</v>
          </cell>
          <cell r="K252" t="str">
            <v>PLACEMENT STOP</v>
          </cell>
          <cell r="L252" t="str">
            <v>COMMENTAIRES</v>
          </cell>
        </row>
        <row r="253">
          <cell r="B253" t="str">
            <v xml:space="preserve">Impulsion Cassure M2-S30 </v>
          </cell>
          <cell r="C253" t="str">
            <v>NO TRADE</v>
          </cell>
          <cell r="D253" t="str">
            <v>NO TRADE</v>
          </cell>
          <cell r="E253">
            <v>0</v>
          </cell>
          <cell r="H253">
            <v>0</v>
          </cell>
          <cell r="I253" t="str">
            <v>NO</v>
          </cell>
          <cell r="J253" t="str">
            <v>NO</v>
          </cell>
          <cell r="K253" t="str">
            <v>H1 -NIVO 1/2 OU NIVO 1 SI MVT EN PLACE DPUIS PLUSIEURS SEANCE ET REDUCTION DE L EXPO</v>
          </cell>
          <cell r="L253" t="str">
            <v>&amp;" FAVORISER CASSURE QD VOL EST ELEVEE"</v>
          </cell>
        </row>
        <row r="254">
          <cell r="B254" t="str">
            <v xml:space="preserve">Impuslion Cassure H1 </v>
          </cell>
          <cell r="C254" t="str">
            <v>NO TRADE</v>
          </cell>
          <cell r="D254" t="str">
            <v>NO TRADE</v>
          </cell>
          <cell r="E254">
            <v>0</v>
          </cell>
          <cell r="H254">
            <v>0</v>
          </cell>
          <cell r="I254" t="str">
            <v>NO</v>
          </cell>
          <cell r="J254" t="str">
            <v>NO</v>
          </cell>
          <cell r="K254" t="str">
            <v>H1 -NIVO 1/2 OU NIVO 1 SI MVT EN PLACE DPUIS PLUSIEURS SEANCE ET REDUCTION DE L EXPO</v>
          </cell>
          <cell r="L254" t="str">
            <v>&amp;" FAVORISER CASSURE QD VOL EST ELEVEE"</v>
          </cell>
        </row>
        <row r="255">
          <cell r="B255" t="str">
            <v>Impuslion Cassure DAILY</v>
          </cell>
          <cell r="C255" t="str">
            <v>NO TRADE</v>
          </cell>
          <cell r="D255" t="str">
            <v>NO TRADE</v>
          </cell>
          <cell r="E255">
            <v>0</v>
          </cell>
          <cell r="H255">
            <v>0</v>
          </cell>
          <cell r="I255" t="str">
            <v>NO</v>
          </cell>
          <cell r="J255" t="str">
            <v>NO</v>
          </cell>
          <cell r="K255" t="str">
            <v xml:space="preserve">DAILY -NIVO 1/2 </v>
          </cell>
          <cell r="L255" t="str">
            <v>&amp;" FAVORISER CASSURE QD VOL EST ELEVEE"</v>
          </cell>
        </row>
        <row r="257">
          <cell r="B257" t="str">
            <v xml:space="preserve">Retracement M2-S30 </v>
          </cell>
          <cell r="C257" t="str">
            <v>FAIBLE</v>
          </cell>
          <cell r="D257" t="str">
            <v>FAIBLE</v>
          </cell>
          <cell r="E257">
            <v>15</v>
          </cell>
          <cell r="F257">
            <v>20</v>
          </cell>
          <cell r="G257">
            <v>25</v>
          </cell>
          <cell r="H257">
            <v>20</v>
          </cell>
          <cell r="I257" t="str">
            <v>OK</v>
          </cell>
          <cell r="J257" t="str">
            <v>OK</v>
          </cell>
          <cell r="K257" t="str">
            <v xml:space="preserve">M2 NIVO 2 OU H1 -NIVO 1 </v>
          </cell>
          <cell r="L257" t="str">
            <v xml:space="preserve">NE PAS PRENDRE TRADE SI H1 CONSOLIDE// </v>
          </cell>
        </row>
        <row r="258">
          <cell r="B258" t="str">
            <v xml:space="preserve">Retracement M2/H1  </v>
          </cell>
          <cell r="C258" t="str">
            <v>NO TRADE</v>
          </cell>
          <cell r="D258" t="str">
            <v>NO TRADE</v>
          </cell>
          <cell r="E258">
            <v>20</v>
          </cell>
          <cell r="F258">
            <v>30</v>
          </cell>
          <cell r="G258">
            <v>35</v>
          </cell>
          <cell r="H258">
            <v>28.333333333333332</v>
          </cell>
          <cell r="I258" t="str">
            <v>NO</v>
          </cell>
          <cell r="J258" t="str">
            <v>NO</v>
          </cell>
          <cell r="K258" t="str">
            <v xml:space="preserve">H1 -NIVO 2 </v>
          </cell>
          <cell r="L258" t="str">
            <v>HISTO M2&gt;0 PAS DE PRISE EN COMPTE DES MM DU M2//REDUCTION EXPO SI MVT DAILY BAISSIER DPUIS PLUSIEURS JOURS</v>
          </cell>
        </row>
        <row r="259">
          <cell r="B259" t="str">
            <v>Retracement H1</v>
          </cell>
          <cell r="C259" t="str">
            <v>NO TRADE</v>
          </cell>
          <cell r="D259" t="str">
            <v>NO TRADE</v>
          </cell>
          <cell r="E259">
            <v>25</v>
          </cell>
          <cell r="F259">
            <v>35</v>
          </cell>
          <cell r="G259">
            <v>45</v>
          </cell>
          <cell r="H259">
            <v>35</v>
          </cell>
          <cell r="I259" t="str">
            <v>NO</v>
          </cell>
          <cell r="J259" t="str">
            <v>NO</v>
          </cell>
          <cell r="K259" t="str">
            <v>H1 -NIVO 2 OU DAILY</v>
          </cell>
          <cell r="L259" t="str">
            <v>UNIQUEMENT SI DAILY EST EN TRAIN DE SE RETOURNER</v>
          </cell>
        </row>
        <row r="260">
          <cell r="B260" t="str">
            <v xml:space="preserve">Retracement H1/D </v>
          </cell>
          <cell r="C260" t="str">
            <v>NO TRADE</v>
          </cell>
          <cell r="D260" t="str">
            <v>NO TRADE</v>
          </cell>
          <cell r="E260">
            <v>40</v>
          </cell>
          <cell r="F260">
            <v>70</v>
          </cell>
          <cell r="H260">
            <v>55</v>
          </cell>
          <cell r="I260" t="str">
            <v>NO</v>
          </cell>
          <cell r="J260" t="str">
            <v>NO</v>
          </cell>
          <cell r="K260" t="str">
            <v>NIVO 1 OU 2 DAILY</v>
          </cell>
          <cell r="L260" t="str">
            <v>PAS DE PRISE EN COMPTE DES MM DU H1// HISTO H1&lt;0 SI HA // FAVORISER OPTION PR MONTT EGAL PRISE DE RISK: BEAR BULL SPREAD // REDUCTION EXPO SI MVT EN PLACE DPUIS PLUSIEURS JOURS</v>
          </cell>
        </row>
        <row r="262">
          <cell r="B262" t="str">
            <v>IC40</v>
          </cell>
          <cell r="C262" t="str">
            <v>NO TRADE</v>
          </cell>
          <cell r="D262" t="str">
            <v>NO TRADE</v>
          </cell>
          <cell r="E262">
            <v>15</v>
          </cell>
          <cell r="F262">
            <v>20</v>
          </cell>
          <cell r="G262">
            <v>25</v>
          </cell>
          <cell r="H262">
            <v>20</v>
          </cell>
          <cell r="I262" t="str">
            <v>NO</v>
          </cell>
          <cell r="J262" t="str">
            <v>NO</v>
          </cell>
          <cell r="K262" t="str">
            <v>M2 NIVO 2 OU H1 -NIVO 1 // OU COMBINAISON DES 2</v>
          </cell>
          <cell r="L262" t="str">
            <v>ATTENTION SI H1 A FORTEMENT BAISSE</v>
          </cell>
        </row>
        <row r="263">
          <cell r="B263" t="str">
            <v xml:space="preserve">IC40S  </v>
          </cell>
          <cell r="C263" t="str">
            <v>NO TRADE</v>
          </cell>
          <cell r="D263" t="str">
            <v>NO TRADE</v>
          </cell>
          <cell r="E263">
            <v>15</v>
          </cell>
          <cell r="F263">
            <v>20</v>
          </cell>
          <cell r="G263">
            <v>25</v>
          </cell>
          <cell r="H263">
            <v>20</v>
          </cell>
          <cell r="I263" t="str">
            <v>NO</v>
          </cell>
          <cell r="J263" t="str">
            <v>NO</v>
          </cell>
          <cell r="K263" t="str">
            <v>M2 NIVO 2 OU H1 -NIVO 1 // OU COMBINAISON DES 2</v>
          </cell>
          <cell r="L263" t="str">
            <v>ATTENTION SI H1 A FORTEMENT BAISSE</v>
          </cell>
        </row>
        <row r="265">
          <cell r="B265" t="str">
            <v>AI contrtdce 30S</v>
          </cell>
          <cell r="C265" t="str">
            <v>NO TRADE</v>
          </cell>
          <cell r="D265" t="str">
            <v>MOYEN</v>
          </cell>
          <cell r="E265">
            <v>10</v>
          </cell>
          <cell r="F265">
            <v>15</v>
          </cell>
          <cell r="G265">
            <v>20</v>
          </cell>
          <cell r="H265">
            <v>15</v>
          </cell>
          <cell r="I265" t="str">
            <v>NO</v>
          </cell>
          <cell r="J265" t="str">
            <v>OK</v>
          </cell>
          <cell r="K265" t="str">
            <v>&gt; AU PLUS HAUT+20/25 PTS</v>
          </cell>
          <cell r="L265" t="str">
            <v>NO TRADE  SI REPRISE DU MOUVEMENT HAUSSIER A PARTIR DE NIVEAU BAS</v>
          </cell>
        </row>
        <row r="266">
          <cell r="B266" t="str">
            <v>AI contrtdce M2</v>
          </cell>
          <cell r="C266" t="str">
            <v>NO TRADE</v>
          </cell>
          <cell r="D266" t="str">
            <v>FAIBLE</v>
          </cell>
          <cell r="E266">
            <v>12</v>
          </cell>
          <cell r="F266">
            <v>18</v>
          </cell>
          <cell r="G266">
            <v>25</v>
          </cell>
          <cell r="H266">
            <v>18.333333333333332</v>
          </cell>
          <cell r="I266" t="str">
            <v>NO</v>
          </cell>
          <cell r="J266" t="str">
            <v>OK</v>
          </cell>
          <cell r="K266" t="str">
            <v>&gt; AU PLUS HAUT+20/25 PTS</v>
          </cell>
          <cell r="L266" t="str">
            <v>NO TRADE  SI REPRISE DU MOUVEMENT HAUSSIER A PARTIR DE NIVEAU BAS</v>
          </cell>
        </row>
        <row r="268">
          <cell r="B268" t="str">
            <v xml:space="preserve">AI Divergce 30S -M2 </v>
          </cell>
          <cell r="C268" t="str">
            <v>NO TRADE</v>
          </cell>
          <cell r="D268" t="str">
            <v>NO TRADE</v>
          </cell>
          <cell r="E268">
            <v>20</v>
          </cell>
          <cell r="F268">
            <v>30</v>
          </cell>
          <cell r="G268">
            <v>40</v>
          </cell>
          <cell r="H268">
            <v>30</v>
          </cell>
          <cell r="I268" t="str">
            <v>NO</v>
          </cell>
          <cell r="J268" t="str">
            <v>NO</v>
          </cell>
          <cell r="K268" t="str">
            <v xml:space="preserve">MULTI STOP M2 NIVO 2 ET H1 -NIVO 1 </v>
          </cell>
          <cell r="L268" t="str">
            <v>ATTENDRE CASSURE DERNIER SOMMET // PLUS RETRACEMENT H1 EST FORT MIEUX C EST // ATTENTION SI H1 A FORTEMENT BAISSE</v>
          </cell>
        </row>
        <row r="269">
          <cell r="B269" t="str">
            <v>AI Divergce H1</v>
          </cell>
          <cell r="C269" t="str">
            <v>NO TRADE</v>
          </cell>
          <cell r="D269" t="str">
            <v>NO TRADE</v>
          </cell>
          <cell r="E269">
            <v>35</v>
          </cell>
          <cell r="F269">
            <v>50</v>
          </cell>
          <cell r="G269">
            <v>65</v>
          </cell>
          <cell r="H269">
            <v>50</v>
          </cell>
          <cell r="I269" t="str">
            <v>NO</v>
          </cell>
          <cell r="J269" t="str">
            <v>NO</v>
          </cell>
          <cell r="K269" t="str">
            <v>H1 -NIVO 2</v>
          </cell>
          <cell r="L269" t="str">
            <v>ATTENDRE CASSURE DERNIER SOMMET // PLUS RETRACEMENT H1 EST FORT MIEUX C EST // ATTENTION SI H1 A FORTEMENT BAISSE</v>
          </cell>
        </row>
        <row r="271">
          <cell r="B271" t="str">
            <v>xxx</v>
          </cell>
        </row>
        <row r="272">
          <cell r="B272" t="str">
            <v>xxx</v>
          </cell>
        </row>
        <row r="273">
          <cell r="B273" t="str">
            <v>xxx</v>
          </cell>
        </row>
        <row r="274">
          <cell r="B274" t="str">
            <v>xxx</v>
          </cell>
        </row>
        <row r="275">
          <cell r="B275" t="str">
            <v>xxx</v>
          </cell>
        </row>
        <row r="276">
          <cell r="B276" t="str">
            <v>xxx</v>
          </cell>
        </row>
        <row r="277">
          <cell r="B277" t="str">
            <v>xxx</v>
          </cell>
        </row>
        <row r="278">
          <cell r="B278" t="str">
            <v>xxx</v>
          </cell>
        </row>
        <row r="281">
          <cell r="B281" t="str">
            <v>DAILY BAISSIER H1 HAUSSIER EXTENSION</v>
          </cell>
        </row>
        <row r="282">
          <cell r="C282" t="str">
            <v>RISK ACHAT</v>
          </cell>
          <cell r="D282" t="str">
            <v>RISK VENTE</v>
          </cell>
          <cell r="E282" t="str">
            <v>TGT 1</v>
          </cell>
          <cell r="F282" t="str">
            <v>TGT 2</v>
          </cell>
          <cell r="G282" t="str">
            <v>TGT 3</v>
          </cell>
          <cell r="H282" t="str">
            <v>TGT MOYENNE</v>
          </cell>
          <cell r="I282" t="str">
            <v xml:space="preserve">ACHAT </v>
          </cell>
          <cell r="J282" t="str">
            <v>VENTE</v>
          </cell>
          <cell r="K282" t="str">
            <v>PLACEMENT STOP</v>
          </cell>
          <cell r="L282" t="str">
            <v>COMMENTAIRES</v>
          </cell>
        </row>
        <row r="283">
          <cell r="B283" t="str">
            <v xml:space="preserve">Impulsion Cassure M2-S30 </v>
          </cell>
          <cell r="C283" t="str">
            <v>NO TRADE</v>
          </cell>
          <cell r="D283" t="str">
            <v>NO TRADE</v>
          </cell>
          <cell r="E283">
            <v>15</v>
          </cell>
          <cell r="F283">
            <v>25</v>
          </cell>
          <cell r="G283">
            <v>35</v>
          </cell>
          <cell r="H283">
            <v>25</v>
          </cell>
          <cell r="I283" t="str">
            <v>NO</v>
          </cell>
          <cell r="J283" t="str">
            <v>NO</v>
          </cell>
          <cell r="K283" t="str">
            <v>H1 -NIVO 1/2 OU NIVO 1 SI MVT EN PLACE DPUIS PLUSIEURS SEANCE ET REDUCTION DE L EXPO</v>
          </cell>
          <cell r="L283" t="str">
            <v>&amp;" FAVORISER CASSURE QD VOL EST ELEVEE"</v>
          </cell>
        </row>
        <row r="284">
          <cell r="B284" t="str">
            <v xml:space="preserve">Impuslion Cassure H1 </v>
          </cell>
          <cell r="C284" t="str">
            <v>NO TRADE</v>
          </cell>
          <cell r="D284" t="str">
            <v>NO TRADE</v>
          </cell>
          <cell r="E284">
            <v>40</v>
          </cell>
          <cell r="F284">
            <v>65</v>
          </cell>
          <cell r="H284">
            <v>52.5</v>
          </cell>
          <cell r="I284" t="str">
            <v>NO</v>
          </cell>
          <cell r="J284" t="str">
            <v>NO</v>
          </cell>
          <cell r="K284" t="str">
            <v>H1 -NIVO 1/2 OU NIVO 1 SI MVT EN PLACE DPUIS PLUSIEURS SEANCE ET REDUCTION DE L EXPO</v>
          </cell>
          <cell r="L284" t="str">
            <v>&amp;" FAVORISER CASSURE QD VOL EST ELEVEE"</v>
          </cell>
        </row>
        <row r="285">
          <cell r="B285" t="str">
            <v>Impuslion Cassure DAILY</v>
          </cell>
          <cell r="C285" t="str">
            <v>NO TRADE</v>
          </cell>
          <cell r="D285" t="str">
            <v>NO TRADE</v>
          </cell>
          <cell r="E285">
            <v>75</v>
          </cell>
          <cell r="H285">
            <v>75</v>
          </cell>
          <cell r="I285" t="str">
            <v>NO</v>
          </cell>
          <cell r="J285" t="str">
            <v>NO</v>
          </cell>
          <cell r="K285" t="str">
            <v xml:space="preserve">DAILY -NIVO 1/2 </v>
          </cell>
          <cell r="L285" t="str">
            <v>&amp;" FAVORISER CASSURE QD VOL EST ELEVEE"</v>
          </cell>
        </row>
        <row r="287">
          <cell r="B287" t="str">
            <v xml:space="preserve">Retracement M2-S30 </v>
          </cell>
          <cell r="C287" t="str">
            <v>MOYEN</v>
          </cell>
          <cell r="D287" t="str">
            <v>NO TRADE</v>
          </cell>
          <cell r="E287">
            <v>15</v>
          </cell>
          <cell r="F287">
            <v>20</v>
          </cell>
          <cell r="G287">
            <v>30</v>
          </cell>
          <cell r="H287">
            <v>21.666666666666668</v>
          </cell>
          <cell r="I287" t="str">
            <v>OK</v>
          </cell>
          <cell r="J287" t="str">
            <v>NO</v>
          </cell>
          <cell r="K287" t="str">
            <v>M2 NIVO 2 OU MULTI STOP H1 -NIVO 1 &amp; M2 NIVO 2</v>
          </cell>
          <cell r="L287" t="str">
            <v xml:space="preserve"> PAS AVT 09.30ATTENDRE ACCALMIE SUR NIVO DE R PR VENDRE//MM BIEN EN TENDANCE // ENCORE MIEUX SI PX H1&lt; MM // SINON FAIRE  M2/H1 EN RETRACEMENT</v>
          </cell>
        </row>
        <row r="288">
          <cell r="B288" t="str">
            <v xml:space="preserve">Retracement M2/H1  </v>
          </cell>
          <cell r="C288" t="str">
            <v>FAIBLE</v>
          </cell>
          <cell r="D288" t="str">
            <v>NO TRADE</v>
          </cell>
          <cell r="E288">
            <v>15</v>
          </cell>
          <cell r="F288">
            <v>25</v>
          </cell>
          <cell r="G288">
            <v>30</v>
          </cell>
          <cell r="H288">
            <v>23.333333333333332</v>
          </cell>
          <cell r="I288" t="str">
            <v>OK</v>
          </cell>
          <cell r="J288" t="str">
            <v>NO</v>
          </cell>
          <cell r="K288" t="str">
            <v xml:space="preserve">MULTI STOP H1 -NIVO 1 &amp; 2 </v>
          </cell>
          <cell r="L288" t="str">
            <v>HISTO M2&gt;0 PAS DE PRISE EN COMPTE DES MM DU M2// REDUCTION EXPO SI MVT EN PLACE DPUIS PLUSIEURS JOURS</v>
          </cell>
        </row>
        <row r="289">
          <cell r="B289" t="str">
            <v>Retracement H1</v>
          </cell>
          <cell r="C289" t="str">
            <v>NO TRADE</v>
          </cell>
          <cell r="D289" t="str">
            <v>NO TRADE</v>
          </cell>
          <cell r="E289">
            <v>35</v>
          </cell>
          <cell r="F289">
            <v>50</v>
          </cell>
          <cell r="H289">
            <v>42.5</v>
          </cell>
          <cell r="I289" t="str">
            <v>NO</v>
          </cell>
          <cell r="J289" t="str">
            <v>NO</v>
          </cell>
          <cell r="K289" t="str">
            <v>H1 -NIVO 2 OU DAILY</v>
          </cell>
          <cell r="L289" t="str">
            <v xml:space="preserve">MM20-50 DU H1 BAISSIERES // AO N A PAS D IMPORTANCE// POSSIBILITE DE FAIRE OPTIONS/ REDUCTION EXPO SI MVT EN PLACE DPUIS PLUSIEURS JOURS </v>
          </cell>
        </row>
        <row r="290">
          <cell r="B290" t="str">
            <v xml:space="preserve">Retracement H1/D </v>
          </cell>
          <cell r="C290" t="str">
            <v>NO TRADE</v>
          </cell>
          <cell r="D290" t="str">
            <v>FAIBLE</v>
          </cell>
          <cell r="E290">
            <v>40</v>
          </cell>
          <cell r="F290">
            <v>70</v>
          </cell>
          <cell r="H290">
            <v>55</v>
          </cell>
          <cell r="I290" t="str">
            <v>NO</v>
          </cell>
          <cell r="J290" t="str">
            <v>OK</v>
          </cell>
          <cell r="K290" t="str">
            <v>NIVO 1 OU 2 DAILY</v>
          </cell>
          <cell r="L290" t="str">
            <v>PAS DE PRISE EN COMPTE DES MM DU H1// HISTO H1&lt;0 SI HA // FAVORISER OPTION PR MONTT EGAL PRISE DE RISK: BEAR BULL SPREAD // REDUCTION EXPO SI MVT EN PLACE DPUIS PLUSIEURS JOURS</v>
          </cell>
        </row>
        <row r="292">
          <cell r="B292" t="str">
            <v>IC40</v>
          </cell>
          <cell r="C292" t="str">
            <v>FAIBLE</v>
          </cell>
          <cell r="D292" t="str">
            <v>NO TRADE</v>
          </cell>
          <cell r="E292">
            <v>12</v>
          </cell>
          <cell r="F292">
            <v>25</v>
          </cell>
          <cell r="G292">
            <v>35</v>
          </cell>
          <cell r="H292">
            <v>24</v>
          </cell>
          <cell r="I292" t="str">
            <v>OK</v>
          </cell>
          <cell r="J292" t="str">
            <v>NO</v>
          </cell>
          <cell r="K292" t="str">
            <v>M2 NIVO 2 OU MULTI STOP H1 -M2</v>
          </cell>
          <cell r="L292" t="str">
            <v>BELLE PHASE 1// SURVEILLER POSITION DES PX PAR RAPPORT MM DU H1// ATTENTION SI MOUVEMENT EN PLACE DEPUIS LGTPS</v>
          </cell>
        </row>
        <row r="293">
          <cell r="B293" t="str">
            <v xml:space="preserve">IC40S  </v>
          </cell>
          <cell r="C293" t="str">
            <v>NO TRADE</v>
          </cell>
          <cell r="D293" t="str">
            <v>NO TRADE</v>
          </cell>
          <cell r="E293">
            <v>15</v>
          </cell>
          <cell r="F293">
            <v>20</v>
          </cell>
          <cell r="G293">
            <v>30</v>
          </cell>
          <cell r="H293">
            <v>21.666666666666668</v>
          </cell>
          <cell r="I293" t="str">
            <v>NO</v>
          </cell>
          <cell r="J293" t="str">
            <v>NO</v>
          </cell>
          <cell r="K293" t="str">
            <v>M2 NIVO 2 OU MULTI STOP H1 -M2</v>
          </cell>
          <cell r="L293" t="str">
            <v>SURVEILLER POSITION DES PX PAR RAPPORT MM DU H1// ATTENTION SI MOUVEMENT EN PLACE DEPUIS LGTPS</v>
          </cell>
        </row>
        <row r="295">
          <cell r="B295" t="str">
            <v>AI contrtdce 30S</v>
          </cell>
          <cell r="C295" t="str">
            <v>NO TRADE</v>
          </cell>
          <cell r="D295" t="str">
            <v>FAIBLE</v>
          </cell>
          <cell r="E295">
            <v>10</v>
          </cell>
          <cell r="F295">
            <v>15</v>
          </cell>
          <cell r="G295">
            <v>30</v>
          </cell>
          <cell r="H295">
            <v>18.333333333333332</v>
          </cell>
          <cell r="I295" t="str">
            <v>NO</v>
          </cell>
          <cell r="J295" t="str">
            <v>OK</v>
          </cell>
          <cell r="K295" t="str">
            <v>&gt; AU PLUS HAUT+20/25 PTS</v>
          </cell>
          <cell r="L295" t="str">
            <v>ATTENTION SI H1 A BCP BAISSER AVANT</v>
          </cell>
        </row>
        <row r="296">
          <cell r="B296" t="str">
            <v>AI contrtdce M2</v>
          </cell>
          <cell r="C296" t="str">
            <v>NO TRADE</v>
          </cell>
          <cell r="D296" t="str">
            <v>NO TRADE</v>
          </cell>
          <cell r="E296">
            <v>15</v>
          </cell>
          <cell r="F296">
            <v>25</v>
          </cell>
          <cell r="G296">
            <v>35</v>
          </cell>
          <cell r="H296">
            <v>25</v>
          </cell>
          <cell r="I296" t="str">
            <v>NO</v>
          </cell>
          <cell r="J296" t="str">
            <v>NO</v>
          </cell>
          <cell r="K296" t="str">
            <v>&gt; AU PLUS HAUT+20/25 PTS</v>
          </cell>
          <cell r="L296" t="str">
            <v>ATTENTION SI H1 A BCP BAISSER AVANT</v>
          </cell>
        </row>
        <row r="298">
          <cell r="B298" t="str">
            <v xml:space="preserve">AI Divergce 30S -M2 </v>
          </cell>
          <cell r="C298" t="str">
            <v>FAIBLE</v>
          </cell>
          <cell r="D298" t="str">
            <v>NO TRADE</v>
          </cell>
          <cell r="E298">
            <v>15</v>
          </cell>
          <cell r="F298">
            <v>25</v>
          </cell>
          <cell r="G298">
            <v>35</v>
          </cell>
          <cell r="H298">
            <v>25</v>
          </cell>
          <cell r="I298" t="str">
            <v>OK</v>
          </cell>
          <cell r="J298" t="str">
            <v>NO</v>
          </cell>
          <cell r="K298" t="str">
            <v>M2 NIVO 2 OU MULTI STOP H1 -M2</v>
          </cell>
          <cell r="L298" t="str">
            <v>ATTENDRE CASSURE DERNIER SOMMET // SURVEILLER POSITION DES PX PAR RAPPORT MM DU H1// ATTENTION SI MOUVEMENT EN PLACE DEPUIS LGTPS</v>
          </cell>
        </row>
        <row r="299">
          <cell r="B299" t="str">
            <v>AI Divergce H1</v>
          </cell>
          <cell r="C299" t="str">
            <v>NO TRADE</v>
          </cell>
          <cell r="D299" t="str">
            <v>NO TRADE</v>
          </cell>
          <cell r="E299">
            <v>20</v>
          </cell>
          <cell r="F299">
            <v>40</v>
          </cell>
          <cell r="G299">
            <v>50</v>
          </cell>
          <cell r="H299">
            <v>36.666666666666664</v>
          </cell>
          <cell r="I299" t="str">
            <v>NO</v>
          </cell>
          <cell r="J299" t="str">
            <v>NO</v>
          </cell>
          <cell r="K299" t="str">
            <v xml:space="preserve">H1 -NIVO 2 </v>
          </cell>
          <cell r="L299" t="str">
            <v>ATTENDRE CASSURE DERNIER SOMMET // SURVEILLER POSITION DES PX PAR RAPPORT MM DU H1// ATTENTION SI MOUVEMENT EN PLACE DEPUIS LGTPS</v>
          </cell>
        </row>
        <row r="301">
          <cell r="B301" t="str">
            <v>xxx</v>
          </cell>
        </row>
        <row r="302">
          <cell r="B302" t="str">
            <v>xxx</v>
          </cell>
        </row>
        <row r="303">
          <cell r="B303" t="str">
            <v>xxx</v>
          </cell>
        </row>
        <row r="304">
          <cell r="B304" t="str">
            <v>xxx</v>
          </cell>
        </row>
        <row r="305">
          <cell r="B305" t="str">
            <v>xxx</v>
          </cell>
        </row>
        <row r="306">
          <cell r="B306" t="str">
            <v>xxx</v>
          </cell>
        </row>
        <row r="307">
          <cell r="B307" t="str">
            <v>xxx</v>
          </cell>
        </row>
        <row r="308">
          <cell r="B308" t="str">
            <v>xxx</v>
          </cell>
        </row>
        <row r="311">
          <cell r="B311" t="str">
            <v>DAILY NEUTRE H1 HAUSSIER EXTENSION</v>
          </cell>
        </row>
        <row r="312">
          <cell r="C312" t="str">
            <v>RISK ACHAT</v>
          </cell>
          <cell r="D312" t="str">
            <v>RISK VENTE</v>
          </cell>
          <cell r="E312" t="str">
            <v>TGT 1</v>
          </cell>
          <cell r="F312" t="str">
            <v>TGT 2</v>
          </cell>
          <cell r="G312" t="str">
            <v>TGT 3</v>
          </cell>
          <cell r="H312" t="str">
            <v>TGT MOYENNE</v>
          </cell>
          <cell r="I312" t="str">
            <v xml:space="preserve">ACHAT </v>
          </cell>
          <cell r="J312" t="str">
            <v>VENTE</v>
          </cell>
          <cell r="K312" t="str">
            <v>PLACEMENT STOP</v>
          </cell>
          <cell r="L312" t="str">
            <v>COMMENTAIRES</v>
          </cell>
        </row>
        <row r="313">
          <cell r="B313" t="str">
            <v xml:space="preserve">Impulsion Cassure M2-S30 </v>
          </cell>
          <cell r="C313" t="str">
            <v>NO TRADE</v>
          </cell>
          <cell r="D313" t="str">
            <v>NO TRADE</v>
          </cell>
          <cell r="E313">
            <v>15</v>
          </cell>
          <cell r="F313">
            <v>25</v>
          </cell>
          <cell r="G313">
            <v>35</v>
          </cell>
          <cell r="H313">
            <v>25</v>
          </cell>
          <cell r="I313" t="str">
            <v>NO</v>
          </cell>
          <cell r="J313" t="str">
            <v>NO</v>
          </cell>
          <cell r="K313" t="str">
            <v>H1 -NIVO 1/2 OU NIVO 1 SI MVT EN PLACE DPUIS PLUSIEURS SEANCE ET REDUCTION DE L EXPO</v>
          </cell>
          <cell r="L313" t="str">
            <v>PAS AVT 09.30 VTE CASSURE SSI PX DU S30&lt;MMH ET PX H1&lt;MM// SINON VENTE SUR REPLI // M2 DOIT ETRE BIEN EN TENDANCE</v>
          </cell>
        </row>
        <row r="314">
          <cell r="B314" t="str">
            <v xml:space="preserve">Impuslion Cassure H1 </v>
          </cell>
          <cell r="C314" t="str">
            <v>NO TRADE</v>
          </cell>
          <cell r="D314" t="str">
            <v>NO TRADE</v>
          </cell>
          <cell r="E314">
            <v>40</v>
          </cell>
          <cell r="F314">
            <v>65</v>
          </cell>
          <cell r="H314">
            <v>52.5</v>
          </cell>
          <cell r="I314" t="str">
            <v>NO</v>
          </cell>
          <cell r="J314" t="str">
            <v>NO</v>
          </cell>
          <cell r="K314" t="str">
            <v>H1 -NIVO 1/2 OU NIVO 1 SI MVT EN PLACE DPUIS PLUSIEURS SEANCE ET REDUCTION DE L EXPO</v>
          </cell>
          <cell r="L314" t="str">
            <v>HISTO &lt;0 &amp; MM H 1 BAISSIERES</v>
          </cell>
        </row>
        <row r="315">
          <cell r="B315" t="str">
            <v>Impuslion Cassure DAILY</v>
          </cell>
          <cell r="C315" t="str">
            <v>NO TRADE</v>
          </cell>
          <cell r="D315" t="str">
            <v>NO TRADE</v>
          </cell>
          <cell r="E315">
            <v>75</v>
          </cell>
          <cell r="H315">
            <v>75</v>
          </cell>
          <cell r="I315" t="str">
            <v>NO</v>
          </cell>
          <cell r="J315" t="str">
            <v>NO</v>
          </cell>
          <cell r="K315" t="str">
            <v xml:space="preserve">DAILY -NIVO 1/2 </v>
          </cell>
        </row>
        <row r="317">
          <cell r="B317" t="str">
            <v xml:space="preserve">Retracement M2-S30 </v>
          </cell>
          <cell r="C317" t="str">
            <v>MOYEN</v>
          </cell>
          <cell r="D317" t="str">
            <v>NO TRADE</v>
          </cell>
          <cell r="E317">
            <v>15</v>
          </cell>
          <cell r="F317">
            <v>25</v>
          </cell>
          <cell r="G317">
            <v>35</v>
          </cell>
          <cell r="H317">
            <v>25</v>
          </cell>
          <cell r="I317" t="str">
            <v>OK</v>
          </cell>
          <cell r="J317" t="str">
            <v>NO</v>
          </cell>
          <cell r="K317" t="str">
            <v>M2 NIVO 2 OU MULTI STOP H1 -NIVO 1 &amp; 2</v>
          </cell>
          <cell r="L317" t="str">
            <v xml:space="preserve"> PAS AVT 09.30 ATTENDRE ACCALMIE SUR NIVO DE R PR VENDRE//MM BIEN EN TENDANCE // ENCORE MIEUX SI PX H1&lt; MM // SINON FAIRE  M2/H1 EN RETRACEMENT</v>
          </cell>
        </row>
        <row r="318">
          <cell r="B318" t="str">
            <v xml:space="preserve">Retracement M2/H1  </v>
          </cell>
          <cell r="C318" t="str">
            <v>MOYEN</v>
          </cell>
          <cell r="D318" t="str">
            <v>NO TRADE</v>
          </cell>
          <cell r="E318">
            <v>20</v>
          </cell>
          <cell r="F318">
            <v>30</v>
          </cell>
          <cell r="G318">
            <v>40</v>
          </cell>
          <cell r="H318">
            <v>30</v>
          </cell>
          <cell r="I318" t="str">
            <v>OK</v>
          </cell>
          <cell r="J318" t="str">
            <v>NO</v>
          </cell>
          <cell r="K318" t="str">
            <v xml:space="preserve">H1 -NIVO 2 </v>
          </cell>
          <cell r="L318" t="str">
            <v>HISTO M2&gt;0 IDEAL DAILY SUR LE PT DE PASSER BAISSIER  PAS DE PRISE EN COMPTE DES MM DU M2// POSSIBILITE DE FAIRE OPTIONS/ REDUCTION EXPO SI MVT EN PLACE DPUIS PLUSIEURS JOURS</v>
          </cell>
        </row>
        <row r="319">
          <cell r="B319" t="str">
            <v>Retracement H1</v>
          </cell>
          <cell r="C319" t="str">
            <v>NO TRADE</v>
          </cell>
          <cell r="D319" t="str">
            <v>NO TRADE</v>
          </cell>
          <cell r="E319">
            <v>35</v>
          </cell>
          <cell r="F319">
            <v>50</v>
          </cell>
          <cell r="H319">
            <v>42.5</v>
          </cell>
          <cell r="I319" t="str">
            <v>NO</v>
          </cell>
          <cell r="J319" t="str">
            <v>NO</v>
          </cell>
          <cell r="K319" t="str">
            <v>H1 -NIVO 2 OU DAILY</v>
          </cell>
          <cell r="L319" t="str">
            <v xml:space="preserve">MM20-50 DU H1 BAISSIERES // AO N A PAS D IMPORTANCE// POSSIBILITE DE FAIRE OPTIONS/ REDUCTION EXPO SI MVT EN PLACE DPUIS PLUSIEURS JOURS </v>
          </cell>
        </row>
        <row r="320">
          <cell r="B320" t="str">
            <v xml:space="preserve">Retracement H1/D </v>
          </cell>
          <cell r="C320" t="str">
            <v>NO TRADE</v>
          </cell>
          <cell r="D320" t="str">
            <v>NO TRADE</v>
          </cell>
          <cell r="E320">
            <v>40</v>
          </cell>
          <cell r="F320">
            <v>70</v>
          </cell>
          <cell r="H320">
            <v>55</v>
          </cell>
          <cell r="I320" t="str">
            <v>NO</v>
          </cell>
          <cell r="J320" t="str">
            <v>NO</v>
          </cell>
          <cell r="K320" t="str">
            <v>NIVO 1 OU 2 DAILY</v>
          </cell>
          <cell r="L320" t="str">
            <v>PAS DE PRISE EN COMPTE DES MM DU H1// HISTO H1&lt;0 SI HA // FAVORISER OPTION PR MONTT EGAL PRISE DE RISK: BEAR BULL SPREAD // REDUCTION EXPO SI MVT EN PLACE DPUIS PLUSIEURS JOURS</v>
          </cell>
        </row>
        <row r="322">
          <cell r="B322" t="str">
            <v>IC40</v>
          </cell>
          <cell r="C322" t="str">
            <v>FAIBLE</v>
          </cell>
          <cell r="D322" t="str">
            <v>NO TRADE</v>
          </cell>
          <cell r="E322">
            <v>15</v>
          </cell>
          <cell r="F322">
            <v>25</v>
          </cell>
          <cell r="G322">
            <v>35</v>
          </cell>
          <cell r="H322">
            <v>25</v>
          </cell>
          <cell r="I322" t="str">
            <v>OK</v>
          </cell>
          <cell r="J322" t="str">
            <v>NO</v>
          </cell>
          <cell r="K322" t="str">
            <v>M2 NIVO 2 OU MULTI STOP H1 -NIVO 1 &amp; 2</v>
          </cell>
          <cell r="L322" t="str">
            <v>BELLE PHASE 1// SURVEILLER POSITION DES PX PAR RAPPORT MM DU H1// ATTENTION SI MOUVEMENT EN PLACE DEPUIS LGTPS</v>
          </cell>
        </row>
        <row r="323">
          <cell r="B323" t="str">
            <v xml:space="preserve">IC40S  </v>
          </cell>
          <cell r="C323" t="str">
            <v>NO TRADE</v>
          </cell>
          <cell r="D323" t="str">
            <v>NO TRADE</v>
          </cell>
          <cell r="E323">
            <v>0</v>
          </cell>
          <cell r="H323">
            <v>0</v>
          </cell>
          <cell r="I323" t="str">
            <v>NO</v>
          </cell>
          <cell r="J323" t="str">
            <v>NO</v>
          </cell>
          <cell r="K323" t="str">
            <v>M2 NIVO 2 OU H1 -NIVO 2</v>
          </cell>
        </row>
        <row r="325">
          <cell r="B325" t="str">
            <v>AI contrtdce 30S</v>
          </cell>
          <cell r="C325" t="str">
            <v>NO TRADE</v>
          </cell>
          <cell r="D325" t="str">
            <v>FAIBLE</v>
          </cell>
          <cell r="E325">
            <v>10</v>
          </cell>
          <cell r="F325">
            <v>15</v>
          </cell>
          <cell r="H325">
            <v>12.5</v>
          </cell>
          <cell r="I325" t="str">
            <v>NO</v>
          </cell>
          <cell r="J325" t="str">
            <v>OK</v>
          </cell>
          <cell r="K325" t="str">
            <v>&gt; AU PLUS HAUT+20/25 PTS</v>
          </cell>
          <cell r="L325" t="str">
            <v xml:space="preserve">NO TRADE  SI H1 EXTENSION AVEC PX &gt; MM </v>
          </cell>
        </row>
        <row r="326">
          <cell r="B326" t="str">
            <v>AI contrtdce M2</v>
          </cell>
          <cell r="C326" t="str">
            <v>NO TRADE</v>
          </cell>
          <cell r="D326" t="str">
            <v>NO TRADE</v>
          </cell>
          <cell r="E326">
            <v>0</v>
          </cell>
          <cell r="H326">
            <v>0</v>
          </cell>
          <cell r="I326" t="str">
            <v>NO</v>
          </cell>
          <cell r="J326" t="str">
            <v>NO</v>
          </cell>
          <cell r="K326" t="str">
            <v>&gt; AU PLUS HAUT+20/25 PTS</v>
          </cell>
          <cell r="L326" t="str">
            <v>ATTENTION SI DAILY SUR NIVO BAS!</v>
          </cell>
        </row>
        <row r="328">
          <cell r="B328" t="str">
            <v xml:space="preserve">AI Divergce 30S -M2 </v>
          </cell>
          <cell r="C328" t="str">
            <v>FORT</v>
          </cell>
          <cell r="D328" t="str">
            <v>NO TRADE</v>
          </cell>
          <cell r="E328">
            <v>20</v>
          </cell>
          <cell r="F328">
            <v>30</v>
          </cell>
          <cell r="G328">
            <v>40</v>
          </cell>
          <cell r="H328">
            <v>30</v>
          </cell>
          <cell r="I328" t="str">
            <v>OK</v>
          </cell>
          <cell r="J328" t="str">
            <v>NO</v>
          </cell>
          <cell r="K328" t="str">
            <v>M2 NIVO 2 OU MULTI STOP H1 -NIVO 1 &amp; 2</v>
          </cell>
          <cell r="L328" t="str">
            <v>ATTENDRE CASSURE DERNIER SOMMET // SURVEILLER POSITION DES PX PAR RAPPORT MM DU H1// ATTENTION SI MOUVEMENT EN PLACE DEPUIS LGTPS</v>
          </cell>
        </row>
        <row r="329">
          <cell r="B329" t="str">
            <v>AI Divergce H1</v>
          </cell>
          <cell r="C329" t="str">
            <v>FORT</v>
          </cell>
          <cell r="D329" t="str">
            <v>NO TRADE</v>
          </cell>
          <cell r="E329">
            <v>30</v>
          </cell>
          <cell r="F329">
            <v>50</v>
          </cell>
          <cell r="G329">
            <v>60</v>
          </cell>
          <cell r="H329">
            <v>46.666666666666664</v>
          </cell>
          <cell r="I329" t="str">
            <v>OK</v>
          </cell>
          <cell r="J329" t="str">
            <v>NO</v>
          </cell>
          <cell r="K329" t="str">
            <v>H1 -NIVO 2 OU MULTI STOP H1 NIVO 2 &amp; 3</v>
          </cell>
          <cell r="L329" t="str">
            <v>ATTENDRE CASSURE DERNIER SOMMET // SURVEILLER POSITION DES PX PAR RAPPORT MM DU H1// ATTENTION SI MOUVEMENT EN PLACE DEPUIS LGTPS</v>
          </cell>
        </row>
        <row r="331">
          <cell r="B331" t="str">
            <v>xxx</v>
          </cell>
        </row>
        <row r="332">
          <cell r="B332" t="str">
            <v>xxx</v>
          </cell>
        </row>
        <row r="333">
          <cell r="B333" t="str">
            <v>xxx</v>
          </cell>
        </row>
        <row r="334">
          <cell r="B334" t="str">
            <v>xxx</v>
          </cell>
        </row>
        <row r="335">
          <cell r="B335" t="str">
            <v>xxx</v>
          </cell>
        </row>
        <row r="336">
          <cell r="B336" t="str">
            <v>xxx</v>
          </cell>
        </row>
        <row r="337">
          <cell r="B337" t="str">
            <v>xxx</v>
          </cell>
        </row>
        <row r="338">
          <cell r="B338" t="str">
            <v>xxx</v>
          </cell>
        </row>
        <row r="341">
          <cell r="B341" t="str">
            <v>DAILY NEUTRE H1 HAUSSIER RETRACEMENT</v>
          </cell>
        </row>
        <row r="342">
          <cell r="C342" t="str">
            <v>RISK ACHAT</v>
          </cell>
          <cell r="D342" t="str">
            <v>RISK VENTE</v>
          </cell>
          <cell r="E342" t="str">
            <v>TGT 1</v>
          </cell>
          <cell r="F342" t="str">
            <v>TGT 2</v>
          </cell>
          <cell r="G342" t="str">
            <v>TGT 3</v>
          </cell>
          <cell r="H342" t="str">
            <v>TGT MOYENNE</v>
          </cell>
          <cell r="I342" t="str">
            <v xml:space="preserve">ACHAT </v>
          </cell>
          <cell r="J342" t="str">
            <v>VENTE</v>
          </cell>
          <cell r="K342" t="str">
            <v>PLACEMENT STOP</v>
          </cell>
          <cell r="L342" t="str">
            <v>COMMENTAIRES</v>
          </cell>
        </row>
        <row r="343">
          <cell r="B343" t="str">
            <v xml:space="preserve">Impulsion Cassure M2-S30 </v>
          </cell>
          <cell r="C343" t="str">
            <v>NO TRADE</v>
          </cell>
          <cell r="D343" t="str">
            <v>NO TRADE</v>
          </cell>
          <cell r="E343">
            <v>0</v>
          </cell>
          <cell r="H343">
            <v>0</v>
          </cell>
          <cell r="I343" t="str">
            <v>NO</v>
          </cell>
          <cell r="J343" t="str">
            <v>NO</v>
          </cell>
          <cell r="K343" t="str">
            <v>H1 -NIVO 1/2 OU NIVO 1 SI MVT EN PLACE DPUIS PLUSIEURS SEANCE ET REDUCTION DE L EXPO</v>
          </cell>
          <cell r="L343" t="str">
            <v>PAS AVT 09.30</v>
          </cell>
        </row>
        <row r="344">
          <cell r="B344" t="str">
            <v xml:space="preserve">Impuslion Cassure H1 </v>
          </cell>
          <cell r="C344" t="str">
            <v>NO TRADE</v>
          </cell>
          <cell r="D344" t="str">
            <v>NO TRADE</v>
          </cell>
          <cell r="E344">
            <v>0</v>
          </cell>
          <cell r="H344">
            <v>0</v>
          </cell>
          <cell r="I344" t="str">
            <v>NO</v>
          </cell>
          <cell r="J344" t="str">
            <v>NO</v>
          </cell>
          <cell r="K344" t="str">
            <v>H1 -NIVO 1/2 OU NIVO 1 SI MVT EN PLACE DPUIS PLUSIEURS SEANCE ET REDUCTION DE L EXPO</v>
          </cell>
        </row>
        <row r="345">
          <cell r="B345" t="str">
            <v>Impuslion Cassure DAILY</v>
          </cell>
          <cell r="C345" t="str">
            <v>NO TRADE</v>
          </cell>
          <cell r="D345" t="str">
            <v>NO TRADE</v>
          </cell>
          <cell r="E345">
            <v>0</v>
          </cell>
          <cell r="H345">
            <v>0</v>
          </cell>
          <cell r="I345" t="str">
            <v>NO</v>
          </cell>
          <cell r="J345" t="str">
            <v>NO</v>
          </cell>
          <cell r="K345" t="str">
            <v xml:space="preserve">DAILY -NIVO 1/2 </v>
          </cell>
        </row>
        <row r="347">
          <cell r="B347" t="str">
            <v xml:space="preserve">Retracement M2-S30 </v>
          </cell>
          <cell r="C347" t="str">
            <v>FAIBLE</v>
          </cell>
          <cell r="D347" t="str">
            <v>NO TRADE</v>
          </cell>
          <cell r="E347">
            <v>10</v>
          </cell>
          <cell r="F347">
            <v>15</v>
          </cell>
          <cell r="G347">
            <v>20</v>
          </cell>
          <cell r="H347">
            <v>15</v>
          </cell>
          <cell r="I347" t="str">
            <v>OK</v>
          </cell>
          <cell r="J347" t="str">
            <v>NO</v>
          </cell>
          <cell r="K347" t="str">
            <v xml:space="preserve">M2 NIVO 2 OU H1 -NIVO 1 </v>
          </cell>
          <cell r="L347" t="str">
            <v>PAS AVT 09.30 NE PAS PRENDRE TRADE SI H1 CONSOLIDE// LE RETRACEMENT H1 DOIT SE FAIRE AVEC DES MM HAUSSIERES ( NE DOIVENT PAS ETRE ENTRAIN DE S ARRONDIR AVEC DES COURS &lt; AUX MM POUR HA)</v>
          </cell>
        </row>
        <row r="348">
          <cell r="B348" t="str">
            <v xml:space="preserve">Retracement M2/H1  </v>
          </cell>
          <cell r="C348" t="str">
            <v>FAIBLE</v>
          </cell>
          <cell r="D348" t="str">
            <v>NO TRADE</v>
          </cell>
          <cell r="E348">
            <v>20</v>
          </cell>
          <cell r="F348">
            <v>30</v>
          </cell>
          <cell r="G348">
            <v>40</v>
          </cell>
          <cell r="H348">
            <v>30</v>
          </cell>
          <cell r="I348" t="str">
            <v>OK</v>
          </cell>
          <cell r="J348" t="str">
            <v>NO</v>
          </cell>
          <cell r="K348" t="str">
            <v xml:space="preserve">H1 -NIVO 2 </v>
          </cell>
          <cell r="L348" t="str">
            <v>NE PAS PRENDRE TRADE SI H1 CONSOLIDE// LE RETRACEMENT H1 DOIT SE FAIRE AVEC DES MM HAUSSIERES ( NE DOIVENT PAS ETRE ENTRAIN DE S ARRONDIR AVEC DES COURS &lt; AUX MM POUR HA)</v>
          </cell>
        </row>
        <row r="349">
          <cell r="B349" t="str">
            <v>Retracement H1</v>
          </cell>
          <cell r="C349" t="str">
            <v>FAIBLE</v>
          </cell>
          <cell r="D349" t="str">
            <v>NO TRADE</v>
          </cell>
          <cell r="E349">
            <v>30</v>
          </cell>
          <cell r="F349">
            <v>40</v>
          </cell>
          <cell r="G349">
            <v>50</v>
          </cell>
          <cell r="H349">
            <v>40</v>
          </cell>
          <cell r="I349" t="str">
            <v>OK</v>
          </cell>
          <cell r="J349" t="str">
            <v>NO</v>
          </cell>
          <cell r="K349" t="str">
            <v>H1 -NIVO 2 OU DAILY</v>
          </cell>
          <cell r="L349" t="str">
            <v>MIEUX SI COURS DU H1 &gt; AUX MM</v>
          </cell>
        </row>
        <row r="350">
          <cell r="B350" t="str">
            <v xml:space="preserve">Retracement H1/D </v>
          </cell>
          <cell r="C350" t="str">
            <v>FAIBLE</v>
          </cell>
          <cell r="D350" t="str">
            <v>NO TRADE</v>
          </cell>
          <cell r="E350">
            <v>40</v>
          </cell>
          <cell r="F350">
            <v>50</v>
          </cell>
          <cell r="G350">
            <v>60</v>
          </cell>
          <cell r="H350">
            <v>50</v>
          </cell>
          <cell r="I350" t="str">
            <v>OK</v>
          </cell>
          <cell r="J350" t="str">
            <v>NO</v>
          </cell>
          <cell r="K350" t="str">
            <v>NIVO 1 OU 2 DAILY</v>
          </cell>
          <cell r="L350" t="str">
            <v>PAS DE PRISE EN COMPTE DES MM DU H1// HISTO H1&lt;0 SI HA // FAVORISER OPTION PR MONTT EGAL PRISE DE RISK: BEAR BULL SPREAD // REDUCTION EXPO SI MVT EN PLACE DPUIS PLUSIEURS JOURS</v>
          </cell>
        </row>
        <row r="352">
          <cell r="B352" t="str">
            <v>IC40</v>
          </cell>
          <cell r="C352" t="str">
            <v>NO TRADE</v>
          </cell>
          <cell r="D352" t="str">
            <v>NO TRADE</v>
          </cell>
          <cell r="H352" t="e">
            <v>#DIV/0!</v>
          </cell>
          <cell r="I352" t="str">
            <v>NO</v>
          </cell>
          <cell r="J352" t="str">
            <v>NO</v>
          </cell>
          <cell r="K352" t="str">
            <v xml:space="preserve">M2 NIVO 2 OU H1 -NIVO 1 </v>
          </cell>
        </row>
        <row r="353">
          <cell r="B353" t="str">
            <v xml:space="preserve">IC40S  </v>
          </cell>
          <cell r="C353" t="str">
            <v>NO TRADE</v>
          </cell>
          <cell r="D353" t="str">
            <v>NO TRADE</v>
          </cell>
          <cell r="H353" t="e">
            <v>#DIV/0!</v>
          </cell>
          <cell r="I353" t="str">
            <v>NO</v>
          </cell>
          <cell r="J353" t="str">
            <v>NO</v>
          </cell>
          <cell r="K353" t="str">
            <v>M2 NIVO 2 OU H1 -NIVO 2</v>
          </cell>
        </row>
        <row r="355">
          <cell r="B355" t="str">
            <v>AI contrtdce 30S</v>
          </cell>
          <cell r="C355" t="str">
            <v>NO TRADE</v>
          </cell>
          <cell r="D355" t="str">
            <v>FORT</v>
          </cell>
          <cell r="E355">
            <v>10</v>
          </cell>
          <cell r="F355">
            <v>18</v>
          </cell>
          <cell r="G355">
            <v>25</v>
          </cell>
          <cell r="H355">
            <v>17.666666666666668</v>
          </cell>
          <cell r="I355" t="str">
            <v>NO</v>
          </cell>
          <cell r="J355" t="str">
            <v>OK</v>
          </cell>
          <cell r="K355" t="str">
            <v>&gt; AU PLUS HAUT+20/25 PTS</v>
          </cell>
          <cell r="L355" t="str">
            <v>ATTENTION SI H1 RETRACE MAIS DS MVT &gt; MM //NO TRADE  SI REPRISE DU MOUVEMENT HAUSSIER A PARTIR DE NIVEAU BAS</v>
          </cell>
        </row>
        <row r="356">
          <cell r="B356" t="str">
            <v>AI contrtdce M2</v>
          </cell>
          <cell r="C356" t="str">
            <v>NO TRADE</v>
          </cell>
          <cell r="D356" t="str">
            <v>MOYEN</v>
          </cell>
          <cell r="E356">
            <v>12</v>
          </cell>
          <cell r="F356">
            <v>20</v>
          </cell>
          <cell r="G356">
            <v>30</v>
          </cell>
          <cell r="H356">
            <v>20.666666666666668</v>
          </cell>
          <cell r="I356" t="str">
            <v>NO</v>
          </cell>
          <cell r="J356" t="str">
            <v>OK</v>
          </cell>
          <cell r="K356" t="str">
            <v>&gt; AU PLUS HAUT+20/25 PTS</v>
          </cell>
          <cell r="L356" t="str">
            <v>ATTENTION SI H1 RETRACE MAIS DS MVT &gt; MM //NO TRADE  SI REPRISE DU MOUVEMENT HAUSSIER A PARTIR DE NIVEAU BAS</v>
          </cell>
        </row>
        <row r="358">
          <cell r="B358" t="str">
            <v xml:space="preserve">AI Divergce 30S -M2 </v>
          </cell>
          <cell r="C358" t="str">
            <v>MOYEN</v>
          </cell>
          <cell r="D358" t="str">
            <v>NO TRADE</v>
          </cell>
          <cell r="E358">
            <v>15</v>
          </cell>
          <cell r="F358">
            <v>22</v>
          </cell>
          <cell r="G358">
            <v>35</v>
          </cell>
          <cell r="H358">
            <v>24</v>
          </cell>
          <cell r="I358" t="str">
            <v>OK</v>
          </cell>
          <cell r="J358" t="str">
            <v>NO</v>
          </cell>
          <cell r="K358" t="str">
            <v xml:space="preserve">MULTI STOP M2 NIVO 2 ET H1 -NIVO 1 </v>
          </cell>
          <cell r="L358" t="str">
            <v xml:space="preserve">ATTENDRE CASSURE DERNIER SOMMET // </v>
          </cell>
        </row>
        <row r="359">
          <cell r="B359" t="str">
            <v>AI Divergce H1</v>
          </cell>
          <cell r="C359" t="str">
            <v>MOYEN</v>
          </cell>
          <cell r="D359" t="str">
            <v>NO TRADE</v>
          </cell>
          <cell r="E359">
            <v>30</v>
          </cell>
          <cell r="F359">
            <v>40</v>
          </cell>
          <cell r="G359">
            <v>50</v>
          </cell>
          <cell r="H359">
            <v>40</v>
          </cell>
          <cell r="I359" t="str">
            <v>OK</v>
          </cell>
          <cell r="J359" t="str">
            <v>NO</v>
          </cell>
          <cell r="K359" t="str">
            <v>H1 -NIVO 2</v>
          </cell>
          <cell r="L359" t="str">
            <v xml:space="preserve">ATTENDRE CASSURE DERNIER SOMMET // </v>
          </cell>
        </row>
        <row r="361">
          <cell r="B361" t="str">
            <v>xxx</v>
          </cell>
        </row>
        <row r="362">
          <cell r="B362" t="str">
            <v>xxx</v>
          </cell>
        </row>
        <row r="363">
          <cell r="B363" t="str">
            <v>xxx</v>
          </cell>
        </row>
        <row r="364">
          <cell r="B364" t="str">
            <v>xxx</v>
          </cell>
        </row>
        <row r="365">
          <cell r="B365" t="str">
            <v>xxx</v>
          </cell>
        </row>
        <row r="366">
          <cell r="B366" t="str">
            <v>xxx</v>
          </cell>
        </row>
        <row r="367">
          <cell r="B367" t="str">
            <v>xxx</v>
          </cell>
        </row>
        <row r="368">
          <cell r="B368" t="str">
            <v>xxx</v>
          </cell>
        </row>
        <row r="371">
          <cell r="B371" t="str">
            <v>DAILY NEUTRE H1 NEUTRE</v>
          </cell>
        </row>
        <row r="372">
          <cell r="C372" t="str">
            <v>RISK ACHAT</v>
          </cell>
          <cell r="D372" t="str">
            <v>RISK VENTE</v>
          </cell>
          <cell r="E372" t="str">
            <v>TGT 1</v>
          </cell>
          <cell r="F372" t="str">
            <v>TGT 2</v>
          </cell>
          <cell r="G372" t="str">
            <v>TGT 3</v>
          </cell>
          <cell r="H372" t="str">
            <v>TGT MOYENNE</v>
          </cell>
          <cell r="I372" t="str">
            <v xml:space="preserve">ACHAT </v>
          </cell>
          <cell r="J372" t="str">
            <v>VENTE</v>
          </cell>
          <cell r="K372" t="str">
            <v>PLACEMENT STOP</v>
          </cell>
          <cell r="L372" t="str">
            <v>COMMENTAIRES</v>
          </cell>
        </row>
        <row r="373">
          <cell r="B373" t="str">
            <v xml:space="preserve">Impulsion Cassure M2-S30 </v>
          </cell>
          <cell r="C373" t="str">
            <v>NO TRADE</v>
          </cell>
          <cell r="D373" t="str">
            <v>NO TRADE</v>
          </cell>
          <cell r="E373">
            <v>0</v>
          </cell>
          <cell r="H373">
            <v>0</v>
          </cell>
          <cell r="I373" t="str">
            <v>NO</v>
          </cell>
          <cell r="J373" t="str">
            <v>NO</v>
          </cell>
          <cell r="K373" t="str">
            <v>H1 -NIVO 1/2 OU NIVO 1 SI MVT EN PLACE DPUIS PLUSIEURS SEANCE ET REDUCTION DE L EXPO</v>
          </cell>
          <cell r="L373" t="str">
            <v>PAS AVT 09.30</v>
          </cell>
        </row>
        <row r="374">
          <cell r="B374" t="str">
            <v xml:space="preserve">Impuslion Cassure H1 </v>
          </cell>
          <cell r="C374" t="str">
            <v>NO TRADE</v>
          </cell>
          <cell r="D374" t="str">
            <v>NO TRADE</v>
          </cell>
          <cell r="E374">
            <v>0</v>
          </cell>
          <cell r="H374">
            <v>0</v>
          </cell>
          <cell r="I374" t="str">
            <v>NO</v>
          </cell>
          <cell r="J374" t="str">
            <v>NO</v>
          </cell>
          <cell r="K374" t="str">
            <v>H1 -NIVO 1/2 OU NIVO 1 SI MVT EN PLACE DPUIS PLUSIEURS SEANCE ET REDUCTION DE L EXPO</v>
          </cell>
        </row>
        <row r="375">
          <cell r="B375" t="str">
            <v>Impuslion Cassure DAILY</v>
          </cell>
          <cell r="C375" t="str">
            <v>NO TRADE</v>
          </cell>
          <cell r="D375" t="str">
            <v>NO TRADE</v>
          </cell>
          <cell r="E375">
            <v>0</v>
          </cell>
          <cell r="H375">
            <v>0</v>
          </cell>
          <cell r="I375" t="str">
            <v>NO</v>
          </cell>
          <cell r="J375" t="str">
            <v>NO</v>
          </cell>
          <cell r="K375" t="str">
            <v xml:space="preserve">DAILY -NIVO 1/2 </v>
          </cell>
        </row>
        <row r="377">
          <cell r="B377" t="str">
            <v xml:space="preserve">Retracement M2-S30 </v>
          </cell>
          <cell r="C377" t="str">
            <v>NO TRADE</v>
          </cell>
          <cell r="D377" t="str">
            <v>NO TRADE</v>
          </cell>
          <cell r="E377">
            <v>15</v>
          </cell>
          <cell r="F377">
            <v>20</v>
          </cell>
          <cell r="G377">
            <v>25</v>
          </cell>
          <cell r="H377">
            <v>20</v>
          </cell>
          <cell r="I377" t="str">
            <v>NO</v>
          </cell>
          <cell r="J377" t="str">
            <v>NO</v>
          </cell>
          <cell r="K377" t="str">
            <v xml:space="preserve">M2 NIVO 2 OU H1 -NIVO 1 </v>
          </cell>
        </row>
        <row r="378">
          <cell r="B378" t="str">
            <v xml:space="preserve">Retracement M2/H1  </v>
          </cell>
          <cell r="C378" t="str">
            <v>NO TRADE</v>
          </cell>
          <cell r="D378" t="str">
            <v>NO TRADE</v>
          </cell>
          <cell r="E378">
            <v>20</v>
          </cell>
          <cell r="F378">
            <v>30</v>
          </cell>
          <cell r="G378">
            <v>40</v>
          </cell>
          <cell r="H378">
            <v>30</v>
          </cell>
          <cell r="I378" t="str">
            <v>NO</v>
          </cell>
          <cell r="J378" t="str">
            <v>NO</v>
          </cell>
          <cell r="K378" t="str">
            <v xml:space="preserve">H1 -NIVO 2 </v>
          </cell>
          <cell r="L378" t="str">
            <v>PAS AVT 09.30</v>
          </cell>
        </row>
        <row r="379">
          <cell r="B379" t="str">
            <v>Retracement H1</v>
          </cell>
          <cell r="C379" t="str">
            <v>NO TRADE</v>
          </cell>
          <cell r="D379" t="str">
            <v>NO TRADE</v>
          </cell>
          <cell r="E379">
            <v>30</v>
          </cell>
          <cell r="F379">
            <v>40</v>
          </cell>
          <cell r="G379">
            <v>50</v>
          </cell>
          <cell r="H379">
            <v>40</v>
          </cell>
          <cell r="I379" t="str">
            <v>NO</v>
          </cell>
          <cell r="J379" t="str">
            <v>NO</v>
          </cell>
          <cell r="K379" t="str">
            <v>H1 -NIVO 2 OU DAILY</v>
          </cell>
        </row>
        <row r="380">
          <cell r="B380" t="str">
            <v xml:space="preserve">Retracement H1/D </v>
          </cell>
          <cell r="C380" t="str">
            <v>NO TRADE</v>
          </cell>
          <cell r="D380" t="str">
            <v>NO TRADE</v>
          </cell>
          <cell r="E380">
            <v>40</v>
          </cell>
          <cell r="F380">
            <v>70</v>
          </cell>
          <cell r="H380">
            <v>55</v>
          </cell>
          <cell r="I380" t="str">
            <v>NO</v>
          </cell>
          <cell r="J380" t="str">
            <v>NO</v>
          </cell>
          <cell r="K380" t="str">
            <v>NIVO 1 OU 2 DAILY</v>
          </cell>
          <cell r="L380" t="str">
            <v>PAS DE PRISE EN COMPTE DES MM DU H1// HISTO H1&lt;0 SI HA // FAVORISER OPTION PR MONTT EGAL PRISE DE RISK: BEAR BULL SPREAD // REDUCTION EXPO SI MVT EN PLACE DPUIS PLUSIEURS JOURS</v>
          </cell>
        </row>
        <row r="382">
          <cell r="B382" t="str">
            <v>IC40</v>
          </cell>
          <cell r="C382" t="str">
            <v>NO TRADE</v>
          </cell>
          <cell r="D382" t="str">
            <v>NO TRADE</v>
          </cell>
          <cell r="E382">
            <v>1</v>
          </cell>
          <cell r="H382">
            <v>1</v>
          </cell>
          <cell r="I382" t="str">
            <v>NO</v>
          </cell>
          <cell r="J382" t="str">
            <v>NO</v>
          </cell>
          <cell r="K382" t="str">
            <v xml:space="preserve">M2 NIVO 2 OU H1 -NIVO 1 </v>
          </cell>
        </row>
        <row r="383">
          <cell r="B383" t="str">
            <v xml:space="preserve">IC40S  </v>
          </cell>
          <cell r="C383" t="str">
            <v>NO TRADE</v>
          </cell>
          <cell r="D383" t="str">
            <v>NO TRADE</v>
          </cell>
          <cell r="E383">
            <v>1</v>
          </cell>
          <cell r="H383">
            <v>1</v>
          </cell>
          <cell r="I383" t="str">
            <v>NO</v>
          </cell>
          <cell r="J383" t="str">
            <v>NO</v>
          </cell>
          <cell r="K383" t="str">
            <v>M2 NIVO 2 OU H1 -NIVO 2</v>
          </cell>
        </row>
        <row r="385">
          <cell r="B385" t="str">
            <v>AI contrtdce 30S</v>
          </cell>
          <cell r="C385" t="str">
            <v>NO TRADE</v>
          </cell>
          <cell r="D385" t="str">
            <v>FORT</v>
          </cell>
          <cell r="E385">
            <v>10</v>
          </cell>
          <cell r="F385">
            <v>15</v>
          </cell>
          <cell r="G385">
            <v>20</v>
          </cell>
          <cell r="H385">
            <v>15</v>
          </cell>
          <cell r="I385" t="str">
            <v>NO</v>
          </cell>
          <cell r="J385" t="str">
            <v>OK</v>
          </cell>
          <cell r="K385" t="str">
            <v>&gt; AU PLUS HAUT+20/25 PTS</v>
          </cell>
          <cell r="L385" t="str">
            <v>NO TRADE  SI REPRISE DU MOUVEMENT HAUSSIER A PARTIR DE NIVEAU BAS</v>
          </cell>
        </row>
        <row r="386">
          <cell r="B386" t="str">
            <v>AI contrtdce M2</v>
          </cell>
          <cell r="C386" t="str">
            <v>NO TRADE</v>
          </cell>
          <cell r="D386" t="str">
            <v>FORT</v>
          </cell>
          <cell r="E386">
            <v>12</v>
          </cell>
          <cell r="F386">
            <v>18</v>
          </cell>
          <cell r="G386">
            <v>25</v>
          </cell>
          <cell r="H386">
            <v>18.333333333333332</v>
          </cell>
          <cell r="I386" t="str">
            <v>NO</v>
          </cell>
          <cell r="J386" t="str">
            <v>OK</v>
          </cell>
          <cell r="K386" t="str">
            <v>&gt; AU PLUS HAUT+20/25 PTS</v>
          </cell>
          <cell r="L386" t="str">
            <v>NO TRADE  SI REPRISE DU MOUVEMENT HAUSSIER A PARTIR DE NIVEAU BAS</v>
          </cell>
        </row>
        <row r="388">
          <cell r="B388" t="str">
            <v xml:space="preserve">AI Divergce 30S -M2 </v>
          </cell>
          <cell r="C388" t="str">
            <v>NO TRADE</v>
          </cell>
          <cell r="D388" t="str">
            <v>NO TRADE</v>
          </cell>
          <cell r="E388">
            <v>15</v>
          </cell>
          <cell r="F388">
            <v>25</v>
          </cell>
          <cell r="G388">
            <v>35</v>
          </cell>
          <cell r="H388">
            <v>25</v>
          </cell>
          <cell r="I388" t="str">
            <v>NO</v>
          </cell>
          <cell r="J388" t="str">
            <v>NO</v>
          </cell>
          <cell r="K388" t="str">
            <v xml:space="preserve">MULTI STOP M2 NIVO 2 ET H1 -NIVO 1 </v>
          </cell>
          <cell r="L388" t="str">
            <v>ATTENDRE CASSURE DERNIER SOMMET // PLUS RETRACEMENT H1 EST FORT MIEUX C EST</v>
          </cell>
        </row>
        <row r="389">
          <cell r="B389" t="str">
            <v>AI Divergce H1</v>
          </cell>
          <cell r="C389" t="str">
            <v>NO TRADE</v>
          </cell>
          <cell r="D389" t="str">
            <v>NO TRADE</v>
          </cell>
          <cell r="E389">
            <v>20</v>
          </cell>
          <cell r="F389">
            <v>30</v>
          </cell>
          <cell r="G389">
            <v>40</v>
          </cell>
          <cell r="H389">
            <v>30</v>
          </cell>
          <cell r="I389" t="str">
            <v>NO</v>
          </cell>
          <cell r="J389" t="str">
            <v>NO</v>
          </cell>
          <cell r="K389" t="str">
            <v>H1 -NIVO 2</v>
          </cell>
          <cell r="L389" t="str">
            <v>ATTENDRE CASSURE DERNIER SOMMET // PLUS RETRACEMENT H1 EST FORT MIEUX C EST</v>
          </cell>
        </row>
        <row r="391">
          <cell r="B391" t="str">
            <v>xxx</v>
          </cell>
        </row>
        <row r="392">
          <cell r="B392" t="str">
            <v>xxx</v>
          </cell>
        </row>
        <row r="393">
          <cell r="B393" t="str">
            <v>xxx</v>
          </cell>
        </row>
        <row r="394">
          <cell r="B394" t="str">
            <v>xxx</v>
          </cell>
        </row>
        <row r="395">
          <cell r="B395" t="str">
            <v>xxx</v>
          </cell>
        </row>
        <row r="396">
          <cell r="B396" t="str">
            <v>xxx</v>
          </cell>
        </row>
        <row r="397">
          <cell r="B397" t="str">
            <v>xxx</v>
          </cell>
        </row>
        <row r="398">
          <cell r="B398" t="str">
            <v>xxx</v>
          </cell>
        </row>
        <row r="401">
          <cell r="B401" t="str">
            <v>DAILY NEUTRE H1 BAISSIER RETRACEMENT</v>
          </cell>
        </row>
        <row r="402">
          <cell r="C402" t="str">
            <v>RISK ACHAT</v>
          </cell>
          <cell r="D402" t="str">
            <v>RISK VENTE</v>
          </cell>
          <cell r="E402" t="str">
            <v>TGT 1</v>
          </cell>
          <cell r="F402" t="str">
            <v>TGT 2</v>
          </cell>
          <cell r="G402" t="str">
            <v>TGT 3</v>
          </cell>
          <cell r="H402" t="str">
            <v>TGT MOYENNE</v>
          </cell>
          <cell r="I402" t="str">
            <v xml:space="preserve">ACHAT </v>
          </cell>
          <cell r="J402" t="str">
            <v>VENTE</v>
          </cell>
          <cell r="K402" t="str">
            <v>PLACEMENT STOP</v>
          </cell>
          <cell r="L402" t="str">
            <v>COMMENTAIRES</v>
          </cell>
        </row>
        <row r="403">
          <cell r="B403" t="str">
            <v xml:space="preserve">Impulsion Cassure M2-S30 </v>
          </cell>
          <cell r="C403" t="str">
            <v>NO TRADE</v>
          </cell>
          <cell r="D403" t="str">
            <v>NO TRADE</v>
          </cell>
          <cell r="E403">
            <v>0</v>
          </cell>
          <cell r="H403">
            <v>0</v>
          </cell>
          <cell r="I403" t="str">
            <v>NO</v>
          </cell>
          <cell r="J403" t="str">
            <v>NO</v>
          </cell>
          <cell r="L403" t="str">
            <v>PAS AVT 09.30 &amp;" FAVORISER CASSURE QD VOL EST ELEVEE"</v>
          </cell>
        </row>
        <row r="404">
          <cell r="B404" t="str">
            <v xml:space="preserve">Impuslion Cassure H1 </v>
          </cell>
          <cell r="C404" t="str">
            <v>NO TRADE</v>
          </cell>
          <cell r="D404" t="str">
            <v>NO TRADE</v>
          </cell>
          <cell r="E404">
            <v>0</v>
          </cell>
          <cell r="H404">
            <v>0</v>
          </cell>
          <cell r="I404" t="str">
            <v>NO</v>
          </cell>
          <cell r="J404" t="str">
            <v>NO</v>
          </cell>
        </row>
        <row r="405">
          <cell r="B405" t="str">
            <v>Impuslion Cassure DAILY</v>
          </cell>
          <cell r="C405" t="str">
            <v>NO TRADE</v>
          </cell>
          <cell r="D405" t="str">
            <v>NO TRADE</v>
          </cell>
          <cell r="E405">
            <v>0</v>
          </cell>
          <cell r="H405">
            <v>0</v>
          </cell>
          <cell r="I405" t="str">
            <v>NO</v>
          </cell>
          <cell r="J405" t="str">
            <v>NO</v>
          </cell>
        </row>
        <row r="407">
          <cell r="B407" t="str">
            <v xml:space="preserve">Retracement M2-S30 </v>
          </cell>
          <cell r="C407" t="str">
            <v>NO TRADE</v>
          </cell>
          <cell r="D407" t="str">
            <v>FAIBLE</v>
          </cell>
          <cell r="E407">
            <v>15</v>
          </cell>
          <cell r="F407">
            <v>20</v>
          </cell>
          <cell r="G407">
            <v>25</v>
          </cell>
          <cell r="H407">
            <v>20</v>
          </cell>
          <cell r="I407" t="str">
            <v>NO</v>
          </cell>
          <cell r="J407" t="str">
            <v>OK</v>
          </cell>
          <cell r="K407" t="str">
            <v xml:space="preserve">M2 NIVO 2 OU H1 -NIVO 1 </v>
          </cell>
          <cell r="L407" t="str">
            <v>PAS AVT 09.30 // NE PAS PRENDRE TRADE SI H1 CONSOLIDE/</v>
          </cell>
        </row>
        <row r="408">
          <cell r="B408" t="str">
            <v xml:space="preserve">Retracement M2/H1  </v>
          </cell>
          <cell r="C408" t="str">
            <v>NO TRADE</v>
          </cell>
          <cell r="D408" t="str">
            <v>MOYEN</v>
          </cell>
          <cell r="E408">
            <v>20</v>
          </cell>
          <cell r="F408">
            <v>30</v>
          </cell>
          <cell r="G408">
            <v>35</v>
          </cell>
          <cell r="H408">
            <v>28.333333333333332</v>
          </cell>
          <cell r="I408" t="str">
            <v>NO</v>
          </cell>
          <cell r="J408" t="str">
            <v>OK</v>
          </cell>
          <cell r="K408" t="str">
            <v xml:space="preserve">H1 -NIVO 2 </v>
          </cell>
          <cell r="L408" t="str">
            <v>NE PAS PRENDRE TRADE SI H1 CONSOLIDE/</v>
          </cell>
        </row>
        <row r="409">
          <cell r="B409" t="str">
            <v>Retracement H1</v>
          </cell>
          <cell r="C409" t="str">
            <v>NO TRADE</v>
          </cell>
          <cell r="D409" t="str">
            <v>FAIBLE</v>
          </cell>
          <cell r="E409">
            <v>30</v>
          </cell>
          <cell r="F409">
            <v>40</v>
          </cell>
          <cell r="G409">
            <v>50</v>
          </cell>
          <cell r="H409">
            <v>40</v>
          </cell>
          <cell r="I409" t="str">
            <v>NO</v>
          </cell>
          <cell r="J409" t="str">
            <v>OK</v>
          </cell>
          <cell r="K409" t="str">
            <v>H1 -NIVO 2 OU DAILY</v>
          </cell>
          <cell r="L409" t="str">
            <v>MIEUX SI COURS DU H1 &lt; AUX MM</v>
          </cell>
        </row>
        <row r="410">
          <cell r="B410" t="str">
            <v xml:space="preserve">Retracement H1/D </v>
          </cell>
          <cell r="C410" t="str">
            <v>NO TRADE</v>
          </cell>
          <cell r="D410" t="str">
            <v>NO TRADE</v>
          </cell>
          <cell r="E410">
            <v>40</v>
          </cell>
          <cell r="F410">
            <v>70</v>
          </cell>
          <cell r="H410">
            <v>55</v>
          </cell>
          <cell r="I410" t="str">
            <v>NO</v>
          </cell>
          <cell r="J410" t="str">
            <v>NO</v>
          </cell>
          <cell r="K410" t="str">
            <v>NIVO 1 OU 2 DAILY</v>
          </cell>
          <cell r="L410" t="str">
            <v>PAS DE PRISE EN COMPTE DES MM DU H1// HISTO H1&lt;0 SI HA // FAVORISER OPTION PR MONTT EGAL PRISE DE RISK: BEAR BULL SPREAD // REDUCTION EXPO SI MVT EN PLACE DPUIS PLUSIEURS JOURS</v>
          </cell>
        </row>
        <row r="412">
          <cell r="B412" t="str">
            <v>IC40</v>
          </cell>
          <cell r="C412" t="str">
            <v>NO TRADE</v>
          </cell>
          <cell r="D412" t="str">
            <v>NO TRADE</v>
          </cell>
          <cell r="H412" t="e">
            <v>#DIV/0!</v>
          </cell>
          <cell r="I412" t="str">
            <v>NO</v>
          </cell>
          <cell r="J412" t="str">
            <v>NO</v>
          </cell>
          <cell r="K412" t="str">
            <v xml:space="preserve">M2 NIVO 2 OU H1 -NIVO 1 </v>
          </cell>
        </row>
        <row r="413">
          <cell r="B413" t="str">
            <v xml:space="preserve">IC40S  </v>
          </cell>
          <cell r="C413" t="str">
            <v>NO TRADE</v>
          </cell>
          <cell r="D413" t="str">
            <v>FAIBLE</v>
          </cell>
          <cell r="E413">
            <v>15</v>
          </cell>
          <cell r="F413">
            <v>20</v>
          </cell>
          <cell r="G413">
            <v>25</v>
          </cell>
          <cell r="H413">
            <v>20</v>
          </cell>
          <cell r="I413" t="str">
            <v>NO</v>
          </cell>
          <cell r="J413" t="str">
            <v>OK</v>
          </cell>
          <cell r="K413" t="str">
            <v>M2 NIVO 2 OU H1 -NIVO 2</v>
          </cell>
        </row>
        <row r="415">
          <cell r="B415" t="str">
            <v>AI contrtdce 30S</v>
          </cell>
          <cell r="C415" t="str">
            <v>NO TRADE</v>
          </cell>
          <cell r="D415" t="str">
            <v>FORT</v>
          </cell>
          <cell r="E415">
            <v>10</v>
          </cell>
          <cell r="F415">
            <v>18</v>
          </cell>
          <cell r="G415">
            <v>28</v>
          </cell>
          <cell r="H415">
            <v>18.666666666666668</v>
          </cell>
          <cell r="I415" t="str">
            <v>NO</v>
          </cell>
          <cell r="J415" t="str">
            <v>OK</v>
          </cell>
          <cell r="K415" t="str">
            <v>&gt; AU PLUS HAUT+20/25 PTS</v>
          </cell>
          <cell r="L415" t="str">
            <v>NO TRADE  SI REPRISE DU MOUVEMENT HAUSSIER A PARTIR DE NIVEAU BAS</v>
          </cell>
        </row>
        <row r="416">
          <cell r="B416" t="str">
            <v>AI contrtdce M2</v>
          </cell>
          <cell r="C416" t="str">
            <v>NO TRADE</v>
          </cell>
          <cell r="D416" t="str">
            <v>FORT</v>
          </cell>
          <cell r="E416">
            <v>12</v>
          </cell>
          <cell r="F416">
            <v>22</v>
          </cell>
          <cell r="G416">
            <v>30</v>
          </cell>
          <cell r="H416">
            <v>21.333333333333332</v>
          </cell>
          <cell r="I416" t="str">
            <v>NO</v>
          </cell>
          <cell r="J416" t="str">
            <v>OK</v>
          </cell>
          <cell r="K416" t="str">
            <v>&gt; AU PLUS HAUT+20/25 PTS</v>
          </cell>
          <cell r="L416" t="str">
            <v>NO TRADE  SI REPRISE DU MOUVEMENT HAUSSIER A PARTIR DE NIVEAU BAS</v>
          </cell>
        </row>
        <row r="418">
          <cell r="B418" t="str">
            <v xml:space="preserve">AI Divergce 30S -M2 </v>
          </cell>
          <cell r="C418" t="str">
            <v>NO TRADE</v>
          </cell>
          <cell r="D418" t="str">
            <v>FORT</v>
          </cell>
          <cell r="E418">
            <v>15</v>
          </cell>
          <cell r="F418">
            <v>25</v>
          </cell>
          <cell r="G418">
            <v>35</v>
          </cell>
          <cell r="H418">
            <v>25</v>
          </cell>
          <cell r="I418" t="str">
            <v>NO</v>
          </cell>
          <cell r="J418" t="str">
            <v>OK</v>
          </cell>
          <cell r="K418" t="str">
            <v xml:space="preserve">MULTI STOP M2 NIVO 2 ET H1 -NIVO 1 </v>
          </cell>
          <cell r="L418" t="str">
            <v>ATTENDRE CASSURE DERNIER SOMMET // PLUS RETRACEMENT H1 EST FORT MIEUX C EST</v>
          </cell>
        </row>
        <row r="419">
          <cell r="B419" t="str">
            <v>AI Divergce H1</v>
          </cell>
          <cell r="C419" t="str">
            <v>NO TRADE</v>
          </cell>
          <cell r="D419" t="str">
            <v>FORT</v>
          </cell>
          <cell r="E419">
            <v>30</v>
          </cell>
          <cell r="F419">
            <v>40</v>
          </cell>
          <cell r="G419">
            <v>50</v>
          </cell>
          <cell r="H419">
            <v>40</v>
          </cell>
          <cell r="I419" t="str">
            <v>NO</v>
          </cell>
          <cell r="J419" t="str">
            <v>OK</v>
          </cell>
          <cell r="K419" t="str">
            <v>H1 -NIVO 2</v>
          </cell>
          <cell r="L419" t="str">
            <v>ATTENDRE CASSURE DERNIER SOMMET // PLUS RETRACEMENT H1 EST FORT MIEUX C EST</v>
          </cell>
        </row>
        <row r="421">
          <cell r="B421" t="str">
            <v>xxx</v>
          </cell>
        </row>
        <row r="422">
          <cell r="B422" t="str">
            <v>xxx</v>
          </cell>
        </row>
        <row r="423">
          <cell r="B423" t="str">
            <v>xxx</v>
          </cell>
        </row>
        <row r="424">
          <cell r="B424" t="str">
            <v>xxx</v>
          </cell>
        </row>
        <row r="425">
          <cell r="B425" t="str">
            <v>xxx</v>
          </cell>
        </row>
        <row r="426">
          <cell r="B426" t="str">
            <v>xxx</v>
          </cell>
        </row>
        <row r="427">
          <cell r="B427" t="str">
            <v>xxx</v>
          </cell>
        </row>
        <row r="428">
          <cell r="B428" t="str">
            <v>xxx</v>
          </cell>
        </row>
        <row r="431">
          <cell r="B431" t="str">
            <v>DAILY NEUTRE H1 BAISSIER EXTENSION</v>
          </cell>
        </row>
        <row r="432">
          <cell r="C432" t="str">
            <v>RISK ACHAT</v>
          </cell>
          <cell r="D432" t="str">
            <v>RISK VENTE</v>
          </cell>
          <cell r="E432" t="str">
            <v>TGT 1</v>
          </cell>
          <cell r="F432" t="str">
            <v>TGT 2</v>
          </cell>
          <cell r="G432" t="str">
            <v>TGT 3</v>
          </cell>
          <cell r="H432" t="str">
            <v>TGT MOYENNE</v>
          </cell>
          <cell r="I432" t="str">
            <v xml:space="preserve">ACHAT </v>
          </cell>
          <cell r="J432" t="str">
            <v>VENTE</v>
          </cell>
          <cell r="K432" t="str">
            <v>PLACEMENT STOP</v>
          </cell>
          <cell r="L432" t="str">
            <v>COMMENTAIRES</v>
          </cell>
        </row>
        <row r="433">
          <cell r="B433" t="str">
            <v xml:space="preserve">Impulsion Cassure M2-S30 </v>
          </cell>
          <cell r="C433" t="str">
            <v>NO TRADE</v>
          </cell>
          <cell r="D433" t="str">
            <v>FAIBLE</v>
          </cell>
          <cell r="E433">
            <v>15</v>
          </cell>
          <cell r="F433">
            <v>25</v>
          </cell>
          <cell r="G433">
            <v>35</v>
          </cell>
          <cell r="H433">
            <v>25</v>
          </cell>
          <cell r="I433" t="str">
            <v>NO</v>
          </cell>
          <cell r="J433" t="str">
            <v>OK</v>
          </cell>
          <cell r="K433" t="str">
            <v>H1 -NIVO 1/2 OU NIVO 1 SI MVT EN PLACE DPUIS PLUSIEURS SEANCE ET REDUCTION DE L EXPO</v>
          </cell>
          <cell r="L433" t="str">
            <v>PAS AVT 09.30 VTE CASSURE SSI PX DU S30&lt;MMH ET PX H1&lt;MM// SINON VENTE SUR REPLI // M2 DOIT ETRE BIEN EN TENDANCE FAVORISER CASSURE QD VOL EST ELEVEE</v>
          </cell>
        </row>
        <row r="434">
          <cell r="B434" t="str">
            <v xml:space="preserve">Impuslion Cassure H1 </v>
          </cell>
          <cell r="C434" t="str">
            <v>NO TRADE</v>
          </cell>
          <cell r="D434" t="str">
            <v>MOYEN</v>
          </cell>
          <cell r="E434">
            <v>40</v>
          </cell>
          <cell r="F434">
            <v>60</v>
          </cell>
          <cell r="G434">
            <v>75</v>
          </cell>
          <cell r="H434">
            <v>58.333333333333336</v>
          </cell>
          <cell r="I434" t="str">
            <v>NO</v>
          </cell>
          <cell r="J434" t="str">
            <v>OK</v>
          </cell>
          <cell r="K434" t="str">
            <v>H1 -NIVO 1/2 OU NIVO 1 SI MVT EN PLACE DPUIS PLUSIEURS SEANCE ET REDUCTION DE L EXPO</v>
          </cell>
          <cell r="L434" t="str">
            <v>HISTO &lt;0 &amp; MM H 1 BAISSIERES FAVORISER CASSURE QD VOL EST ELEVEE</v>
          </cell>
        </row>
        <row r="435">
          <cell r="B435" t="str">
            <v>Impuslion Cassure DAILY</v>
          </cell>
          <cell r="C435" t="str">
            <v>NO TRADE</v>
          </cell>
          <cell r="D435" t="str">
            <v>MOYEN</v>
          </cell>
          <cell r="E435">
            <v>70</v>
          </cell>
          <cell r="F435">
            <v>90</v>
          </cell>
          <cell r="G435">
            <v>120</v>
          </cell>
          <cell r="H435">
            <v>93.333333333333329</v>
          </cell>
          <cell r="I435" t="str">
            <v>NO</v>
          </cell>
          <cell r="J435" t="str">
            <v>OK</v>
          </cell>
          <cell r="K435" t="str">
            <v xml:space="preserve">DAILY -NIVO 1/2 </v>
          </cell>
          <cell r="L435" t="str">
            <v>ATTENTION AUX FAUX SIGNAUX BIEN VALIDER AVEC LES VOLUMES&amp;" FAVORISER CASSURE QD VOL EST ELEVEE"</v>
          </cell>
        </row>
        <row r="437">
          <cell r="B437" t="str">
            <v xml:space="preserve">Retracement M2-S30 </v>
          </cell>
          <cell r="C437" t="str">
            <v>NO TRADE</v>
          </cell>
          <cell r="D437" t="str">
            <v>FORT</v>
          </cell>
          <cell r="E437">
            <v>15</v>
          </cell>
          <cell r="F437">
            <v>25</v>
          </cell>
          <cell r="G437">
            <v>35</v>
          </cell>
          <cell r="H437">
            <v>25</v>
          </cell>
          <cell r="I437" t="str">
            <v>NO</v>
          </cell>
          <cell r="J437" t="str">
            <v>OK</v>
          </cell>
          <cell r="K437" t="str">
            <v>M2 NIVO 2 OU MULTI STOP H1 -NIVO 1 &amp; 2</v>
          </cell>
          <cell r="L437" t="str">
            <v xml:space="preserve"> PAS AVT 09.30 ATTENDRE ACCALMIE SUR NIVO DE R PR VENDRE//MM BIEN EN TENDANCE // ENCORE MIEUX SI PX H1&lt; MM // SINON FAIRE  M2/H1 EN RETRACEMENT</v>
          </cell>
        </row>
        <row r="438">
          <cell r="B438" t="str">
            <v xml:space="preserve">Retracement M2/H1  </v>
          </cell>
          <cell r="C438" t="str">
            <v>NO TRADE</v>
          </cell>
          <cell r="D438" t="str">
            <v>FORT</v>
          </cell>
          <cell r="E438">
            <v>20</v>
          </cell>
          <cell r="F438">
            <v>30</v>
          </cell>
          <cell r="G438">
            <v>40</v>
          </cell>
          <cell r="H438">
            <v>30</v>
          </cell>
          <cell r="I438" t="str">
            <v>NO</v>
          </cell>
          <cell r="J438" t="str">
            <v>OK</v>
          </cell>
          <cell r="K438" t="str">
            <v xml:space="preserve">H1 -NIVO 2 </v>
          </cell>
          <cell r="L438" t="str">
            <v>HISTO M2&gt;0 PAS DE PRISE EN COMPTE DES MM DU M2// REDUCTION EXPO SI MVT EN PLACE DPUIS PLUSIEURS JOURS</v>
          </cell>
        </row>
        <row r="439">
          <cell r="B439" t="str">
            <v>Retracement H1</v>
          </cell>
          <cell r="C439" t="str">
            <v>NO TRADE</v>
          </cell>
          <cell r="D439" t="str">
            <v>NO TRADE</v>
          </cell>
          <cell r="E439">
            <v>35</v>
          </cell>
          <cell r="F439">
            <v>50</v>
          </cell>
          <cell r="H439">
            <v>42.5</v>
          </cell>
          <cell r="I439" t="str">
            <v>NO</v>
          </cell>
          <cell r="J439" t="str">
            <v>NO</v>
          </cell>
          <cell r="K439" t="str">
            <v>H1 -NIVO 2 OU DAILY</v>
          </cell>
          <cell r="L439" t="str">
            <v xml:space="preserve">MM20-50 DU H1 BAISSIERES // AO N A PAS D IMPORTANCE// POSSIBILITE DE FAIRE OPTIONS/ REDUCTION EXPO SI MVT EN PLACE DPUIS PLUSIEURS JOURS </v>
          </cell>
        </row>
        <row r="440">
          <cell r="B440" t="str">
            <v xml:space="preserve">Retracement H1/D </v>
          </cell>
          <cell r="C440" t="str">
            <v>NO TRADE</v>
          </cell>
          <cell r="D440" t="str">
            <v>NO TRADE</v>
          </cell>
          <cell r="E440">
            <v>40</v>
          </cell>
          <cell r="F440">
            <v>70</v>
          </cell>
          <cell r="H440">
            <v>55</v>
          </cell>
          <cell r="I440" t="str">
            <v>NO</v>
          </cell>
          <cell r="J440" t="str">
            <v>NO</v>
          </cell>
          <cell r="K440" t="str">
            <v>NIVO 1 OU 2 DAILY</v>
          </cell>
          <cell r="L440" t="str">
            <v>PAS DE PRISE EN COMPTE DES MM DU H1// HISTO H1&lt;0 SI HA // FAVORISER OPTION PR MONTT EGAL PRISE DE RISK: BEAR BULL SPREAD // REDUCTION EXPO SI MVT EN PLACE DPUIS PLUSIEURS JOURS</v>
          </cell>
        </row>
        <row r="442">
          <cell r="B442" t="str">
            <v>IC40</v>
          </cell>
          <cell r="C442" t="str">
            <v>NO TRADE</v>
          </cell>
          <cell r="D442" t="str">
            <v>FORT</v>
          </cell>
          <cell r="E442">
            <v>15</v>
          </cell>
          <cell r="F442">
            <v>25</v>
          </cell>
          <cell r="G442">
            <v>35</v>
          </cell>
          <cell r="H442">
            <v>25</v>
          </cell>
          <cell r="I442" t="str">
            <v>NO</v>
          </cell>
          <cell r="J442" t="str">
            <v>OK</v>
          </cell>
          <cell r="K442" t="str">
            <v>M2 NIVO 2 OU MULTI STOP H1 -NIVO 1 &amp; 2</v>
          </cell>
          <cell r="L442" t="str">
            <v>BELLE PHASE 1// SURVEILLER POSITION DES PX PAR RAPPORT MM DU H1// ATTENTION SI MOUVEMENT EN PLACE DEPUIS LGTPS</v>
          </cell>
        </row>
        <row r="443">
          <cell r="B443" t="str">
            <v xml:space="preserve">IC40S  </v>
          </cell>
          <cell r="C443" t="str">
            <v>NO TRADE</v>
          </cell>
          <cell r="D443" t="str">
            <v>FORT</v>
          </cell>
          <cell r="E443">
            <v>15</v>
          </cell>
          <cell r="F443">
            <v>25</v>
          </cell>
          <cell r="G443">
            <v>35</v>
          </cell>
          <cell r="H443">
            <v>25</v>
          </cell>
          <cell r="I443" t="str">
            <v>NO</v>
          </cell>
          <cell r="J443" t="str">
            <v>OK</v>
          </cell>
          <cell r="K443" t="str">
            <v>M2 NIVO 2 OU MULTI STOP M2 H1 -NIVO 1 &amp; 2</v>
          </cell>
          <cell r="L443" t="str">
            <v>SURVEILLER POSITION DES PX PAR RAPPORT MM DU H1// ATTENTION SI MOUVEMENT EN PLACE DEPUIS LGTPS</v>
          </cell>
        </row>
        <row r="445">
          <cell r="B445" t="str">
            <v>AI contrtdce 30S</v>
          </cell>
          <cell r="C445" t="str">
            <v>NO TRADE</v>
          </cell>
          <cell r="D445" t="str">
            <v>TRES FORT</v>
          </cell>
          <cell r="E445">
            <v>10</v>
          </cell>
          <cell r="F445">
            <v>20</v>
          </cell>
          <cell r="G445">
            <v>30</v>
          </cell>
          <cell r="H445">
            <v>20</v>
          </cell>
          <cell r="I445" t="str">
            <v>NO</v>
          </cell>
          <cell r="J445" t="str">
            <v>OK</v>
          </cell>
          <cell r="K445" t="str">
            <v>&gt; AU PLUS HAUT+20/25 PTS</v>
          </cell>
          <cell r="L445" t="str">
            <v>ATTENTION SI DAILY SUR NIVO BAS!</v>
          </cell>
        </row>
        <row r="446">
          <cell r="B446" t="str">
            <v>AI contrtdce M2</v>
          </cell>
          <cell r="C446" t="str">
            <v>NO TRADE</v>
          </cell>
          <cell r="D446" t="str">
            <v>FORT</v>
          </cell>
          <cell r="E446">
            <v>15</v>
          </cell>
          <cell r="F446">
            <v>25</v>
          </cell>
          <cell r="G446">
            <v>35</v>
          </cell>
          <cell r="H446">
            <v>25</v>
          </cell>
          <cell r="I446" t="str">
            <v>NO</v>
          </cell>
          <cell r="J446" t="str">
            <v>OK</v>
          </cell>
          <cell r="K446" t="str">
            <v>&gt; AU PLUS HAUT+20/25 PTS</v>
          </cell>
          <cell r="L446" t="str">
            <v>ATTENTION SI DAILY SUR NIVO BAS!</v>
          </cell>
        </row>
        <row r="448">
          <cell r="B448" t="str">
            <v xml:space="preserve">AI Divergce 30S -M2 </v>
          </cell>
          <cell r="C448" t="str">
            <v>NO TRADE</v>
          </cell>
          <cell r="D448" t="str">
            <v>FORT</v>
          </cell>
          <cell r="E448">
            <v>20</v>
          </cell>
          <cell r="F448">
            <v>30</v>
          </cell>
          <cell r="G448">
            <v>40</v>
          </cell>
          <cell r="H448">
            <v>30</v>
          </cell>
          <cell r="I448" t="str">
            <v>NO</v>
          </cell>
          <cell r="J448" t="str">
            <v>OK</v>
          </cell>
          <cell r="K448" t="str">
            <v>M2 NIVO 2 OU MULTI STOP H1 -NIVO 1 &amp; 2</v>
          </cell>
          <cell r="L448" t="str">
            <v>ATTENDRE CASSURE DERNIER SOMMET // SURVEILLER POSITION DES PX PAR RAPPORT MM DU H1// ATTENTION SI MOUVEMENT EN PLACE DEPUIS LGTPS</v>
          </cell>
        </row>
        <row r="449">
          <cell r="B449" t="str">
            <v>AI Divergce H1</v>
          </cell>
          <cell r="C449" t="str">
            <v>NO TRADE</v>
          </cell>
          <cell r="D449" t="str">
            <v>FORT</v>
          </cell>
          <cell r="E449">
            <v>30</v>
          </cell>
          <cell r="F449">
            <v>50</v>
          </cell>
          <cell r="G449">
            <v>70</v>
          </cell>
          <cell r="H449">
            <v>50</v>
          </cell>
          <cell r="I449" t="str">
            <v>NO</v>
          </cell>
          <cell r="J449" t="str">
            <v>OK</v>
          </cell>
          <cell r="K449" t="str">
            <v>H1 -NIVO 2</v>
          </cell>
          <cell r="L449" t="str">
            <v>ATTENDRE CASSURE DERNIER SOMMET // SURVEILLER POSITION DES PX PAR RAPPORT MM DU H1// ATTENTION SI MOUVEMENT EN PLACE DEPUIS LGTPS</v>
          </cell>
        </row>
        <row r="451">
          <cell r="B451" t="str">
            <v>xxx</v>
          </cell>
        </row>
        <row r="452">
          <cell r="B452" t="str">
            <v>xxx</v>
          </cell>
        </row>
        <row r="453">
          <cell r="B453" t="str">
            <v>xxx</v>
          </cell>
        </row>
        <row r="454">
          <cell r="B454" t="str">
            <v>xxx</v>
          </cell>
        </row>
        <row r="455">
          <cell r="B455" t="str">
            <v>xxx</v>
          </cell>
        </row>
        <row r="456">
          <cell r="B456" t="str">
            <v>xxx</v>
          </cell>
        </row>
        <row r="457">
          <cell r="B457" t="str">
            <v>xxx</v>
          </cell>
        </row>
        <row r="458">
          <cell r="B458" t="str">
            <v>xxx</v>
          </cell>
        </row>
      </sheetData>
      <sheetData sheetId="49">
        <row r="2">
          <cell r="F2" t="str">
            <v>HAUSSIERHAUSSIEREXTENSION</v>
          </cell>
        </row>
        <row r="4">
          <cell r="F4" t="str">
            <v xml:space="preserve">Impulsion Cassure M2-S30 </v>
          </cell>
          <cell r="G4">
            <v>250</v>
          </cell>
          <cell r="H4">
            <v>0</v>
          </cell>
          <cell r="I4">
            <v>45</v>
          </cell>
          <cell r="J4">
            <v>35</v>
          </cell>
          <cell r="K4">
            <v>25</v>
          </cell>
          <cell r="L4">
            <v>0.5</v>
          </cell>
          <cell r="M4">
            <v>0.25</v>
          </cell>
          <cell r="N4">
            <v>0.25</v>
          </cell>
          <cell r="O4">
            <v>0</v>
          </cell>
          <cell r="P4">
            <v>0</v>
          </cell>
          <cell r="Q4">
            <v>0</v>
          </cell>
          <cell r="R4">
            <v>25</v>
          </cell>
          <cell r="S4" t="str">
            <v/>
          </cell>
          <cell r="T4" t="str">
            <v/>
          </cell>
          <cell r="U4">
            <v>0</v>
          </cell>
          <cell r="V4" t="str">
            <v/>
          </cell>
        </row>
        <row r="5">
          <cell r="F5" t="str">
            <v xml:space="preserve">Impuslion Cassure H1 </v>
          </cell>
          <cell r="G5">
            <v>250</v>
          </cell>
          <cell r="H5">
            <v>0</v>
          </cell>
          <cell r="I5">
            <v>45</v>
          </cell>
          <cell r="J5">
            <v>35</v>
          </cell>
          <cell r="K5">
            <v>25</v>
          </cell>
          <cell r="L5">
            <v>0.75</v>
          </cell>
          <cell r="M5">
            <v>0.25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52.5</v>
          </cell>
          <cell r="S5" t="str">
            <v/>
          </cell>
          <cell r="T5" t="str">
            <v/>
          </cell>
          <cell r="U5">
            <v>0</v>
          </cell>
          <cell r="V5" t="str">
            <v/>
          </cell>
        </row>
        <row r="6">
          <cell r="F6" t="str">
            <v>Impuslion Cassure DAILY</v>
          </cell>
          <cell r="G6">
            <v>150</v>
          </cell>
          <cell r="H6">
            <v>0</v>
          </cell>
          <cell r="I6">
            <v>45</v>
          </cell>
          <cell r="J6">
            <v>35</v>
          </cell>
          <cell r="K6">
            <v>25</v>
          </cell>
          <cell r="L6">
            <v>0.75</v>
          </cell>
          <cell r="M6">
            <v>0.25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75</v>
          </cell>
          <cell r="S6" t="str">
            <v/>
          </cell>
          <cell r="T6" t="str">
            <v/>
          </cell>
          <cell r="U6">
            <v>0</v>
          </cell>
          <cell r="V6" t="str">
            <v/>
          </cell>
        </row>
        <row r="7">
          <cell r="R7" t="str">
            <v/>
          </cell>
          <cell r="S7" t="str">
            <v/>
          </cell>
          <cell r="T7" t="str">
            <v/>
          </cell>
        </row>
        <row r="8">
          <cell r="F8" t="str">
            <v xml:space="preserve">Retracement M2-S30 </v>
          </cell>
          <cell r="G8">
            <v>400</v>
          </cell>
          <cell r="H8">
            <v>0</v>
          </cell>
          <cell r="I8">
            <v>45</v>
          </cell>
          <cell r="J8">
            <v>35</v>
          </cell>
          <cell r="K8">
            <v>25</v>
          </cell>
          <cell r="L8">
            <v>0.5</v>
          </cell>
          <cell r="M8">
            <v>0.25</v>
          </cell>
          <cell r="N8">
            <v>0.25</v>
          </cell>
          <cell r="O8">
            <v>0</v>
          </cell>
          <cell r="P8">
            <v>0</v>
          </cell>
          <cell r="Q8">
            <v>0</v>
          </cell>
          <cell r="R8">
            <v>30</v>
          </cell>
          <cell r="S8" t="str">
            <v/>
          </cell>
          <cell r="T8" t="str">
            <v/>
          </cell>
          <cell r="U8">
            <v>0</v>
          </cell>
          <cell r="V8" t="str">
            <v/>
          </cell>
        </row>
        <row r="9">
          <cell r="F9" t="str">
            <v xml:space="preserve">Retracement M2/H1  </v>
          </cell>
          <cell r="G9">
            <v>400</v>
          </cell>
          <cell r="H9">
            <v>0</v>
          </cell>
          <cell r="I9">
            <v>45</v>
          </cell>
          <cell r="J9">
            <v>20</v>
          </cell>
          <cell r="K9">
            <v>20</v>
          </cell>
          <cell r="L9">
            <v>0.5</v>
          </cell>
          <cell r="M9">
            <v>0.25</v>
          </cell>
          <cell r="N9">
            <v>0.25</v>
          </cell>
          <cell r="O9">
            <v>0</v>
          </cell>
          <cell r="P9">
            <v>0</v>
          </cell>
          <cell r="Q9">
            <v>0</v>
          </cell>
          <cell r="R9">
            <v>35</v>
          </cell>
          <cell r="S9" t="str">
            <v/>
          </cell>
          <cell r="T9" t="str">
            <v/>
          </cell>
          <cell r="U9">
            <v>0</v>
          </cell>
          <cell r="V9" t="str">
            <v/>
          </cell>
        </row>
        <row r="10">
          <cell r="F10" t="str">
            <v>Retracement H1</v>
          </cell>
          <cell r="G10">
            <v>0</v>
          </cell>
          <cell r="H10">
            <v>0</v>
          </cell>
          <cell r="I10">
            <v>45</v>
          </cell>
          <cell r="J10">
            <v>20</v>
          </cell>
          <cell r="K10">
            <v>20</v>
          </cell>
          <cell r="L10">
            <v>0.5</v>
          </cell>
          <cell r="M10">
            <v>0.5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 t="str">
            <v/>
          </cell>
          <cell r="S10" t="str">
            <v/>
          </cell>
          <cell r="T10" t="str">
            <v/>
          </cell>
          <cell r="U10">
            <v>0</v>
          </cell>
          <cell r="V10" t="str">
            <v/>
          </cell>
        </row>
        <row r="11">
          <cell r="F11" t="str">
            <v xml:space="preserve">Retracement H1/D </v>
          </cell>
          <cell r="G11">
            <v>0</v>
          </cell>
          <cell r="H11">
            <v>0</v>
          </cell>
          <cell r="I11">
            <v>45</v>
          </cell>
          <cell r="J11">
            <v>20</v>
          </cell>
          <cell r="K11">
            <v>20</v>
          </cell>
          <cell r="L11">
            <v>0.5</v>
          </cell>
          <cell r="M11">
            <v>0.25</v>
          </cell>
          <cell r="N11">
            <v>0.25</v>
          </cell>
          <cell r="O11">
            <v>0</v>
          </cell>
          <cell r="P11">
            <v>0</v>
          </cell>
          <cell r="Q11">
            <v>0</v>
          </cell>
          <cell r="R11" t="str">
            <v/>
          </cell>
          <cell r="S11" t="str">
            <v/>
          </cell>
          <cell r="T11" t="str">
            <v/>
          </cell>
          <cell r="U11">
            <v>0</v>
          </cell>
          <cell r="V11" t="str">
            <v/>
          </cell>
        </row>
        <row r="12">
          <cell r="R12" t="str">
            <v/>
          </cell>
          <cell r="S12" t="str">
            <v/>
          </cell>
          <cell r="T12" t="str">
            <v/>
          </cell>
        </row>
        <row r="13">
          <cell r="F13" t="str">
            <v>IC40</v>
          </cell>
          <cell r="G13">
            <v>250</v>
          </cell>
          <cell r="H13">
            <v>0</v>
          </cell>
          <cell r="I13">
            <v>45</v>
          </cell>
          <cell r="J13">
            <v>35</v>
          </cell>
          <cell r="K13">
            <v>25</v>
          </cell>
          <cell r="L13">
            <v>0.4</v>
          </cell>
          <cell r="M13">
            <v>0.3</v>
          </cell>
          <cell r="N13">
            <v>0.3</v>
          </cell>
          <cell r="O13">
            <v>0</v>
          </cell>
          <cell r="P13">
            <v>0</v>
          </cell>
          <cell r="Q13">
            <v>0</v>
          </cell>
          <cell r="R13">
            <v>28.333333333333332</v>
          </cell>
          <cell r="S13" t="str">
            <v/>
          </cell>
          <cell r="T13" t="str">
            <v/>
          </cell>
          <cell r="U13">
            <v>0</v>
          </cell>
          <cell r="V13" t="str">
            <v/>
          </cell>
        </row>
        <row r="14">
          <cell r="F14" t="str">
            <v xml:space="preserve">IC40S  </v>
          </cell>
          <cell r="G14">
            <v>0</v>
          </cell>
          <cell r="H14">
            <v>0</v>
          </cell>
          <cell r="I14">
            <v>45</v>
          </cell>
          <cell r="J14">
            <v>35</v>
          </cell>
          <cell r="K14">
            <v>25</v>
          </cell>
          <cell r="L14">
            <v>0.5</v>
          </cell>
          <cell r="M14">
            <v>0.25</v>
          </cell>
          <cell r="N14">
            <v>0.25</v>
          </cell>
          <cell r="O14">
            <v>0</v>
          </cell>
          <cell r="P14">
            <v>0</v>
          </cell>
          <cell r="Q14">
            <v>0</v>
          </cell>
          <cell r="R14" t="str">
            <v/>
          </cell>
          <cell r="S14" t="str">
            <v/>
          </cell>
          <cell r="T14" t="str">
            <v/>
          </cell>
          <cell r="U14">
            <v>0</v>
          </cell>
          <cell r="V14" t="str">
            <v/>
          </cell>
        </row>
        <row r="15">
          <cell r="R15" t="str">
            <v/>
          </cell>
          <cell r="S15" t="str">
            <v/>
          </cell>
          <cell r="T15" t="str">
            <v/>
          </cell>
        </row>
        <row r="16">
          <cell r="F16" t="str">
            <v>AI contrtdce 30S</v>
          </cell>
          <cell r="G16">
            <v>0</v>
          </cell>
          <cell r="H16">
            <v>0</v>
          </cell>
          <cell r="I16">
            <v>45</v>
          </cell>
          <cell r="J16">
            <v>35</v>
          </cell>
          <cell r="K16">
            <v>25</v>
          </cell>
          <cell r="L16">
            <v>0.8</v>
          </cell>
          <cell r="M16">
            <v>0.2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 t="str">
            <v/>
          </cell>
          <cell r="S16" t="str">
            <v/>
          </cell>
          <cell r="T16" t="str">
            <v/>
          </cell>
          <cell r="U16">
            <v>0</v>
          </cell>
          <cell r="V16" t="str">
            <v/>
          </cell>
        </row>
        <row r="17">
          <cell r="F17" t="str">
            <v>AI contrtdce M2</v>
          </cell>
          <cell r="G17">
            <v>0</v>
          </cell>
          <cell r="H17">
            <v>0</v>
          </cell>
          <cell r="I17">
            <v>45</v>
          </cell>
          <cell r="J17">
            <v>35</v>
          </cell>
          <cell r="K17">
            <v>25</v>
          </cell>
          <cell r="L17">
            <v>0.65</v>
          </cell>
          <cell r="M17">
            <v>0.25</v>
          </cell>
          <cell r="N17">
            <v>0.1</v>
          </cell>
          <cell r="O17">
            <v>0</v>
          </cell>
          <cell r="P17">
            <v>0</v>
          </cell>
          <cell r="Q17">
            <v>0</v>
          </cell>
          <cell r="R17" t="str">
            <v/>
          </cell>
          <cell r="S17" t="str">
            <v/>
          </cell>
          <cell r="T17" t="str">
            <v/>
          </cell>
          <cell r="U17">
            <v>0</v>
          </cell>
          <cell r="V17" t="str">
            <v/>
          </cell>
        </row>
        <row r="18">
          <cell r="R18" t="str">
            <v/>
          </cell>
          <cell r="S18" t="str">
            <v/>
          </cell>
          <cell r="T18" t="str">
            <v/>
          </cell>
        </row>
        <row r="19">
          <cell r="F19" t="str">
            <v xml:space="preserve">AI Divergce 30S -M2 </v>
          </cell>
          <cell r="G19">
            <v>400</v>
          </cell>
          <cell r="H19">
            <v>150</v>
          </cell>
          <cell r="I19">
            <v>45</v>
          </cell>
          <cell r="J19">
            <v>35</v>
          </cell>
          <cell r="K19">
            <v>25</v>
          </cell>
          <cell r="L19">
            <v>0.6</v>
          </cell>
          <cell r="M19">
            <v>0.2</v>
          </cell>
          <cell r="N19">
            <v>0.2</v>
          </cell>
          <cell r="O19">
            <v>2</v>
          </cell>
          <cell r="P19">
            <v>1</v>
          </cell>
          <cell r="Q19">
            <v>1</v>
          </cell>
          <cell r="R19">
            <v>25</v>
          </cell>
          <cell r="S19">
            <v>25</v>
          </cell>
          <cell r="T19">
            <v>100</v>
          </cell>
          <cell r="U19">
            <v>150</v>
          </cell>
          <cell r="V19">
            <v>1.5</v>
          </cell>
        </row>
        <row r="20">
          <cell r="F20" t="str">
            <v>AI Divergce H1</v>
          </cell>
          <cell r="G20">
            <v>400</v>
          </cell>
          <cell r="H20">
            <v>0</v>
          </cell>
          <cell r="I20">
            <v>45</v>
          </cell>
          <cell r="J20">
            <v>35</v>
          </cell>
          <cell r="K20">
            <v>25</v>
          </cell>
          <cell r="L20">
            <v>0.6</v>
          </cell>
          <cell r="M20">
            <v>0.2</v>
          </cell>
          <cell r="N20">
            <v>0.2</v>
          </cell>
          <cell r="O20">
            <v>0</v>
          </cell>
          <cell r="P20">
            <v>0</v>
          </cell>
          <cell r="Q20">
            <v>0</v>
          </cell>
          <cell r="R20">
            <v>40</v>
          </cell>
          <cell r="S20" t="str">
            <v/>
          </cell>
          <cell r="T20" t="str">
            <v/>
          </cell>
          <cell r="U20">
            <v>0</v>
          </cell>
          <cell r="V20" t="str">
            <v/>
          </cell>
        </row>
        <row r="28">
          <cell r="R28" t="str">
            <v/>
          </cell>
          <cell r="S28" t="str">
            <v/>
          </cell>
        </row>
        <row r="29">
          <cell r="R29" t="str">
            <v/>
          </cell>
          <cell r="S29" t="str">
            <v/>
          </cell>
        </row>
        <row r="32">
          <cell r="F32" t="str">
            <v>HAUSSIERHAUSSIERRETRACEMENT</v>
          </cell>
        </row>
        <row r="33">
          <cell r="G33" t="str">
            <v>RISK HA&amp;VTE</v>
          </cell>
          <cell r="I33" t="str">
            <v>STOP 1</v>
          </cell>
          <cell r="J33" t="str">
            <v>STOP 2</v>
          </cell>
          <cell r="K33" t="str">
            <v>STOP 3</v>
          </cell>
          <cell r="L33" t="str">
            <v>EXPO E1</v>
          </cell>
          <cell r="M33" t="str">
            <v>EXPO E2</v>
          </cell>
          <cell r="N33" t="str">
            <v>EXPO E3</v>
          </cell>
          <cell r="O33" t="str">
            <v>E1</v>
          </cell>
          <cell r="P33" t="str">
            <v>E2</v>
          </cell>
          <cell r="Q33" t="str">
            <v>E3</v>
          </cell>
          <cell r="R33" t="str">
            <v>TGT SI HA</v>
          </cell>
          <cell r="S33" t="str">
            <v>TGT SI VTE</v>
          </cell>
          <cell r="T33" t="str">
            <v>G</v>
          </cell>
          <cell r="U33" t="str">
            <v>P</v>
          </cell>
          <cell r="V33" t="str">
            <v>TRADES PR RECUPERER</v>
          </cell>
        </row>
        <row r="34">
          <cell r="F34" t="str">
            <v xml:space="preserve">Impulsion Cassure M2-S30 </v>
          </cell>
          <cell r="G34">
            <v>0</v>
          </cell>
          <cell r="H34">
            <v>0</v>
          </cell>
          <cell r="I34">
            <v>45</v>
          </cell>
          <cell r="J34">
            <v>35</v>
          </cell>
          <cell r="K34">
            <v>25</v>
          </cell>
          <cell r="L34">
            <v>0.5</v>
          </cell>
          <cell r="M34">
            <v>0.25</v>
          </cell>
          <cell r="N34">
            <v>0.25</v>
          </cell>
          <cell r="O34">
            <v>0</v>
          </cell>
          <cell r="P34">
            <v>0</v>
          </cell>
          <cell r="Q34">
            <v>0</v>
          </cell>
          <cell r="R34" t="str">
            <v/>
          </cell>
          <cell r="S34" t="str">
            <v/>
          </cell>
          <cell r="T34" t="str">
            <v/>
          </cell>
          <cell r="U34">
            <v>0</v>
          </cell>
          <cell r="V34" t="str">
            <v/>
          </cell>
        </row>
        <row r="35">
          <cell r="F35" t="str">
            <v xml:space="preserve">Impuslion Cassure H1 </v>
          </cell>
          <cell r="G35">
            <v>0</v>
          </cell>
          <cell r="H35">
            <v>0</v>
          </cell>
          <cell r="I35">
            <v>45</v>
          </cell>
          <cell r="J35">
            <v>35</v>
          </cell>
          <cell r="K35">
            <v>25</v>
          </cell>
          <cell r="L35">
            <v>0.75</v>
          </cell>
          <cell r="M35">
            <v>0.25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 t="str">
            <v/>
          </cell>
          <cell r="S35" t="str">
            <v/>
          </cell>
          <cell r="T35" t="str">
            <v/>
          </cell>
          <cell r="U35">
            <v>0</v>
          </cell>
          <cell r="V35" t="str">
            <v/>
          </cell>
        </row>
        <row r="36">
          <cell r="F36" t="str">
            <v>Impuslion Cassure DAILY</v>
          </cell>
          <cell r="G36">
            <v>0</v>
          </cell>
          <cell r="H36">
            <v>0</v>
          </cell>
          <cell r="I36">
            <v>45</v>
          </cell>
          <cell r="J36">
            <v>35</v>
          </cell>
          <cell r="K36">
            <v>25</v>
          </cell>
          <cell r="L36">
            <v>0.75</v>
          </cell>
          <cell r="M36">
            <v>0.25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 t="str">
            <v/>
          </cell>
          <cell r="S36" t="str">
            <v/>
          </cell>
          <cell r="T36" t="str">
            <v/>
          </cell>
          <cell r="U36">
            <v>0</v>
          </cell>
          <cell r="V36" t="str">
            <v/>
          </cell>
        </row>
        <row r="37">
          <cell r="R37" t="str">
            <v/>
          </cell>
          <cell r="S37" t="str">
            <v/>
          </cell>
          <cell r="T37" t="str">
            <v/>
          </cell>
        </row>
        <row r="38">
          <cell r="F38" t="str">
            <v xml:space="preserve">Retracement M2-S30 </v>
          </cell>
          <cell r="G38">
            <v>150</v>
          </cell>
          <cell r="H38">
            <v>0</v>
          </cell>
          <cell r="I38">
            <v>45</v>
          </cell>
          <cell r="J38">
            <v>35</v>
          </cell>
          <cell r="K38">
            <v>25</v>
          </cell>
          <cell r="L38">
            <v>0.5</v>
          </cell>
          <cell r="M38">
            <v>0.25</v>
          </cell>
          <cell r="N38">
            <v>0.25</v>
          </cell>
          <cell r="O38">
            <v>0</v>
          </cell>
          <cell r="P38">
            <v>0</v>
          </cell>
          <cell r="Q38">
            <v>0</v>
          </cell>
          <cell r="R38">
            <v>20</v>
          </cell>
          <cell r="S38" t="str">
            <v/>
          </cell>
          <cell r="T38" t="str">
            <v/>
          </cell>
          <cell r="U38">
            <v>0</v>
          </cell>
          <cell r="V38" t="str">
            <v/>
          </cell>
        </row>
        <row r="39">
          <cell r="F39" t="str">
            <v xml:space="preserve">Retracement M2/H1  </v>
          </cell>
          <cell r="G39">
            <v>250</v>
          </cell>
          <cell r="H39">
            <v>0</v>
          </cell>
          <cell r="I39">
            <v>45</v>
          </cell>
          <cell r="J39">
            <v>20</v>
          </cell>
          <cell r="K39">
            <v>20</v>
          </cell>
          <cell r="L39">
            <v>0.5</v>
          </cell>
          <cell r="M39">
            <v>0.25</v>
          </cell>
          <cell r="N39">
            <v>0.25</v>
          </cell>
          <cell r="O39">
            <v>0</v>
          </cell>
          <cell r="P39">
            <v>0</v>
          </cell>
          <cell r="Q39">
            <v>0</v>
          </cell>
          <cell r="R39">
            <v>35</v>
          </cell>
          <cell r="S39" t="str">
            <v/>
          </cell>
          <cell r="T39" t="str">
            <v/>
          </cell>
          <cell r="U39">
            <v>0</v>
          </cell>
          <cell r="V39" t="str">
            <v/>
          </cell>
        </row>
        <row r="40">
          <cell r="F40" t="str">
            <v>Retracement H1</v>
          </cell>
          <cell r="G40">
            <v>500</v>
          </cell>
          <cell r="H40">
            <v>0</v>
          </cell>
          <cell r="I40">
            <v>45</v>
          </cell>
          <cell r="J40">
            <v>20</v>
          </cell>
          <cell r="K40">
            <v>20</v>
          </cell>
          <cell r="L40">
            <v>0.5</v>
          </cell>
          <cell r="M40">
            <v>0.5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40</v>
          </cell>
          <cell r="S40" t="str">
            <v/>
          </cell>
          <cell r="T40" t="str">
            <v/>
          </cell>
          <cell r="U40">
            <v>0</v>
          </cell>
          <cell r="V40" t="str">
            <v/>
          </cell>
        </row>
        <row r="41">
          <cell r="F41" t="str">
            <v xml:space="preserve">Retracement H1/D </v>
          </cell>
          <cell r="G41">
            <v>250</v>
          </cell>
          <cell r="H41">
            <v>0</v>
          </cell>
          <cell r="I41">
            <v>45</v>
          </cell>
          <cell r="J41">
            <v>20</v>
          </cell>
          <cell r="K41">
            <v>20</v>
          </cell>
          <cell r="L41">
            <v>0.5</v>
          </cell>
          <cell r="M41">
            <v>0.25</v>
          </cell>
          <cell r="N41">
            <v>0.25</v>
          </cell>
          <cell r="O41">
            <v>0</v>
          </cell>
          <cell r="P41">
            <v>0</v>
          </cell>
          <cell r="Q41">
            <v>0</v>
          </cell>
          <cell r="R41">
            <v>55</v>
          </cell>
          <cell r="S41" t="str">
            <v/>
          </cell>
          <cell r="T41" t="str">
            <v/>
          </cell>
          <cell r="U41">
            <v>0</v>
          </cell>
          <cell r="V41" t="str">
            <v/>
          </cell>
        </row>
        <row r="42">
          <cell r="R42" t="str">
            <v/>
          </cell>
          <cell r="S42" t="str">
            <v/>
          </cell>
          <cell r="T42" t="str">
            <v/>
          </cell>
        </row>
        <row r="43">
          <cell r="F43" t="str">
            <v>IC40</v>
          </cell>
          <cell r="G43">
            <v>0</v>
          </cell>
          <cell r="H43">
            <v>0</v>
          </cell>
          <cell r="I43">
            <v>45</v>
          </cell>
          <cell r="J43">
            <v>35</v>
          </cell>
          <cell r="K43">
            <v>25</v>
          </cell>
          <cell r="L43">
            <v>0.4</v>
          </cell>
          <cell r="M43">
            <v>0.3</v>
          </cell>
          <cell r="N43">
            <v>0.3</v>
          </cell>
          <cell r="O43">
            <v>0</v>
          </cell>
          <cell r="P43">
            <v>0</v>
          </cell>
          <cell r="Q43">
            <v>0</v>
          </cell>
          <cell r="R43" t="str">
            <v/>
          </cell>
          <cell r="S43" t="str">
            <v/>
          </cell>
          <cell r="T43" t="str">
            <v/>
          </cell>
          <cell r="U43">
            <v>0</v>
          </cell>
          <cell r="V43" t="str">
            <v/>
          </cell>
        </row>
        <row r="44">
          <cell r="F44" t="str">
            <v xml:space="preserve">IC40S  </v>
          </cell>
          <cell r="G44">
            <v>0</v>
          </cell>
          <cell r="H44">
            <v>0</v>
          </cell>
          <cell r="I44">
            <v>45</v>
          </cell>
          <cell r="J44">
            <v>35</v>
          </cell>
          <cell r="K44">
            <v>25</v>
          </cell>
          <cell r="L44">
            <v>0.5</v>
          </cell>
          <cell r="M44">
            <v>0.25</v>
          </cell>
          <cell r="N44">
            <v>0.25</v>
          </cell>
          <cell r="O44">
            <v>0</v>
          </cell>
          <cell r="P44">
            <v>0</v>
          </cell>
          <cell r="Q44">
            <v>0</v>
          </cell>
          <cell r="R44" t="str">
            <v/>
          </cell>
          <cell r="S44" t="str">
            <v/>
          </cell>
          <cell r="T44" t="str">
            <v/>
          </cell>
          <cell r="U44">
            <v>0</v>
          </cell>
          <cell r="V44" t="str">
            <v/>
          </cell>
        </row>
        <row r="45">
          <cell r="R45" t="str">
            <v/>
          </cell>
          <cell r="S45" t="str">
            <v/>
          </cell>
          <cell r="T45" t="str">
            <v/>
          </cell>
        </row>
        <row r="46">
          <cell r="F46" t="str">
            <v>AI contrtdce 30S</v>
          </cell>
          <cell r="G46">
            <v>0</v>
          </cell>
          <cell r="H46">
            <v>150</v>
          </cell>
          <cell r="I46">
            <v>45</v>
          </cell>
          <cell r="J46">
            <v>35</v>
          </cell>
          <cell r="K46">
            <v>25</v>
          </cell>
          <cell r="L46">
            <v>0.8</v>
          </cell>
          <cell r="M46">
            <v>0.2</v>
          </cell>
          <cell r="N46">
            <v>0</v>
          </cell>
          <cell r="O46">
            <v>3</v>
          </cell>
          <cell r="P46">
            <v>1</v>
          </cell>
          <cell r="Q46">
            <v>0</v>
          </cell>
          <cell r="R46" t="str">
            <v/>
          </cell>
          <cell r="S46">
            <v>12.5</v>
          </cell>
          <cell r="T46">
            <v>50</v>
          </cell>
          <cell r="U46">
            <v>170</v>
          </cell>
          <cell r="V46">
            <v>3.4</v>
          </cell>
        </row>
        <row r="47">
          <cell r="F47" t="str">
            <v>AI contrtdce M2</v>
          </cell>
          <cell r="G47">
            <v>0</v>
          </cell>
          <cell r="H47">
            <v>150</v>
          </cell>
          <cell r="I47">
            <v>45</v>
          </cell>
          <cell r="J47">
            <v>35</v>
          </cell>
          <cell r="K47">
            <v>25</v>
          </cell>
          <cell r="L47">
            <v>0.65</v>
          </cell>
          <cell r="M47">
            <v>0.25</v>
          </cell>
          <cell r="N47">
            <v>0.1</v>
          </cell>
          <cell r="O47">
            <v>2</v>
          </cell>
          <cell r="P47">
            <v>1</v>
          </cell>
          <cell r="Q47">
            <v>1</v>
          </cell>
          <cell r="R47" t="str">
            <v/>
          </cell>
          <cell r="S47">
            <v>15</v>
          </cell>
          <cell r="T47">
            <v>60</v>
          </cell>
          <cell r="U47">
            <v>150</v>
          </cell>
          <cell r="V47">
            <v>2.5</v>
          </cell>
        </row>
        <row r="48">
          <cell r="R48" t="str">
            <v/>
          </cell>
          <cell r="S48" t="str">
            <v/>
          </cell>
          <cell r="T48" t="str">
            <v/>
          </cell>
        </row>
        <row r="49">
          <cell r="F49" t="str">
            <v xml:space="preserve">AI Divergce 30S -M2 </v>
          </cell>
          <cell r="G49">
            <v>250</v>
          </cell>
          <cell r="H49">
            <v>150</v>
          </cell>
          <cell r="I49">
            <v>45</v>
          </cell>
          <cell r="J49">
            <v>35</v>
          </cell>
          <cell r="K49">
            <v>25</v>
          </cell>
          <cell r="L49">
            <v>0.6</v>
          </cell>
          <cell r="M49">
            <v>0.2</v>
          </cell>
          <cell r="N49">
            <v>0.2</v>
          </cell>
          <cell r="O49">
            <v>2</v>
          </cell>
          <cell r="P49">
            <v>1</v>
          </cell>
          <cell r="Q49">
            <v>1</v>
          </cell>
          <cell r="R49">
            <v>25</v>
          </cell>
          <cell r="S49">
            <v>25</v>
          </cell>
          <cell r="T49">
            <v>100</v>
          </cell>
          <cell r="U49">
            <v>150</v>
          </cell>
          <cell r="V49">
            <v>1.5</v>
          </cell>
        </row>
        <row r="50">
          <cell r="F50" t="str">
            <v>AI Divergce H1</v>
          </cell>
          <cell r="G50">
            <v>250</v>
          </cell>
          <cell r="H50">
            <v>0</v>
          </cell>
          <cell r="I50">
            <v>45</v>
          </cell>
          <cell r="J50">
            <v>35</v>
          </cell>
          <cell r="K50">
            <v>25</v>
          </cell>
          <cell r="L50">
            <v>0.6</v>
          </cell>
          <cell r="M50">
            <v>0.2</v>
          </cell>
          <cell r="N50">
            <v>0.2</v>
          </cell>
          <cell r="O50">
            <v>0</v>
          </cell>
          <cell r="P50">
            <v>0</v>
          </cell>
          <cell r="Q50">
            <v>0</v>
          </cell>
          <cell r="R50">
            <v>40</v>
          </cell>
          <cell r="S50" t="str">
            <v/>
          </cell>
          <cell r="T50" t="str">
            <v/>
          </cell>
          <cell r="U50">
            <v>0</v>
          </cell>
          <cell r="V50" t="str">
            <v/>
          </cell>
        </row>
        <row r="58">
          <cell r="R58" t="str">
            <v/>
          </cell>
          <cell r="S58" t="str">
            <v/>
          </cell>
        </row>
        <row r="59">
          <cell r="R59" t="str">
            <v/>
          </cell>
          <cell r="S59" t="str">
            <v/>
          </cell>
        </row>
        <row r="62">
          <cell r="F62" t="str">
            <v>HAUSSIERCONSOLIDATION</v>
          </cell>
        </row>
        <row r="63">
          <cell r="G63" t="str">
            <v>RISK HA&amp;VTE</v>
          </cell>
          <cell r="I63" t="str">
            <v>STOP 1</v>
          </cell>
          <cell r="J63" t="str">
            <v>STOP 2</v>
          </cell>
          <cell r="K63" t="str">
            <v>STOP 3</v>
          </cell>
          <cell r="L63" t="str">
            <v>EXPO E1</v>
          </cell>
          <cell r="M63" t="str">
            <v>EXPO E2</v>
          </cell>
          <cell r="N63" t="str">
            <v>EXPO E3</v>
          </cell>
          <cell r="O63" t="str">
            <v>E1</v>
          </cell>
          <cell r="P63" t="str">
            <v>E2</v>
          </cell>
          <cell r="Q63" t="str">
            <v>E3</v>
          </cell>
          <cell r="R63" t="str">
            <v>TGT SI HA</v>
          </cell>
          <cell r="S63" t="str">
            <v>TGT SI VTE</v>
          </cell>
          <cell r="T63" t="str">
            <v>G</v>
          </cell>
          <cell r="U63" t="str">
            <v>P</v>
          </cell>
          <cell r="V63" t="str">
            <v>TRADES PR RECUPERER</v>
          </cell>
        </row>
        <row r="64">
          <cell r="F64" t="str">
            <v xml:space="preserve">Impulsion Cassure M2-S30 </v>
          </cell>
          <cell r="G64">
            <v>0</v>
          </cell>
          <cell r="H64">
            <v>0</v>
          </cell>
          <cell r="I64">
            <v>45</v>
          </cell>
          <cell r="J64">
            <v>35</v>
          </cell>
          <cell r="K64">
            <v>25</v>
          </cell>
          <cell r="L64">
            <v>0.5</v>
          </cell>
          <cell r="M64">
            <v>0.25</v>
          </cell>
          <cell r="N64">
            <v>0.25</v>
          </cell>
          <cell r="O64">
            <v>0</v>
          </cell>
          <cell r="P64">
            <v>0</v>
          </cell>
          <cell r="Q64">
            <v>0</v>
          </cell>
          <cell r="R64" t="str">
            <v/>
          </cell>
          <cell r="S64" t="str">
            <v/>
          </cell>
          <cell r="T64" t="str">
            <v/>
          </cell>
          <cell r="U64">
            <v>0</v>
          </cell>
          <cell r="V64" t="str">
            <v/>
          </cell>
        </row>
        <row r="65">
          <cell r="F65" t="str">
            <v xml:space="preserve">Impuslion Cassure H1 </v>
          </cell>
          <cell r="G65">
            <v>0</v>
          </cell>
          <cell r="H65">
            <v>0</v>
          </cell>
          <cell r="I65">
            <v>45</v>
          </cell>
          <cell r="J65">
            <v>35</v>
          </cell>
          <cell r="K65">
            <v>25</v>
          </cell>
          <cell r="L65">
            <v>0.75</v>
          </cell>
          <cell r="M65">
            <v>0.25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 t="str">
            <v/>
          </cell>
          <cell r="S65" t="str">
            <v/>
          </cell>
          <cell r="T65" t="str">
            <v/>
          </cell>
          <cell r="U65">
            <v>0</v>
          </cell>
          <cell r="V65" t="str">
            <v/>
          </cell>
        </row>
        <row r="66">
          <cell r="F66" t="str">
            <v>Impuslion Cassure DAILY</v>
          </cell>
          <cell r="G66">
            <v>0</v>
          </cell>
          <cell r="H66">
            <v>0</v>
          </cell>
          <cell r="I66">
            <v>45</v>
          </cell>
          <cell r="J66">
            <v>35</v>
          </cell>
          <cell r="K66">
            <v>25</v>
          </cell>
          <cell r="L66">
            <v>0.75</v>
          </cell>
          <cell r="M66">
            <v>0.25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 t="str">
            <v/>
          </cell>
          <cell r="S66" t="str">
            <v/>
          </cell>
          <cell r="T66" t="str">
            <v/>
          </cell>
          <cell r="U66">
            <v>0</v>
          </cell>
          <cell r="V66" t="str">
            <v/>
          </cell>
        </row>
        <row r="67">
          <cell r="R67" t="str">
            <v/>
          </cell>
          <cell r="S67" t="str">
            <v/>
          </cell>
          <cell r="T67" t="str">
            <v/>
          </cell>
        </row>
        <row r="68">
          <cell r="F68" t="str">
            <v xml:space="preserve">Retracement M2-S30 </v>
          </cell>
          <cell r="G68">
            <v>0</v>
          </cell>
          <cell r="H68">
            <v>0</v>
          </cell>
          <cell r="I68">
            <v>45</v>
          </cell>
          <cell r="J68">
            <v>35</v>
          </cell>
          <cell r="K68">
            <v>25</v>
          </cell>
          <cell r="L68">
            <v>0.5</v>
          </cell>
          <cell r="M68">
            <v>0.25</v>
          </cell>
          <cell r="N68">
            <v>0.25</v>
          </cell>
          <cell r="O68">
            <v>0</v>
          </cell>
          <cell r="P68">
            <v>0</v>
          </cell>
          <cell r="Q68">
            <v>0</v>
          </cell>
          <cell r="R68" t="str">
            <v/>
          </cell>
          <cell r="S68" t="str">
            <v/>
          </cell>
          <cell r="T68" t="str">
            <v/>
          </cell>
          <cell r="U68">
            <v>0</v>
          </cell>
          <cell r="V68" t="str">
            <v/>
          </cell>
        </row>
        <row r="69">
          <cell r="F69" t="str">
            <v xml:space="preserve">Retracement M2/H1  </v>
          </cell>
          <cell r="G69">
            <v>0</v>
          </cell>
          <cell r="H69">
            <v>0</v>
          </cell>
          <cell r="I69">
            <v>45</v>
          </cell>
          <cell r="J69">
            <v>20</v>
          </cell>
          <cell r="K69">
            <v>20</v>
          </cell>
          <cell r="L69">
            <v>0.5</v>
          </cell>
          <cell r="M69">
            <v>0.25</v>
          </cell>
          <cell r="N69">
            <v>0.25</v>
          </cell>
          <cell r="O69">
            <v>0</v>
          </cell>
          <cell r="P69">
            <v>0</v>
          </cell>
          <cell r="Q69">
            <v>0</v>
          </cell>
          <cell r="R69" t="str">
            <v/>
          </cell>
          <cell r="S69" t="str">
            <v/>
          </cell>
          <cell r="T69" t="str">
            <v/>
          </cell>
          <cell r="U69">
            <v>0</v>
          </cell>
          <cell r="V69" t="str">
            <v/>
          </cell>
        </row>
        <row r="70">
          <cell r="F70" t="str">
            <v>Retracement H1</v>
          </cell>
          <cell r="G70">
            <v>150</v>
          </cell>
          <cell r="H70">
            <v>0</v>
          </cell>
          <cell r="I70">
            <v>45</v>
          </cell>
          <cell r="J70">
            <v>20</v>
          </cell>
          <cell r="K70">
            <v>20</v>
          </cell>
          <cell r="L70">
            <v>0.5</v>
          </cell>
          <cell r="M70">
            <v>0.5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40</v>
          </cell>
          <cell r="S70" t="str">
            <v/>
          </cell>
          <cell r="T70" t="str">
            <v/>
          </cell>
          <cell r="U70">
            <v>0</v>
          </cell>
          <cell r="V70" t="str">
            <v/>
          </cell>
        </row>
        <row r="71">
          <cell r="F71" t="str">
            <v xml:space="preserve">Retracement H1/D </v>
          </cell>
          <cell r="G71">
            <v>0</v>
          </cell>
          <cell r="H71">
            <v>0</v>
          </cell>
          <cell r="I71">
            <v>45</v>
          </cell>
          <cell r="J71">
            <v>20</v>
          </cell>
          <cell r="K71">
            <v>20</v>
          </cell>
          <cell r="L71">
            <v>0.5</v>
          </cell>
          <cell r="M71">
            <v>0.25</v>
          </cell>
          <cell r="N71">
            <v>0.25</v>
          </cell>
          <cell r="O71">
            <v>0</v>
          </cell>
          <cell r="P71">
            <v>0</v>
          </cell>
          <cell r="Q71">
            <v>0</v>
          </cell>
          <cell r="R71" t="str">
            <v/>
          </cell>
          <cell r="S71" t="str">
            <v/>
          </cell>
          <cell r="T71" t="str">
            <v/>
          </cell>
          <cell r="U71">
            <v>0</v>
          </cell>
          <cell r="V71" t="str">
            <v/>
          </cell>
        </row>
        <row r="72">
          <cell r="R72" t="str">
            <v/>
          </cell>
          <cell r="S72" t="str">
            <v/>
          </cell>
          <cell r="T72" t="str">
            <v/>
          </cell>
        </row>
        <row r="73">
          <cell r="F73" t="str">
            <v>IC40</v>
          </cell>
          <cell r="G73">
            <v>0</v>
          </cell>
          <cell r="H73">
            <v>0</v>
          </cell>
          <cell r="I73">
            <v>45</v>
          </cell>
          <cell r="J73">
            <v>35</v>
          </cell>
          <cell r="K73">
            <v>25</v>
          </cell>
          <cell r="L73">
            <v>0.4</v>
          </cell>
          <cell r="M73">
            <v>0.3</v>
          </cell>
          <cell r="N73">
            <v>0.3</v>
          </cell>
          <cell r="O73">
            <v>0</v>
          </cell>
          <cell r="P73">
            <v>0</v>
          </cell>
          <cell r="Q73">
            <v>0</v>
          </cell>
          <cell r="R73" t="str">
            <v/>
          </cell>
          <cell r="S73" t="str">
            <v/>
          </cell>
          <cell r="T73" t="str">
            <v/>
          </cell>
          <cell r="U73">
            <v>0</v>
          </cell>
          <cell r="V73" t="str">
            <v/>
          </cell>
        </row>
        <row r="74">
          <cell r="F74" t="str">
            <v xml:space="preserve">IC40S  </v>
          </cell>
          <cell r="G74">
            <v>0</v>
          </cell>
          <cell r="H74">
            <v>0</v>
          </cell>
          <cell r="I74">
            <v>45</v>
          </cell>
          <cell r="J74">
            <v>35</v>
          </cell>
          <cell r="K74">
            <v>25</v>
          </cell>
          <cell r="L74">
            <v>0.5</v>
          </cell>
          <cell r="M74">
            <v>0.25</v>
          </cell>
          <cell r="N74">
            <v>0.25</v>
          </cell>
          <cell r="O74">
            <v>0</v>
          </cell>
          <cell r="P74">
            <v>0</v>
          </cell>
          <cell r="Q74">
            <v>0</v>
          </cell>
          <cell r="R74" t="str">
            <v/>
          </cell>
          <cell r="S74" t="str">
            <v/>
          </cell>
          <cell r="T74" t="str">
            <v/>
          </cell>
          <cell r="U74">
            <v>0</v>
          </cell>
          <cell r="V74" t="str">
            <v/>
          </cell>
        </row>
        <row r="75">
          <cell r="R75" t="str">
            <v/>
          </cell>
          <cell r="S75" t="str">
            <v/>
          </cell>
          <cell r="T75" t="str">
            <v/>
          </cell>
        </row>
        <row r="76">
          <cell r="F76" t="str">
            <v>AI contrtdce 30S</v>
          </cell>
          <cell r="G76">
            <v>0</v>
          </cell>
          <cell r="H76">
            <v>250</v>
          </cell>
          <cell r="I76">
            <v>45</v>
          </cell>
          <cell r="J76">
            <v>35</v>
          </cell>
          <cell r="K76">
            <v>25</v>
          </cell>
          <cell r="L76">
            <v>0.8</v>
          </cell>
          <cell r="M76">
            <v>0.2</v>
          </cell>
          <cell r="N76">
            <v>0</v>
          </cell>
          <cell r="O76">
            <v>4</v>
          </cell>
          <cell r="P76">
            <v>1</v>
          </cell>
          <cell r="Q76">
            <v>0</v>
          </cell>
          <cell r="R76" t="str">
            <v/>
          </cell>
          <cell r="S76">
            <v>15</v>
          </cell>
          <cell r="T76">
            <v>75</v>
          </cell>
          <cell r="U76">
            <v>215</v>
          </cell>
          <cell r="V76">
            <v>2.8666666666666667</v>
          </cell>
        </row>
        <row r="77">
          <cell r="F77" t="str">
            <v>AI contrtdce M2</v>
          </cell>
          <cell r="G77">
            <v>0</v>
          </cell>
          <cell r="H77">
            <v>250</v>
          </cell>
          <cell r="I77">
            <v>45</v>
          </cell>
          <cell r="J77">
            <v>35</v>
          </cell>
          <cell r="K77">
            <v>25</v>
          </cell>
          <cell r="L77">
            <v>0.65</v>
          </cell>
          <cell r="M77">
            <v>0.25</v>
          </cell>
          <cell r="N77">
            <v>0.1</v>
          </cell>
          <cell r="O77">
            <v>4</v>
          </cell>
          <cell r="P77">
            <v>2</v>
          </cell>
          <cell r="Q77">
            <v>1</v>
          </cell>
          <cell r="R77" t="str">
            <v/>
          </cell>
          <cell r="S77">
            <v>18.333333333333332</v>
          </cell>
          <cell r="T77">
            <v>128.33333333333334</v>
          </cell>
          <cell r="U77">
            <v>275</v>
          </cell>
          <cell r="V77">
            <v>2.1428571428571428</v>
          </cell>
        </row>
        <row r="78">
          <cell r="R78" t="str">
            <v/>
          </cell>
          <cell r="S78" t="str">
            <v/>
          </cell>
          <cell r="T78" t="str">
            <v/>
          </cell>
        </row>
        <row r="79">
          <cell r="F79" t="str">
            <v xml:space="preserve">AI Divergce 30S -M2 </v>
          </cell>
          <cell r="G79">
            <v>0</v>
          </cell>
          <cell r="H79">
            <v>0</v>
          </cell>
          <cell r="I79">
            <v>45</v>
          </cell>
          <cell r="J79">
            <v>35</v>
          </cell>
          <cell r="K79">
            <v>25</v>
          </cell>
          <cell r="L79">
            <v>0.6</v>
          </cell>
          <cell r="M79">
            <v>0.2</v>
          </cell>
          <cell r="N79">
            <v>0.2</v>
          </cell>
          <cell r="O79">
            <v>0</v>
          </cell>
          <cell r="P79">
            <v>0</v>
          </cell>
          <cell r="Q79">
            <v>0</v>
          </cell>
          <cell r="R79" t="str">
            <v/>
          </cell>
          <cell r="S79" t="str">
            <v/>
          </cell>
          <cell r="T79" t="str">
            <v/>
          </cell>
          <cell r="U79">
            <v>0</v>
          </cell>
          <cell r="V79" t="str">
            <v/>
          </cell>
        </row>
        <row r="80">
          <cell r="F80" t="str">
            <v>AI Divergce H1</v>
          </cell>
          <cell r="G80">
            <v>150</v>
          </cell>
          <cell r="H80">
            <v>0</v>
          </cell>
          <cell r="I80">
            <v>45</v>
          </cell>
          <cell r="J80">
            <v>35</v>
          </cell>
          <cell r="K80">
            <v>25</v>
          </cell>
          <cell r="L80">
            <v>0.6</v>
          </cell>
          <cell r="M80">
            <v>0.2</v>
          </cell>
          <cell r="N80">
            <v>0.2</v>
          </cell>
          <cell r="O80">
            <v>0</v>
          </cell>
          <cell r="P80">
            <v>0</v>
          </cell>
          <cell r="Q80">
            <v>0</v>
          </cell>
          <cell r="R80">
            <v>30</v>
          </cell>
          <cell r="S80" t="str">
            <v/>
          </cell>
          <cell r="T80" t="str">
            <v/>
          </cell>
          <cell r="U80">
            <v>0</v>
          </cell>
          <cell r="V80" t="str">
            <v/>
          </cell>
        </row>
        <row r="88">
          <cell r="R88" t="str">
            <v/>
          </cell>
          <cell r="S88" t="str">
            <v/>
          </cell>
        </row>
        <row r="89">
          <cell r="R89" t="str">
            <v/>
          </cell>
          <cell r="S89" t="str">
            <v/>
          </cell>
        </row>
        <row r="92">
          <cell r="F92" t="str">
            <v>HAUSSIERBAISSIERRETRACEMENT</v>
          </cell>
        </row>
        <row r="93">
          <cell r="G93" t="str">
            <v>RISK HA&amp;VTE</v>
          </cell>
          <cell r="I93" t="str">
            <v>STOP 1</v>
          </cell>
          <cell r="J93" t="str">
            <v>STOP 2</v>
          </cell>
          <cell r="K93" t="str">
            <v>STOP 3</v>
          </cell>
          <cell r="L93" t="str">
            <v>EXPO E1</v>
          </cell>
          <cell r="M93" t="str">
            <v>EXPO E2</v>
          </cell>
          <cell r="N93" t="str">
            <v>EXPO E3</v>
          </cell>
          <cell r="O93" t="str">
            <v>E1</v>
          </cell>
          <cell r="P93" t="str">
            <v>E2</v>
          </cell>
          <cell r="Q93" t="str">
            <v>E3</v>
          </cell>
          <cell r="R93" t="str">
            <v>TGT SI HA</v>
          </cell>
          <cell r="S93" t="str">
            <v>TGT SI VTE</v>
          </cell>
          <cell r="T93" t="str">
            <v>G</v>
          </cell>
          <cell r="U93" t="str">
            <v>P</v>
          </cell>
          <cell r="V93" t="str">
            <v>TRADES PR RECUPERER</v>
          </cell>
        </row>
        <row r="94">
          <cell r="F94" t="str">
            <v xml:space="preserve">Impulsion Cassure M2-S30 </v>
          </cell>
          <cell r="G94">
            <v>0</v>
          </cell>
          <cell r="H94">
            <v>0</v>
          </cell>
          <cell r="I94">
            <v>45</v>
          </cell>
          <cell r="J94">
            <v>35</v>
          </cell>
          <cell r="K94">
            <v>25</v>
          </cell>
          <cell r="L94">
            <v>0.5</v>
          </cell>
          <cell r="M94">
            <v>0.25</v>
          </cell>
          <cell r="N94">
            <v>0.25</v>
          </cell>
          <cell r="O94">
            <v>0</v>
          </cell>
          <cell r="P94">
            <v>0</v>
          </cell>
          <cell r="Q94">
            <v>0</v>
          </cell>
          <cell r="R94" t="str">
            <v/>
          </cell>
          <cell r="S94" t="str">
            <v/>
          </cell>
          <cell r="T94" t="str">
            <v/>
          </cell>
          <cell r="U94">
            <v>0</v>
          </cell>
          <cell r="V94" t="str">
            <v/>
          </cell>
        </row>
        <row r="95">
          <cell r="F95" t="str">
            <v xml:space="preserve">Impuslion Cassure H1 </v>
          </cell>
          <cell r="G95">
            <v>0</v>
          </cell>
          <cell r="H95">
            <v>150</v>
          </cell>
          <cell r="I95">
            <v>45</v>
          </cell>
          <cell r="J95">
            <v>35</v>
          </cell>
          <cell r="K95">
            <v>25</v>
          </cell>
          <cell r="L95">
            <v>0.75</v>
          </cell>
          <cell r="M95">
            <v>0.25</v>
          </cell>
          <cell r="N95">
            <v>0</v>
          </cell>
          <cell r="O95">
            <v>2</v>
          </cell>
          <cell r="P95">
            <v>1</v>
          </cell>
          <cell r="Q95">
            <v>0</v>
          </cell>
          <cell r="R95" t="str">
            <v/>
          </cell>
          <cell r="S95">
            <v>0</v>
          </cell>
          <cell r="T95">
            <v>0</v>
          </cell>
          <cell r="U95">
            <v>125</v>
          </cell>
          <cell r="V95" t="str">
            <v/>
          </cell>
        </row>
        <row r="96">
          <cell r="F96" t="str">
            <v>Impuslion Cassure DAILY</v>
          </cell>
          <cell r="G96">
            <v>0</v>
          </cell>
          <cell r="H96">
            <v>0</v>
          </cell>
          <cell r="I96">
            <v>45</v>
          </cell>
          <cell r="J96">
            <v>35</v>
          </cell>
          <cell r="K96">
            <v>25</v>
          </cell>
          <cell r="L96">
            <v>0.75</v>
          </cell>
          <cell r="M96">
            <v>0.25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 t="str">
            <v/>
          </cell>
          <cell r="S96" t="str">
            <v/>
          </cell>
          <cell r="T96" t="str">
            <v/>
          </cell>
          <cell r="U96">
            <v>0</v>
          </cell>
          <cell r="V96" t="str">
            <v/>
          </cell>
        </row>
        <row r="97">
          <cell r="R97" t="str">
            <v/>
          </cell>
          <cell r="S97" t="str">
            <v/>
          </cell>
          <cell r="T97" t="str">
            <v/>
          </cell>
        </row>
        <row r="98">
          <cell r="F98" t="str">
            <v xml:space="preserve">Retracement M2-S30 </v>
          </cell>
          <cell r="G98">
            <v>0</v>
          </cell>
          <cell r="H98">
            <v>0</v>
          </cell>
          <cell r="I98">
            <v>45</v>
          </cell>
          <cell r="J98">
            <v>35</v>
          </cell>
          <cell r="K98">
            <v>25</v>
          </cell>
          <cell r="L98">
            <v>0.5</v>
          </cell>
          <cell r="M98">
            <v>0.25</v>
          </cell>
          <cell r="N98">
            <v>0.25</v>
          </cell>
          <cell r="O98">
            <v>0</v>
          </cell>
          <cell r="P98">
            <v>0</v>
          </cell>
          <cell r="Q98">
            <v>0</v>
          </cell>
          <cell r="R98" t="str">
            <v/>
          </cell>
          <cell r="S98" t="str">
            <v/>
          </cell>
          <cell r="T98" t="str">
            <v/>
          </cell>
          <cell r="U98">
            <v>0</v>
          </cell>
          <cell r="V98" t="str">
            <v/>
          </cell>
        </row>
        <row r="99">
          <cell r="F99" t="str">
            <v xml:space="preserve">Retracement M2/H1  </v>
          </cell>
          <cell r="G99">
            <v>0</v>
          </cell>
          <cell r="H99">
            <v>0</v>
          </cell>
          <cell r="I99">
            <v>45</v>
          </cell>
          <cell r="J99">
            <v>20</v>
          </cell>
          <cell r="K99">
            <v>20</v>
          </cell>
          <cell r="L99">
            <v>0.5</v>
          </cell>
          <cell r="M99">
            <v>0.25</v>
          </cell>
          <cell r="N99">
            <v>0.25</v>
          </cell>
          <cell r="O99">
            <v>0</v>
          </cell>
          <cell r="P99">
            <v>0</v>
          </cell>
          <cell r="Q99">
            <v>0</v>
          </cell>
          <cell r="R99" t="str">
            <v/>
          </cell>
          <cell r="S99" t="str">
            <v/>
          </cell>
          <cell r="T99" t="str">
            <v/>
          </cell>
          <cell r="U99">
            <v>0</v>
          </cell>
          <cell r="V99" t="str">
            <v/>
          </cell>
        </row>
        <row r="100">
          <cell r="F100" t="str">
            <v>Retracement H1</v>
          </cell>
          <cell r="G100">
            <v>0</v>
          </cell>
          <cell r="H100">
            <v>0</v>
          </cell>
          <cell r="I100">
            <v>45</v>
          </cell>
          <cell r="J100">
            <v>20</v>
          </cell>
          <cell r="K100">
            <v>20</v>
          </cell>
          <cell r="L100">
            <v>0.5</v>
          </cell>
          <cell r="M100">
            <v>0.5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 t="str">
            <v/>
          </cell>
          <cell r="S100" t="str">
            <v/>
          </cell>
          <cell r="T100" t="str">
            <v/>
          </cell>
          <cell r="U100">
            <v>0</v>
          </cell>
          <cell r="V100" t="str">
            <v/>
          </cell>
        </row>
        <row r="101">
          <cell r="F101" t="str">
            <v xml:space="preserve">Retracement H1/D </v>
          </cell>
          <cell r="G101">
            <v>0</v>
          </cell>
          <cell r="H101">
            <v>0</v>
          </cell>
          <cell r="I101">
            <v>45</v>
          </cell>
          <cell r="J101">
            <v>20</v>
          </cell>
          <cell r="K101">
            <v>20</v>
          </cell>
          <cell r="L101">
            <v>0.5</v>
          </cell>
          <cell r="M101">
            <v>0.25</v>
          </cell>
          <cell r="N101">
            <v>0.25</v>
          </cell>
          <cell r="O101">
            <v>0</v>
          </cell>
          <cell r="P101">
            <v>0</v>
          </cell>
          <cell r="Q101">
            <v>0</v>
          </cell>
          <cell r="R101" t="str">
            <v/>
          </cell>
          <cell r="S101" t="str">
            <v/>
          </cell>
          <cell r="T101" t="str">
            <v/>
          </cell>
          <cell r="U101">
            <v>0</v>
          </cell>
          <cell r="V101" t="str">
            <v/>
          </cell>
        </row>
        <row r="102">
          <cell r="R102" t="str">
            <v/>
          </cell>
          <cell r="S102" t="str">
            <v/>
          </cell>
          <cell r="T102" t="str">
            <v/>
          </cell>
        </row>
        <row r="103">
          <cell r="F103" t="str">
            <v>IC40</v>
          </cell>
          <cell r="G103">
            <v>0</v>
          </cell>
          <cell r="H103">
            <v>150</v>
          </cell>
          <cell r="I103">
            <v>45</v>
          </cell>
          <cell r="J103">
            <v>35</v>
          </cell>
          <cell r="K103">
            <v>25</v>
          </cell>
          <cell r="L103">
            <v>0.4</v>
          </cell>
          <cell r="M103">
            <v>0.3</v>
          </cell>
          <cell r="N103">
            <v>0.3</v>
          </cell>
          <cell r="O103">
            <v>1</v>
          </cell>
          <cell r="P103">
            <v>1</v>
          </cell>
          <cell r="Q103">
            <v>2</v>
          </cell>
          <cell r="R103" t="str">
            <v/>
          </cell>
          <cell r="S103">
            <v>20</v>
          </cell>
          <cell r="T103">
            <v>80</v>
          </cell>
          <cell r="U103">
            <v>130</v>
          </cell>
          <cell r="V103">
            <v>1.625</v>
          </cell>
        </row>
        <row r="104">
          <cell r="F104" t="str">
            <v xml:space="preserve">IC40S  </v>
          </cell>
          <cell r="G104">
            <v>0</v>
          </cell>
          <cell r="H104">
            <v>150</v>
          </cell>
          <cell r="I104">
            <v>45</v>
          </cell>
          <cell r="J104">
            <v>35</v>
          </cell>
          <cell r="K104">
            <v>25</v>
          </cell>
          <cell r="L104">
            <v>0.5</v>
          </cell>
          <cell r="M104">
            <v>0.25</v>
          </cell>
          <cell r="N104">
            <v>0.25</v>
          </cell>
          <cell r="O104">
            <v>2</v>
          </cell>
          <cell r="P104">
            <v>1</v>
          </cell>
          <cell r="Q104">
            <v>1</v>
          </cell>
          <cell r="R104" t="str">
            <v/>
          </cell>
          <cell r="S104">
            <v>20</v>
          </cell>
          <cell r="T104">
            <v>80</v>
          </cell>
          <cell r="U104">
            <v>150</v>
          </cell>
          <cell r="V104">
            <v>1.875</v>
          </cell>
        </row>
        <row r="105">
          <cell r="R105" t="str">
            <v/>
          </cell>
          <cell r="S105" t="str">
            <v/>
          </cell>
          <cell r="T105" t="str">
            <v/>
          </cell>
        </row>
        <row r="106">
          <cell r="F106" t="str">
            <v>AI contrtdce 30S</v>
          </cell>
          <cell r="G106">
            <v>0</v>
          </cell>
          <cell r="H106">
            <v>250</v>
          </cell>
          <cell r="I106">
            <v>45</v>
          </cell>
          <cell r="J106">
            <v>35</v>
          </cell>
          <cell r="K106">
            <v>25</v>
          </cell>
          <cell r="L106">
            <v>0.8</v>
          </cell>
          <cell r="M106">
            <v>0.2</v>
          </cell>
          <cell r="N106">
            <v>0</v>
          </cell>
          <cell r="O106">
            <v>4</v>
          </cell>
          <cell r="P106">
            <v>1</v>
          </cell>
          <cell r="Q106">
            <v>0</v>
          </cell>
          <cell r="R106" t="str">
            <v/>
          </cell>
          <cell r="S106">
            <v>15</v>
          </cell>
          <cell r="T106">
            <v>75</v>
          </cell>
          <cell r="U106">
            <v>215</v>
          </cell>
          <cell r="V106">
            <v>2.8666666666666667</v>
          </cell>
        </row>
        <row r="107">
          <cell r="F107" t="str">
            <v>AI contrtdce M2</v>
          </cell>
          <cell r="G107">
            <v>0</v>
          </cell>
          <cell r="H107">
            <v>250</v>
          </cell>
          <cell r="I107">
            <v>45</v>
          </cell>
          <cell r="J107">
            <v>35</v>
          </cell>
          <cell r="K107">
            <v>25</v>
          </cell>
          <cell r="L107">
            <v>0.65</v>
          </cell>
          <cell r="M107">
            <v>0.25</v>
          </cell>
          <cell r="N107">
            <v>0.1</v>
          </cell>
          <cell r="O107">
            <v>4</v>
          </cell>
          <cell r="P107">
            <v>2</v>
          </cell>
          <cell r="Q107">
            <v>1</v>
          </cell>
          <cell r="R107" t="str">
            <v/>
          </cell>
          <cell r="S107">
            <v>18.333333333333332</v>
          </cell>
          <cell r="T107">
            <v>128.33333333333334</v>
          </cell>
          <cell r="U107">
            <v>275</v>
          </cell>
          <cell r="V107">
            <v>2.1428571428571428</v>
          </cell>
        </row>
        <row r="108">
          <cell r="R108" t="str">
            <v/>
          </cell>
          <cell r="S108" t="str">
            <v/>
          </cell>
          <cell r="T108" t="str">
            <v/>
          </cell>
        </row>
        <row r="109">
          <cell r="F109" t="str">
            <v xml:space="preserve">AI Divergce 30S -M2 </v>
          </cell>
          <cell r="G109">
            <v>0</v>
          </cell>
          <cell r="H109">
            <v>250</v>
          </cell>
          <cell r="I109">
            <v>45</v>
          </cell>
          <cell r="J109">
            <v>35</v>
          </cell>
          <cell r="K109">
            <v>25</v>
          </cell>
          <cell r="L109">
            <v>0.6</v>
          </cell>
          <cell r="M109">
            <v>0.2</v>
          </cell>
          <cell r="N109">
            <v>0.2</v>
          </cell>
          <cell r="O109">
            <v>3</v>
          </cell>
          <cell r="P109">
            <v>1</v>
          </cell>
          <cell r="Q109">
            <v>2</v>
          </cell>
          <cell r="R109" t="str">
            <v/>
          </cell>
          <cell r="S109">
            <v>30</v>
          </cell>
          <cell r="T109">
            <v>180</v>
          </cell>
          <cell r="U109">
            <v>220</v>
          </cell>
          <cell r="V109">
            <v>1.2222222222222221</v>
          </cell>
        </row>
        <row r="110">
          <cell r="F110" t="str">
            <v>AI Divergce H1</v>
          </cell>
          <cell r="G110">
            <v>0</v>
          </cell>
          <cell r="H110">
            <v>250</v>
          </cell>
          <cell r="I110">
            <v>45</v>
          </cell>
          <cell r="J110">
            <v>35</v>
          </cell>
          <cell r="K110">
            <v>25</v>
          </cell>
          <cell r="L110">
            <v>0.6</v>
          </cell>
          <cell r="M110">
            <v>0.2</v>
          </cell>
          <cell r="N110">
            <v>0.2</v>
          </cell>
          <cell r="O110">
            <v>3</v>
          </cell>
          <cell r="P110">
            <v>1</v>
          </cell>
          <cell r="Q110">
            <v>2</v>
          </cell>
          <cell r="R110" t="str">
            <v/>
          </cell>
          <cell r="S110">
            <v>50</v>
          </cell>
          <cell r="T110">
            <v>300</v>
          </cell>
          <cell r="U110">
            <v>220</v>
          </cell>
          <cell r="V110">
            <v>0.73333333333333339</v>
          </cell>
        </row>
        <row r="111">
          <cell r="R111" t="str">
            <v/>
          </cell>
          <cell r="S111" t="str">
            <v/>
          </cell>
        </row>
        <row r="112">
          <cell r="R112" t="str">
            <v/>
          </cell>
          <cell r="S112" t="str">
            <v/>
          </cell>
        </row>
        <row r="113">
          <cell r="R113" t="str">
            <v/>
          </cell>
          <cell r="S113" t="str">
            <v/>
          </cell>
        </row>
        <row r="114">
          <cell r="R114" t="str">
            <v/>
          </cell>
          <cell r="S114" t="str">
            <v/>
          </cell>
        </row>
        <row r="115">
          <cell r="R115" t="str">
            <v/>
          </cell>
          <cell r="S115" t="str">
            <v/>
          </cell>
        </row>
        <row r="116">
          <cell r="R116" t="str">
            <v/>
          </cell>
          <cell r="S116" t="str">
            <v/>
          </cell>
        </row>
        <row r="117">
          <cell r="R117" t="str">
            <v/>
          </cell>
          <cell r="S117" t="str">
            <v/>
          </cell>
        </row>
        <row r="118">
          <cell r="R118" t="str">
            <v/>
          </cell>
          <cell r="S118" t="str">
            <v/>
          </cell>
        </row>
        <row r="119">
          <cell r="R119" t="str">
            <v/>
          </cell>
          <cell r="S119" t="str">
            <v/>
          </cell>
        </row>
        <row r="122">
          <cell r="F122" t="str">
            <v>HAUSSIERBAISSIEREXTENSION</v>
          </cell>
        </row>
        <row r="123">
          <cell r="G123" t="str">
            <v>RISK HA&amp;VTE</v>
          </cell>
          <cell r="I123" t="str">
            <v>STOP 1</v>
          </cell>
          <cell r="J123" t="str">
            <v>STOP 2</v>
          </cell>
          <cell r="K123" t="str">
            <v>STOP 3</v>
          </cell>
          <cell r="L123" t="str">
            <v>EXPO E1</v>
          </cell>
          <cell r="M123" t="str">
            <v>EXPO E2</v>
          </cell>
          <cell r="N123" t="str">
            <v>EXPO E3</v>
          </cell>
          <cell r="O123" t="str">
            <v>E1</v>
          </cell>
          <cell r="P123" t="str">
            <v>E2</v>
          </cell>
          <cell r="Q123" t="str">
            <v>E3</v>
          </cell>
          <cell r="R123" t="str">
            <v>TGT SI HA</v>
          </cell>
          <cell r="S123" t="str">
            <v>TGT SI VTE</v>
          </cell>
          <cell r="T123" t="str">
            <v>G</v>
          </cell>
          <cell r="U123" t="str">
            <v>P</v>
          </cell>
          <cell r="V123" t="str">
            <v>TRADES PR RECUPERER</v>
          </cell>
        </row>
        <row r="124">
          <cell r="F124" t="str">
            <v xml:space="preserve">Impulsion Cassure M2-S30 </v>
          </cell>
          <cell r="G124">
            <v>0</v>
          </cell>
          <cell r="H124">
            <v>150</v>
          </cell>
          <cell r="I124">
            <v>45</v>
          </cell>
          <cell r="J124">
            <v>35</v>
          </cell>
          <cell r="K124">
            <v>25</v>
          </cell>
          <cell r="L124">
            <v>0.5</v>
          </cell>
          <cell r="M124">
            <v>0.25</v>
          </cell>
          <cell r="N124">
            <v>0.25</v>
          </cell>
          <cell r="O124">
            <v>2</v>
          </cell>
          <cell r="P124">
            <v>1</v>
          </cell>
          <cell r="Q124">
            <v>1</v>
          </cell>
          <cell r="R124" t="str">
            <v/>
          </cell>
          <cell r="S124">
            <v>25</v>
          </cell>
          <cell r="T124">
            <v>100</v>
          </cell>
          <cell r="U124">
            <v>150</v>
          </cell>
          <cell r="V124">
            <v>1.5</v>
          </cell>
        </row>
        <row r="125">
          <cell r="F125" t="str">
            <v xml:space="preserve">Impuslion Cassure H1 </v>
          </cell>
          <cell r="G125">
            <v>0</v>
          </cell>
          <cell r="H125">
            <v>0</v>
          </cell>
          <cell r="I125">
            <v>45</v>
          </cell>
          <cell r="J125">
            <v>35</v>
          </cell>
          <cell r="K125">
            <v>25</v>
          </cell>
          <cell r="L125">
            <v>0.75</v>
          </cell>
          <cell r="M125">
            <v>0.25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 t="str">
            <v/>
          </cell>
          <cell r="S125" t="str">
            <v/>
          </cell>
          <cell r="T125" t="str">
            <v/>
          </cell>
          <cell r="U125">
            <v>0</v>
          </cell>
          <cell r="V125" t="str">
            <v/>
          </cell>
        </row>
        <row r="126">
          <cell r="F126" t="str">
            <v>Impuslion Cassure DAILY</v>
          </cell>
          <cell r="G126">
            <v>0</v>
          </cell>
          <cell r="H126">
            <v>0</v>
          </cell>
          <cell r="I126">
            <v>45</v>
          </cell>
          <cell r="J126">
            <v>35</v>
          </cell>
          <cell r="K126">
            <v>25</v>
          </cell>
          <cell r="L126">
            <v>0.75</v>
          </cell>
          <cell r="M126">
            <v>0.25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 t="str">
            <v/>
          </cell>
          <cell r="S126" t="str">
            <v/>
          </cell>
          <cell r="T126" t="str">
            <v/>
          </cell>
          <cell r="U126">
            <v>0</v>
          </cell>
          <cell r="V126" t="str">
            <v/>
          </cell>
        </row>
        <row r="127">
          <cell r="R127" t="str">
            <v/>
          </cell>
          <cell r="S127" t="str">
            <v/>
          </cell>
          <cell r="T127" t="str">
            <v/>
          </cell>
        </row>
        <row r="128">
          <cell r="F128" t="str">
            <v xml:space="preserve">Retracement M2-S30 </v>
          </cell>
          <cell r="G128">
            <v>0</v>
          </cell>
          <cell r="H128">
            <v>150</v>
          </cell>
          <cell r="I128">
            <v>45</v>
          </cell>
          <cell r="J128">
            <v>35</v>
          </cell>
          <cell r="K128">
            <v>25</v>
          </cell>
          <cell r="L128">
            <v>0.5</v>
          </cell>
          <cell r="M128">
            <v>0.25</v>
          </cell>
          <cell r="N128">
            <v>0.25</v>
          </cell>
          <cell r="O128">
            <v>2</v>
          </cell>
          <cell r="P128">
            <v>1</v>
          </cell>
          <cell r="Q128">
            <v>1</v>
          </cell>
          <cell r="R128" t="str">
            <v/>
          </cell>
          <cell r="S128">
            <v>24</v>
          </cell>
          <cell r="T128">
            <v>96</v>
          </cell>
          <cell r="U128">
            <v>150</v>
          </cell>
          <cell r="V128">
            <v>1.5625</v>
          </cell>
        </row>
        <row r="129">
          <cell r="F129" t="str">
            <v xml:space="preserve">Retracement M2/H1  </v>
          </cell>
          <cell r="G129">
            <v>0</v>
          </cell>
          <cell r="H129">
            <v>150</v>
          </cell>
          <cell r="I129">
            <v>45</v>
          </cell>
          <cell r="J129">
            <v>20</v>
          </cell>
          <cell r="K129">
            <v>20</v>
          </cell>
          <cell r="L129">
            <v>0.5</v>
          </cell>
          <cell r="M129">
            <v>0.25</v>
          </cell>
          <cell r="N129">
            <v>0.25</v>
          </cell>
          <cell r="O129">
            <v>2</v>
          </cell>
          <cell r="P129">
            <v>2</v>
          </cell>
          <cell r="Q129">
            <v>2</v>
          </cell>
          <cell r="R129" t="str">
            <v/>
          </cell>
          <cell r="S129">
            <v>30</v>
          </cell>
          <cell r="T129">
            <v>180</v>
          </cell>
          <cell r="U129">
            <v>170</v>
          </cell>
          <cell r="V129">
            <v>0.94444444444444442</v>
          </cell>
        </row>
        <row r="130">
          <cell r="F130" t="str">
            <v>Retracement H1</v>
          </cell>
          <cell r="G130">
            <v>0</v>
          </cell>
          <cell r="H130">
            <v>0</v>
          </cell>
          <cell r="I130">
            <v>45</v>
          </cell>
          <cell r="J130">
            <v>20</v>
          </cell>
          <cell r="K130">
            <v>20</v>
          </cell>
          <cell r="L130">
            <v>0.5</v>
          </cell>
          <cell r="M130">
            <v>0.5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 t="str">
            <v/>
          </cell>
          <cell r="S130" t="str">
            <v/>
          </cell>
          <cell r="T130" t="str">
            <v/>
          </cell>
          <cell r="U130">
            <v>0</v>
          </cell>
          <cell r="V130" t="str">
            <v/>
          </cell>
        </row>
        <row r="131">
          <cell r="F131" t="str">
            <v xml:space="preserve">Retracement H1/D </v>
          </cell>
          <cell r="G131">
            <v>0</v>
          </cell>
          <cell r="H131">
            <v>0</v>
          </cell>
          <cell r="I131">
            <v>45</v>
          </cell>
          <cell r="J131">
            <v>20</v>
          </cell>
          <cell r="K131">
            <v>20</v>
          </cell>
          <cell r="L131">
            <v>0.5</v>
          </cell>
          <cell r="M131">
            <v>0.25</v>
          </cell>
          <cell r="N131">
            <v>0.25</v>
          </cell>
          <cell r="O131">
            <v>0</v>
          </cell>
          <cell r="P131">
            <v>0</v>
          </cell>
          <cell r="Q131">
            <v>0</v>
          </cell>
          <cell r="R131" t="str">
            <v/>
          </cell>
          <cell r="S131" t="str">
            <v/>
          </cell>
          <cell r="T131" t="str">
            <v/>
          </cell>
          <cell r="U131">
            <v>0</v>
          </cell>
          <cell r="V131" t="str">
            <v/>
          </cell>
        </row>
        <row r="132">
          <cell r="R132" t="str">
            <v/>
          </cell>
          <cell r="S132" t="str">
            <v/>
          </cell>
          <cell r="T132" t="str">
            <v/>
          </cell>
        </row>
        <row r="133">
          <cell r="F133" t="str">
            <v>IC40</v>
          </cell>
          <cell r="G133">
            <v>0</v>
          </cell>
          <cell r="H133">
            <v>150</v>
          </cell>
          <cell r="I133">
            <v>45</v>
          </cell>
          <cell r="J133">
            <v>35</v>
          </cell>
          <cell r="K133">
            <v>25</v>
          </cell>
          <cell r="L133">
            <v>0.4</v>
          </cell>
          <cell r="M133">
            <v>0.3</v>
          </cell>
          <cell r="N133">
            <v>0.3</v>
          </cell>
          <cell r="O133">
            <v>1</v>
          </cell>
          <cell r="P133">
            <v>1</v>
          </cell>
          <cell r="Q133">
            <v>2</v>
          </cell>
          <cell r="R133" t="str">
            <v/>
          </cell>
          <cell r="S133">
            <v>25</v>
          </cell>
          <cell r="T133">
            <v>100</v>
          </cell>
          <cell r="U133">
            <v>130</v>
          </cell>
          <cell r="V133">
            <v>1.2999999999999998</v>
          </cell>
        </row>
        <row r="134">
          <cell r="F134" t="str">
            <v xml:space="preserve">IC40S  </v>
          </cell>
          <cell r="G134">
            <v>0</v>
          </cell>
          <cell r="H134">
            <v>250</v>
          </cell>
          <cell r="I134">
            <v>45</v>
          </cell>
          <cell r="J134">
            <v>35</v>
          </cell>
          <cell r="K134">
            <v>25</v>
          </cell>
          <cell r="L134">
            <v>0.5</v>
          </cell>
          <cell r="M134">
            <v>0.25</v>
          </cell>
          <cell r="N134">
            <v>0.25</v>
          </cell>
          <cell r="O134">
            <v>3</v>
          </cell>
          <cell r="P134">
            <v>2</v>
          </cell>
          <cell r="Q134">
            <v>2</v>
          </cell>
          <cell r="R134" t="str">
            <v/>
          </cell>
          <cell r="S134">
            <v>21.666666666666668</v>
          </cell>
          <cell r="T134">
            <v>151.66666666666669</v>
          </cell>
          <cell r="U134">
            <v>255</v>
          </cell>
          <cell r="V134">
            <v>1.6813186813186811</v>
          </cell>
        </row>
        <row r="135">
          <cell r="R135" t="str">
            <v/>
          </cell>
          <cell r="S135" t="str">
            <v/>
          </cell>
          <cell r="T135" t="str">
            <v/>
          </cell>
        </row>
        <row r="136">
          <cell r="F136" t="str">
            <v>AI contrtdce 30S</v>
          </cell>
          <cell r="G136">
            <v>0</v>
          </cell>
          <cell r="H136">
            <v>400</v>
          </cell>
          <cell r="I136">
            <v>45</v>
          </cell>
          <cell r="J136">
            <v>35</v>
          </cell>
          <cell r="K136">
            <v>25</v>
          </cell>
          <cell r="L136">
            <v>0.8</v>
          </cell>
          <cell r="M136">
            <v>0.2</v>
          </cell>
          <cell r="N136">
            <v>0</v>
          </cell>
          <cell r="O136">
            <v>7</v>
          </cell>
          <cell r="P136">
            <v>2</v>
          </cell>
          <cell r="Q136">
            <v>0</v>
          </cell>
          <cell r="R136" t="str">
            <v/>
          </cell>
          <cell r="S136">
            <v>18.333333333333332</v>
          </cell>
          <cell r="T136">
            <v>164.99999999999997</v>
          </cell>
          <cell r="U136">
            <v>385</v>
          </cell>
          <cell r="V136">
            <v>2.3333333333333339</v>
          </cell>
        </row>
        <row r="137">
          <cell r="F137" t="str">
            <v>AI contrtdce M2</v>
          </cell>
          <cell r="G137">
            <v>0</v>
          </cell>
          <cell r="H137">
            <v>400</v>
          </cell>
          <cell r="I137">
            <v>45</v>
          </cell>
          <cell r="J137">
            <v>35</v>
          </cell>
          <cell r="K137">
            <v>25</v>
          </cell>
          <cell r="L137">
            <v>0.65</v>
          </cell>
          <cell r="M137">
            <v>0.25</v>
          </cell>
          <cell r="N137">
            <v>0.1</v>
          </cell>
          <cell r="O137">
            <v>6</v>
          </cell>
          <cell r="P137">
            <v>3</v>
          </cell>
          <cell r="Q137">
            <v>2</v>
          </cell>
          <cell r="R137" t="str">
            <v/>
          </cell>
          <cell r="S137">
            <v>25</v>
          </cell>
          <cell r="T137">
            <v>275</v>
          </cell>
          <cell r="U137">
            <v>425</v>
          </cell>
          <cell r="V137">
            <v>1.5454545454545454</v>
          </cell>
        </row>
        <row r="138">
          <cell r="R138" t="str">
            <v/>
          </cell>
          <cell r="S138" t="str">
            <v/>
          </cell>
          <cell r="T138" t="str">
            <v/>
          </cell>
        </row>
        <row r="139">
          <cell r="F139" t="str">
            <v xml:space="preserve">AI Divergce 30S -M2 </v>
          </cell>
          <cell r="G139">
            <v>0</v>
          </cell>
          <cell r="H139">
            <v>250</v>
          </cell>
          <cell r="I139">
            <v>45</v>
          </cell>
          <cell r="J139">
            <v>35</v>
          </cell>
          <cell r="K139">
            <v>25</v>
          </cell>
          <cell r="L139">
            <v>0.6</v>
          </cell>
          <cell r="M139">
            <v>0.2</v>
          </cell>
          <cell r="N139">
            <v>0.2</v>
          </cell>
          <cell r="O139">
            <v>3</v>
          </cell>
          <cell r="P139">
            <v>1</v>
          </cell>
          <cell r="Q139">
            <v>2</v>
          </cell>
          <cell r="R139" t="str">
            <v/>
          </cell>
          <cell r="S139">
            <v>30</v>
          </cell>
          <cell r="T139">
            <v>180</v>
          </cell>
          <cell r="U139">
            <v>220</v>
          </cell>
          <cell r="V139">
            <v>1.2222222222222221</v>
          </cell>
        </row>
        <row r="140">
          <cell r="F140" t="str">
            <v>AI Divergce H1</v>
          </cell>
          <cell r="G140">
            <v>0</v>
          </cell>
          <cell r="H140">
            <v>250</v>
          </cell>
          <cell r="I140">
            <v>45</v>
          </cell>
          <cell r="J140">
            <v>35</v>
          </cell>
          <cell r="K140">
            <v>25</v>
          </cell>
          <cell r="L140">
            <v>0.6</v>
          </cell>
          <cell r="M140">
            <v>0.2</v>
          </cell>
          <cell r="N140">
            <v>0.2</v>
          </cell>
          <cell r="O140">
            <v>3</v>
          </cell>
          <cell r="P140">
            <v>1</v>
          </cell>
          <cell r="Q140">
            <v>2</v>
          </cell>
          <cell r="R140" t="str">
            <v/>
          </cell>
          <cell r="S140">
            <v>36.666666666666664</v>
          </cell>
          <cell r="T140">
            <v>220</v>
          </cell>
          <cell r="U140">
            <v>220</v>
          </cell>
          <cell r="V140">
            <v>1</v>
          </cell>
        </row>
        <row r="141">
          <cell r="R141" t="str">
            <v/>
          </cell>
          <cell r="S141" t="str">
            <v/>
          </cell>
        </row>
        <row r="142">
          <cell r="R142" t="str">
            <v/>
          </cell>
          <cell r="S142" t="str">
            <v/>
          </cell>
        </row>
        <row r="143">
          <cell r="R143" t="str">
            <v/>
          </cell>
          <cell r="S143" t="str">
            <v/>
          </cell>
        </row>
        <row r="144">
          <cell r="R144" t="str">
            <v/>
          </cell>
          <cell r="S144" t="str">
            <v/>
          </cell>
        </row>
        <row r="145">
          <cell r="R145" t="str">
            <v/>
          </cell>
          <cell r="S145" t="str">
            <v/>
          </cell>
        </row>
        <row r="146">
          <cell r="R146" t="str">
            <v/>
          </cell>
          <cell r="S146" t="str">
            <v/>
          </cell>
        </row>
        <row r="147">
          <cell r="R147" t="str">
            <v/>
          </cell>
          <cell r="S147" t="str">
            <v/>
          </cell>
        </row>
        <row r="148">
          <cell r="R148" t="str">
            <v/>
          </cell>
          <cell r="S148" t="str">
            <v/>
          </cell>
        </row>
        <row r="149">
          <cell r="R149" t="str">
            <v/>
          </cell>
          <cell r="S149" t="str">
            <v/>
          </cell>
        </row>
        <row r="152">
          <cell r="F152" t="str">
            <v>BAISSIERBAISSIEREXTENSION</v>
          </cell>
        </row>
        <row r="153">
          <cell r="G153" t="str">
            <v>RISK HA&amp;VTE</v>
          </cell>
          <cell r="I153" t="str">
            <v>STOP 1</v>
          </cell>
          <cell r="J153" t="str">
            <v>STOP 2</v>
          </cell>
          <cell r="K153" t="str">
            <v>STOP 3</v>
          </cell>
          <cell r="L153" t="str">
            <v>EXPO E1</v>
          </cell>
          <cell r="M153" t="str">
            <v>EXPO E2</v>
          </cell>
          <cell r="N153" t="str">
            <v>EXPO E3</v>
          </cell>
          <cell r="O153" t="str">
            <v>E1</v>
          </cell>
          <cell r="P153" t="str">
            <v>E2</v>
          </cell>
          <cell r="Q153" t="str">
            <v>E3</v>
          </cell>
          <cell r="R153" t="str">
            <v>TGT SI HA</v>
          </cell>
          <cell r="S153" t="str">
            <v>TGT SI VTE</v>
          </cell>
          <cell r="T153" t="str">
            <v>G</v>
          </cell>
          <cell r="U153" t="str">
            <v>P</v>
          </cell>
          <cell r="V153" t="str">
            <v>TRADES PR RECUPERER</v>
          </cell>
        </row>
        <row r="154">
          <cell r="F154" t="str">
            <v xml:space="preserve">Impulsion Cassure M2-S30 </v>
          </cell>
          <cell r="G154">
            <v>0</v>
          </cell>
          <cell r="H154">
            <v>250</v>
          </cell>
          <cell r="I154">
            <v>45</v>
          </cell>
          <cell r="J154">
            <v>35</v>
          </cell>
          <cell r="K154">
            <v>25</v>
          </cell>
          <cell r="L154">
            <v>0.5</v>
          </cell>
          <cell r="M154">
            <v>0.25</v>
          </cell>
          <cell r="N154">
            <v>0.25</v>
          </cell>
          <cell r="O154">
            <v>3</v>
          </cell>
          <cell r="P154">
            <v>2</v>
          </cell>
          <cell r="Q154">
            <v>2</v>
          </cell>
          <cell r="R154" t="str">
            <v/>
          </cell>
          <cell r="S154">
            <v>25</v>
          </cell>
          <cell r="T154">
            <v>175</v>
          </cell>
          <cell r="U154">
            <v>255</v>
          </cell>
          <cell r="V154">
            <v>1.4571428571428571</v>
          </cell>
        </row>
        <row r="155">
          <cell r="F155" t="str">
            <v xml:space="preserve">Impuslion Cassure H1 </v>
          </cell>
          <cell r="G155">
            <v>0</v>
          </cell>
          <cell r="H155">
            <v>400</v>
          </cell>
          <cell r="I155">
            <v>45</v>
          </cell>
          <cell r="J155">
            <v>35</v>
          </cell>
          <cell r="K155">
            <v>25</v>
          </cell>
          <cell r="L155">
            <v>0.75</v>
          </cell>
          <cell r="M155">
            <v>0.25</v>
          </cell>
          <cell r="N155">
            <v>0</v>
          </cell>
          <cell r="O155">
            <v>7</v>
          </cell>
          <cell r="P155">
            <v>3</v>
          </cell>
          <cell r="Q155">
            <v>0</v>
          </cell>
          <cell r="R155" t="str">
            <v/>
          </cell>
          <cell r="S155">
            <v>58.333333333333336</v>
          </cell>
          <cell r="T155">
            <v>583.33333333333337</v>
          </cell>
          <cell r="U155">
            <v>420</v>
          </cell>
          <cell r="V155">
            <v>0.71999999999999986</v>
          </cell>
        </row>
        <row r="156">
          <cell r="F156" t="str">
            <v>Impuslion Cassure DAILY</v>
          </cell>
          <cell r="G156">
            <v>0</v>
          </cell>
          <cell r="H156">
            <v>400</v>
          </cell>
          <cell r="I156">
            <v>45</v>
          </cell>
          <cell r="J156">
            <v>35</v>
          </cell>
          <cell r="K156">
            <v>25</v>
          </cell>
          <cell r="L156">
            <v>0.75</v>
          </cell>
          <cell r="M156">
            <v>0.25</v>
          </cell>
          <cell r="N156">
            <v>0</v>
          </cell>
          <cell r="O156">
            <v>7</v>
          </cell>
          <cell r="P156">
            <v>3</v>
          </cell>
          <cell r="Q156">
            <v>0</v>
          </cell>
          <cell r="R156" t="str">
            <v/>
          </cell>
          <cell r="S156">
            <v>93.333333333333329</v>
          </cell>
          <cell r="T156">
            <v>933.33333333333326</v>
          </cell>
          <cell r="U156">
            <v>420</v>
          </cell>
          <cell r="V156">
            <v>0.45000000000000007</v>
          </cell>
        </row>
        <row r="157">
          <cell r="R157" t="str">
            <v/>
          </cell>
          <cell r="S157" t="str">
            <v/>
          </cell>
          <cell r="T157" t="str">
            <v/>
          </cell>
        </row>
        <row r="158">
          <cell r="F158" t="str">
            <v xml:space="preserve">Retracement M2-S30 </v>
          </cell>
          <cell r="G158">
            <v>0</v>
          </cell>
          <cell r="H158">
            <v>400</v>
          </cell>
          <cell r="I158">
            <v>45</v>
          </cell>
          <cell r="J158">
            <v>35</v>
          </cell>
          <cell r="K158">
            <v>25</v>
          </cell>
          <cell r="L158">
            <v>0.5</v>
          </cell>
          <cell r="M158">
            <v>0.25</v>
          </cell>
          <cell r="N158">
            <v>0.25</v>
          </cell>
          <cell r="O158">
            <v>4</v>
          </cell>
          <cell r="P158">
            <v>3</v>
          </cell>
          <cell r="Q158">
            <v>4</v>
          </cell>
          <cell r="R158" t="str">
            <v/>
          </cell>
          <cell r="S158">
            <v>30</v>
          </cell>
          <cell r="T158">
            <v>330</v>
          </cell>
          <cell r="U158">
            <v>385</v>
          </cell>
          <cell r="V158">
            <v>1.1666666666666667</v>
          </cell>
        </row>
        <row r="159">
          <cell r="F159" t="str">
            <v xml:space="preserve">Retracement M2/H1  </v>
          </cell>
          <cell r="G159">
            <v>0</v>
          </cell>
          <cell r="H159">
            <v>400</v>
          </cell>
          <cell r="I159">
            <v>45</v>
          </cell>
          <cell r="J159">
            <v>20</v>
          </cell>
          <cell r="K159">
            <v>20</v>
          </cell>
          <cell r="L159">
            <v>0.5</v>
          </cell>
          <cell r="M159">
            <v>0.25</v>
          </cell>
          <cell r="N159">
            <v>0.25</v>
          </cell>
          <cell r="O159">
            <v>4</v>
          </cell>
          <cell r="P159">
            <v>5</v>
          </cell>
          <cell r="Q159">
            <v>5</v>
          </cell>
          <cell r="R159" t="str">
            <v/>
          </cell>
          <cell r="S159">
            <v>35</v>
          </cell>
          <cell r="T159">
            <v>490</v>
          </cell>
          <cell r="U159">
            <v>380</v>
          </cell>
          <cell r="V159">
            <v>0.77551020408163263</v>
          </cell>
        </row>
        <row r="160">
          <cell r="F160" t="str">
            <v>Retracement H1</v>
          </cell>
          <cell r="G160">
            <v>0</v>
          </cell>
          <cell r="H160">
            <v>0</v>
          </cell>
          <cell r="I160">
            <v>45</v>
          </cell>
          <cell r="J160">
            <v>20</v>
          </cell>
          <cell r="K160">
            <v>20</v>
          </cell>
          <cell r="L160">
            <v>0.5</v>
          </cell>
          <cell r="M160">
            <v>0.5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 t="str">
            <v/>
          </cell>
          <cell r="S160" t="str">
            <v/>
          </cell>
          <cell r="T160" t="str">
            <v/>
          </cell>
          <cell r="U160">
            <v>0</v>
          </cell>
          <cell r="V160" t="str">
            <v/>
          </cell>
        </row>
        <row r="161">
          <cell r="F161" t="str">
            <v xml:space="preserve">Retracement H1/D </v>
          </cell>
          <cell r="G161">
            <v>0</v>
          </cell>
          <cell r="H161">
            <v>0</v>
          </cell>
          <cell r="I161">
            <v>45</v>
          </cell>
          <cell r="J161">
            <v>20</v>
          </cell>
          <cell r="K161">
            <v>20</v>
          </cell>
          <cell r="L161">
            <v>0.5</v>
          </cell>
          <cell r="M161">
            <v>0.25</v>
          </cell>
          <cell r="N161">
            <v>0.25</v>
          </cell>
          <cell r="O161">
            <v>0</v>
          </cell>
          <cell r="P161">
            <v>0</v>
          </cell>
          <cell r="Q161">
            <v>0</v>
          </cell>
          <cell r="R161" t="str">
            <v/>
          </cell>
          <cell r="S161" t="str">
            <v/>
          </cell>
          <cell r="T161" t="str">
            <v/>
          </cell>
          <cell r="U161">
            <v>0</v>
          </cell>
          <cell r="V161" t="str">
            <v/>
          </cell>
        </row>
        <row r="162">
          <cell r="R162" t="str">
            <v/>
          </cell>
          <cell r="S162" t="str">
            <v/>
          </cell>
          <cell r="T162" t="str">
            <v/>
          </cell>
        </row>
        <row r="163">
          <cell r="F163" t="str">
            <v>IC40</v>
          </cell>
          <cell r="G163">
            <v>0</v>
          </cell>
          <cell r="H163">
            <v>250</v>
          </cell>
          <cell r="I163">
            <v>45</v>
          </cell>
          <cell r="J163">
            <v>35</v>
          </cell>
          <cell r="K163">
            <v>25</v>
          </cell>
          <cell r="L163">
            <v>0.4</v>
          </cell>
          <cell r="M163">
            <v>0.3</v>
          </cell>
          <cell r="N163">
            <v>0.3</v>
          </cell>
          <cell r="O163">
            <v>2</v>
          </cell>
          <cell r="P163">
            <v>2</v>
          </cell>
          <cell r="Q163">
            <v>3</v>
          </cell>
          <cell r="R163" t="str">
            <v/>
          </cell>
          <cell r="S163">
            <v>28.333333333333332</v>
          </cell>
          <cell r="T163">
            <v>198.33333333333331</v>
          </cell>
          <cell r="U163">
            <v>235</v>
          </cell>
          <cell r="V163">
            <v>1.1848739495798322</v>
          </cell>
        </row>
        <row r="164">
          <cell r="F164" t="str">
            <v xml:space="preserve">IC40S  </v>
          </cell>
          <cell r="G164">
            <v>0</v>
          </cell>
          <cell r="H164">
            <v>400</v>
          </cell>
          <cell r="I164">
            <v>45</v>
          </cell>
          <cell r="J164">
            <v>35</v>
          </cell>
          <cell r="K164">
            <v>25</v>
          </cell>
          <cell r="L164">
            <v>0.5</v>
          </cell>
          <cell r="M164">
            <v>0.25</v>
          </cell>
          <cell r="N164">
            <v>0.25</v>
          </cell>
          <cell r="O164">
            <v>4</v>
          </cell>
          <cell r="P164">
            <v>3</v>
          </cell>
          <cell r="Q164">
            <v>4</v>
          </cell>
          <cell r="R164" t="str">
            <v/>
          </cell>
          <cell r="S164">
            <v>28.333333333333332</v>
          </cell>
          <cell r="T164">
            <v>311.66666666666663</v>
          </cell>
          <cell r="U164">
            <v>385</v>
          </cell>
          <cell r="V164">
            <v>1.2352941176470589</v>
          </cell>
        </row>
        <row r="165">
          <cell r="R165" t="str">
            <v/>
          </cell>
          <cell r="S165" t="str">
            <v/>
          </cell>
          <cell r="T165" t="str">
            <v/>
          </cell>
        </row>
        <row r="166">
          <cell r="F166" t="str">
            <v>AI contrtdce 30S</v>
          </cell>
          <cell r="G166">
            <v>0</v>
          </cell>
          <cell r="H166">
            <v>400</v>
          </cell>
          <cell r="I166">
            <v>45</v>
          </cell>
          <cell r="J166">
            <v>35</v>
          </cell>
          <cell r="K166">
            <v>25</v>
          </cell>
          <cell r="L166">
            <v>0.8</v>
          </cell>
          <cell r="M166">
            <v>0.2</v>
          </cell>
          <cell r="N166">
            <v>0</v>
          </cell>
          <cell r="O166">
            <v>7</v>
          </cell>
          <cell r="P166">
            <v>2</v>
          </cell>
          <cell r="Q166">
            <v>0</v>
          </cell>
          <cell r="R166" t="str">
            <v/>
          </cell>
          <cell r="S166">
            <v>20</v>
          </cell>
          <cell r="T166">
            <v>180</v>
          </cell>
          <cell r="U166">
            <v>385</v>
          </cell>
          <cell r="V166">
            <v>2.1388888888888888</v>
          </cell>
        </row>
        <row r="167">
          <cell r="F167" t="str">
            <v>AI contrtdce M2</v>
          </cell>
          <cell r="G167">
            <v>0</v>
          </cell>
          <cell r="H167">
            <v>400</v>
          </cell>
          <cell r="I167">
            <v>45</v>
          </cell>
          <cell r="J167">
            <v>35</v>
          </cell>
          <cell r="K167">
            <v>25</v>
          </cell>
          <cell r="L167">
            <v>0.65</v>
          </cell>
          <cell r="M167">
            <v>0.25</v>
          </cell>
          <cell r="N167">
            <v>0.1</v>
          </cell>
          <cell r="O167">
            <v>6</v>
          </cell>
          <cell r="P167">
            <v>3</v>
          </cell>
          <cell r="Q167">
            <v>2</v>
          </cell>
          <cell r="R167" t="str">
            <v/>
          </cell>
          <cell r="S167">
            <v>25</v>
          </cell>
          <cell r="T167">
            <v>275</v>
          </cell>
          <cell r="U167">
            <v>425</v>
          </cell>
          <cell r="V167">
            <v>1.5454545454545454</v>
          </cell>
        </row>
        <row r="168">
          <cell r="R168" t="str">
            <v/>
          </cell>
          <cell r="S168" t="str">
            <v/>
          </cell>
          <cell r="T168" t="str">
            <v/>
          </cell>
        </row>
        <row r="169">
          <cell r="F169" t="str">
            <v xml:space="preserve">AI Divergce 30S -M2 </v>
          </cell>
          <cell r="G169">
            <v>0</v>
          </cell>
          <cell r="H169">
            <v>400</v>
          </cell>
          <cell r="I169">
            <v>45</v>
          </cell>
          <cell r="J169">
            <v>35</v>
          </cell>
          <cell r="K169">
            <v>25</v>
          </cell>
          <cell r="L169">
            <v>0.6</v>
          </cell>
          <cell r="M169">
            <v>0.2</v>
          </cell>
          <cell r="N169">
            <v>0.2</v>
          </cell>
          <cell r="O169">
            <v>5</v>
          </cell>
          <cell r="P169">
            <v>2</v>
          </cell>
          <cell r="Q169">
            <v>3</v>
          </cell>
          <cell r="R169" t="str">
            <v/>
          </cell>
          <cell r="S169">
            <v>30</v>
          </cell>
          <cell r="T169">
            <v>300</v>
          </cell>
          <cell r="U169">
            <v>370</v>
          </cell>
          <cell r="V169">
            <v>1.2333333333333332</v>
          </cell>
        </row>
        <row r="170">
          <cell r="F170" t="str">
            <v>AI Divergce H1</v>
          </cell>
          <cell r="G170">
            <v>0</v>
          </cell>
          <cell r="H170">
            <v>400</v>
          </cell>
          <cell r="I170">
            <v>45</v>
          </cell>
          <cell r="J170">
            <v>35</v>
          </cell>
          <cell r="K170">
            <v>25</v>
          </cell>
          <cell r="L170">
            <v>0.6</v>
          </cell>
          <cell r="M170">
            <v>0.2</v>
          </cell>
          <cell r="N170">
            <v>0.2</v>
          </cell>
          <cell r="O170">
            <v>5</v>
          </cell>
          <cell r="P170">
            <v>2</v>
          </cell>
          <cell r="Q170">
            <v>3</v>
          </cell>
          <cell r="R170" t="str">
            <v/>
          </cell>
          <cell r="S170">
            <v>50</v>
          </cell>
          <cell r="T170">
            <v>500</v>
          </cell>
          <cell r="U170">
            <v>370</v>
          </cell>
          <cell r="V170">
            <v>0.74</v>
          </cell>
        </row>
        <row r="171">
          <cell r="R171" t="str">
            <v/>
          </cell>
          <cell r="S171" t="str">
            <v/>
          </cell>
        </row>
        <row r="172">
          <cell r="R172" t="str">
            <v/>
          </cell>
          <cell r="S172" t="str">
            <v/>
          </cell>
        </row>
        <row r="173">
          <cell r="R173" t="str">
            <v/>
          </cell>
          <cell r="S173" t="str">
            <v/>
          </cell>
        </row>
        <row r="174">
          <cell r="R174" t="str">
            <v/>
          </cell>
          <cell r="S174" t="str">
            <v/>
          </cell>
        </row>
        <row r="175">
          <cell r="R175" t="str">
            <v/>
          </cell>
          <cell r="S175" t="str">
            <v/>
          </cell>
        </row>
        <row r="176">
          <cell r="R176" t="str">
            <v/>
          </cell>
          <cell r="S176" t="str">
            <v/>
          </cell>
        </row>
        <row r="177">
          <cell r="R177" t="str">
            <v/>
          </cell>
          <cell r="S177" t="str">
            <v/>
          </cell>
        </row>
        <row r="178">
          <cell r="R178" t="str">
            <v/>
          </cell>
          <cell r="S178" t="str">
            <v/>
          </cell>
        </row>
        <row r="179">
          <cell r="R179" t="str">
            <v/>
          </cell>
          <cell r="S179" t="str">
            <v/>
          </cell>
        </row>
        <row r="182">
          <cell r="F182" t="str">
            <v>BAISSIERBAISSIERRETRACEMENT</v>
          </cell>
        </row>
        <row r="183">
          <cell r="G183" t="str">
            <v>RISK HA&amp;VTE</v>
          </cell>
          <cell r="I183" t="str">
            <v>STOP 1</v>
          </cell>
          <cell r="J183" t="str">
            <v>STOP 2</v>
          </cell>
          <cell r="K183" t="str">
            <v>STOP 3</v>
          </cell>
          <cell r="L183" t="str">
            <v>EXPO E1</v>
          </cell>
          <cell r="M183" t="str">
            <v>EXPO E2</v>
          </cell>
          <cell r="N183" t="str">
            <v>EXPO E3</v>
          </cell>
          <cell r="O183" t="str">
            <v>E1</v>
          </cell>
          <cell r="P183" t="str">
            <v>E2</v>
          </cell>
          <cell r="Q183" t="str">
            <v>E3</v>
          </cell>
          <cell r="R183" t="str">
            <v>TGT SI HA</v>
          </cell>
          <cell r="S183" t="str">
            <v>TGT SI VTE</v>
          </cell>
          <cell r="T183" t="str">
            <v>G</v>
          </cell>
          <cell r="U183" t="str">
            <v>P</v>
          </cell>
          <cell r="V183" t="str">
            <v>TRADES PR RECUPERER</v>
          </cell>
        </row>
        <row r="184">
          <cell r="F184" t="str">
            <v xml:space="preserve">Impulsion Cassure M2-S30 </v>
          </cell>
          <cell r="G184">
            <v>0</v>
          </cell>
          <cell r="H184">
            <v>0</v>
          </cell>
          <cell r="I184">
            <v>45</v>
          </cell>
          <cell r="J184">
            <v>35</v>
          </cell>
          <cell r="K184">
            <v>25</v>
          </cell>
          <cell r="L184">
            <v>0.5</v>
          </cell>
          <cell r="M184">
            <v>0.25</v>
          </cell>
          <cell r="N184">
            <v>0.25</v>
          </cell>
          <cell r="O184">
            <v>0</v>
          </cell>
          <cell r="P184">
            <v>0</v>
          </cell>
          <cell r="Q184">
            <v>0</v>
          </cell>
          <cell r="R184" t="str">
            <v/>
          </cell>
          <cell r="S184" t="str">
            <v/>
          </cell>
          <cell r="T184" t="str">
            <v/>
          </cell>
          <cell r="U184">
            <v>0</v>
          </cell>
          <cell r="V184" t="str">
            <v/>
          </cell>
        </row>
        <row r="185">
          <cell r="F185" t="str">
            <v xml:space="preserve">Impuslion Cassure H1 </v>
          </cell>
          <cell r="G185">
            <v>0</v>
          </cell>
          <cell r="H185">
            <v>0</v>
          </cell>
          <cell r="I185">
            <v>45</v>
          </cell>
          <cell r="J185">
            <v>35</v>
          </cell>
          <cell r="K185">
            <v>25</v>
          </cell>
          <cell r="L185">
            <v>0.75</v>
          </cell>
          <cell r="M185">
            <v>0.25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 t="str">
            <v/>
          </cell>
          <cell r="S185" t="str">
            <v/>
          </cell>
          <cell r="T185" t="str">
            <v/>
          </cell>
          <cell r="U185">
            <v>0</v>
          </cell>
          <cell r="V185" t="str">
            <v/>
          </cell>
        </row>
        <row r="186">
          <cell r="F186" t="str">
            <v>Impuslion Cassure DAILY</v>
          </cell>
          <cell r="G186">
            <v>0</v>
          </cell>
          <cell r="H186">
            <v>0</v>
          </cell>
          <cell r="I186">
            <v>45</v>
          </cell>
          <cell r="J186">
            <v>35</v>
          </cell>
          <cell r="K186">
            <v>25</v>
          </cell>
          <cell r="L186">
            <v>0.75</v>
          </cell>
          <cell r="M186">
            <v>0.25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 t="str">
            <v/>
          </cell>
          <cell r="S186" t="str">
            <v/>
          </cell>
          <cell r="T186" t="str">
            <v/>
          </cell>
          <cell r="U186">
            <v>0</v>
          </cell>
          <cell r="V186" t="str">
            <v/>
          </cell>
        </row>
        <row r="187">
          <cell r="R187" t="str">
            <v/>
          </cell>
          <cell r="S187" t="str">
            <v/>
          </cell>
          <cell r="T187" t="str">
            <v/>
          </cell>
        </row>
        <row r="188">
          <cell r="F188" t="str">
            <v xml:space="preserve">Retracement M2-S30 </v>
          </cell>
          <cell r="G188">
            <v>0</v>
          </cell>
          <cell r="H188">
            <v>150</v>
          </cell>
          <cell r="I188">
            <v>45</v>
          </cell>
          <cell r="J188">
            <v>35</v>
          </cell>
          <cell r="K188">
            <v>25</v>
          </cell>
          <cell r="L188">
            <v>0.5</v>
          </cell>
          <cell r="M188">
            <v>0.25</v>
          </cell>
          <cell r="N188">
            <v>0.25</v>
          </cell>
          <cell r="O188">
            <v>2</v>
          </cell>
          <cell r="P188">
            <v>1</v>
          </cell>
          <cell r="Q188">
            <v>1</v>
          </cell>
          <cell r="R188" t="str">
            <v/>
          </cell>
          <cell r="S188">
            <v>20</v>
          </cell>
          <cell r="T188">
            <v>80</v>
          </cell>
          <cell r="U188">
            <v>150</v>
          </cell>
          <cell r="V188">
            <v>1.875</v>
          </cell>
        </row>
        <row r="189">
          <cell r="F189" t="str">
            <v xml:space="preserve">Retracement M2/H1  </v>
          </cell>
          <cell r="G189">
            <v>0</v>
          </cell>
          <cell r="H189">
            <v>250</v>
          </cell>
          <cell r="I189">
            <v>45</v>
          </cell>
          <cell r="J189">
            <v>20</v>
          </cell>
          <cell r="K189">
            <v>20</v>
          </cell>
          <cell r="L189">
            <v>0.5</v>
          </cell>
          <cell r="M189">
            <v>0.25</v>
          </cell>
          <cell r="N189">
            <v>0.25</v>
          </cell>
          <cell r="O189">
            <v>3</v>
          </cell>
          <cell r="P189">
            <v>3</v>
          </cell>
          <cell r="Q189">
            <v>3</v>
          </cell>
          <cell r="R189" t="str">
            <v/>
          </cell>
          <cell r="S189">
            <v>30</v>
          </cell>
          <cell r="T189">
            <v>270</v>
          </cell>
          <cell r="U189">
            <v>255</v>
          </cell>
          <cell r="V189">
            <v>0.94444444444444442</v>
          </cell>
        </row>
        <row r="190">
          <cell r="F190" t="str">
            <v>Retracement H1</v>
          </cell>
          <cell r="G190">
            <v>0</v>
          </cell>
          <cell r="H190">
            <v>500</v>
          </cell>
          <cell r="I190">
            <v>45</v>
          </cell>
          <cell r="J190">
            <v>20</v>
          </cell>
          <cell r="K190">
            <v>20</v>
          </cell>
          <cell r="L190">
            <v>0.5</v>
          </cell>
          <cell r="M190">
            <v>0.5</v>
          </cell>
          <cell r="N190">
            <v>0</v>
          </cell>
          <cell r="O190">
            <v>5</v>
          </cell>
          <cell r="P190">
            <v>12</v>
          </cell>
          <cell r="Q190">
            <v>0</v>
          </cell>
          <cell r="R190" t="str">
            <v/>
          </cell>
          <cell r="S190">
            <v>40</v>
          </cell>
          <cell r="T190">
            <v>680</v>
          </cell>
          <cell r="U190">
            <v>465</v>
          </cell>
          <cell r="V190">
            <v>0.68382352941176472</v>
          </cell>
        </row>
        <row r="191">
          <cell r="F191" t="str">
            <v xml:space="preserve">Retracement H1/D </v>
          </cell>
          <cell r="G191">
            <v>0</v>
          </cell>
          <cell r="H191">
            <v>250</v>
          </cell>
          <cell r="I191">
            <v>45</v>
          </cell>
          <cell r="J191">
            <v>20</v>
          </cell>
          <cell r="K191">
            <v>20</v>
          </cell>
          <cell r="L191">
            <v>0.5</v>
          </cell>
          <cell r="M191">
            <v>0.25</v>
          </cell>
          <cell r="N191">
            <v>0.25</v>
          </cell>
          <cell r="O191">
            <v>3</v>
          </cell>
          <cell r="P191">
            <v>3</v>
          </cell>
          <cell r="Q191">
            <v>3</v>
          </cell>
          <cell r="R191" t="str">
            <v/>
          </cell>
          <cell r="S191">
            <v>55</v>
          </cell>
          <cell r="T191">
            <v>495</v>
          </cell>
          <cell r="U191">
            <v>255</v>
          </cell>
          <cell r="V191">
            <v>0.51515151515151514</v>
          </cell>
        </row>
        <row r="192">
          <cell r="R192" t="str">
            <v/>
          </cell>
          <cell r="S192" t="str">
            <v/>
          </cell>
          <cell r="T192" t="str">
            <v/>
          </cell>
        </row>
        <row r="193">
          <cell r="F193" t="str">
            <v>IC40</v>
          </cell>
          <cell r="G193">
            <v>0</v>
          </cell>
          <cell r="H193">
            <v>0</v>
          </cell>
          <cell r="I193">
            <v>45</v>
          </cell>
          <cell r="J193">
            <v>35</v>
          </cell>
          <cell r="K193">
            <v>25</v>
          </cell>
          <cell r="L193">
            <v>0.4</v>
          </cell>
          <cell r="M193">
            <v>0.3</v>
          </cell>
          <cell r="N193">
            <v>0.3</v>
          </cell>
          <cell r="O193">
            <v>0</v>
          </cell>
          <cell r="P193">
            <v>0</v>
          </cell>
          <cell r="Q193">
            <v>0</v>
          </cell>
          <cell r="R193" t="str">
            <v/>
          </cell>
          <cell r="S193" t="str">
            <v/>
          </cell>
          <cell r="T193" t="str">
            <v/>
          </cell>
          <cell r="U193">
            <v>0</v>
          </cell>
          <cell r="V193" t="str">
            <v/>
          </cell>
        </row>
        <row r="194">
          <cell r="F194" t="str">
            <v xml:space="preserve">IC40S  </v>
          </cell>
          <cell r="G194">
            <v>0</v>
          </cell>
          <cell r="H194">
            <v>150</v>
          </cell>
          <cell r="I194">
            <v>45</v>
          </cell>
          <cell r="J194">
            <v>35</v>
          </cell>
          <cell r="K194">
            <v>25</v>
          </cell>
          <cell r="L194">
            <v>0.5</v>
          </cell>
          <cell r="M194">
            <v>0.25</v>
          </cell>
          <cell r="N194">
            <v>0.25</v>
          </cell>
          <cell r="O194">
            <v>2</v>
          </cell>
          <cell r="P194">
            <v>1</v>
          </cell>
          <cell r="Q194">
            <v>1</v>
          </cell>
          <cell r="R194" t="str">
            <v/>
          </cell>
          <cell r="S194">
            <v>16.666666666666668</v>
          </cell>
          <cell r="T194">
            <v>66.666666666666671</v>
          </cell>
          <cell r="U194">
            <v>150</v>
          </cell>
          <cell r="V194">
            <v>2.25</v>
          </cell>
        </row>
        <row r="195">
          <cell r="R195" t="str">
            <v/>
          </cell>
          <cell r="S195" t="str">
            <v/>
          </cell>
          <cell r="T195" t="str">
            <v/>
          </cell>
        </row>
        <row r="196">
          <cell r="F196" t="str">
            <v>AI contrtdce 30S</v>
          </cell>
          <cell r="G196">
            <v>0</v>
          </cell>
          <cell r="H196">
            <v>500</v>
          </cell>
          <cell r="I196">
            <v>45</v>
          </cell>
          <cell r="J196">
            <v>35</v>
          </cell>
          <cell r="K196">
            <v>25</v>
          </cell>
          <cell r="L196">
            <v>0.8</v>
          </cell>
          <cell r="M196">
            <v>0.2</v>
          </cell>
          <cell r="N196">
            <v>0</v>
          </cell>
          <cell r="O196">
            <v>9</v>
          </cell>
          <cell r="P196">
            <v>3</v>
          </cell>
          <cell r="Q196">
            <v>0</v>
          </cell>
          <cell r="R196" t="str">
            <v/>
          </cell>
          <cell r="S196">
            <v>18.666666666666668</v>
          </cell>
          <cell r="T196">
            <v>224</v>
          </cell>
          <cell r="U196">
            <v>510</v>
          </cell>
          <cell r="V196">
            <v>2.2767857142857144</v>
          </cell>
        </row>
        <row r="197">
          <cell r="F197" t="str">
            <v>AI contrtdce M2</v>
          </cell>
          <cell r="G197">
            <v>0</v>
          </cell>
          <cell r="H197">
            <v>400</v>
          </cell>
          <cell r="I197">
            <v>45</v>
          </cell>
          <cell r="J197">
            <v>35</v>
          </cell>
          <cell r="K197">
            <v>25</v>
          </cell>
          <cell r="L197">
            <v>0.65</v>
          </cell>
          <cell r="M197">
            <v>0.25</v>
          </cell>
          <cell r="N197">
            <v>0.1</v>
          </cell>
          <cell r="O197">
            <v>6</v>
          </cell>
          <cell r="P197">
            <v>3</v>
          </cell>
          <cell r="Q197">
            <v>2</v>
          </cell>
          <cell r="R197" t="str">
            <v/>
          </cell>
          <cell r="S197">
            <v>21.333333333333332</v>
          </cell>
          <cell r="T197">
            <v>234.66666666666666</v>
          </cell>
          <cell r="U197">
            <v>425</v>
          </cell>
          <cell r="V197">
            <v>1.8110795454545456</v>
          </cell>
        </row>
        <row r="198">
          <cell r="R198" t="str">
            <v/>
          </cell>
          <cell r="S198" t="str">
            <v/>
          </cell>
          <cell r="T198" t="str">
            <v/>
          </cell>
        </row>
        <row r="199">
          <cell r="F199" t="str">
            <v xml:space="preserve">AI Divergce 30S -M2 </v>
          </cell>
          <cell r="G199">
            <v>0</v>
          </cell>
          <cell r="H199">
            <v>400</v>
          </cell>
          <cell r="I199">
            <v>45</v>
          </cell>
          <cell r="J199">
            <v>35</v>
          </cell>
          <cell r="K199">
            <v>25</v>
          </cell>
          <cell r="L199">
            <v>0.6</v>
          </cell>
          <cell r="M199">
            <v>0.2</v>
          </cell>
          <cell r="N199">
            <v>0.2</v>
          </cell>
          <cell r="O199">
            <v>5</v>
          </cell>
          <cell r="P199">
            <v>2</v>
          </cell>
          <cell r="Q199">
            <v>3</v>
          </cell>
          <cell r="R199" t="str">
            <v/>
          </cell>
          <cell r="S199">
            <v>25</v>
          </cell>
          <cell r="T199">
            <v>250</v>
          </cell>
          <cell r="U199">
            <v>370</v>
          </cell>
          <cell r="V199">
            <v>1.48</v>
          </cell>
        </row>
        <row r="200">
          <cell r="F200" t="str">
            <v>AI Divergce H1</v>
          </cell>
          <cell r="G200">
            <v>0</v>
          </cell>
          <cell r="H200">
            <v>500</v>
          </cell>
          <cell r="I200">
            <v>45</v>
          </cell>
          <cell r="J200">
            <v>35</v>
          </cell>
          <cell r="K200">
            <v>25</v>
          </cell>
          <cell r="L200">
            <v>0.6</v>
          </cell>
          <cell r="M200">
            <v>0.2</v>
          </cell>
          <cell r="N200">
            <v>0.2</v>
          </cell>
          <cell r="O200">
            <v>7</v>
          </cell>
          <cell r="P200">
            <v>3</v>
          </cell>
          <cell r="Q200">
            <v>4</v>
          </cell>
          <cell r="R200" t="str">
            <v/>
          </cell>
          <cell r="S200">
            <v>40</v>
          </cell>
          <cell r="T200">
            <v>560</v>
          </cell>
          <cell r="U200">
            <v>520</v>
          </cell>
          <cell r="V200">
            <v>0.9285714285714286</v>
          </cell>
        </row>
        <row r="201">
          <cell r="R201" t="str">
            <v/>
          </cell>
          <cell r="S201" t="str">
            <v/>
          </cell>
        </row>
        <row r="202">
          <cell r="R202" t="str">
            <v/>
          </cell>
          <cell r="S202" t="str">
            <v/>
          </cell>
        </row>
        <row r="203">
          <cell r="R203" t="str">
            <v/>
          </cell>
          <cell r="S203" t="str">
            <v/>
          </cell>
        </row>
        <row r="204">
          <cell r="R204" t="str">
            <v/>
          </cell>
          <cell r="S204" t="str">
            <v/>
          </cell>
        </row>
        <row r="205">
          <cell r="R205" t="str">
            <v/>
          </cell>
          <cell r="S205" t="str">
            <v/>
          </cell>
        </row>
        <row r="206">
          <cell r="R206" t="str">
            <v/>
          </cell>
          <cell r="S206" t="str">
            <v/>
          </cell>
        </row>
        <row r="207">
          <cell r="R207" t="str">
            <v/>
          </cell>
          <cell r="S207" t="str">
            <v/>
          </cell>
        </row>
        <row r="208">
          <cell r="R208" t="str">
            <v/>
          </cell>
          <cell r="S208" t="str">
            <v/>
          </cell>
        </row>
        <row r="209">
          <cell r="R209" t="str">
            <v/>
          </cell>
          <cell r="S209" t="str">
            <v/>
          </cell>
        </row>
        <row r="212">
          <cell r="F212" t="str">
            <v>BAISSIERCONSOLIDATION</v>
          </cell>
        </row>
        <row r="213">
          <cell r="G213" t="str">
            <v>RISK HA&amp;VTE</v>
          </cell>
          <cell r="I213" t="str">
            <v>STOP 1</v>
          </cell>
          <cell r="J213" t="str">
            <v>STOP 2</v>
          </cell>
          <cell r="K213" t="str">
            <v>STOP 3</v>
          </cell>
          <cell r="L213" t="str">
            <v>EXPO E1</v>
          </cell>
          <cell r="M213" t="str">
            <v>EXPO E2</v>
          </cell>
          <cell r="N213" t="str">
            <v>EXPO E3</v>
          </cell>
          <cell r="O213" t="str">
            <v>E1</v>
          </cell>
          <cell r="P213" t="str">
            <v>E2</v>
          </cell>
          <cell r="Q213" t="str">
            <v>E3</v>
          </cell>
          <cell r="R213" t="str">
            <v>TGT SI HA</v>
          </cell>
          <cell r="S213" t="str">
            <v>TGT SI VTE</v>
          </cell>
          <cell r="T213" t="str">
            <v>G</v>
          </cell>
          <cell r="U213" t="str">
            <v>P</v>
          </cell>
          <cell r="V213" t="str">
            <v>TRADES PR RECUPERER</v>
          </cell>
        </row>
        <row r="214">
          <cell r="F214" t="str">
            <v xml:space="preserve">Impulsion Cassure M2-S30 </v>
          </cell>
          <cell r="G214">
            <v>0</v>
          </cell>
          <cell r="H214">
            <v>0</v>
          </cell>
          <cell r="I214">
            <v>45</v>
          </cell>
          <cell r="J214">
            <v>35</v>
          </cell>
          <cell r="K214">
            <v>25</v>
          </cell>
          <cell r="L214">
            <v>0.5</v>
          </cell>
          <cell r="M214">
            <v>0.25</v>
          </cell>
          <cell r="N214">
            <v>0.25</v>
          </cell>
          <cell r="O214">
            <v>0</v>
          </cell>
          <cell r="P214">
            <v>0</v>
          </cell>
          <cell r="Q214">
            <v>0</v>
          </cell>
          <cell r="R214" t="str">
            <v/>
          </cell>
          <cell r="S214" t="str">
            <v/>
          </cell>
          <cell r="T214" t="str">
            <v/>
          </cell>
          <cell r="U214">
            <v>0</v>
          </cell>
          <cell r="V214" t="str">
            <v/>
          </cell>
        </row>
        <row r="215">
          <cell r="F215" t="str">
            <v xml:space="preserve">Impuslion Cassure H1 </v>
          </cell>
          <cell r="G215">
            <v>0</v>
          </cell>
          <cell r="H215">
            <v>0</v>
          </cell>
          <cell r="I215">
            <v>45</v>
          </cell>
          <cell r="J215">
            <v>35</v>
          </cell>
          <cell r="K215">
            <v>25</v>
          </cell>
          <cell r="L215">
            <v>0.75</v>
          </cell>
          <cell r="M215">
            <v>0.25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 t="str">
            <v/>
          </cell>
          <cell r="S215" t="str">
            <v/>
          </cell>
          <cell r="T215" t="str">
            <v/>
          </cell>
          <cell r="U215">
            <v>0</v>
          </cell>
          <cell r="V215" t="str">
            <v/>
          </cell>
        </row>
        <row r="216">
          <cell r="F216" t="str">
            <v>Impuslion Cassure DAILY</v>
          </cell>
          <cell r="G216">
            <v>0</v>
          </cell>
          <cell r="H216">
            <v>0</v>
          </cell>
          <cell r="I216">
            <v>45</v>
          </cell>
          <cell r="J216">
            <v>35</v>
          </cell>
          <cell r="K216">
            <v>25</v>
          </cell>
          <cell r="L216">
            <v>0.75</v>
          </cell>
          <cell r="M216">
            <v>0.25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 t="str">
            <v/>
          </cell>
          <cell r="S216" t="str">
            <v/>
          </cell>
          <cell r="T216" t="str">
            <v/>
          </cell>
          <cell r="U216">
            <v>0</v>
          </cell>
          <cell r="V216" t="str">
            <v/>
          </cell>
        </row>
        <row r="217">
          <cell r="R217" t="str">
            <v/>
          </cell>
          <cell r="S217" t="str">
            <v/>
          </cell>
          <cell r="T217" t="str">
            <v/>
          </cell>
        </row>
        <row r="218">
          <cell r="F218" t="str">
            <v xml:space="preserve">Retracement M2-S30 </v>
          </cell>
          <cell r="G218">
            <v>0</v>
          </cell>
          <cell r="H218">
            <v>0</v>
          </cell>
          <cell r="I218">
            <v>45</v>
          </cell>
          <cell r="J218">
            <v>35</v>
          </cell>
          <cell r="K218">
            <v>25</v>
          </cell>
          <cell r="L218">
            <v>0.5</v>
          </cell>
          <cell r="M218">
            <v>0.25</v>
          </cell>
          <cell r="N218">
            <v>0.25</v>
          </cell>
          <cell r="O218">
            <v>0</v>
          </cell>
          <cell r="P218">
            <v>0</v>
          </cell>
          <cell r="Q218">
            <v>0</v>
          </cell>
          <cell r="R218" t="str">
            <v/>
          </cell>
          <cell r="S218" t="str">
            <v/>
          </cell>
          <cell r="T218" t="str">
            <v/>
          </cell>
          <cell r="U218">
            <v>0</v>
          </cell>
          <cell r="V218" t="str">
            <v/>
          </cell>
        </row>
        <row r="219">
          <cell r="F219" t="str">
            <v xml:space="preserve">Retracement M2/H1  </v>
          </cell>
          <cell r="G219">
            <v>0</v>
          </cell>
          <cell r="H219">
            <v>0</v>
          </cell>
          <cell r="I219">
            <v>45</v>
          </cell>
          <cell r="J219">
            <v>20</v>
          </cell>
          <cell r="K219">
            <v>20</v>
          </cell>
          <cell r="L219">
            <v>0.5</v>
          </cell>
          <cell r="M219">
            <v>0.25</v>
          </cell>
          <cell r="N219">
            <v>0.25</v>
          </cell>
          <cell r="O219">
            <v>0</v>
          </cell>
          <cell r="P219">
            <v>0</v>
          </cell>
          <cell r="Q219">
            <v>0</v>
          </cell>
          <cell r="R219" t="str">
            <v/>
          </cell>
          <cell r="S219" t="str">
            <v/>
          </cell>
          <cell r="T219" t="str">
            <v/>
          </cell>
          <cell r="U219">
            <v>0</v>
          </cell>
          <cell r="V219" t="str">
            <v/>
          </cell>
        </row>
        <row r="220">
          <cell r="F220" t="str">
            <v>Retracement H1</v>
          </cell>
          <cell r="G220">
            <v>0</v>
          </cell>
          <cell r="H220">
            <v>150</v>
          </cell>
          <cell r="I220">
            <v>45</v>
          </cell>
          <cell r="J220">
            <v>20</v>
          </cell>
          <cell r="K220">
            <v>20</v>
          </cell>
          <cell r="L220">
            <v>0.5</v>
          </cell>
          <cell r="M220">
            <v>0.5</v>
          </cell>
          <cell r="N220">
            <v>0</v>
          </cell>
          <cell r="O220">
            <v>2</v>
          </cell>
          <cell r="P220">
            <v>4</v>
          </cell>
          <cell r="Q220">
            <v>0</v>
          </cell>
          <cell r="R220" t="str">
            <v/>
          </cell>
          <cell r="S220">
            <v>40</v>
          </cell>
          <cell r="T220">
            <v>240</v>
          </cell>
          <cell r="U220">
            <v>170</v>
          </cell>
          <cell r="V220">
            <v>0.70833333333333326</v>
          </cell>
        </row>
        <row r="221">
          <cell r="F221" t="str">
            <v xml:space="preserve">Retracement H1/D </v>
          </cell>
          <cell r="G221">
            <v>0</v>
          </cell>
          <cell r="H221">
            <v>0</v>
          </cell>
          <cell r="I221">
            <v>45</v>
          </cell>
          <cell r="J221">
            <v>20</v>
          </cell>
          <cell r="K221">
            <v>20</v>
          </cell>
          <cell r="L221">
            <v>0.5</v>
          </cell>
          <cell r="M221">
            <v>0.25</v>
          </cell>
          <cell r="N221">
            <v>0.25</v>
          </cell>
          <cell r="O221">
            <v>0</v>
          </cell>
          <cell r="P221">
            <v>0</v>
          </cell>
          <cell r="Q221">
            <v>0</v>
          </cell>
          <cell r="R221" t="str">
            <v/>
          </cell>
          <cell r="S221" t="str">
            <v/>
          </cell>
          <cell r="T221" t="str">
            <v/>
          </cell>
          <cell r="U221">
            <v>0</v>
          </cell>
          <cell r="V221" t="str">
            <v/>
          </cell>
        </row>
        <row r="222">
          <cell r="R222" t="str">
            <v/>
          </cell>
          <cell r="S222" t="str">
            <v/>
          </cell>
          <cell r="T222" t="str">
            <v/>
          </cell>
        </row>
        <row r="223">
          <cell r="F223" t="str">
            <v>IC40</v>
          </cell>
          <cell r="G223">
            <v>0</v>
          </cell>
          <cell r="H223">
            <v>0</v>
          </cell>
          <cell r="I223">
            <v>45</v>
          </cell>
          <cell r="J223">
            <v>35</v>
          </cell>
          <cell r="K223">
            <v>25</v>
          </cell>
          <cell r="L223">
            <v>0.4</v>
          </cell>
          <cell r="M223">
            <v>0.3</v>
          </cell>
          <cell r="N223">
            <v>0.3</v>
          </cell>
          <cell r="O223">
            <v>0</v>
          </cell>
          <cell r="P223">
            <v>0</v>
          </cell>
          <cell r="Q223">
            <v>0</v>
          </cell>
          <cell r="R223" t="str">
            <v/>
          </cell>
          <cell r="S223" t="str">
            <v/>
          </cell>
          <cell r="T223" t="str">
            <v/>
          </cell>
          <cell r="U223">
            <v>0</v>
          </cell>
          <cell r="V223" t="str">
            <v/>
          </cell>
        </row>
        <row r="224">
          <cell r="F224" t="str">
            <v xml:space="preserve">IC40S  </v>
          </cell>
          <cell r="G224">
            <v>0</v>
          </cell>
          <cell r="H224">
            <v>0</v>
          </cell>
          <cell r="I224">
            <v>45</v>
          </cell>
          <cell r="J224">
            <v>35</v>
          </cell>
          <cell r="K224">
            <v>25</v>
          </cell>
          <cell r="L224">
            <v>0.5</v>
          </cell>
          <cell r="M224">
            <v>0.25</v>
          </cell>
          <cell r="N224">
            <v>0.25</v>
          </cell>
          <cell r="O224">
            <v>0</v>
          </cell>
          <cell r="P224">
            <v>0</v>
          </cell>
          <cell r="Q224">
            <v>0</v>
          </cell>
          <cell r="R224" t="str">
            <v/>
          </cell>
          <cell r="S224" t="str">
            <v/>
          </cell>
          <cell r="T224" t="str">
            <v/>
          </cell>
          <cell r="U224">
            <v>0</v>
          </cell>
          <cell r="V224" t="str">
            <v/>
          </cell>
        </row>
        <row r="225">
          <cell r="R225" t="str">
            <v/>
          </cell>
          <cell r="S225" t="str">
            <v/>
          </cell>
          <cell r="T225" t="str">
            <v/>
          </cell>
        </row>
        <row r="226">
          <cell r="F226" t="str">
            <v>AI contrtdce 30S</v>
          </cell>
          <cell r="G226">
            <v>0</v>
          </cell>
          <cell r="H226">
            <v>250</v>
          </cell>
          <cell r="I226">
            <v>45</v>
          </cell>
          <cell r="J226">
            <v>35</v>
          </cell>
          <cell r="K226">
            <v>25</v>
          </cell>
          <cell r="L226">
            <v>0.8</v>
          </cell>
          <cell r="M226">
            <v>0.2</v>
          </cell>
          <cell r="N226">
            <v>0</v>
          </cell>
          <cell r="O226">
            <v>4</v>
          </cell>
          <cell r="P226">
            <v>1</v>
          </cell>
          <cell r="Q226">
            <v>0</v>
          </cell>
          <cell r="R226" t="str">
            <v/>
          </cell>
          <cell r="S226">
            <v>15</v>
          </cell>
          <cell r="T226">
            <v>75</v>
          </cell>
          <cell r="U226">
            <v>215</v>
          </cell>
          <cell r="V226">
            <v>2.8666666666666667</v>
          </cell>
        </row>
        <row r="227">
          <cell r="F227" t="str">
            <v>AI contrtdce M2</v>
          </cell>
          <cell r="G227">
            <v>0</v>
          </cell>
          <cell r="H227">
            <v>150</v>
          </cell>
          <cell r="I227">
            <v>45</v>
          </cell>
          <cell r="J227">
            <v>35</v>
          </cell>
          <cell r="K227">
            <v>25</v>
          </cell>
          <cell r="L227">
            <v>0.65</v>
          </cell>
          <cell r="M227">
            <v>0.25</v>
          </cell>
          <cell r="N227">
            <v>0.1</v>
          </cell>
          <cell r="O227">
            <v>2</v>
          </cell>
          <cell r="P227">
            <v>1</v>
          </cell>
          <cell r="Q227">
            <v>1</v>
          </cell>
          <cell r="R227" t="str">
            <v/>
          </cell>
          <cell r="S227">
            <v>18.333333333333332</v>
          </cell>
          <cell r="T227">
            <v>73.333333333333329</v>
          </cell>
          <cell r="U227">
            <v>150</v>
          </cell>
          <cell r="V227">
            <v>2.0454545454545454</v>
          </cell>
        </row>
        <row r="228">
          <cell r="R228" t="str">
            <v/>
          </cell>
          <cell r="S228" t="str">
            <v/>
          </cell>
          <cell r="T228" t="str">
            <v/>
          </cell>
        </row>
        <row r="229">
          <cell r="F229" t="str">
            <v xml:space="preserve">AI Divergce 30S -M2 </v>
          </cell>
          <cell r="G229">
            <v>0</v>
          </cell>
          <cell r="H229">
            <v>150</v>
          </cell>
          <cell r="I229">
            <v>45</v>
          </cell>
          <cell r="J229">
            <v>35</v>
          </cell>
          <cell r="K229">
            <v>25</v>
          </cell>
          <cell r="L229">
            <v>0.6</v>
          </cell>
          <cell r="M229">
            <v>0.2</v>
          </cell>
          <cell r="N229">
            <v>0.2</v>
          </cell>
          <cell r="O229">
            <v>2</v>
          </cell>
          <cell r="P229">
            <v>1</v>
          </cell>
          <cell r="Q229">
            <v>1</v>
          </cell>
          <cell r="R229" t="str">
            <v/>
          </cell>
          <cell r="S229">
            <v>25</v>
          </cell>
          <cell r="T229">
            <v>100</v>
          </cell>
          <cell r="U229">
            <v>150</v>
          </cell>
          <cell r="V229">
            <v>1.5</v>
          </cell>
        </row>
        <row r="230">
          <cell r="F230" t="str">
            <v>AI Divergce H1</v>
          </cell>
          <cell r="G230">
            <v>0</v>
          </cell>
          <cell r="H230">
            <v>150</v>
          </cell>
          <cell r="I230">
            <v>45</v>
          </cell>
          <cell r="J230">
            <v>35</v>
          </cell>
          <cell r="K230">
            <v>25</v>
          </cell>
          <cell r="L230">
            <v>0.6</v>
          </cell>
          <cell r="M230">
            <v>0.2</v>
          </cell>
          <cell r="N230">
            <v>0.2</v>
          </cell>
          <cell r="O230">
            <v>2</v>
          </cell>
          <cell r="P230">
            <v>1</v>
          </cell>
          <cell r="Q230">
            <v>1</v>
          </cell>
          <cell r="R230" t="str">
            <v/>
          </cell>
          <cell r="S230">
            <v>30</v>
          </cell>
          <cell r="T230">
            <v>120</v>
          </cell>
          <cell r="U230">
            <v>150</v>
          </cell>
          <cell r="V230">
            <v>1.25</v>
          </cell>
        </row>
        <row r="231">
          <cell r="R231" t="str">
            <v/>
          </cell>
          <cell r="S231" t="str">
            <v/>
          </cell>
        </row>
        <row r="232">
          <cell r="R232" t="str">
            <v/>
          </cell>
          <cell r="S232" t="str">
            <v/>
          </cell>
        </row>
        <row r="233">
          <cell r="R233" t="str">
            <v/>
          </cell>
          <cell r="S233" t="str">
            <v/>
          </cell>
        </row>
        <row r="234">
          <cell r="R234" t="str">
            <v/>
          </cell>
          <cell r="S234" t="str">
            <v/>
          </cell>
        </row>
        <row r="235">
          <cell r="R235" t="str">
            <v/>
          </cell>
          <cell r="S235" t="str">
            <v/>
          </cell>
        </row>
        <row r="236">
          <cell r="R236" t="str">
            <v/>
          </cell>
          <cell r="S236" t="str">
            <v/>
          </cell>
        </row>
        <row r="237">
          <cell r="R237" t="str">
            <v/>
          </cell>
          <cell r="S237" t="str">
            <v/>
          </cell>
        </row>
        <row r="238">
          <cell r="R238" t="str">
            <v/>
          </cell>
          <cell r="S238" t="str">
            <v/>
          </cell>
        </row>
        <row r="239">
          <cell r="R239" t="str">
            <v/>
          </cell>
          <cell r="S239" t="str">
            <v/>
          </cell>
        </row>
        <row r="242">
          <cell r="F242" t="str">
            <v>BAISSIERHAUSSIERRETRACEMENT</v>
          </cell>
        </row>
        <row r="243">
          <cell r="G243" t="str">
            <v>RISK HA&amp;VTE</v>
          </cell>
          <cell r="I243" t="str">
            <v>STOP 1</v>
          </cell>
          <cell r="J243" t="str">
            <v>STOP 2</v>
          </cell>
          <cell r="K243" t="str">
            <v>STOP 3</v>
          </cell>
          <cell r="L243" t="str">
            <v>EXPO E1</v>
          </cell>
          <cell r="M243" t="str">
            <v>EXPO E2</v>
          </cell>
          <cell r="N243" t="str">
            <v>EXPO E3</v>
          </cell>
          <cell r="O243" t="str">
            <v>E1</v>
          </cell>
          <cell r="P243" t="str">
            <v>E2</v>
          </cell>
          <cell r="Q243" t="str">
            <v>E3</v>
          </cell>
          <cell r="R243" t="str">
            <v>TGT SI HA</v>
          </cell>
          <cell r="S243" t="str">
            <v>TGT SI VTE</v>
          </cell>
          <cell r="T243" t="str">
            <v>G</v>
          </cell>
          <cell r="U243" t="str">
            <v>P</v>
          </cell>
          <cell r="V243" t="str">
            <v>TRADES PR RECUPERER</v>
          </cell>
        </row>
        <row r="244">
          <cell r="F244" t="str">
            <v xml:space="preserve">Impulsion Cassure M2-S30 </v>
          </cell>
          <cell r="G244">
            <v>0</v>
          </cell>
          <cell r="H244">
            <v>0</v>
          </cell>
          <cell r="I244">
            <v>45</v>
          </cell>
          <cell r="J244">
            <v>35</v>
          </cell>
          <cell r="K244">
            <v>25</v>
          </cell>
          <cell r="L244">
            <v>0.5</v>
          </cell>
          <cell r="M244">
            <v>0.25</v>
          </cell>
          <cell r="N244">
            <v>0.25</v>
          </cell>
          <cell r="O244">
            <v>0</v>
          </cell>
          <cell r="P244">
            <v>0</v>
          </cell>
          <cell r="Q244">
            <v>0</v>
          </cell>
          <cell r="R244" t="str">
            <v/>
          </cell>
          <cell r="S244" t="str">
            <v/>
          </cell>
          <cell r="T244" t="str">
            <v/>
          </cell>
          <cell r="U244">
            <v>0</v>
          </cell>
          <cell r="V244" t="str">
            <v/>
          </cell>
        </row>
        <row r="245">
          <cell r="F245" t="str">
            <v xml:space="preserve">Impuslion Cassure H1 </v>
          </cell>
          <cell r="G245">
            <v>0</v>
          </cell>
          <cell r="H245">
            <v>0</v>
          </cell>
          <cell r="I245">
            <v>45</v>
          </cell>
          <cell r="J245">
            <v>35</v>
          </cell>
          <cell r="K245">
            <v>25</v>
          </cell>
          <cell r="L245">
            <v>0.75</v>
          </cell>
          <cell r="M245">
            <v>0.25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 t="str">
            <v/>
          </cell>
          <cell r="S245" t="str">
            <v/>
          </cell>
          <cell r="T245" t="str">
            <v/>
          </cell>
          <cell r="U245">
            <v>0</v>
          </cell>
          <cell r="V245" t="str">
            <v/>
          </cell>
        </row>
        <row r="246">
          <cell r="F246" t="str">
            <v>Impuslion Cassure DAILY</v>
          </cell>
          <cell r="G246">
            <v>0</v>
          </cell>
          <cell r="H246">
            <v>0</v>
          </cell>
          <cell r="I246">
            <v>45</v>
          </cell>
          <cell r="J246">
            <v>35</v>
          </cell>
          <cell r="K246">
            <v>25</v>
          </cell>
          <cell r="L246">
            <v>0.75</v>
          </cell>
          <cell r="M246">
            <v>0.25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 t="str">
            <v/>
          </cell>
          <cell r="S246" t="str">
            <v/>
          </cell>
          <cell r="T246" t="str">
            <v/>
          </cell>
          <cell r="U246">
            <v>0</v>
          </cell>
          <cell r="V246" t="str">
            <v/>
          </cell>
        </row>
        <row r="247">
          <cell r="R247" t="str">
            <v/>
          </cell>
          <cell r="S247" t="str">
            <v/>
          </cell>
          <cell r="T247" t="str">
            <v/>
          </cell>
        </row>
        <row r="248">
          <cell r="F248" t="str">
            <v xml:space="preserve">Retracement M2-S30 </v>
          </cell>
          <cell r="G248">
            <v>150</v>
          </cell>
          <cell r="H248">
            <v>150</v>
          </cell>
          <cell r="I248">
            <v>45</v>
          </cell>
          <cell r="J248">
            <v>35</v>
          </cell>
          <cell r="K248">
            <v>25</v>
          </cell>
          <cell r="L248">
            <v>0.5</v>
          </cell>
          <cell r="M248">
            <v>0.25</v>
          </cell>
          <cell r="N248">
            <v>0.25</v>
          </cell>
          <cell r="O248">
            <v>2</v>
          </cell>
          <cell r="P248">
            <v>1</v>
          </cell>
          <cell r="Q248">
            <v>1</v>
          </cell>
          <cell r="R248">
            <v>20</v>
          </cell>
          <cell r="S248">
            <v>20</v>
          </cell>
          <cell r="T248">
            <v>80</v>
          </cell>
          <cell r="U248">
            <v>150</v>
          </cell>
          <cell r="V248">
            <v>1.875</v>
          </cell>
        </row>
        <row r="249">
          <cell r="F249" t="str">
            <v xml:space="preserve">Retracement M2/H1  </v>
          </cell>
          <cell r="G249">
            <v>0</v>
          </cell>
          <cell r="H249">
            <v>0</v>
          </cell>
          <cell r="I249">
            <v>45</v>
          </cell>
          <cell r="J249">
            <v>20</v>
          </cell>
          <cell r="K249">
            <v>20</v>
          </cell>
          <cell r="L249">
            <v>0.5</v>
          </cell>
          <cell r="M249">
            <v>0.25</v>
          </cell>
          <cell r="N249">
            <v>0.25</v>
          </cell>
          <cell r="O249">
            <v>0</v>
          </cell>
          <cell r="P249">
            <v>0</v>
          </cell>
          <cell r="Q249">
            <v>0</v>
          </cell>
          <cell r="R249" t="str">
            <v/>
          </cell>
          <cell r="S249" t="str">
            <v/>
          </cell>
          <cell r="T249" t="str">
            <v/>
          </cell>
          <cell r="U249">
            <v>0</v>
          </cell>
          <cell r="V249" t="str">
            <v/>
          </cell>
        </row>
        <row r="250">
          <cell r="F250" t="str">
            <v>Retracement H1</v>
          </cell>
          <cell r="G250">
            <v>0</v>
          </cell>
          <cell r="H250">
            <v>0</v>
          </cell>
          <cell r="I250">
            <v>45</v>
          </cell>
          <cell r="J250">
            <v>20</v>
          </cell>
          <cell r="K250">
            <v>20</v>
          </cell>
          <cell r="L250">
            <v>0.5</v>
          </cell>
          <cell r="M250">
            <v>0.5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 t="str">
            <v/>
          </cell>
          <cell r="S250" t="str">
            <v/>
          </cell>
          <cell r="T250" t="str">
            <v/>
          </cell>
          <cell r="U250">
            <v>0</v>
          </cell>
          <cell r="V250" t="str">
            <v/>
          </cell>
        </row>
        <row r="251">
          <cell r="F251" t="str">
            <v xml:space="preserve">Retracement H1/D </v>
          </cell>
          <cell r="G251">
            <v>0</v>
          </cell>
          <cell r="H251">
            <v>0</v>
          </cell>
          <cell r="I251">
            <v>45</v>
          </cell>
          <cell r="J251">
            <v>20</v>
          </cell>
          <cell r="K251">
            <v>20</v>
          </cell>
          <cell r="L251">
            <v>0.5</v>
          </cell>
          <cell r="M251">
            <v>0.25</v>
          </cell>
          <cell r="N251">
            <v>0.25</v>
          </cell>
          <cell r="O251">
            <v>0</v>
          </cell>
          <cell r="P251">
            <v>0</v>
          </cell>
          <cell r="Q251">
            <v>0</v>
          </cell>
          <cell r="R251" t="str">
            <v/>
          </cell>
          <cell r="S251" t="str">
            <v/>
          </cell>
          <cell r="T251" t="str">
            <v/>
          </cell>
          <cell r="U251">
            <v>0</v>
          </cell>
          <cell r="V251" t="str">
            <v/>
          </cell>
        </row>
        <row r="252">
          <cell r="R252" t="str">
            <v/>
          </cell>
          <cell r="S252" t="str">
            <v/>
          </cell>
          <cell r="T252" t="str">
            <v/>
          </cell>
        </row>
        <row r="253">
          <cell r="F253" t="str">
            <v>IC40</v>
          </cell>
          <cell r="G253">
            <v>0</v>
          </cell>
          <cell r="H253">
            <v>0</v>
          </cell>
          <cell r="I253">
            <v>45</v>
          </cell>
          <cell r="J253">
            <v>35</v>
          </cell>
          <cell r="K253">
            <v>25</v>
          </cell>
          <cell r="L253">
            <v>0.4</v>
          </cell>
          <cell r="M253">
            <v>0.3</v>
          </cell>
          <cell r="N253">
            <v>0.3</v>
          </cell>
          <cell r="O253">
            <v>0</v>
          </cell>
          <cell r="P253">
            <v>0</v>
          </cell>
          <cell r="Q253">
            <v>0</v>
          </cell>
          <cell r="R253" t="str">
            <v/>
          </cell>
          <cell r="S253" t="str">
            <v/>
          </cell>
          <cell r="T253" t="str">
            <v/>
          </cell>
          <cell r="U253">
            <v>0</v>
          </cell>
          <cell r="V253" t="str">
            <v/>
          </cell>
        </row>
        <row r="254">
          <cell r="F254" t="str">
            <v xml:space="preserve">IC40S  </v>
          </cell>
          <cell r="G254">
            <v>0</v>
          </cell>
          <cell r="H254">
            <v>0</v>
          </cell>
          <cell r="I254">
            <v>45</v>
          </cell>
          <cell r="J254">
            <v>35</v>
          </cell>
          <cell r="K254">
            <v>25</v>
          </cell>
          <cell r="L254">
            <v>0.5</v>
          </cell>
          <cell r="M254">
            <v>0.25</v>
          </cell>
          <cell r="N254">
            <v>0.25</v>
          </cell>
          <cell r="O254">
            <v>0</v>
          </cell>
          <cell r="P254">
            <v>0</v>
          </cell>
          <cell r="Q254">
            <v>0</v>
          </cell>
          <cell r="R254" t="str">
            <v/>
          </cell>
          <cell r="S254" t="str">
            <v/>
          </cell>
          <cell r="T254" t="str">
            <v/>
          </cell>
          <cell r="U254">
            <v>0</v>
          </cell>
          <cell r="V254" t="str">
            <v/>
          </cell>
        </row>
        <row r="255">
          <cell r="R255" t="str">
            <v/>
          </cell>
          <cell r="S255" t="str">
            <v/>
          </cell>
          <cell r="T255" t="str">
            <v/>
          </cell>
        </row>
        <row r="256">
          <cell r="F256" t="str">
            <v>AI contrtdce 30S</v>
          </cell>
          <cell r="G256">
            <v>0</v>
          </cell>
          <cell r="H256">
            <v>250</v>
          </cell>
          <cell r="I256">
            <v>45</v>
          </cell>
          <cell r="J256">
            <v>35</v>
          </cell>
          <cell r="K256">
            <v>25</v>
          </cell>
          <cell r="L256">
            <v>0.8</v>
          </cell>
          <cell r="M256">
            <v>0.2</v>
          </cell>
          <cell r="N256">
            <v>0</v>
          </cell>
          <cell r="O256">
            <v>4</v>
          </cell>
          <cell r="P256">
            <v>1</v>
          </cell>
          <cell r="Q256">
            <v>0</v>
          </cell>
          <cell r="R256" t="str">
            <v/>
          </cell>
          <cell r="S256">
            <v>15</v>
          </cell>
          <cell r="T256">
            <v>75</v>
          </cell>
          <cell r="U256">
            <v>215</v>
          </cell>
          <cell r="V256">
            <v>2.8666666666666667</v>
          </cell>
        </row>
        <row r="257">
          <cell r="F257" t="str">
            <v>AI contrtdce M2</v>
          </cell>
          <cell r="G257">
            <v>0</v>
          </cell>
          <cell r="H257">
            <v>150</v>
          </cell>
          <cell r="I257">
            <v>45</v>
          </cell>
          <cell r="J257">
            <v>35</v>
          </cell>
          <cell r="K257">
            <v>25</v>
          </cell>
          <cell r="L257">
            <v>0.65</v>
          </cell>
          <cell r="M257">
            <v>0.25</v>
          </cell>
          <cell r="N257">
            <v>0.1</v>
          </cell>
          <cell r="O257">
            <v>2</v>
          </cell>
          <cell r="P257">
            <v>1</v>
          </cell>
          <cell r="Q257">
            <v>1</v>
          </cell>
          <cell r="R257" t="str">
            <v/>
          </cell>
          <cell r="S257">
            <v>18.333333333333332</v>
          </cell>
          <cell r="T257">
            <v>73.333333333333329</v>
          </cell>
          <cell r="U257">
            <v>150</v>
          </cell>
          <cell r="V257">
            <v>2.0454545454545454</v>
          </cell>
        </row>
        <row r="258">
          <cell r="R258" t="str">
            <v/>
          </cell>
          <cell r="S258" t="str">
            <v/>
          </cell>
          <cell r="T258" t="str">
            <v/>
          </cell>
        </row>
        <row r="259">
          <cell r="F259" t="str">
            <v xml:space="preserve">AI Divergce 30S -M2 </v>
          </cell>
          <cell r="G259">
            <v>0</v>
          </cell>
          <cell r="H259">
            <v>0</v>
          </cell>
          <cell r="I259">
            <v>45</v>
          </cell>
          <cell r="J259">
            <v>35</v>
          </cell>
          <cell r="K259">
            <v>25</v>
          </cell>
          <cell r="L259">
            <v>0.6</v>
          </cell>
          <cell r="M259">
            <v>0.2</v>
          </cell>
          <cell r="N259">
            <v>0.2</v>
          </cell>
          <cell r="O259">
            <v>0</v>
          </cell>
          <cell r="P259">
            <v>0</v>
          </cell>
          <cell r="Q259">
            <v>0</v>
          </cell>
          <cell r="R259" t="str">
            <v/>
          </cell>
          <cell r="S259" t="str">
            <v/>
          </cell>
          <cell r="T259" t="str">
            <v/>
          </cell>
          <cell r="U259">
            <v>0</v>
          </cell>
          <cell r="V259" t="str">
            <v/>
          </cell>
        </row>
        <row r="260">
          <cell r="F260" t="str">
            <v>AI Divergce H1</v>
          </cell>
          <cell r="G260">
            <v>0</v>
          </cell>
          <cell r="H260">
            <v>0</v>
          </cell>
          <cell r="I260">
            <v>45</v>
          </cell>
          <cell r="J260">
            <v>35</v>
          </cell>
          <cell r="K260">
            <v>25</v>
          </cell>
          <cell r="L260">
            <v>0.6</v>
          </cell>
          <cell r="M260">
            <v>0.2</v>
          </cell>
          <cell r="N260">
            <v>0.2</v>
          </cell>
          <cell r="O260">
            <v>0</v>
          </cell>
          <cell r="P260">
            <v>0</v>
          </cell>
          <cell r="Q260">
            <v>0</v>
          </cell>
          <cell r="R260" t="str">
            <v/>
          </cell>
          <cell r="S260" t="str">
            <v/>
          </cell>
          <cell r="T260" t="str">
            <v/>
          </cell>
          <cell r="U260">
            <v>0</v>
          </cell>
          <cell r="V260" t="str">
            <v/>
          </cell>
        </row>
        <row r="261">
          <cell r="R261" t="str">
            <v/>
          </cell>
          <cell r="S261" t="str">
            <v/>
          </cell>
        </row>
        <row r="262">
          <cell r="R262" t="str">
            <v/>
          </cell>
          <cell r="S262" t="str">
            <v/>
          </cell>
        </row>
        <row r="263">
          <cell r="R263" t="str">
            <v/>
          </cell>
          <cell r="S263" t="str">
            <v/>
          </cell>
        </row>
        <row r="264">
          <cell r="R264" t="str">
            <v/>
          </cell>
          <cell r="S264" t="str">
            <v/>
          </cell>
        </row>
        <row r="265">
          <cell r="R265" t="str">
            <v/>
          </cell>
          <cell r="S265" t="str">
            <v/>
          </cell>
        </row>
        <row r="266">
          <cell r="R266" t="str">
            <v/>
          </cell>
          <cell r="S266" t="str">
            <v/>
          </cell>
        </row>
        <row r="267">
          <cell r="R267" t="str">
            <v/>
          </cell>
          <cell r="S267" t="str">
            <v/>
          </cell>
        </row>
        <row r="268">
          <cell r="R268" t="str">
            <v/>
          </cell>
          <cell r="S268" t="str">
            <v/>
          </cell>
        </row>
        <row r="269">
          <cell r="R269" t="str">
            <v/>
          </cell>
          <cell r="S269" t="str">
            <v/>
          </cell>
        </row>
        <row r="272">
          <cell r="F272" t="str">
            <v>BAISSIERHAUSSIEREXTENSION</v>
          </cell>
        </row>
        <row r="273">
          <cell r="G273" t="str">
            <v>RISK HA&amp;VTE</v>
          </cell>
          <cell r="I273" t="str">
            <v>STOP 1</v>
          </cell>
          <cell r="J273" t="str">
            <v>STOP 2</v>
          </cell>
          <cell r="K273" t="str">
            <v>STOP 3</v>
          </cell>
          <cell r="L273" t="str">
            <v>EXPO E1</v>
          </cell>
          <cell r="M273" t="str">
            <v>EXPO E2</v>
          </cell>
          <cell r="N273" t="str">
            <v>EXPO E3</v>
          </cell>
          <cell r="O273" t="str">
            <v>E1</v>
          </cell>
          <cell r="P273" t="str">
            <v>E2</v>
          </cell>
          <cell r="Q273" t="str">
            <v>E3</v>
          </cell>
          <cell r="R273" t="str">
            <v>TGT SI HA</v>
          </cell>
          <cell r="S273" t="str">
            <v>TGT SI VTE</v>
          </cell>
          <cell r="T273" t="str">
            <v>G</v>
          </cell>
          <cell r="U273" t="str">
            <v>P</v>
          </cell>
          <cell r="V273" t="str">
            <v>TRADES PR RECUPERER</v>
          </cell>
        </row>
        <row r="274">
          <cell r="F274" t="str">
            <v xml:space="preserve">Impulsion Cassure M2-S30 </v>
          </cell>
          <cell r="G274">
            <v>0</v>
          </cell>
          <cell r="H274">
            <v>0</v>
          </cell>
          <cell r="I274">
            <v>45</v>
          </cell>
          <cell r="J274">
            <v>35</v>
          </cell>
          <cell r="K274">
            <v>25</v>
          </cell>
          <cell r="L274">
            <v>0.5</v>
          </cell>
          <cell r="M274">
            <v>0.25</v>
          </cell>
          <cell r="N274">
            <v>0.25</v>
          </cell>
          <cell r="O274">
            <v>0</v>
          </cell>
          <cell r="P274">
            <v>0</v>
          </cell>
          <cell r="Q274">
            <v>0</v>
          </cell>
          <cell r="R274" t="str">
            <v/>
          </cell>
          <cell r="S274" t="str">
            <v/>
          </cell>
          <cell r="T274" t="str">
            <v/>
          </cell>
          <cell r="U274">
            <v>0</v>
          </cell>
          <cell r="V274" t="str">
            <v/>
          </cell>
        </row>
        <row r="275">
          <cell r="F275" t="str">
            <v xml:space="preserve">Impuslion Cassure H1 </v>
          </cell>
          <cell r="G275">
            <v>0</v>
          </cell>
          <cell r="H275">
            <v>0</v>
          </cell>
          <cell r="I275">
            <v>45</v>
          </cell>
          <cell r="J275">
            <v>35</v>
          </cell>
          <cell r="K275">
            <v>25</v>
          </cell>
          <cell r="L275">
            <v>0.75</v>
          </cell>
          <cell r="M275">
            <v>0.25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 t="str">
            <v/>
          </cell>
          <cell r="S275" t="str">
            <v/>
          </cell>
          <cell r="T275" t="str">
            <v/>
          </cell>
          <cell r="U275">
            <v>0</v>
          </cell>
          <cell r="V275" t="str">
            <v/>
          </cell>
        </row>
        <row r="276">
          <cell r="F276" t="str">
            <v>Impuslion Cassure DAILY</v>
          </cell>
          <cell r="G276">
            <v>0</v>
          </cell>
          <cell r="H276">
            <v>0</v>
          </cell>
          <cell r="I276">
            <v>45</v>
          </cell>
          <cell r="J276">
            <v>35</v>
          </cell>
          <cell r="K276">
            <v>25</v>
          </cell>
          <cell r="L276">
            <v>0.75</v>
          </cell>
          <cell r="M276">
            <v>0.25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 t="str">
            <v/>
          </cell>
          <cell r="S276" t="str">
            <v/>
          </cell>
          <cell r="T276" t="str">
            <v/>
          </cell>
          <cell r="U276">
            <v>0</v>
          </cell>
          <cell r="V276" t="str">
            <v/>
          </cell>
        </row>
        <row r="277">
          <cell r="R277" t="str">
            <v/>
          </cell>
          <cell r="S277" t="str">
            <v/>
          </cell>
          <cell r="T277" t="str">
            <v/>
          </cell>
        </row>
        <row r="278">
          <cell r="F278" t="str">
            <v xml:space="preserve">Retracement M2-S30 </v>
          </cell>
          <cell r="G278">
            <v>250</v>
          </cell>
          <cell r="H278">
            <v>0</v>
          </cell>
          <cell r="I278">
            <v>45</v>
          </cell>
          <cell r="J278">
            <v>35</v>
          </cell>
          <cell r="K278">
            <v>25</v>
          </cell>
          <cell r="L278">
            <v>0.5</v>
          </cell>
          <cell r="M278">
            <v>0.25</v>
          </cell>
          <cell r="N278">
            <v>0.25</v>
          </cell>
          <cell r="O278">
            <v>0</v>
          </cell>
          <cell r="P278">
            <v>0</v>
          </cell>
          <cell r="Q278">
            <v>0</v>
          </cell>
          <cell r="R278">
            <v>21.666666666666668</v>
          </cell>
          <cell r="S278" t="str">
            <v/>
          </cell>
          <cell r="T278" t="str">
            <v/>
          </cell>
          <cell r="U278">
            <v>0</v>
          </cell>
          <cell r="V278" t="str">
            <v/>
          </cell>
        </row>
        <row r="279">
          <cell r="F279" t="str">
            <v xml:space="preserve">Retracement M2/H1  </v>
          </cell>
          <cell r="G279">
            <v>150</v>
          </cell>
          <cell r="H279">
            <v>0</v>
          </cell>
          <cell r="I279">
            <v>45</v>
          </cell>
          <cell r="J279">
            <v>20</v>
          </cell>
          <cell r="K279">
            <v>20</v>
          </cell>
          <cell r="L279">
            <v>0.5</v>
          </cell>
          <cell r="M279">
            <v>0.25</v>
          </cell>
          <cell r="N279">
            <v>0.25</v>
          </cell>
          <cell r="O279">
            <v>0</v>
          </cell>
          <cell r="P279">
            <v>0</v>
          </cell>
          <cell r="Q279">
            <v>0</v>
          </cell>
          <cell r="R279">
            <v>23.333333333333332</v>
          </cell>
          <cell r="S279" t="str">
            <v/>
          </cell>
          <cell r="T279" t="str">
            <v/>
          </cell>
          <cell r="U279">
            <v>0</v>
          </cell>
          <cell r="V279" t="str">
            <v/>
          </cell>
        </row>
        <row r="280">
          <cell r="F280" t="str">
            <v>Retracement H1</v>
          </cell>
          <cell r="G280">
            <v>0</v>
          </cell>
          <cell r="H280">
            <v>0</v>
          </cell>
          <cell r="I280">
            <v>45</v>
          </cell>
          <cell r="J280">
            <v>20</v>
          </cell>
          <cell r="K280">
            <v>20</v>
          </cell>
          <cell r="L280">
            <v>0.5</v>
          </cell>
          <cell r="M280">
            <v>0.5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 t="str">
            <v/>
          </cell>
          <cell r="S280" t="str">
            <v/>
          </cell>
          <cell r="T280" t="str">
            <v/>
          </cell>
          <cell r="U280">
            <v>0</v>
          </cell>
          <cell r="V280" t="str">
            <v/>
          </cell>
        </row>
        <row r="281">
          <cell r="F281" t="str">
            <v xml:space="preserve">Retracement H1/D </v>
          </cell>
          <cell r="G281">
            <v>0</v>
          </cell>
          <cell r="H281">
            <v>150</v>
          </cell>
          <cell r="I281">
            <v>45</v>
          </cell>
          <cell r="J281">
            <v>20</v>
          </cell>
          <cell r="K281">
            <v>20</v>
          </cell>
          <cell r="L281">
            <v>0.5</v>
          </cell>
          <cell r="M281">
            <v>0.25</v>
          </cell>
          <cell r="N281">
            <v>0.25</v>
          </cell>
          <cell r="O281">
            <v>2</v>
          </cell>
          <cell r="P281">
            <v>2</v>
          </cell>
          <cell r="Q281">
            <v>2</v>
          </cell>
          <cell r="R281" t="str">
            <v/>
          </cell>
          <cell r="S281">
            <v>55</v>
          </cell>
          <cell r="T281">
            <v>330</v>
          </cell>
          <cell r="U281">
            <v>170</v>
          </cell>
          <cell r="V281">
            <v>0.51515151515151514</v>
          </cell>
        </row>
        <row r="282">
          <cell r="R282" t="str">
            <v/>
          </cell>
          <cell r="S282" t="str">
            <v/>
          </cell>
          <cell r="T282" t="str">
            <v/>
          </cell>
        </row>
        <row r="283">
          <cell r="F283" t="str">
            <v>IC40</v>
          </cell>
          <cell r="G283">
            <v>150</v>
          </cell>
          <cell r="H283">
            <v>0</v>
          </cell>
          <cell r="I283">
            <v>45</v>
          </cell>
          <cell r="J283">
            <v>35</v>
          </cell>
          <cell r="K283">
            <v>25</v>
          </cell>
          <cell r="L283">
            <v>0.4</v>
          </cell>
          <cell r="M283">
            <v>0.3</v>
          </cell>
          <cell r="N283">
            <v>0.3</v>
          </cell>
          <cell r="O283">
            <v>0</v>
          </cell>
          <cell r="P283">
            <v>0</v>
          </cell>
          <cell r="Q283">
            <v>0</v>
          </cell>
          <cell r="R283">
            <v>24</v>
          </cell>
          <cell r="S283" t="str">
            <v/>
          </cell>
          <cell r="T283" t="str">
            <v/>
          </cell>
          <cell r="U283">
            <v>0</v>
          </cell>
          <cell r="V283" t="str">
            <v/>
          </cell>
        </row>
        <row r="284">
          <cell r="F284" t="str">
            <v xml:space="preserve">IC40S  </v>
          </cell>
          <cell r="G284">
            <v>0</v>
          </cell>
          <cell r="H284">
            <v>0</v>
          </cell>
          <cell r="I284">
            <v>45</v>
          </cell>
          <cell r="J284">
            <v>35</v>
          </cell>
          <cell r="K284">
            <v>25</v>
          </cell>
          <cell r="L284">
            <v>0.5</v>
          </cell>
          <cell r="M284">
            <v>0.25</v>
          </cell>
          <cell r="N284">
            <v>0.25</v>
          </cell>
          <cell r="O284">
            <v>0</v>
          </cell>
          <cell r="P284">
            <v>0</v>
          </cell>
          <cell r="Q284">
            <v>0</v>
          </cell>
          <cell r="R284" t="str">
            <v/>
          </cell>
          <cell r="S284" t="str">
            <v/>
          </cell>
          <cell r="T284" t="str">
            <v/>
          </cell>
          <cell r="U284">
            <v>0</v>
          </cell>
          <cell r="V284" t="str">
            <v/>
          </cell>
        </row>
        <row r="285">
          <cell r="R285" t="str">
            <v/>
          </cell>
          <cell r="S285" t="str">
            <v/>
          </cell>
          <cell r="T285" t="str">
            <v/>
          </cell>
        </row>
        <row r="286">
          <cell r="F286" t="str">
            <v>AI contrtdce 30S</v>
          </cell>
          <cell r="G286">
            <v>0</v>
          </cell>
          <cell r="H286">
            <v>150</v>
          </cell>
          <cell r="I286">
            <v>45</v>
          </cell>
          <cell r="J286">
            <v>35</v>
          </cell>
          <cell r="K286">
            <v>25</v>
          </cell>
          <cell r="L286">
            <v>0.8</v>
          </cell>
          <cell r="M286">
            <v>0.2</v>
          </cell>
          <cell r="N286">
            <v>0</v>
          </cell>
          <cell r="O286">
            <v>3</v>
          </cell>
          <cell r="P286">
            <v>1</v>
          </cell>
          <cell r="Q286">
            <v>0</v>
          </cell>
          <cell r="R286" t="str">
            <v/>
          </cell>
          <cell r="S286">
            <v>18.333333333333332</v>
          </cell>
          <cell r="T286">
            <v>73.333333333333329</v>
          </cell>
          <cell r="U286">
            <v>170</v>
          </cell>
          <cell r="V286">
            <v>2.3181818181818183</v>
          </cell>
        </row>
        <row r="287">
          <cell r="F287" t="str">
            <v>AI contrtdce M2</v>
          </cell>
          <cell r="G287">
            <v>0</v>
          </cell>
          <cell r="H287">
            <v>0</v>
          </cell>
          <cell r="I287">
            <v>45</v>
          </cell>
          <cell r="J287">
            <v>35</v>
          </cell>
          <cell r="K287">
            <v>25</v>
          </cell>
          <cell r="L287">
            <v>0.65</v>
          </cell>
          <cell r="M287">
            <v>0.25</v>
          </cell>
          <cell r="N287">
            <v>0.1</v>
          </cell>
          <cell r="O287">
            <v>0</v>
          </cell>
          <cell r="P287">
            <v>0</v>
          </cell>
          <cell r="Q287">
            <v>0</v>
          </cell>
          <cell r="R287" t="str">
            <v/>
          </cell>
          <cell r="S287" t="str">
            <v/>
          </cell>
          <cell r="T287" t="str">
            <v/>
          </cell>
          <cell r="U287">
            <v>0</v>
          </cell>
          <cell r="V287" t="str">
            <v/>
          </cell>
        </row>
        <row r="288">
          <cell r="R288" t="str">
            <v/>
          </cell>
          <cell r="S288" t="str">
            <v/>
          </cell>
          <cell r="T288" t="str">
            <v/>
          </cell>
        </row>
        <row r="289">
          <cell r="F289" t="str">
            <v xml:space="preserve">AI Divergce 30S -M2 </v>
          </cell>
          <cell r="G289">
            <v>150</v>
          </cell>
          <cell r="H289">
            <v>0</v>
          </cell>
          <cell r="I289">
            <v>45</v>
          </cell>
          <cell r="J289">
            <v>35</v>
          </cell>
          <cell r="K289">
            <v>25</v>
          </cell>
          <cell r="L289">
            <v>0.6</v>
          </cell>
          <cell r="M289">
            <v>0.2</v>
          </cell>
          <cell r="N289">
            <v>0.2</v>
          </cell>
          <cell r="O289">
            <v>0</v>
          </cell>
          <cell r="P289">
            <v>0</v>
          </cell>
          <cell r="Q289">
            <v>0</v>
          </cell>
          <cell r="R289">
            <v>25</v>
          </cell>
          <cell r="S289" t="str">
            <v/>
          </cell>
          <cell r="T289" t="str">
            <v/>
          </cell>
          <cell r="U289">
            <v>0</v>
          </cell>
          <cell r="V289" t="str">
            <v/>
          </cell>
        </row>
        <row r="290">
          <cell r="F290" t="str">
            <v>AI Divergce H1</v>
          </cell>
          <cell r="G290">
            <v>0</v>
          </cell>
          <cell r="H290">
            <v>0</v>
          </cell>
          <cell r="I290">
            <v>45</v>
          </cell>
          <cell r="J290">
            <v>35</v>
          </cell>
          <cell r="K290">
            <v>25</v>
          </cell>
          <cell r="L290">
            <v>0.6</v>
          </cell>
          <cell r="M290">
            <v>0.2</v>
          </cell>
          <cell r="N290">
            <v>0.2</v>
          </cell>
          <cell r="O290">
            <v>0</v>
          </cell>
          <cell r="P290">
            <v>0</v>
          </cell>
          <cell r="Q290">
            <v>0</v>
          </cell>
          <cell r="R290" t="str">
            <v/>
          </cell>
          <cell r="S290" t="str">
            <v/>
          </cell>
          <cell r="T290" t="str">
            <v/>
          </cell>
          <cell r="U290">
            <v>0</v>
          </cell>
          <cell r="V290" t="str">
            <v/>
          </cell>
        </row>
        <row r="291">
          <cell r="R291" t="str">
            <v/>
          </cell>
          <cell r="S291" t="str">
            <v/>
          </cell>
        </row>
        <row r="292">
          <cell r="R292" t="str">
            <v/>
          </cell>
          <cell r="S292" t="str">
            <v/>
          </cell>
        </row>
        <row r="293">
          <cell r="R293" t="str">
            <v/>
          </cell>
          <cell r="S293" t="str">
            <v/>
          </cell>
        </row>
        <row r="294">
          <cell r="R294" t="str">
            <v/>
          </cell>
          <cell r="S294" t="str">
            <v/>
          </cell>
        </row>
        <row r="295">
          <cell r="R295" t="str">
            <v/>
          </cell>
          <cell r="S295" t="str">
            <v/>
          </cell>
        </row>
        <row r="296">
          <cell r="R296" t="str">
            <v/>
          </cell>
          <cell r="S296" t="str">
            <v/>
          </cell>
        </row>
        <row r="297">
          <cell r="R297" t="str">
            <v/>
          </cell>
          <cell r="S297" t="str">
            <v/>
          </cell>
        </row>
        <row r="298">
          <cell r="R298" t="str">
            <v/>
          </cell>
          <cell r="S298" t="str">
            <v/>
          </cell>
        </row>
        <row r="299">
          <cell r="R299" t="str">
            <v/>
          </cell>
          <cell r="S299" t="str">
            <v/>
          </cell>
        </row>
        <row r="302">
          <cell r="F302" t="str">
            <v>NEUTREHAUSSIEREXTENSION</v>
          </cell>
        </row>
        <row r="303">
          <cell r="G303" t="str">
            <v>RISK HA&amp;VTE</v>
          </cell>
          <cell r="I303" t="str">
            <v>STOP 1</v>
          </cell>
          <cell r="J303" t="str">
            <v>STOP 2</v>
          </cell>
          <cell r="K303" t="str">
            <v>STOP 3</v>
          </cell>
          <cell r="L303" t="str">
            <v>EXPO E1</v>
          </cell>
          <cell r="M303" t="str">
            <v>EXPO E2</v>
          </cell>
          <cell r="N303" t="str">
            <v>EXPO E3</v>
          </cell>
          <cell r="O303" t="str">
            <v>E1</v>
          </cell>
          <cell r="P303" t="str">
            <v>E2</v>
          </cell>
          <cell r="Q303" t="str">
            <v>E3</v>
          </cell>
          <cell r="R303" t="str">
            <v>TGT SI HA</v>
          </cell>
          <cell r="S303" t="str">
            <v>TGT SI VTE</v>
          </cell>
          <cell r="T303" t="str">
            <v>G</v>
          </cell>
          <cell r="U303" t="str">
            <v>P</v>
          </cell>
          <cell r="V303" t="str">
            <v>TRADES PR RECUPERER</v>
          </cell>
        </row>
        <row r="304">
          <cell r="F304" t="str">
            <v xml:space="preserve">Impulsion Cassure M2-S30 </v>
          </cell>
          <cell r="G304">
            <v>0</v>
          </cell>
          <cell r="H304">
            <v>0</v>
          </cell>
          <cell r="I304">
            <v>45</v>
          </cell>
          <cell r="J304">
            <v>35</v>
          </cell>
          <cell r="K304">
            <v>25</v>
          </cell>
          <cell r="L304">
            <v>0.5</v>
          </cell>
          <cell r="M304">
            <v>0.25</v>
          </cell>
          <cell r="N304">
            <v>0.25</v>
          </cell>
          <cell r="O304">
            <v>0</v>
          </cell>
          <cell r="P304">
            <v>0</v>
          </cell>
          <cell r="Q304">
            <v>0</v>
          </cell>
          <cell r="R304" t="str">
            <v/>
          </cell>
          <cell r="S304" t="str">
            <v/>
          </cell>
          <cell r="T304" t="str">
            <v/>
          </cell>
          <cell r="U304">
            <v>0</v>
          </cell>
          <cell r="V304" t="str">
            <v/>
          </cell>
        </row>
        <row r="305">
          <cell r="F305" t="str">
            <v xml:space="preserve">Impuslion Cassure H1 </v>
          </cell>
          <cell r="G305">
            <v>0</v>
          </cell>
          <cell r="H305">
            <v>0</v>
          </cell>
          <cell r="I305">
            <v>45</v>
          </cell>
          <cell r="J305">
            <v>35</v>
          </cell>
          <cell r="K305">
            <v>25</v>
          </cell>
          <cell r="L305">
            <v>0.75</v>
          </cell>
          <cell r="M305">
            <v>0.25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 t="str">
            <v/>
          </cell>
          <cell r="S305" t="str">
            <v/>
          </cell>
          <cell r="T305" t="str">
            <v/>
          </cell>
          <cell r="U305">
            <v>0</v>
          </cell>
          <cell r="V305" t="str">
            <v/>
          </cell>
        </row>
        <row r="306">
          <cell r="F306" t="str">
            <v>Impuslion Cassure DAILY</v>
          </cell>
          <cell r="G306">
            <v>0</v>
          </cell>
          <cell r="H306">
            <v>0</v>
          </cell>
          <cell r="I306">
            <v>45</v>
          </cell>
          <cell r="J306">
            <v>35</v>
          </cell>
          <cell r="K306">
            <v>25</v>
          </cell>
          <cell r="L306">
            <v>0.75</v>
          </cell>
          <cell r="M306">
            <v>0.25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 t="str">
            <v/>
          </cell>
          <cell r="S306" t="str">
            <v/>
          </cell>
          <cell r="T306" t="str">
            <v/>
          </cell>
          <cell r="U306">
            <v>0</v>
          </cell>
          <cell r="V306" t="str">
            <v/>
          </cell>
        </row>
        <row r="307">
          <cell r="R307" t="str">
            <v/>
          </cell>
          <cell r="S307" t="str">
            <v/>
          </cell>
          <cell r="T307" t="str">
            <v/>
          </cell>
        </row>
        <row r="308">
          <cell r="F308" t="str">
            <v xml:space="preserve">Retracement M2-S30 </v>
          </cell>
          <cell r="G308">
            <v>250</v>
          </cell>
          <cell r="H308">
            <v>0</v>
          </cell>
          <cell r="I308">
            <v>45</v>
          </cell>
          <cell r="J308">
            <v>35</v>
          </cell>
          <cell r="K308">
            <v>25</v>
          </cell>
          <cell r="L308">
            <v>0.5</v>
          </cell>
          <cell r="M308">
            <v>0.25</v>
          </cell>
          <cell r="N308">
            <v>0.25</v>
          </cell>
          <cell r="O308">
            <v>0</v>
          </cell>
          <cell r="P308">
            <v>0</v>
          </cell>
          <cell r="Q308">
            <v>0</v>
          </cell>
          <cell r="R308">
            <v>25</v>
          </cell>
          <cell r="S308" t="str">
            <v/>
          </cell>
          <cell r="T308" t="str">
            <v/>
          </cell>
          <cell r="U308">
            <v>0</v>
          </cell>
          <cell r="V308" t="str">
            <v/>
          </cell>
        </row>
        <row r="309">
          <cell r="F309" t="str">
            <v xml:space="preserve">Retracement M2/H1  </v>
          </cell>
          <cell r="G309">
            <v>250</v>
          </cell>
          <cell r="H309">
            <v>0</v>
          </cell>
          <cell r="I309">
            <v>45</v>
          </cell>
          <cell r="J309">
            <v>20</v>
          </cell>
          <cell r="K309">
            <v>20</v>
          </cell>
          <cell r="L309">
            <v>0.5</v>
          </cell>
          <cell r="M309">
            <v>0.25</v>
          </cell>
          <cell r="N309">
            <v>0.25</v>
          </cell>
          <cell r="O309">
            <v>0</v>
          </cell>
          <cell r="P309">
            <v>0</v>
          </cell>
          <cell r="Q309">
            <v>0</v>
          </cell>
          <cell r="R309">
            <v>30</v>
          </cell>
          <cell r="S309" t="str">
            <v/>
          </cell>
          <cell r="T309" t="str">
            <v/>
          </cell>
          <cell r="U309">
            <v>0</v>
          </cell>
          <cell r="V309" t="str">
            <v/>
          </cell>
        </row>
        <row r="310">
          <cell r="F310" t="str">
            <v>Retracement H1</v>
          </cell>
          <cell r="G310">
            <v>0</v>
          </cell>
          <cell r="H310">
            <v>0</v>
          </cell>
          <cell r="I310">
            <v>45</v>
          </cell>
          <cell r="J310">
            <v>20</v>
          </cell>
          <cell r="K310">
            <v>20</v>
          </cell>
          <cell r="L310">
            <v>0.5</v>
          </cell>
          <cell r="M310">
            <v>0.5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 t="str">
            <v/>
          </cell>
          <cell r="S310" t="str">
            <v/>
          </cell>
          <cell r="T310" t="str">
            <v/>
          </cell>
          <cell r="U310">
            <v>0</v>
          </cell>
          <cell r="V310" t="str">
            <v/>
          </cell>
        </row>
        <row r="311">
          <cell r="F311" t="str">
            <v xml:space="preserve">Retracement H1/D </v>
          </cell>
          <cell r="G311">
            <v>0</v>
          </cell>
          <cell r="H311">
            <v>0</v>
          </cell>
          <cell r="I311">
            <v>45</v>
          </cell>
          <cell r="J311">
            <v>20</v>
          </cell>
          <cell r="K311">
            <v>20</v>
          </cell>
          <cell r="L311">
            <v>0.5</v>
          </cell>
          <cell r="M311">
            <v>0.25</v>
          </cell>
          <cell r="N311">
            <v>0.25</v>
          </cell>
          <cell r="O311">
            <v>0</v>
          </cell>
          <cell r="P311">
            <v>0</v>
          </cell>
          <cell r="Q311">
            <v>0</v>
          </cell>
          <cell r="R311" t="str">
            <v/>
          </cell>
          <cell r="S311" t="str">
            <v/>
          </cell>
          <cell r="T311" t="str">
            <v/>
          </cell>
          <cell r="U311">
            <v>0</v>
          </cell>
          <cell r="V311" t="str">
            <v/>
          </cell>
        </row>
        <row r="312">
          <cell r="R312" t="str">
            <v/>
          </cell>
          <cell r="S312" t="str">
            <v/>
          </cell>
          <cell r="T312" t="str">
            <v/>
          </cell>
        </row>
        <row r="313">
          <cell r="F313" t="str">
            <v>IC40</v>
          </cell>
          <cell r="G313">
            <v>150</v>
          </cell>
          <cell r="H313">
            <v>0</v>
          </cell>
          <cell r="I313">
            <v>45</v>
          </cell>
          <cell r="J313">
            <v>35</v>
          </cell>
          <cell r="K313">
            <v>25</v>
          </cell>
          <cell r="L313">
            <v>0.4</v>
          </cell>
          <cell r="M313">
            <v>0.3</v>
          </cell>
          <cell r="N313">
            <v>0.3</v>
          </cell>
          <cell r="O313">
            <v>0</v>
          </cell>
          <cell r="P313">
            <v>0</v>
          </cell>
          <cell r="Q313">
            <v>0</v>
          </cell>
          <cell r="R313">
            <v>25</v>
          </cell>
          <cell r="S313" t="str">
            <v/>
          </cell>
          <cell r="T313" t="str">
            <v/>
          </cell>
          <cell r="U313">
            <v>0</v>
          </cell>
          <cell r="V313" t="str">
            <v/>
          </cell>
        </row>
        <row r="314">
          <cell r="F314" t="str">
            <v xml:space="preserve">IC40S  </v>
          </cell>
          <cell r="G314">
            <v>0</v>
          </cell>
          <cell r="H314">
            <v>0</v>
          </cell>
          <cell r="I314">
            <v>45</v>
          </cell>
          <cell r="J314">
            <v>35</v>
          </cell>
          <cell r="K314">
            <v>25</v>
          </cell>
          <cell r="L314">
            <v>0.5</v>
          </cell>
          <cell r="M314">
            <v>0.25</v>
          </cell>
          <cell r="N314">
            <v>0.25</v>
          </cell>
          <cell r="O314">
            <v>0</v>
          </cell>
          <cell r="P314">
            <v>0</v>
          </cell>
          <cell r="Q314">
            <v>0</v>
          </cell>
          <cell r="R314" t="str">
            <v/>
          </cell>
          <cell r="S314" t="str">
            <v/>
          </cell>
          <cell r="T314" t="str">
            <v/>
          </cell>
          <cell r="U314">
            <v>0</v>
          </cell>
          <cell r="V314" t="str">
            <v/>
          </cell>
        </row>
        <row r="315">
          <cell r="R315" t="str">
            <v/>
          </cell>
          <cell r="S315" t="str">
            <v/>
          </cell>
          <cell r="T315" t="str">
            <v/>
          </cell>
        </row>
        <row r="316">
          <cell r="F316" t="str">
            <v>AI contrtdce 30S</v>
          </cell>
          <cell r="G316">
            <v>0</v>
          </cell>
          <cell r="H316">
            <v>150</v>
          </cell>
          <cell r="I316">
            <v>45</v>
          </cell>
          <cell r="J316">
            <v>35</v>
          </cell>
          <cell r="K316">
            <v>25</v>
          </cell>
          <cell r="L316">
            <v>0.8</v>
          </cell>
          <cell r="M316">
            <v>0.2</v>
          </cell>
          <cell r="N316">
            <v>0</v>
          </cell>
          <cell r="O316">
            <v>3</v>
          </cell>
          <cell r="P316">
            <v>1</v>
          </cell>
          <cell r="Q316">
            <v>0</v>
          </cell>
          <cell r="R316" t="str">
            <v/>
          </cell>
          <cell r="S316">
            <v>12.5</v>
          </cell>
          <cell r="T316">
            <v>50</v>
          </cell>
          <cell r="U316">
            <v>170</v>
          </cell>
          <cell r="V316">
            <v>3.4</v>
          </cell>
        </row>
        <row r="317">
          <cell r="F317" t="str">
            <v>AI contrtdce M2</v>
          </cell>
          <cell r="G317">
            <v>0</v>
          </cell>
          <cell r="H317">
            <v>0</v>
          </cell>
          <cell r="I317">
            <v>45</v>
          </cell>
          <cell r="J317">
            <v>35</v>
          </cell>
          <cell r="K317">
            <v>25</v>
          </cell>
          <cell r="L317">
            <v>0.65</v>
          </cell>
          <cell r="M317">
            <v>0.25</v>
          </cell>
          <cell r="N317">
            <v>0.1</v>
          </cell>
          <cell r="O317">
            <v>0</v>
          </cell>
          <cell r="P317">
            <v>0</v>
          </cell>
          <cell r="Q317">
            <v>0</v>
          </cell>
          <cell r="R317" t="str">
            <v/>
          </cell>
          <cell r="S317" t="str">
            <v/>
          </cell>
          <cell r="T317" t="str">
            <v/>
          </cell>
          <cell r="U317">
            <v>0</v>
          </cell>
          <cell r="V317" t="str">
            <v/>
          </cell>
        </row>
        <row r="318">
          <cell r="R318" t="str">
            <v/>
          </cell>
          <cell r="S318" t="str">
            <v/>
          </cell>
          <cell r="T318" t="str">
            <v/>
          </cell>
        </row>
        <row r="319">
          <cell r="F319" t="str">
            <v xml:space="preserve">AI Divergce 30S -M2 </v>
          </cell>
          <cell r="G319">
            <v>400</v>
          </cell>
          <cell r="H319">
            <v>0</v>
          </cell>
          <cell r="I319">
            <v>45</v>
          </cell>
          <cell r="J319">
            <v>35</v>
          </cell>
          <cell r="K319">
            <v>25</v>
          </cell>
          <cell r="L319">
            <v>0.6</v>
          </cell>
          <cell r="M319">
            <v>0.2</v>
          </cell>
          <cell r="N319">
            <v>0.2</v>
          </cell>
          <cell r="O319">
            <v>0</v>
          </cell>
          <cell r="P319">
            <v>0</v>
          </cell>
          <cell r="Q319">
            <v>0</v>
          </cell>
          <cell r="R319">
            <v>30</v>
          </cell>
          <cell r="S319" t="str">
            <v/>
          </cell>
          <cell r="T319" t="str">
            <v/>
          </cell>
          <cell r="U319">
            <v>0</v>
          </cell>
          <cell r="V319" t="str">
            <v/>
          </cell>
        </row>
        <row r="320">
          <cell r="F320" t="str">
            <v>AI Divergce H1</v>
          </cell>
          <cell r="G320">
            <v>400</v>
          </cell>
          <cell r="H320">
            <v>0</v>
          </cell>
          <cell r="I320">
            <v>45</v>
          </cell>
          <cell r="J320">
            <v>35</v>
          </cell>
          <cell r="K320">
            <v>25</v>
          </cell>
          <cell r="L320">
            <v>0.6</v>
          </cell>
          <cell r="M320">
            <v>0.2</v>
          </cell>
          <cell r="N320">
            <v>0.2</v>
          </cell>
          <cell r="O320">
            <v>0</v>
          </cell>
          <cell r="P320">
            <v>0</v>
          </cell>
          <cell r="Q320">
            <v>0</v>
          </cell>
          <cell r="R320">
            <v>46.666666666666664</v>
          </cell>
          <cell r="S320" t="str">
            <v/>
          </cell>
          <cell r="T320" t="str">
            <v/>
          </cell>
          <cell r="U320">
            <v>0</v>
          </cell>
          <cell r="V320" t="str">
            <v/>
          </cell>
        </row>
        <row r="321">
          <cell r="R321" t="str">
            <v/>
          </cell>
          <cell r="S321" t="str">
            <v/>
          </cell>
        </row>
        <row r="322">
          <cell r="R322" t="str">
            <v/>
          </cell>
          <cell r="S322" t="str">
            <v/>
          </cell>
        </row>
        <row r="323">
          <cell r="R323" t="str">
            <v/>
          </cell>
          <cell r="S323" t="str">
            <v/>
          </cell>
        </row>
        <row r="324">
          <cell r="R324" t="str">
            <v/>
          </cell>
          <cell r="S324" t="str">
            <v/>
          </cell>
        </row>
        <row r="325">
          <cell r="R325" t="str">
            <v/>
          </cell>
          <cell r="S325" t="str">
            <v/>
          </cell>
        </row>
        <row r="326">
          <cell r="R326" t="str">
            <v/>
          </cell>
          <cell r="S326" t="str">
            <v/>
          </cell>
        </row>
        <row r="327">
          <cell r="R327" t="str">
            <v/>
          </cell>
          <cell r="S327" t="str">
            <v/>
          </cell>
        </row>
        <row r="328">
          <cell r="R328" t="str">
            <v/>
          </cell>
          <cell r="S328" t="str">
            <v/>
          </cell>
        </row>
        <row r="329">
          <cell r="R329" t="str">
            <v/>
          </cell>
          <cell r="S329" t="str">
            <v/>
          </cell>
        </row>
        <row r="332">
          <cell r="F332" t="str">
            <v>NEUTREHAUSSIERRETRACEMENT</v>
          </cell>
        </row>
        <row r="333">
          <cell r="G333" t="str">
            <v>RISK HA&amp;VTE</v>
          </cell>
          <cell r="I333" t="str">
            <v>STOP 1</v>
          </cell>
          <cell r="J333" t="str">
            <v>STOP 2</v>
          </cell>
          <cell r="K333" t="str">
            <v>STOP 3</v>
          </cell>
          <cell r="L333" t="str">
            <v>EXPO E1</v>
          </cell>
          <cell r="M333" t="str">
            <v>EXPO E2</v>
          </cell>
          <cell r="N333" t="str">
            <v>EXPO E3</v>
          </cell>
          <cell r="O333" t="str">
            <v>E1</v>
          </cell>
          <cell r="P333" t="str">
            <v>E2</v>
          </cell>
          <cell r="Q333" t="str">
            <v>E3</v>
          </cell>
          <cell r="R333" t="str">
            <v>TGT SI HA</v>
          </cell>
          <cell r="S333" t="str">
            <v>TGT SI VTE</v>
          </cell>
          <cell r="T333" t="str">
            <v>G</v>
          </cell>
          <cell r="U333" t="str">
            <v>P</v>
          </cell>
          <cell r="V333" t="str">
            <v>TRADES PR RECUPERER</v>
          </cell>
        </row>
        <row r="334">
          <cell r="F334" t="str">
            <v xml:space="preserve">Impulsion Cassure M2-S30 </v>
          </cell>
          <cell r="G334">
            <v>0</v>
          </cell>
          <cell r="H334">
            <v>0</v>
          </cell>
          <cell r="I334">
            <v>45</v>
          </cell>
          <cell r="J334">
            <v>35</v>
          </cell>
          <cell r="K334">
            <v>25</v>
          </cell>
          <cell r="L334">
            <v>0.5</v>
          </cell>
          <cell r="M334">
            <v>0.25</v>
          </cell>
          <cell r="N334">
            <v>0.25</v>
          </cell>
          <cell r="O334">
            <v>0</v>
          </cell>
          <cell r="P334">
            <v>0</v>
          </cell>
          <cell r="Q334">
            <v>0</v>
          </cell>
          <cell r="R334" t="str">
            <v/>
          </cell>
          <cell r="S334" t="str">
            <v/>
          </cell>
          <cell r="T334" t="str">
            <v/>
          </cell>
          <cell r="U334">
            <v>0</v>
          </cell>
          <cell r="V334" t="str">
            <v/>
          </cell>
        </row>
        <row r="335">
          <cell r="F335" t="str">
            <v xml:space="preserve">Impuslion Cassure H1 </v>
          </cell>
          <cell r="G335">
            <v>0</v>
          </cell>
          <cell r="H335">
            <v>0</v>
          </cell>
          <cell r="I335">
            <v>45</v>
          </cell>
          <cell r="J335">
            <v>35</v>
          </cell>
          <cell r="K335">
            <v>25</v>
          </cell>
          <cell r="L335">
            <v>0.75</v>
          </cell>
          <cell r="M335">
            <v>0.25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 t="str">
            <v/>
          </cell>
          <cell r="S335" t="str">
            <v/>
          </cell>
          <cell r="T335" t="str">
            <v/>
          </cell>
          <cell r="U335">
            <v>0</v>
          </cell>
          <cell r="V335" t="str">
            <v/>
          </cell>
        </row>
        <row r="336">
          <cell r="F336" t="str">
            <v>Impuslion Cassure DAILY</v>
          </cell>
          <cell r="G336">
            <v>0</v>
          </cell>
          <cell r="H336">
            <v>0</v>
          </cell>
          <cell r="I336">
            <v>45</v>
          </cell>
          <cell r="J336">
            <v>35</v>
          </cell>
          <cell r="K336">
            <v>25</v>
          </cell>
          <cell r="L336">
            <v>0.75</v>
          </cell>
          <cell r="M336">
            <v>0.25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 t="str">
            <v/>
          </cell>
          <cell r="S336" t="str">
            <v/>
          </cell>
          <cell r="T336" t="str">
            <v/>
          </cell>
          <cell r="U336">
            <v>0</v>
          </cell>
          <cell r="V336" t="str">
            <v/>
          </cell>
        </row>
        <row r="337">
          <cell r="R337" t="str">
            <v/>
          </cell>
          <cell r="S337" t="str">
            <v/>
          </cell>
          <cell r="T337" t="str">
            <v/>
          </cell>
        </row>
        <row r="338">
          <cell r="F338" t="str">
            <v xml:space="preserve">Retracement M2-S30 </v>
          </cell>
          <cell r="G338">
            <v>150</v>
          </cell>
          <cell r="H338">
            <v>0</v>
          </cell>
          <cell r="I338">
            <v>45</v>
          </cell>
          <cell r="J338">
            <v>35</v>
          </cell>
          <cell r="K338">
            <v>25</v>
          </cell>
          <cell r="L338">
            <v>0.5</v>
          </cell>
          <cell r="M338">
            <v>0.25</v>
          </cell>
          <cell r="N338">
            <v>0.25</v>
          </cell>
          <cell r="O338">
            <v>0</v>
          </cell>
          <cell r="P338">
            <v>0</v>
          </cell>
          <cell r="Q338">
            <v>0</v>
          </cell>
          <cell r="R338">
            <v>15</v>
          </cell>
          <cell r="S338" t="str">
            <v/>
          </cell>
          <cell r="T338" t="str">
            <v/>
          </cell>
          <cell r="U338">
            <v>0</v>
          </cell>
          <cell r="V338" t="str">
            <v/>
          </cell>
        </row>
        <row r="339">
          <cell r="F339" t="str">
            <v xml:space="preserve">Retracement M2/H1  </v>
          </cell>
          <cell r="G339">
            <v>150</v>
          </cell>
          <cell r="H339">
            <v>0</v>
          </cell>
          <cell r="I339">
            <v>45</v>
          </cell>
          <cell r="J339">
            <v>20</v>
          </cell>
          <cell r="K339">
            <v>20</v>
          </cell>
          <cell r="L339">
            <v>0.5</v>
          </cell>
          <cell r="M339">
            <v>0.25</v>
          </cell>
          <cell r="N339">
            <v>0.25</v>
          </cell>
          <cell r="O339">
            <v>0</v>
          </cell>
          <cell r="P339">
            <v>0</v>
          </cell>
          <cell r="Q339">
            <v>0</v>
          </cell>
          <cell r="R339">
            <v>30</v>
          </cell>
          <cell r="S339" t="str">
            <v/>
          </cell>
          <cell r="T339" t="str">
            <v/>
          </cell>
          <cell r="U339">
            <v>0</v>
          </cell>
          <cell r="V339" t="str">
            <v/>
          </cell>
        </row>
        <row r="340">
          <cell r="F340" t="str">
            <v>Retracement H1</v>
          </cell>
          <cell r="G340">
            <v>150</v>
          </cell>
          <cell r="H340">
            <v>0</v>
          </cell>
          <cell r="I340">
            <v>45</v>
          </cell>
          <cell r="J340">
            <v>20</v>
          </cell>
          <cell r="K340">
            <v>20</v>
          </cell>
          <cell r="L340">
            <v>0.5</v>
          </cell>
          <cell r="M340">
            <v>0.5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40</v>
          </cell>
          <cell r="S340" t="str">
            <v/>
          </cell>
          <cell r="T340" t="str">
            <v/>
          </cell>
          <cell r="U340">
            <v>0</v>
          </cell>
          <cell r="V340" t="str">
            <v/>
          </cell>
        </row>
        <row r="341">
          <cell r="F341" t="str">
            <v xml:space="preserve">Retracement H1/D </v>
          </cell>
          <cell r="G341">
            <v>150</v>
          </cell>
          <cell r="H341">
            <v>0</v>
          </cell>
          <cell r="I341">
            <v>45</v>
          </cell>
          <cell r="J341">
            <v>20</v>
          </cell>
          <cell r="K341">
            <v>20</v>
          </cell>
          <cell r="L341">
            <v>0.5</v>
          </cell>
          <cell r="M341">
            <v>0.25</v>
          </cell>
          <cell r="N341">
            <v>0.25</v>
          </cell>
          <cell r="O341">
            <v>0</v>
          </cell>
          <cell r="P341">
            <v>0</v>
          </cell>
          <cell r="Q341">
            <v>0</v>
          </cell>
          <cell r="R341">
            <v>50</v>
          </cell>
          <cell r="S341" t="str">
            <v/>
          </cell>
          <cell r="T341" t="str">
            <v/>
          </cell>
          <cell r="U341">
            <v>0</v>
          </cell>
          <cell r="V341" t="str">
            <v/>
          </cell>
        </row>
        <row r="342">
          <cell r="R342" t="str">
            <v/>
          </cell>
          <cell r="S342" t="str">
            <v/>
          </cell>
          <cell r="T342" t="str">
            <v/>
          </cell>
        </row>
        <row r="343">
          <cell r="F343" t="str">
            <v>IC40</v>
          </cell>
          <cell r="G343">
            <v>0</v>
          </cell>
          <cell r="H343">
            <v>0</v>
          </cell>
          <cell r="I343">
            <v>45</v>
          </cell>
          <cell r="J343">
            <v>35</v>
          </cell>
          <cell r="K343">
            <v>25</v>
          </cell>
          <cell r="L343">
            <v>0.4</v>
          </cell>
          <cell r="M343">
            <v>0.3</v>
          </cell>
          <cell r="N343">
            <v>0.3</v>
          </cell>
          <cell r="O343">
            <v>0</v>
          </cell>
          <cell r="P343">
            <v>0</v>
          </cell>
          <cell r="Q343">
            <v>0</v>
          </cell>
          <cell r="R343" t="str">
            <v/>
          </cell>
          <cell r="S343" t="str">
            <v/>
          </cell>
          <cell r="T343" t="str">
            <v/>
          </cell>
          <cell r="U343">
            <v>0</v>
          </cell>
          <cell r="V343" t="str">
            <v/>
          </cell>
        </row>
        <row r="344">
          <cell r="F344" t="str">
            <v xml:space="preserve">IC40S  </v>
          </cell>
          <cell r="G344">
            <v>0</v>
          </cell>
          <cell r="H344">
            <v>0</v>
          </cell>
          <cell r="I344">
            <v>45</v>
          </cell>
          <cell r="J344">
            <v>35</v>
          </cell>
          <cell r="K344">
            <v>25</v>
          </cell>
          <cell r="L344">
            <v>0.5</v>
          </cell>
          <cell r="M344">
            <v>0.25</v>
          </cell>
          <cell r="N344">
            <v>0.25</v>
          </cell>
          <cell r="O344">
            <v>0</v>
          </cell>
          <cell r="P344">
            <v>0</v>
          </cell>
          <cell r="Q344">
            <v>0</v>
          </cell>
          <cell r="R344" t="str">
            <v/>
          </cell>
          <cell r="S344" t="str">
            <v/>
          </cell>
          <cell r="T344" t="str">
            <v/>
          </cell>
          <cell r="U344">
            <v>0</v>
          </cell>
          <cell r="V344" t="str">
            <v/>
          </cell>
        </row>
        <row r="345">
          <cell r="R345" t="str">
            <v/>
          </cell>
          <cell r="S345" t="str">
            <v/>
          </cell>
          <cell r="T345" t="str">
            <v/>
          </cell>
        </row>
        <row r="346">
          <cell r="F346" t="str">
            <v>AI contrtdce 30S</v>
          </cell>
          <cell r="G346">
            <v>0</v>
          </cell>
          <cell r="H346">
            <v>400</v>
          </cell>
          <cell r="I346">
            <v>45</v>
          </cell>
          <cell r="J346">
            <v>35</v>
          </cell>
          <cell r="K346">
            <v>25</v>
          </cell>
          <cell r="L346">
            <v>0.8</v>
          </cell>
          <cell r="M346">
            <v>0.2</v>
          </cell>
          <cell r="N346">
            <v>0</v>
          </cell>
          <cell r="O346">
            <v>7</v>
          </cell>
          <cell r="P346">
            <v>2</v>
          </cell>
          <cell r="Q346">
            <v>0</v>
          </cell>
          <cell r="R346" t="str">
            <v/>
          </cell>
          <cell r="S346">
            <v>17.666666666666668</v>
          </cell>
          <cell r="T346">
            <v>159</v>
          </cell>
          <cell r="U346">
            <v>385</v>
          </cell>
          <cell r="V346">
            <v>2.4213836477987418</v>
          </cell>
        </row>
        <row r="347">
          <cell r="F347" t="str">
            <v>AI contrtdce M2</v>
          </cell>
          <cell r="G347">
            <v>0</v>
          </cell>
          <cell r="H347">
            <v>250</v>
          </cell>
          <cell r="I347">
            <v>45</v>
          </cell>
          <cell r="J347">
            <v>35</v>
          </cell>
          <cell r="K347">
            <v>25</v>
          </cell>
          <cell r="L347">
            <v>0.65</v>
          </cell>
          <cell r="M347">
            <v>0.25</v>
          </cell>
          <cell r="N347">
            <v>0.1</v>
          </cell>
          <cell r="O347">
            <v>4</v>
          </cell>
          <cell r="P347">
            <v>2</v>
          </cell>
          <cell r="Q347">
            <v>1</v>
          </cell>
          <cell r="R347" t="str">
            <v/>
          </cell>
          <cell r="S347">
            <v>20.666666666666668</v>
          </cell>
          <cell r="T347">
            <v>144.66666666666666</v>
          </cell>
          <cell r="U347">
            <v>275</v>
          </cell>
          <cell r="V347">
            <v>1.9009216589861753</v>
          </cell>
        </row>
        <row r="348">
          <cell r="R348" t="str">
            <v/>
          </cell>
          <cell r="S348" t="str">
            <v/>
          </cell>
          <cell r="T348" t="str">
            <v/>
          </cell>
        </row>
        <row r="349">
          <cell r="F349" t="str">
            <v xml:space="preserve">AI Divergce 30S -M2 </v>
          </cell>
          <cell r="G349">
            <v>250</v>
          </cell>
          <cell r="H349">
            <v>0</v>
          </cell>
          <cell r="I349">
            <v>45</v>
          </cell>
          <cell r="J349">
            <v>35</v>
          </cell>
          <cell r="K349">
            <v>25</v>
          </cell>
          <cell r="L349">
            <v>0.6</v>
          </cell>
          <cell r="M349">
            <v>0.2</v>
          </cell>
          <cell r="N349">
            <v>0.2</v>
          </cell>
          <cell r="O349">
            <v>0</v>
          </cell>
          <cell r="P349">
            <v>0</v>
          </cell>
          <cell r="Q349">
            <v>0</v>
          </cell>
          <cell r="R349">
            <v>24</v>
          </cell>
          <cell r="S349" t="str">
            <v/>
          </cell>
          <cell r="T349" t="str">
            <v/>
          </cell>
          <cell r="U349">
            <v>0</v>
          </cell>
          <cell r="V349" t="str">
            <v/>
          </cell>
        </row>
        <row r="350">
          <cell r="F350" t="str">
            <v>AI Divergce H1</v>
          </cell>
          <cell r="G350">
            <v>250</v>
          </cell>
          <cell r="H350">
            <v>0</v>
          </cell>
          <cell r="I350">
            <v>45</v>
          </cell>
          <cell r="J350">
            <v>35</v>
          </cell>
          <cell r="K350">
            <v>25</v>
          </cell>
          <cell r="L350">
            <v>0.6</v>
          </cell>
          <cell r="M350">
            <v>0.2</v>
          </cell>
          <cell r="N350">
            <v>0.2</v>
          </cell>
          <cell r="O350">
            <v>0</v>
          </cell>
          <cell r="P350">
            <v>0</v>
          </cell>
          <cell r="Q350">
            <v>0</v>
          </cell>
          <cell r="R350">
            <v>40</v>
          </cell>
          <cell r="S350" t="str">
            <v/>
          </cell>
          <cell r="T350" t="str">
            <v/>
          </cell>
          <cell r="U350">
            <v>0</v>
          </cell>
          <cell r="V350" t="str">
            <v/>
          </cell>
        </row>
        <row r="351">
          <cell r="R351" t="str">
            <v/>
          </cell>
          <cell r="S351" t="str">
            <v/>
          </cell>
        </row>
        <row r="352">
          <cell r="R352" t="str">
            <v/>
          </cell>
          <cell r="S352" t="str">
            <v/>
          </cell>
        </row>
        <row r="353">
          <cell r="R353" t="str">
            <v/>
          </cell>
          <cell r="S353" t="str">
            <v/>
          </cell>
        </row>
        <row r="354">
          <cell r="R354" t="str">
            <v/>
          </cell>
          <cell r="S354" t="str">
            <v/>
          </cell>
        </row>
        <row r="355">
          <cell r="R355" t="str">
            <v/>
          </cell>
          <cell r="S355" t="str">
            <v/>
          </cell>
        </row>
        <row r="356">
          <cell r="R356" t="str">
            <v/>
          </cell>
          <cell r="S356" t="str">
            <v/>
          </cell>
        </row>
        <row r="357">
          <cell r="R357" t="str">
            <v/>
          </cell>
          <cell r="S357" t="str">
            <v/>
          </cell>
        </row>
        <row r="358">
          <cell r="R358" t="str">
            <v/>
          </cell>
          <cell r="S358" t="str">
            <v/>
          </cell>
        </row>
        <row r="359">
          <cell r="R359" t="str">
            <v/>
          </cell>
          <cell r="S359" t="str">
            <v/>
          </cell>
        </row>
        <row r="362">
          <cell r="F362" t="str">
            <v>NEUTRECONSOLIDATION</v>
          </cell>
        </row>
        <row r="363">
          <cell r="G363" t="str">
            <v>RISK HA&amp;VTE</v>
          </cell>
          <cell r="I363" t="str">
            <v>STOP 1</v>
          </cell>
          <cell r="J363" t="str">
            <v>STOP 2</v>
          </cell>
          <cell r="K363" t="str">
            <v>STOP 3</v>
          </cell>
          <cell r="L363" t="str">
            <v>EXPO E1</v>
          </cell>
          <cell r="M363" t="str">
            <v>EXPO E2</v>
          </cell>
          <cell r="N363" t="str">
            <v>EXPO E3</v>
          </cell>
          <cell r="O363" t="str">
            <v>E1</v>
          </cell>
          <cell r="P363" t="str">
            <v>E2</v>
          </cell>
          <cell r="Q363" t="str">
            <v>E3</v>
          </cell>
          <cell r="R363" t="str">
            <v>TGT SI HA</v>
          </cell>
          <cell r="S363" t="str">
            <v>TGT SI VTE</v>
          </cell>
          <cell r="T363" t="str">
            <v>G</v>
          </cell>
          <cell r="U363" t="str">
            <v>P</v>
          </cell>
          <cell r="V363" t="str">
            <v>TRADES PR RECUPERER</v>
          </cell>
        </row>
        <row r="364">
          <cell r="F364" t="str">
            <v xml:space="preserve">Impulsion Cassure M2-S30 </v>
          </cell>
          <cell r="G364">
            <v>0</v>
          </cell>
          <cell r="H364">
            <v>0</v>
          </cell>
          <cell r="I364">
            <v>45</v>
          </cell>
          <cell r="J364">
            <v>35</v>
          </cell>
          <cell r="K364">
            <v>25</v>
          </cell>
          <cell r="L364">
            <v>0.5</v>
          </cell>
          <cell r="M364">
            <v>0.25</v>
          </cell>
          <cell r="N364">
            <v>0.25</v>
          </cell>
          <cell r="O364">
            <v>0</v>
          </cell>
          <cell r="P364">
            <v>0</v>
          </cell>
          <cell r="Q364">
            <v>0</v>
          </cell>
          <cell r="R364" t="str">
            <v/>
          </cell>
          <cell r="S364" t="str">
            <v/>
          </cell>
          <cell r="T364" t="str">
            <v/>
          </cell>
          <cell r="U364">
            <v>0</v>
          </cell>
          <cell r="V364" t="str">
            <v/>
          </cell>
        </row>
        <row r="365">
          <cell r="F365" t="str">
            <v xml:space="preserve">Impuslion Cassure H1 </v>
          </cell>
          <cell r="G365">
            <v>0</v>
          </cell>
          <cell r="H365">
            <v>0</v>
          </cell>
          <cell r="I365">
            <v>45</v>
          </cell>
          <cell r="J365">
            <v>35</v>
          </cell>
          <cell r="K365">
            <v>25</v>
          </cell>
          <cell r="L365">
            <v>0.75</v>
          </cell>
          <cell r="M365">
            <v>0.25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 t="str">
            <v/>
          </cell>
          <cell r="S365" t="str">
            <v/>
          </cell>
          <cell r="T365" t="str">
            <v/>
          </cell>
          <cell r="U365">
            <v>0</v>
          </cell>
          <cell r="V365" t="str">
            <v/>
          </cell>
        </row>
        <row r="366">
          <cell r="F366" t="str">
            <v>Impuslion Cassure DAILY</v>
          </cell>
          <cell r="G366">
            <v>0</v>
          </cell>
          <cell r="H366">
            <v>0</v>
          </cell>
          <cell r="I366">
            <v>45</v>
          </cell>
          <cell r="J366">
            <v>35</v>
          </cell>
          <cell r="K366">
            <v>25</v>
          </cell>
          <cell r="L366">
            <v>0.75</v>
          </cell>
          <cell r="M366">
            <v>0.25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 t="str">
            <v/>
          </cell>
          <cell r="S366" t="str">
            <v/>
          </cell>
          <cell r="T366" t="str">
            <v/>
          </cell>
          <cell r="U366">
            <v>0</v>
          </cell>
          <cell r="V366" t="str">
            <v/>
          </cell>
        </row>
        <row r="367">
          <cell r="R367" t="str">
            <v/>
          </cell>
          <cell r="S367" t="str">
            <v/>
          </cell>
          <cell r="T367" t="str">
            <v/>
          </cell>
        </row>
        <row r="368">
          <cell r="F368" t="str">
            <v xml:space="preserve">Retracement M2-S30 </v>
          </cell>
          <cell r="G368">
            <v>0</v>
          </cell>
          <cell r="H368">
            <v>0</v>
          </cell>
          <cell r="I368">
            <v>45</v>
          </cell>
          <cell r="J368">
            <v>35</v>
          </cell>
          <cell r="K368">
            <v>25</v>
          </cell>
          <cell r="L368">
            <v>0.5</v>
          </cell>
          <cell r="M368">
            <v>0.25</v>
          </cell>
          <cell r="N368">
            <v>0.25</v>
          </cell>
          <cell r="O368">
            <v>0</v>
          </cell>
          <cell r="P368">
            <v>0</v>
          </cell>
          <cell r="Q368">
            <v>0</v>
          </cell>
          <cell r="R368" t="str">
            <v/>
          </cell>
          <cell r="S368" t="str">
            <v/>
          </cell>
          <cell r="T368" t="str">
            <v/>
          </cell>
          <cell r="U368">
            <v>0</v>
          </cell>
          <cell r="V368" t="str">
            <v/>
          </cell>
        </row>
        <row r="369">
          <cell r="F369" t="str">
            <v xml:space="preserve">Retracement M2/H1  </v>
          </cell>
          <cell r="G369">
            <v>0</v>
          </cell>
          <cell r="H369">
            <v>0</v>
          </cell>
          <cell r="I369">
            <v>45</v>
          </cell>
          <cell r="J369">
            <v>20</v>
          </cell>
          <cell r="K369">
            <v>20</v>
          </cell>
          <cell r="L369">
            <v>0.5</v>
          </cell>
          <cell r="M369">
            <v>0.25</v>
          </cell>
          <cell r="N369">
            <v>0.25</v>
          </cell>
          <cell r="O369">
            <v>0</v>
          </cell>
          <cell r="P369">
            <v>0</v>
          </cell>
          <cell r="Q369">
            <v>0</v>
          </cell>
          <cell r="R369" t="str">
            <v/>
          </cell>
          <cell r="S369" t="str">
            <v/>
          </cell>
          <cell r="T369" t="str">
            <v/>
          </cell>
          <cell r="U369">
            <v>0</v>
          </cell>
          <cell r="V369" t="str">
            <v/>
          </cell>
        </row>
        <row r="370">
          <cell r="F370" t="str">
            <v>Retracement H1</v>
          </cell>
          <cell r="G370">
            <v>0</v>
          </cell>
          <cell r="H370">
            <v>0</v>
          </cell>
          <cell r="I370">
            <v>45</v>
          </cell>
          <cell r="J370">
            <v>20</v>
          </cell>
          <cell r="K370">
            <v>20</v>
          </cell>
          <cell r="L370">
            <v>0.5</v>
          </cell>
          <cell r="M370">
            <v>0.5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 t="str">
            <v/>
          </cell>
          <cell r="S370" t="str">
            <v/>
          </cell>
          <cell r="T370" t="str">
            <v/>
          </cell>
          <cell r="U370">
            <v>0</v>
          </cell>
          <cell r="V370" t="str">
            <v/>
          </cell>
        </row>
        <row r="371">
          <cell r="F371" t="str">
            <v xml:space="preserve">Retracement H1/D </v>
          </cell>
          <cell r="G371">
            <v>0</v>
          </cell>
          <cell r="H371">
            <v>0</v>
          </cell>
          <cell r="I371">
            <v>45</v>
          </cell>
          <cell r="J371">
            <v>20</v>
          </cell>
          <cell r="K371">
            <v>20</v>
          </cell>
          <cell r="L371">
            <v>0.5</v>
          </cell>
          <cell r="M371">
            <v>0.25</v>
          </cell>
          <cell r="N371">
            <v>0.25</v>
          </cell>
          <cell r="O371">
            <v>0</v>
          </cell>
          <cell r="P371">
            <v>0</v>
          </cell>
          <cell r="Q371">
            <v>0</v>
          </cell>
          <cell r="R371" t="str">
            <v/>
          </cell>
          <cell r="S371" t="str">
            <v/>
          </cell>
          <cell r="T371" t="str">
            <v/>
          </cell>
          <cell r="U371">
            <v>0</v>
          </cell>
          <cell r="V371" t="str">
            <v/>
          </cell>
        </row>
        <row r="372">
          <cell r="R372" t="str">
            <v/>
          </cell>
          <cell r="S372" t="str">
            <v/>
          </cell>
          <cell r="T372" t="str">
            <v/>
          </cell>
        </row>
        <row r="373">
          <cell r="F373" t="str">
            <v>IC40</v>
          </cell>
          <cell r="G373">
            <v>0</v>
          </cell>
          <cell r="H373">
            <v>0</v>
          </cell>
          <cell r="I373">
            <v>45</v>
          </cell>
          <cell r="J373">
            <v>35</v>
          </cell>
          <cell r="K373">
            <v>25</v>
          </cell>
          <cell r="L373">
            <v>0.4</v>
          </cell>
          <cell r="M373">
            <v>0.3</v>
          </cell>
          <cell r="N373">
            <v>0.3</v>
          </cell>
          <cell r="O373">
            <v>0</v>
          </cell>
          <cell r="P373">
            <v>0</v>
          </cell>
          <cell r="Q373">
            <v>0</v>
          </cell>
          <cell r="R373" t="str">
            <v/>
          </cell>
          <cell r="S373" t="str">
            <v/>
          </cell>
          <cell r="T373" t="str">
            <v/>
          </cell>
          <cell r="U373">
            <v>0</v>
          </cell>
          <cell r="V373" t="str">
            <v/>
          </cell>
        </row>
        <row r="374">
          <cell r="F374" t="str">
            <v xml:space="preserve">IC40S  </v>
          </cell>
          <cell r="G374">
            <v>0</v>
          </cell>
          <cell r="H374">
            <v>0</v>
          </cell>
          <cell r="I374">
            <v>45</v>
          </cell>
          <cell r="J374">
            <v>35</v>
          </cell>
          <cell r="K374">
            <v>25</v>
          </cell>
          <cell r="L374">
            <v>0.5</v>
          </cell>
          <cell r="M374">
            <v>0.25</v>
          </cell>
          <cell r="N374">
            <v>0.25</v>
          </cell>
          <cell r="O374">
            <v>0</v>
          </cell>
          <cell r="P374">
            <v>0</v>
          </cell>
          <cell r="Q374">
            <v>0</v>
          </cell>
          <cell r="R374" t="str">
            <v/>
          </cell>
          <cell r="S374" t="str">
            <v/>
          </cell>
          <cell r="T374" t="str">
            <v/>
          </cell>
          <cell r="U374">
            <v>0</v>
          </cell>
          <cell r="V374" t="str">
            <v/>
          </cell>
        </row>
        <row r="375">
          <cell r="R375" t="str">
            <v/>
          </cell>
          <cell r="S375" t="str">
            <v/>
          </cell>
          <cell r="T375" t="str">
            <v/>
          </cell>
        </row>
        <row r="376">
          <cell r="F376" t="str">
            <v>AI contrtdce 30S</v>
          </cell>
          <cell r="G376">
            <v>0</v>
          </cell>
          <cell r="H376">
            <v>400</v>
          </cell>
          <cell r="I376">
            <v>45</v>
          </cell>
          <cell r="J376">
            <v>35</v>
          </cell>
          <cell r="K376">
            <v>25</v>
          </cell>
          <cell r="L376">
            <v>0.8</v>
          </cell>
          <cell r="M376">
            <v>0.2</v>
          </cell>
          <cell r="N376">
            <v>0</v>
          </cell>
          <cell r="O376">
            <v>7</v>
          </cell>
          <cell r="P376">
            <v>2</v>
          </cell>
          <cell r="Q376">
            <v>0</v>
          </cell>
          <cell r="R376" t="str">
            <v/>
          </cell>
          <cell r="S376">
            <v>15</v>
          </cell>
          <cell r="T376">
            <v>135</v>
          </cell>
          <cell r="U376">
            <v>385</v>
          </cell>
          <cell r="V376">
            <v>2.8518518518518516</v>
          </cell>
        </row>
        <row r="377">
          <cell r="F377" t="str">
            <v>AI contrtdce M2</v>
          </cell>
          <cell r="G377">
            <v>0</v>
          </cell>
          <cell r="H377">
            <v>400</v>
          </cell>
          <cell r="I377">
            <v>45</v>
          </cell>
          <cell r="J377">
            <v>35</v>
          </cell>
          <cell r="K377">
            <v>25</v>
          </cell>
          <cell r="L377">
            <v>0.65</v>
          </cell>
          <cell r="M377">
            <v>0.25</v>
          </cell>
          <cell r="N377">
            <v>0.1</v>
          </cell>
          <cell r="O377">
            <v>6</v>
          </cell>
          <cell r="P377">
            <v>3</v>
          </cell>
          <cell r="Q377">
            <v>2</v>
          </cell>
          <cell r="R377" t="str">
            <v/>
          </cell>
          <cell r="S377">
            <v>18.333333333333332</v>
          </cell>
          <cell r="T377">
            <v>201.66666666666666</v>
          </cell>
          <cell r="U377">
            <v>425</v>
          </cell>
          <cell r="V377">
            <v>2.1074380165289259</v>
          </cell>
        </row>
        <row r="378">
          <cell r="R378" t="str">
            <v/>
          </cell>
          <cell r="S378" t="str">
            <v/>
          </cell>
          <cell r="T378" t="str">
            <v/>
          </cell>
        </row>
        <row r="379">
          <cell r="F379" t="str">
            <v xml:space="preserve">AI Divergce 30S -M2 </v>
          </cell>
          <cell r="G379">
            <v>0</v>
          </cell>
          <cell r="H379">
            <v>0</v>
          </cell>
          <cell r="I379">
            <v>45</v>
          </cell>
          <cell r="J379">
            <v>35</v>
          </cell>
          <cell r="K379">
            <v>25</v>
          </cell>
          <cell r="L379">
            <v>0.6</v>
          </cell>
          <cell r="M379">
            <v>0.2</v>
          </cell>
          <cell r="N379">
            <v>0.2</v>
          </cell>
          <cell r="O379">
            <v>0</v>
          </cell>
          <cell r="P379">
            <v>0</v>
          </cell>
          <cell r="Q379">
            <v>0</v>
          </cell>
          <cell r="R379" t="str">
            <v/>
          </cell>
          <cell r="S379" t="str">
            <v/>
          </cell>
          <cell r="T379" t="str">
            <v/>
          </cell>
          <cell r="U379">
            <v>0</v>
          </cell>
          <cell r="V379" t="str">
            <v/>
          </cell>
        </row>
        <row r="380">
          <cell r="F380" t="str">
            <v>AI Divergce H1</v>
          </cell>
          <cell r="G380">
            <v>0</v>
          </cell>
          <cell r="H380">
            <v>0</v>
          </cell>
          <cell r="I380">
            <v>45</v>
          </cell>
          <cell r="J380">
            <v>35</v>
          </cell>
          <cell r="K380">
            <v>25</v>
          </cell>
          <cell r="L380">
            <v>0.6</v>
          </cell>
          <cell r="M380">
            <v>0.2</v>
          </cell>
          <cell r="N380">
            <v>0.2</v>
          </cell>
          <cell r="O380">
            <v>0</v>
          </cell>
          <cell r="P380">
            <v>0</v>
          </cell>
          <cell r="Q380">
            <v>0</v>
          </cell>
          <cell r="R380" t="str">
            <v/>
          </cell>
          <cell r="S380" t="str">
            <v/>
          </cell>
          <cell r="T380" t="str">
            <v/>
          </cell>
          <cell r="U380">
            <v>0</v>
          </cell>
          <cell r="V380" t="str">
            <v/>
          </cell>
        </row>
        <row r="381">
          <cell r="R381" t="str">
            <v/>
          </cell>
          <cell r="S381" t="str">
            <v/>
          </cell>
        </row>
        <row r="382">
          <cell r="R382" t="str">
            <v/>
          </cell>
          <cell r="S382" t="str">
            <v/>
          </cell>
        </row>
        <row r="383">
          <cell r="R383" t="str">
            <v/>
          </cell>
          <cell r="S383" t="str">
            <v/>
          </cell>
        </row>
        <row r="384">
          <cell r="R384" t="str">
            <v/>
          </cell>
          <cell r="S384" t="str">
            <v/>
          </cell>
        </row>
        <row r="385">
          <cell r="R385" t="str">
            <v/>
          </cell>
          <cell r="S385" t="str">
            <v/>
          </cell>
        </row>
        <row r="386">
          <cell r="R386" t="str">
            <v/>
          </cell>
          <cell r="S386" t="str">
            <v/>
          </cell>
        </row>
        <row r="387">
          <cell r="R387" t="str">
            <v/>
          </cell>
          <cell r="S387" t="str">
            <v/>
          </cell>
        </row>
        <row r="388">
          <cell r="R388" t="str">
            <v/>
          </cell>
          <cell r="S388" t="str">
            <v/>
          </cell>
        </row>
        <row r="389">
          <cell r="R389" t="str">
            <v/>
          </cell>
          <cell r="S389" t="str">
            <v/>
          </cell>
        </row>
        <row r="392">
          <cell r="F392" t="str">
            <v>NEUTREBAISSIERRETRACEMENT</v>
          </cell>
        </row>
        <row r="393">
          <cell r="G393" t="str">
            <v>RISK HA&amp;VTE</v>
          </cell>
          <cell r="I393" t="str">
            <v>STOP 1</v>
          </cell>
          <cell r="J393" t="str">
            <v>STOP 2</v>
          </cell>
          <cell r="K393" t="str">
            <v>STOP 3</v>
          </cell>
          <cell r="L393" t="str">
            <v>EXPO E1</v>
          </cell>
          <cell r="M393" t="str">
            <v>EXPO E2</v>
          </cell>
          <cell r="N393" t="str">
            <v>EXPO E3</v>
          </cell>
          <cell r="O393" t="str">
            <v>E1</v>
          </cell>
          <cell r="P393" t="str">
            <v>E2</v>
          </cell>
          <cell r="Q393" t="str">
            <v>E3</v>
          </cell>
          <cell r="R393" t="str">
            <v>TGT SI HA</v>
          </cell>
          <cell r="S393" t="str">
            <v>TGT SI VTE</v>
          </cell>
          <cell r="T393" t="str">
            <v>G</v>
          </cell>
          <cell r="U393" t="str">
            <v>P</v>
          </cell>
          <cell r="V393" t="str">
            <v>TRADES PR RECUPERER</v>
          </cell>
        </row>
        <row r="394">
          <cell r="F394" t="str">
            <v xml:space="preserve">Impulsion Cassure M2-S30 </v>
          </cell>
          <cell r="G394">
            <v>0</v>
          </cell>
          <cell r="H394">
            <v>0</v>
          </cell>
          <cell r="I394">
            <v>45</v>
          </cell>
          <cell r="J394">
            <v>35</v>
          </cell>
          <cell r="K394">
            <v>25</v>
          </cell>
          <cell r="L394">
            <v>0.5</v>
          </cell>
          <cell r="M394">
            <v>0.25</v>
          </cell>
          <cell r="N394">
            <v>0.25</v>
          </cell>
          <cell r="O394">
            <v>0</v>
          </cell>
          <cell r="P394">
            <v>0</v>
          </cell>
          <cell r="Q394">
            <v>0</v>
          </cell>
          <cell r="R394" t="str">
            <v/>
          </cell>
          <cell r="S394" t="str">
            <v/>
          </cell>
          <cell r="T394" t="str">
            <v/>
          </cell>
          <cell r="U394">
            <v>0</v>
          </cell>
          <cell r="V394" t="str">
            <v/>
          </cell>
        </row>
        <row r="395">
          <cell r="F395" t="str">
            <v xml:space="preserve">Impuslion Cassure H1 </v>
          </cell>
          <cell r="G395">
            <v>0</v>
          </cell>
          <cell r="H395">
            <v>0</v>
          </cell>
          <cell r="I395">
            <v>45</v>
          </cell>
          <cell r="J395">
            <v>35</v>
          </cell>
          <cell r="K395">
            <v>25</v>
          </cell>
          <cell r="L395">
            <v>0.75</v>
          </cell>
          <cell r="M395">
            <v>0.25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 t="str">
            <v/>
          </cell>
          <cell r="S395" t="str">
            <v/>
          </cell>
          <cell r="T395" t="str">
            <v/>
          </cell>
          <cell r="U395">
            <v>0</v>
          </cell>
          <cell r="V395" t="str">
            <v/>
          </cell>
        </row>
        <row r="396">
          <cell r="F396" t="str">
            <v>Impuslion Cassure DAILY</v>
          </cell>
          <cell r="G396">
            <v>0</v>
          </cell>
          <cell r="H396">
            <v>0</v>
          </cell>
          <cell r="I396">
            <v>45</v>
          </cell>
          <cell r="J396">
            <v>35</v>
          </cell>
          <cell r="K396">
            <v>25</v>
          </cell>
          <cell r="L396">
            <v>0.75</v>
          </cell>
          <cell r="M396">
            <v>0.25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 t="str">
            <v/>
          </cell>
          <cell r="S396" t="str">
            <v/>
          </cell>
          <cell r="T396" t="str">
            <v/>
          </cell>
          <cell r="U396">
            <v>0</v>
          </cell>
          <cell r="V396" t="str">
            <v/>
          </cell>
        </row>
        <row r="397">
          <cell r="R397" t="str">
            <v/>
          </cell>
          <cell r="S397" t="str">
            <v/>
          </cell>
          <cell r="T397" t="str">
            <v/>
          </cell>
        </row>
        <row r="398">
          <cell r="F398" t="str">
            <v xml:space="preserve">Retracement M2-S30 </v>
          </cell>
          <cell r="G398">
            <v>0</v>
          </cell>
          <cell r="H398">
            <v>150</v>
          </cell>
          <cell r="I398">
            <v>45</v>
          </cell>
          <cell r="J398">
            <v>35</v>
          </cell>
          <cell r="K398">
            <v>25</v>
          </cell>
          <cell r="L398">
            <v>0.5</v>
          </cell>
          <cell r="M398">
            <v>0.25</v>
          </cell>
          <cell r="N398">
            <v>0.25</v>
          </cell>
          <cell r="O398">
            <v>2</v>
          </cell>
          <cell r="P398">
            <v>1</v>
          </cell>
          <cell r="Q398">
            <v>1</v>
          </cell>
          <cell r="R398" t="str">
            <v/>
          </cell>
          <cell r="S398">
            <v>20</v>
          </cell>
          <cell r="T398">
            <v>80</v>
          </cell>
          <cell r="U398">
            <v>150</v>
          </cell>
          <cell r="V398">
            <v>1.875</v>
          </cell>
        </row>
        <row r="399">
          <cell r="F399" t="str">
            <v xml:space="preserve">Retracement M2/H1  </v>
          </cell>
          <cell r="G399">
            <v>0</v>
          </cell>
          <cell r="H399">
            <v>250</v>
          </cell>
          <cell r="I399">
            <v>45</v>
          </cell>
          <cell r="J399">
            <v>20</v>
          </cell>
          <cell r="K399">
            <v>20</v>
          </cell>
          <cell r="L399">
            <v>0.5</v>
          </cell>
          <cell r="M399">
            <v>0.25</v>
          </cell>
          <cell r="N399">
            <v>0.25</v>
          </cell>
          <cell r="O399">
            <v>3</v>
          </cell>
          <cell r="P399">
            <v>3</v>
          </cell>
          <cell r="Q399">
            <v>3</v>
          </cell>
          <cell r="R399" t="str">
            <v/>
          </cell>
          <cell r="S399">
            <v>28.333333333333332</v>
          </cell>
          <cell r="T399">
            <v>255</v>
          </cell>
          <cell r="U399">
            <v>255</v>
          </cell>
          <cell r="V399">
            <v>1</v>
          </cell>
        </row>
        <row r="400">
          <cell r="F400" t="str">
            <v>Retracement H1</v>
          </cell>
          <cell r="G400">
            <v>0</v>
          </cell>
          <cell r="H400">
            <v>150</v>
          </cell>
          <cell r="I400">
            <v>45</v>
          </cell>
          <cell r="J400">
            <v>20</v>
          </cell>
          <cell r="K400">
            <v>20</v>
          </cell>
          <cell r="L400">
            <v>0.5</v>
          </cell>
          <cell r="M400">
            <v>0.5</v>
          </cell>
          <cell r="N400">
            <v>0</v>
          </cell>
          <cell r="O400">
            <v>2</v>
          </cell>
          <cell r="P400">
            <v>4</v>
          </cell>
          <cell r="Q400">
            <v>0</v>
          </cell>
          <cell r="R400" t="str">
            <v/>
          </cell>
          <cell r="S400">
            <v>40</v>
          </cell>
          <cell r="T400">
            <v>240</v>
          </cell>
          <cell r="U400">
            <v>170</v>
          </cell>
          <cell r="V400">
            <v>0.70833333333333326</v>
          </cell>
        </row>
        <row r="401">
          <cell r="F401" t="str">
            <v xml:space="preserve">Retracement H1/D </v>
          </cell>
          <cell r="G401">
            <v>0</v>
          </cell>
          <cell r="H401">
            <v>0</v>
          </cell>
          <cell r="I401">
            <v>45</v>
          </cell>
          <cell r="J401">
            <v>20</v>
          </cell>
          <cell r="K401">
            <v>20</v>
          </cell>
          <cell r="L401">
            <v>0.5</v>
          </cell>
          <cell r="M401">
            <v>0.25</v>
          </cell>
          <cell r="N401">
            <v>0.25</v>
          </cell>
          <cell r="O401">
            <v>0</v>
          </cell>
          <cell r="P401">
            <v>0</v>
          </cell>
          <cell r="Q401">
            <v>0</v>
          </cell>
          <cell r="R401" t="str">
            <v/>
          </cell>
          <cell r="S401" t="str">
            <v/>
          </cell>
          <cell r="T401" t="str">
            <v/>
          </cell>
          <cell r="U401">
            <v>0</v>
          </cell>
          <cell r="V401" t="str">
            <v/>
          </cell>
        </row>
        <row r="402">
          <cell r="R402" t="str">
            <v/>
          </cell>
          <cell r="S402" t="str">
            <v/>
          </cell>
          <cell r="T402" t="str">
            <v/>
          </cell>
        </row>
        <row r="403">
          <cell r="F403" t="str">
            <v>IC40</v>
          </cell>
          <cell r="G403">
            <v>0</v>
          </cell>
          <cell r="H403">
            <v>0</v>
          </cell>
          <cell r="I403">
            <v>45</v>
          </cell>
          <cell r="J403">
            <v>35</v>
          </cell>
          <cell r="K403">
            <v>25</v>
          </cell>
          <cell r="L403">
            <v>0.4</v>
          </cell>
          <cell r="M403">
            <v>0.3</v>
          </cell>
          <cell r="N403">
            <v>0.3</v>
          </cell>
          <cell r="O403">
            <v>0</v>
          </cell>
          <cell r="P403">
            <v>0</v>
          </cell>
          <cell r="Q403">
            <v>0</v>
          </cell>
          <cell r="R403" t="str">
            <v/>
          </cell>
          <cell r="S403" t="str">
            <v/>
          </cell>
          <cell r="T403" t="str">
            <v/>
          </cell>
          <cell r="U403">
            <v>0</v>
          </cell>
          <cell r="V403" t="str">
            <v/>
          </cell>
        </row>
        <row r="404">
          <cell r="F404" t="str">
            <v xml:space="preserve">IC40S  </v>
          </cell>
          <cell r="G404">
            <v>0</v>
          </cell>
          <cell r="H404">
            <v>150</v>
          </cell>
          <cell r="I404">
            <v>45</v>
          </cell>
          <cell r="J404">
            <v>35</v>
          </cell>
          <cell r="K404">
            <v>25</v>
          </cell>
          <cell r="L404">
            <v>0.5</v>
          </cell>
          <cell r="M404">
            <v>0.25</v>
          </cell>
          <cell r="N404">
            <v>0.25</v>
          </cell>
          <cell r="O404">
            <v>2</v>
          </cell>
          <cell r="P404">
            <v>1</v>
          </cell>
          <cell r="Q404">
            <v>1</v>
          </cell>
          <cell r="R404" t="str">
            <v/>
          </cell>
          <cell r="S404">
            <v>20</v>
          </cell>
          <cell r="T404">
            <v>80</v>
          </cell>
          <cell r="U404">
            <v>150</v>
          </cell>
          <cell r="V404">
            <v>1.875</v>
          </cell>
        </row>
        <row r="405">
          <cell r="R405" t="str">
            <v/>
          </cell>
          <cell r="S405" t="str">
            <v/>
          </cell>
          <cell r="T405" t="str">
            <v/>
          </cell>
        </row>
        <row r="406">
          <cell r="F406" t="str">
            <v>AI contrtdce 30S</v>
          </cell>
          <cell r="G406">
            <v>0</v>
          </cell>
          <cell r="H406">
            <v>400</v>
          </cell>
          <cell r="I406">
            <v>45</v>
          </cell>
          <cell r="J406">
            <v>35</v>
          </cell>
          <cell r="K406">
            <v>25</v>
          </cell>
          <cell r="L406">
            <v>0.8</v>
          </cell>
          <cell r="M406">
            <v>0.2</v>
          </cell>
          <cell r="N406">
            <v>0</v>
          </cell>
          <cell r="O406">
            <v>7</v>
          </cell>
          <cell r="P406">
            <v>2</v>
          </cell>
          <cell r="Q406">
            <v>0</v>
          </cell>
          <cell r="R406" t="str">
            <v/>
          </cell>
          <cell r="S406">
            <v>18.666666666666668</v>
          </cell>
          <cell r="T406">
            <v>168.00000000000003</v>
          </cell>
          <cell r="U406">
            <v>385</v>
          </cell>
          <cell r="V406">
            <v>2.2916666666666661</v>
          </cell>
        </row>
        <row r="407">
          <cell r="F407" t="str">
            <v>AI contrtdce M2</v>
          </cell>
          <cell r="G407">
            <v>0</v>
          </cell>
          <cell r="H407">
            <v>400</v>
          </cell>
          <cell r="I407">
            <v>45</v>
          </cell>
          <cell r="J407">
            <v>35</v>
          </cell>
          <cell r="K407">
            <v>25</v>
          </cell>
          <cell r="L407">
            <v>0.65</v>
          </cell>
          <cell r="M407">
            <v>0.25</v>
          </cell>
          <cell r="N407">
            <v>0.1</v>
          </cell>
          <cell r="O407">
            <v>6</v>
          </cell>
          <cell r="P407">
            <v>3</v>
          </cell>
          <cell r="Q407">
            <v>2</v>
          </cell>
          <cell r="R407" t="str">
            <v/>
          </cell>
          <cell r="S407">
            <v>21.333333333333332</v>
          </cell>
          <cell r="T407">
            <v>234.66666666666666</v>
          </cell>
          <cell r="U407">
            <v>425</v>
          </cell>
          <cell r="V407">
            <v>1.8110795454545456</v>
          </cell>
        </row>
        <row r="408">
          <cell r="R408" t="str">
            <v/>
          </cell>
          <cell r="S408" t="str">
            <v/>
          </cell>
          <cell r="T408" t="str">
            <v/>
          </cell>
        </row>
        <row r="409">
          <cell r="F409" t="str">
            <v xml:space="preserve">AI Divergce 30S -M2 </v>
          </cell>
          <cell r="G409">
            <v>0</v>
          </cell>
          <cell r="H409">
            <v>400</v>
          </cell>
          <cell r="I409">
            <v>45</v>
          </cell>
          <cell r="J409">
            <v>35</v>
          </cell>
          <cell r="K409">
            <v>25</v>
          </cell>
          <cell r="L409">
            <v>0.6</v>
          </cell>
          <cell r="M409">
            <v>0.2</v>
          </cell>
          <cell r="N409">
            <v>0.2</v>
          </cell>
          <cell r="O409">
            <v>5</v>
          </cell>
          <cell r="P409">
            <v>2</v>
          </cell>
          <cell r="Q409">
            <v>3</v>
          </cell>
          <cell r="R409" t="str">
            <v/>
          </cell>
          <cell r="S409">
            <v>25</v>
          </cell>
          <cell r="T409">
            <v>250</v>
          </cell>
          <cell r="U409">
            <v>370</v>
          </cell>
          <cell r="V409">
            <v>1.48</v>
          </cell>
        </row>
        <row r="410">
          <cell r="F410" t="str">
            <v>AI Divergce H1</v>
          </cell>
          <cell r="G410">
            <v>0</v>
          </cell>
          <cell r="H410">
            <v>400</v>
          </cell>
          <cell r="I410">
            <v>45</v>
          </cell>
          <cell r="J410">
            <v>35</v>
          </cell>
          <cell r="K410">
            <v>25</v>
          </cell>
          <cell r="L410">
            <v>0.6</v>
          </cell>
          <cell r="M410">
            <v>0.2</v>
          </cell>
          <cell r="N410">
            <v>0.2</v>
          </cell>
          <cell r="O410">
            <v>5</v>
          </cell>
          <cell r="P410">
            <v>2</v>
          </cell>
          <cell r="Q410">
            <v>3</v>
          </cell>
          <cell r="R410" t="str">
            <v/>
          </cell>
          <cell r="S410">
            <v>40</v>
          </cell>
          <cell r="T410">
            <v>400</v>
          </cell>
          <cell r="U410">
            <v>370</v>
          </cell>
          <cell r="V410">
            <v>0.92499999999999993</v>
          </cell>
        </row>
        <row r="411">
          <cell r="R411" t="str">
            <v/>
          </cell>
          <cell r="S411" t="str">
            <v/>
          </cell>
        </row>
        <row r="412">
          <cell r="R412" t="str">
            <v/>
          </cell>
          <cell r="S412" t="str">
            <v/>
          </cell>
        </row>
        <row r="413">
          <cell r="R413" t="str">
            <v/>
          </cell>
          <cell r="S413" t="str">
            <v/>
          </cell>
        </row>
        <row r="414">
          <cell r="R414" t="str">
            <v/>
          </cell>
          <cell r="S414" t="str">
            <v/>
          </cell>
        </row>
        <row r="415">
          <cell r="R415" t="str">
            <v/>
          </cell>
          <cell r="S415" t="str">
            <v/>
          </cell>
        </row>
        <row r="416">
          <cell r="R416" t="str">
            <v/>
          </cell>
          <cell r="S416" t="str">
            <v/>
          </cell>
        </row>
        <row r="417">
          <cell r="R417" t="str">
            <v/>
          </cell>
          <cell r="S417" t="str">
            <v/>
          </cell>
        </row>
        <row r="418">
          <cell r="R418" t="str">
            <v/>
          </cell>
          <cell r="S418" t="str">
            <v/>
          </cell>
        </row>
        <row r="419">
          <cell r="R419" t="str">
            <v/>
          </cell>
          <cell r="S419" t="str">
            <v/>
          </cell>
        </row>
        <row r="422">
          <cell r="F422" t="str">
            <v>NEUTREBAISSIEREXTENSION</v>
          </cell>
        </row>
        <row r="423">
          <cell r="G423" t="str">
            <v>RISK HA&amp;VTE</v>
          </cell>
          <cell r="I423" t="str">
            <v>STOP 1</v>
          </cell>
          <cell r="J423" t="str">
            <v>STOP 2</v>
          </cell>
          <cell r="K423" t="str">
            <v>STOP 3</v>
          </cell>
          <cell r="L423" t="str">
            <v>EXPO E1</v>
          </cell>
          <cell r="M423" t="str">
            <v>EXPO E2</v>
          </cell>
          <cell r="N423" t="str">
            <v>EXPO E3</v>
          </cell>
          <cell r="O423" t="str">
            <v>E1</v>
          </cell>
          <cell r="P423" t="str">
            <v>E2</v>
          </cell>
          <cell r="Q423" t="str">
            <v>E3</v>
          </cell>
          <cell r="R423" t="str">
            <v>TGT SI HA</v>
          </cell>
          <cell r="S423" t="str">
            <v>TGT SI VTE</v>
          </cell>
          <cell r="T423" t="str">
            <v>G</v>
          </cell>
          <cell r="U423" t="str">
            <v>P</v>
          </cell>
          <cell r="V423" t="str">
            <v>TRADES PR RECUPERER</v>
          </cell>
        </row>
        <row r="424">
          <cell r="F424" t="str">
            <v xml:space="preserve">Impulsion Cassure M2-S30 </v>
          </cell>
          <cell r="G424">
            <v>0</v>
          </cell>
          <cell r="H424">
            <v>150</v>
          </cell>
          <cell r="I424">
            <v>45</v>
          </cell>
          <cell r="J424">
            <v>35</v>
          </cell>
          <cell r="K424">
            <v>25</v>
          </cell>
          <cell r="L424">
            <v>0.5</v>
          </cell>
          <cell r="M424">
            <v>0.25</v>
          </cell>
          <cell r="N424">
            <v>0.25</v>
          </cell>
          <cell r="O424">
            <v>2</v>
          </cell>
          <cell r="P424">
            <v>1</v>
          </cell>
          <cell r="Q424">
            <v>1</v>
          </cell>
          <cell r="R424" t="str">
            <v/>
          </cell>
          <cell r="S424">
            <v>25</v>
          </cell>
          <cell r="T424">
            <v>100</v>
          </cell>
          <cell r="U424">
            <v>150</v>
          </cell>
          <cell r="V424">
            <v>1.5</v>
          </cell>
        </row>
        <row r="425">
          <cell r="F425" t="str">
            <v xml:space="preserve">Impuslion Cassure H1 </v>
          </cell>
          <cell r="G425">
            <v>0</v>
          </cell>
          <cell r="H425">
            <v>250</v>
          </cell>
          <cell r="I425">
            <v>45</v>
          </cell>
          <cell r="J425">
            <v>35</v>
          </cell>
          <cell r="K425">
            <v>25</v>
          </cell>
          <cell r="L425">
            <v>0.75</v>
          </cell>
          <cell r="M425">
            <v>0.25</v>
          </cell>
          <cell r="N425">
            <v>0</v>
          </cell>
          <cell r="O425">
            <v>4</v>
          </cell>
          <cell r="P425">
            <v>2</v>
          </cell>
          <cell r="Q425">
            <v>0</v>
          </cell>
          <cell r="R425" t="str">
            <v/>
          </cell>
          <cell r="S425">
            <v>58.333333333333336</v>
          </cell>
          <cell r="T425">
            <v>350</v>
          </cell>
          <cell r="U425">
            <v>250</v>
          </cell>
          <cell r="V425">
            <v>0.7142857142857143</v>
          </cell>
        </row>
        <row r="426">
          <cell r="F426" t="str">
            <v>Impuslion Cassure DAILY</v>
          </cell>
          <cell r="G426">
            <v>0</v>
          </cell>
          <cell r="H426">
            <v>250</v>
          </cell>
          <cell r="I426">
            <v>45</v>
          </cell>
          <cell r="J426">
            <v>35</v>
          </cell>
          <cell r="K426">
            <v>25</v>
          </cell>
          <cell r="L426">
            <v>0.75</v>
          </cell>
          <cell r="M426">
            <v>0.25</v>
          </cell>
          <cell r="N426">
            <v>0</v>
          </cell>
          <cell r="O426">
            <v>4</v>
          </cell>
          <cell r="P426">
            <v>2</v>
          </cell>
          <cell r="Q426">
            <v>0</v>
          </cell>
          <cell r="R426" t="str">
            <v/>
          </cell>
          <cell r="S426">
            <v>93.333333333333329</v>
          </cell>
          <cell r="T426">
            <v>560</v>
          </cell>
          <cell r="U426">
            <v>250</v>
          </cell>
          <cell r="V426">
            <v>0.4464285714285714</v>
          </cell>
        </row>
        <row r="427">
          <cell r="R427" t="str">
            <v/>
          </cell>
          <cell r="S427" t="str">
            <v/>
          </cell>
          <cell r="T427" t="str">
            <v/>
          </cell>
        </row>
        <row r="428">
          <cell r="F428" t="str">
            <v xml:space="preserve">Retracement M2-S30 </v>
          </cell>
          <cell r="G428">
            <v>0</v>
          </cell>
          <cell r="H428">
            <v>400</v>
          </cell>
          <cell r="I428">
            <v>45</v>
          </cell>
          <cell r="J428">
            <v>35</v>
          </cell>
          <cell r="K428">
            <v>25</v>
          </cell>
          <cell r="L428">
            <v>0.5</v>
          </cell>
          <cell r="M428">
            <v>0.25</v>
          </cell>
          <cell r="N428">
            <v>0.25</v>
          </cell>
          <cell r="O428">
            <v>4</v>
          </cell>
          <cell r="P428">
            <v>3</v>
          </cell>
          <cell r="Q428">
            <v>4</v>
          </cell>
          <cell r="R428" t="str">
            <v/>
          </cell>
          <cell r="S428">
            <v>25</v>
          </cell>
          <cell r="T428">
            <v>275</v>
          </cell>
          <cell r="U428">
            <v>385</v>
          </cell>
          <cell r="V428">
            <v>1.4</v>
          </cell>
        </row>
        <row r="429">
          <cell r="F429" t="str">
            <v xml:space="preserve">Retracement M2/H1  </v>
          </cell>
          <cell r="G429">
            <v>0</v>
          </cell>
          <cell r="H429">
            <v>400</v>
          </cell>
          <cell r="I429">
            <v>45</v>
          </cell>
          <cell r="J429">
            <v>20</v>
          </cell>
          <cell r="K429">
            <v>20</v>
          </cell>
          <cell r="L429">
            <v>0.5</v>
          </cell>
          <cell r="M429">
            <v>0.25</v>
          </cell>
          <cell r="N429">
            <v>0.25</v>
          </cell>
          <cell r="O429">
            <v>4</v>
          </cell>
          <cell r="P429">
            <v>5</v>
          </cell>
          <cell r="Q429">
            <v>5</v>
          </cell>
          <cell r="R429" t="str">
            <v/>
          </cell>
          <cell r="S429">
            <v>30</v>
          </cell>
          <cell r="T429">
            <v>420</v>
          </cell>
          <cell r="U429">
            <v>380</v>
          </cell>
          <cell r="V429">
            <v>0.90476190476190466</v>
          </cell>
        </row>
        <row r="430">
          <cell r="F430" t="str">
            <v>Retracement H1</v>
          </cell>
          <cell r="G430">
            <v>0</v>
          </cell>
          <cell r="H430">
            <v>0</v>
          </cell>
          <cell r="I430">
            <v>45</v>
          </cell>
          <cell r="J430">
            <v>20</v>
          </cell>
          <cell r="K430">
            <v>20</v>
          </cell>
          <cell r="L430">
            <v>0.5</v>
          </cell>
          <cell r="M430">
            <v>0.5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 t="str">
            <v/>
          </cell>
          <cell r="S430" t="str">
            <v/>
          </cell>
          <cell r="T430" t="str">
            <v/>
          </cell>
          <cell r="U430">
            <v>0</v>
          </cell>
          <cell r="V430" t="str">
            <v/>
          </cell>
        </row>
        <row r="431">
          <cell r="F431" t="str">
            <v xml:space="preserve">Retracement H1/D </v>
          </cell>
          <cell r="G431">
            <v>0</v>
          </cell>
          <cell r="H431">
            <v>0</v>
          </cell>
          <cell r="I431">
            <v>45</v>
          </cell>
          <cell r="J431">
            <v>20</v>
          </cell>
          <cell r="K431">
            <v>20</v>
          </cell>
          <cell r="L431">
            <v>0.5</v>
          </cell>
          <cell r="M431">
            <v>0.25</v>
          </cell>
          <cell r="N431">
            <v>0.25</v>
          </cell>
          <cell r="O431">
            <v>0</v>
          </cell>
          <cell r="P431">
            <v>0</v>
          </cell>
          <cell r="Q431">
            <v>0</v>
          </cell>
          <cell r="R431" t="str">
            <v/>
          </cell>
          <cell r="S431" t="str">
            <v/>
          </cell>
          <cell r="T431" t="str">
            <v/>
          </cell>
          <cell r="U431">
            <v>0</v>
          </cell>
          <cell r="V431" t="str">
            <v/>
          </cell>
        </row>
        <row r="432">
          <cell r="R432" t="str">
            <v/>
          </cell>
          <cell r="S432" t="str">
            <v/>
          </cell>
          <cell r="T432" t="str">
            <v/>
          </cell>
        </row>
        <row r="433">
          <cell r="F433" t="str">
            <v>IC40</v>
          </cell>
          <cell r="G433">
            <v>0</v>
          </cell>
          <cell r="H433">
            <v>400</v>
          </cell>
          <cell r="I433">
            <v>45</v>
          </cell>
          <cell r="J433">
            <v>35</v>
          </cell>
          <cell r="K433">
            <v>25</v>
          </cell>
          <cell r="L433">
            <v>0.4</v>
          </cell>
          <cell r="M433">
            <v>0.3</v>
          </cell>
          <cell r="N433">
            <v>0.3</v>
          </cell>
          <cell r="O433">
            <v>3</v>
          </cell>
          <cell r="P433">
            <v>3</v>
          </cell>
          <cell r="Q433">
            <v>5</v>
          </cell>
          <cell r="R433" t="str">
            <v/>
          </cell>
          <cell r="S433">
            <v>25</v>
          </cell>
          <cell r="T433">
            <v>275</v>
          </cell>
          <cell r="U433">
            <v>365</v>
          </cell>
          <cell r="V433">
            <v>1.3272727272727272</v>
          </cell>
        </row>
        <row r="434">
          <cell r="F434" t="str">
            <v xml:space="preserve">IC40S  </v>
          </cell>
          <cell r="G434">
            <v>0</v>
          </cell>
          <cell r="H434">
            <v>400</v>
          </cell>
          <cell r="I434">
            <v>45</v>
          </cell>
          <cell r="J434">
            <v>35</v>
          </cell>
          <cell r="K434">
            <v>25</v>
          </cell>
          <cell r="L434">
            <v>0.5</v>
          </cell>
          <cell r="M434">
            <v>0.25</v>
          </cell>
          <cell r="N434">
            <v>0.25</v>
          </cell>
          <cell r="O434">
            <v>4</v>
          </cell>
          <cell r="P434">
            <v>3</v>
          </cell>
          <cell r="Q434">
            <v>4</v>
          </cell>
          <cell r="R434" t="str">
            <v/>
          </cell>
          <cell r="S434">
            <v>25</v>
          </cell>
          <cell r="T434">
            <v>275</v>
          </cell>
          <cell r="U434">
            <v>385</v>
          </cell>
          <cell r="V434">
            <v>1.4</v>
          </cell>
        </row>
        <row r="435">
          <cell r="R435" t="str">
            <v/>
          </cell>
          <cell r="S435" t="str">
            <v/>
          </cell>
          <cell r="T435" t="str">
            <v/>
          </cell>
        </row>
        <row r="436">
          <cell r="F436" t="str">
            <v>AI contrtdce 30S</v>
          </cell>
          <cell r="G436">
            <v>0</v>
          </cell>
          <cell r="H436">
            <v>500</v>
          </cell>
          <cell r="I436">
            <v>45</v>
          </cell>
          <cell r="J436">
            <v>35</v>
          </cell>
          <cell r="K436">
            <v>25</v>
          </cell>
          <cell r="L436">
            <v>0.8</v>
          </cell>
          <cell r="M436">
            <v>0.2</v>
          </cell>
          <cell r="N436">
            <v>0</v>
          </cell>
          <cell r="O436">
            <v>9</v>
          </cell>
          <cell r="P436">
            <v>3</v>
          </cell>
          <cell r="Q436">
            <v>0</v>
          </cell>
          <cell r="R436" t="str">
            <v/>
          </cell>
          <cell r="S436">
            <v>20</v>
          </cell>
          <cell r="T436">
            <v>240</v>
          </cell>
          <cell r="U436">
            <v>510</v>
          </cell>
          <cell r="V436">
            <v>2.125</v>
          </cell>
        </row>
        <row r="437">
          <cell r="F437" t="str">
            <v>AI contrtdce M2</v>
          </cell>
          <cell r="G437">
            <v>0</v>
          </cell>
          <cell r="H437">
            <v>400</v>
          </cell>
          <cell r="I437">
            <v>45</v>
          </cell>
          <cell r="J437">
            <v>35</v>
          </cell>
          <cell r="K437">
            <v>25</v>
          </cell>
          <cell r="L437">
            <v>0.65</v>
          </cell>
          <cell r="M437">
            <v>0.25</v>
          </cell>
          <cell r="N437">
            <v>0.1</v>
          </cell>
          <cell r="O437">
            <v>6</v>
          </cell>
          <cell r="P437">
            <v>3</v>
          </cell>
          <cell r="Q437">
            <v>2</v>
          </cell>
          <cell r="R437" t="str">
            <v/>
          </cell>
          <cell r="S437">
            <v>25</v>
          </cell>
          <cell r="T437">
            <v>275</v>
          </cell>
          <cell r="U437">
            <v>425</v>
          </cell>
          <cell r="V437">
            <v>1.5454545454545454</v>
          </cell>
        </row>
        <row r="438">
          <cell r="R438" t="str">
            <v/>
          </cell>
          <cell r="S438" t="str">
            <v/>
          </cell>
          <cell r="T438" t="str">
            <v/>
          </cell>
        </row>
        <row r="439">
          <cell r="F439" t="str">
            <v xml:space="preserve">AI Divergce 30S -M2 </v>
          </cell>
          <cell r="G439">
            <v>0</v>
          </cell>
          <cell r="H439">
            <v>400</v>
          </cell>
          <cell r="I439">
            <v>45</v>
          </cell>
          <cell r="J439">
            <v>35</v>
          </cell>
          <cell r="K439">
            <v>25</v>
          </cell>
          <cell r="L439">
            <v>0.6</v>
          </cell>
          <cell r="M439">
            <v>0.2</v>
          </cell>
          <cell r="N439">
            <v>0.2</v>
          </cell>
          <cell r="O439">
            <v>5</v>
          </cell>
          <cell r="P439">
            <v>2</v>
          </cell>
          <cell r="Q439">
            <v>3</v>
          </cell>
          <cell r="R439" t="str">
            <v/>
          </cell>
          <cell r="S439">
            <v>30</v>
          </cell>
          <cell r="T439">
            <v>300</v>
          </cell>
          <cell r="U439">
            <v>370</v>
          </cell>
          <cell r="V439">
            <v>1.2333333333333332</v>
          </cell>
        </row>
        <row r="440">
          <cell r="F440" t="str">
            <v>AI Divergce H1</v>
          </cell>
          <cell r="G440">
            <v>0</v>
          </cell>
          <cell r="H440">
            <v>400</v>
          </cell>
          <cell r="I440">
            <v>45</v>
          </cell>
          <cell r="J440">
            <v>35</v>
          </cell>
          <cell r="K440">
            <v>25</v>
          </cell>
          <cell r="L440">
            <v>0.6</v>
          </cell>
          <cell r="M440">
            <v>0.2</v>
          </cell>
          <cell r="N440">
            <v>0.2</v>
          </cell>
          <cell r="O440">
            <v>5</v>
          </cell>
          <cell r="P440">
            <v>2</v>
          </cell>
          <cell r="Q440">
            <v>3</v>
          </cell>
          <cell r="R440" t="str">
            <v/>
          </cell>
          <cell r="S440">
            <v>50</v>
          </cell>
          <cell r="T440">
            <v>500</v>
          </cell>
          <cell r="U440">
            <v>370</v>
          </cell>
          <cell r="V440">
            <v>0.74</v>
          </cell>
        </row>
        <row r="441">
          <cell r="R441" t="str">
            <v/>
          </cell>
          <cell r="S441" t="str">
            <v/>
          </cell>
        </row>
        <row r="442">
          <cell r="R442" t="str">
            <v/>
          </cell>
          <cell r="S442" t="str">
            <v/>
          </cell>
        </row>
        <row r="443">
          <cell r="R443" t="str">
            <v/>
          </cell>
          <cell r="S443" t="str">
            <v/>
          </cell>
        </row>
        <row r="444">
          <cell r="R444" t="str">
            <v/>
          </cell>
          <cell r="S444" t="str">
            <v/>
          </cell>
        </row>
        <row r="445">
          <cell r="R445" t="str">
            <v/>
          </cell>
          <cell r="S445" t="str">
            <v/>
          </cell>
        </row>
        <row r="446">
          <cell r="R446" t="str">
            <v/>
          </cell>
          <cell r="S446" t="str">
            <v/>
          </cell>
        </row>
        <row r="447">
          <cell r="R447" t="str">
            <v/>
          </cell>
          <cell r="S447" t="str">
            <v/>
          </cell>
        </row>
        <row r="448">
          <cell r="R448" t="str">
            <v/>
          </cell>
          <cell r="S448" t="str">
            <v/>
          </cell>
        </row>
        <row r="449">
          <cell r="R449" t="str">
            <v/>
          </cell>
          <cell r="S449" t="str">
            <v/>
          </cell>
        </row>
      </sheetData>
      <sheetData sheetId="50">
        <row r="2">
          <cell r="B2" t="str">
            <v>NEUTREHAUSSIEREXTENSION</v>
          </cell>
        </row>
        <row r="8">
          <cell r="C8" t="str">
            <v>VENTE</v>
          </cell>
        </row>
      </sheetData>
      <sheetData sheetId="51"/>
      <sheetData sheetId="52"/>
      <sheetData sheetId="53"/>
      <sheetData sheetId="54">
        <row r="5">
          <cell r="B5" t="str">
            <v>De</v>
          </cell>
          <cell r="C5" t="str">
            <v>A</v>
          </cell>
          <cell r="D5" t="str">
            <v>Nbre de contrats</v>
          </cell>
        </row>
        <row r="6">
          <cell r="B6">
            <v>0</v>
          </cell>
          <cell r="C6">
            <v>0.5</v>
          </cell>
          <cell r="D6">
            <v>0</v>
          </cell>
        </row>
        <row r="7">
          <cell r="B7">
            <v>0.6</v>
          </cell>
          <cell r="C7">
            <v>1.5</v>
          </cell>
          <cell r="D7">
            <v>1</v>
          </cell>
        </row>
        <row r="8">
          <cell r="B8">
            <v>1.6</v>
          </cell>
          <cell r="C8">
            <v>2.5</v>
          </cell>
          <cell r="D8">
            <v>2</v>
          </cell>
        </row>
        <row r="9">
          <cell r="B9">
            <v>2.6</v>
          </cell>
          <cell r="C9">
            <v>3.5</v>
          </cell>
          <cell r="D9">
            <v>3</v>
          </cell>
        </row>
        <row r="10">
          <cell r="B10">
            <v>3.6</v>
          </cell>
          <cell r="C10">
            <v>4.5</v>
          </cell>
          <cell r="D10">
            <v>4</v>
          </cell>
        </row>
        <row r="11">
          <cell r="B11">
            <v>4.5999999999999996</v>
          </cell>
          <cell r="C11">
            <v>5.5</v>
          </cell>
          <cell r="D11">
            <v>5</v>
          </cell>
        </row>
        <row r="12">
          <cell r="B12">
            <v>5.6</v>
          </cell>
          <cell r="C12">
            <v>6.5</v>
          </cell>
          <cell r="D12">
            <v>6</v>
          </cell>
        </row>
        <row r="13">
          <cell r="B13">
            <v>6.6</v>
          </cell>
          <cell r="C13">
            <v>7.5</v>
          </cell>
          <cell r="D13">
            <v>7</v>
          </cell>
        </row>
        <row r="14">
          <cell r="B14">
            <v>7.6</v>
          </cell>
          <cell r="C14">
            <v>8.5</v>
          </cell>
          <cell r="D14">
            <v>8</v>
          </cell>
        </row>
        <row r="15">
          <cell r="B15">
            <v>8.6</v>
          </cell>
          <cell r="C15">
            <v>9.5</v>
          </cell>
          <cell r="D15">
            <v>9</v>
          </cell>
        </row>
        <row r="16">
          <cell r="B16">
            <v>9.6</v>
          </cell>
          <cell r="C16">
            <v>10.5</v>
          </cell>
          <cell r="D16">
            <v>10</v>
          </cell>
        </row>
        <row r="17">
          <cell r="B17">
            <v>10.6</v>
          </cell>
          <cell r="C17">
            <v>11.5</v>
          </cell>
          <cell r="D17">
            <v>11</v>
          </cell>
        </row>
        <row r="18">
          <cell r="B18">
            <v>11.6</v>
          </cell>
          <cell r="C18">
            <v>12.5</v>
          </cell>
          <cell r="D18">
            <v>12</v>
          </cell>
        </row>
        <row r="19">
          <cell r="B19">
            <v>12.6</v>
          </cell>
          <cell r="C19">
            <v>13.5</v>
          </cell>
          <cell r="D19">
            <v>13</v>
          </cell>
        </row>
        <row r="20">
          <cell r="B20">
            <v>13.6</v>
          </cell>
          <cell r="C20">
            <v>14.5</v>
          </cell>
          <cell r="D20">
            <v>14</v>
          </cell>
        </row>
        <row r="21">
          <cell r="B21">
            <v>14.6</v>
          </cell>
          <cell r="C21">
            <v>15.5</v>
          </cell>
          <cell r="D21">
            <v>15</v>
          </cell>
        </row>
        <row r="22">
          <cell r="B22">
            <v>15.6</v>
          </cell>
          <cell r="C22">
            <v>16.5</v>
          </cell>
          <cell r="D22">
            <v>16</v>
          </cell>
        </row>
        <row r="23">
          <cell r="B23">
            <v>16.600000000000001</v>
          </cell>
          <cell r="C23">
            <v>17.5</v>
          </cell>
          <cell r="D23">
            <v>17</v>
          </cell>
        </row>
        <row r="24">
          <cell r="B24">
            <v>17.600000000000001</v>
          </cell>
          <cell r="C24">
            <v>18.5</v>
          </cell>
          <cell r="D24">
            <v>18</v>
          </cell>
        </row>
        <row r="25">
          <cell r="B25">
            <v>18.600000000000001</v>
          </cell>
          <cell r="C25">
            <v>19.5</v>
          </cell>
          <cell r="D25">
            <v>19</v>
          </cell>
        </row>
        <row r="26">
          <cell r="B26">
            <v>19.600000000000001</v>
          </cell>
          <cell r="C26">
            <v>20.5</v>
          </cell>
          <cell r="D26">
            <v>20</v>
          </cell>
        </row>
        <row r="27">
          <cell r="B27">
            <v>20.6</v>
          </cell>
          <cell r="C27">
            <v>21.5</v>
          </cell>
          <cell r="D27">
            <v>21</v>
          </cell>
        </row>
        <row r="28">
          <cell r="B28">
            <v>21.6</v>
          </cell>
          <cell r="C28">
            <v>22.5</v>
          </cell>
          <cell r="D28">
            <v>22</v>
          </cell>
        </row>
        <row r="29">
          <cell r="B29">
            <v>22.6</v>
          </cell>
          <cell r="C29">
            <v>23.5</v>
          </cell>
          <cell r="D29">
            <v>23</v>
          </cell>
        </row>
        <row r="30">
          <cell r="B30">
            <v>23.6</v>
          </cell>
          <cell r="C30">
            <v>24.5</v>
          </cell>
          <cell r="D30">
            <v>24</v>
          </cell>
        </row>
        <row r="31">
          <cell r="B31">
            <v>24.6</v>
          </cell>
          <cell r="C31">
            <v>25.5</v>
          </cell>
          <cell r="D31">
            <v>25</v>
          </cell>
        </row>
        <row r="32">
          <cell r="B32">
            <v>25.6</v>
          </cell>
          <cell r="C32">
            <v>26.5</v>
          </cell>
          <cell r="D32">
            <v>26</v>
          </cell>
        </row>
        <row r="33">
          <cell r="B33">
            <v>26.6</v>
          </cell>
          <cell r="C33">
            <v>27.5</v>
          </cell>
          <cell r="D33">
            <v>27</v>
          </cell>
        </row>
        <row r="34">
          <cell r="B34">
            <v>27.6</v>
          </cell>
          <cell r="C34">
            <v>28.5</v>
          </cell>
          <cell r="D34">
            <v>28</v>
          </cell>
        </row>
        <row r="35">
          <cell r="B35">
            <v>28.6</v>
          </cell>
          <cell r="C35">
            <v>29.5</v>
          </cell>
          <cell r="D35">
            <v>29</v>
          </cell>
        </row>
        <row r="36">
          <cell r="B36">
            <v>29.6</v>
          </cell>
          <cell r="C36">
            <v>30.5</v>
          </cell>
          <cell r="D36">
            <v>30</v>
          </cell>
        </row>
        <row r="37">
          <cell r="B37">
            <v>30.6</v>
          </cell>
          <cell r="C37">
            <v>31.5</v>
          </cell>
          <cell r="D37">
            <v>31</v>
          </cell>
        </row>
        <row r="38">
          <cell r="B38">
            <v>31.6</v>
          </cell>
          <cell r="C38">
            <v>32.5</v>
          </cell>
          <cell r="D38">
            <v>32</v>
          </cell>
        </row>
        <row r="39">
          <cell r="B39">
            <v>32.6</v>
          </cell>
          <cell r="C39">
            <v>33.5</v>
          </cell>
          <cell r="D39">
            <v>33</v>
          </cell>
        </row>
        <row r="40">
          <cell r="B40">
            <v>33.6</v>
          </cell>
          <cell r="C40">
            <v>34.5</v>
          </cell>
          <cell r="D40">
            <v>34</v>
          </cell>
        </row>
        <row r="41">
          <cell r="B41">
            <v>34.6</v>
          </cell>
          <cell r="C41">
            <v>35.5</v>
          </cell>
          <cell r="D41">
            <v>35</v>
          </cell>
        </row>
        <row r="42">
          <cell r="B42">
            <v>35.6</v>
          </cell>
          <cell r="C42">
            <v>36.5</v>
          </cell>
          <cell r="D42">
            <v>36</v>
          </cell>
        </row>
        <row r="43">
          <cell r="B43">
            <v>36.6</v>
          </cell>
          <cell r="C43">
            <v>37.5</v>
          </cell>
          <cell r="D43">
            <v>37</v>
          </cell>
        </row>
        <row r="44">
          <cell r="B44">
            <v>37.6</v>
          </cell>
          <cell r="C44">
            <v>38.5</v>
          </cell>
          <cell r="D44">
            <v>38</v>
          </cell>
        </row>
        <row r="45">
          <cell r="B45">
            <v>38.6</v>
          </cell>
          <cell r="C45">
            <v>39.5</v>
          </cell>
          <cell r="D45">
            <v>39</v>
          </cell>
        </row>
        <row r="46">
          <cell r="B46">
            <v>39.6</v>
          </cell>
          <cell r="C46">
            <v>40.5</v>
          </cell>
          <cell r="D46">
            <v>40</v>
          </cell>
        </row>
        <row r="47">
          <cell r="B47">
            <v>40.6</v>
          </cell>
          <cell r="C47">
            <v>41.5</v>
          </cell>
          <cell r="D47">
            <v>41</v>
          </cell>
        </row>
        <row r="48">
          <cell r="B48">
            <v>41.6</v>
          </cell>
          <cell r="C48">
            <v>42.5</v>
          </cell>
          <cell r="D48">
            <v>42</v>
          </cell>
        </row>
        <row r="49">
          <cell r="B49">
            <v>42.6</v>
          </cell>
          <cell r="C49">
            <v>43.5</v>
          </cell>
          <cell r="D49">
            <v>43</v>
          </cell>
        </row>
      </sheetData>
      <sheetData sheetId="55"/>
      <sheetData sheetId="5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"/>
      <sheetName val="IC40"/>
      <sheetName val="IC40L"/>
      <sheetName val="IC40S"/>
      <sheetName val="SCALPING"/>
      <sheetName val="SCALPING SORTIE"/>
      <sheetName val="GESTION-RISK"/>
      <sheetName val="CONSO-FIN MVT"/>
      <sheetName val="CHECK LIST"/>
      <sheetName val="AUTR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>
        <row r="43">
          <cell r="B43" t="str">
            <v>TENDANCE</v>
          </cell>
          <cell r="C43" t="str">
            <v>EXPOSITION</v>
          </cell>
          <cell r="D43" t="str">
            <v>CIBLE</v>
          </cell>
          <cell r="E43">
            <v>0</v>
          </cell>
          <cell r="F43">
            <v>0</v>
          </cell>
          <cell r="G43" t="str">
            <v>SORTIE PARTIELLE</v>
          </cell>
          <cell r="H43">
            <v>0</v>
          </cell>
          <cell r="I43">
            <v>0</v>
          </cell>
        </row>
        <row r="44">
          <cell r="B44">
            <v>0</v>
          </cell>
          <cell r="C44">
            <v>0</v>
          </cell>
          <cell r="D44" t="str">
            <v>S1</v>
          </cell>
          <cell r="E44" t="str">
            <v>S2</v>
          </cell>
          <cell r="F44" t="str">
            <v>S3</v>
          </cell>
          <cell r="G44" t="str">
            <v>S1 % sortie</v>
          </cell>
          <cell r="H44" t="str">
            <v>S2 % sortie</v>
          </cell>
          <cell r="I44" t="str">
            <v>S3 % sortie</v>
          </cell>
        </row>
        <row r="45">
          <cell r="B45" t="str">
            <v>CORRELEE</v>
          </cell>
          <cell r="C45" t="str">
            <v>NORMALE</v>
          </cell>
          <cell r="D45" t="str">
            <v>10/18 pts selon évolution préalable des cours</v>
          </cell>
          <cell r="E45" t="str">
            <v>&gt; S1</v>
          </cell>
          <cell r="F45" t="str">
            <v>SUIVI DU MOUVEMENT</v>
          </cell>
          <cell r="G45">
            <v>0.33</v>
          </cell>
          <cell r="H45">
            <v>0.33</v>
          </cell>
          <cell r="I45">
            <v>0.33</v>
          </cell>
        </row>
        <row r="46">
          <cell r="B46" t="str">
            <v>INVERSE</v>
          </cell>
          <cell r="C46" t="str">
            <v>MOINS IMPORTANTE</v>
          </cell>
          <cell r="D46" t="str">
            <v>10 PTS</v>
          </cell>
          <cell r="E46" t="str">
            <v>SUIVI DU MOUVEMENT</v>
          </cell>
          <cell r="F46">
            <v>0.32999992370605469</v>
          </cell>
          <cell r="G46">
            <v>0.66</v>
          </cell>
          <cell r="H46">
            <v>0.33</v>
          </cell>
          <cell r="I46">
            <v>0.32999992370605469</v>
          </cell>
        </row>
        <row r="47">
          <cell r="B47" t="str">
            <v>IC 40 SANS MM</v>
          </cell>
          <cell r="C47" t="str">
            <v>MOINS IMPORTANTE</v>
          </cell>
          <cell r="D47" t="str">
            <v>10 PTS</v>
          </cell>
          <cell r="E47" t="str">
            <v>SUIVI DU MOUVEMENT</v>
          </cell>
          <cell r="F47">
            <v>0.32999992370605469</v>
          </cell>
          <cell r="G47">
            <v>0.66</v>
          </cell>
          <cell r="H47">
            <v>0.33</v>
          </cell>
          <cell r="I47">
            <v>0.32999992370605469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 filterMode="1"/>
  <dimension ref="A1:AL562"/>
  <sheetViews>
    <sheetView showGridLines="0" zoomScale="85" zoomScaleNormal="85" workbookViewId="0">
      <selection activeCell="J513" sqref="J513"/>
    </sheetView>
  </sheetViews>
  <sheetFormatPr baseColWidth="10" defaultColWidth="11.42578125" defaultRowHeight="15" x14ac:dyDescent="0.25"/>
  <cols>
    <col min="1" max="1" width="11.42578125" style="6"/>
    <col min="2" max="2" width="11.42578125" style="5"/>
    <col min="3" max="3" width="16.42578125" style="44" bestFit="1" customWidth="1"/>
    <col min="4" max="4" width="8.85546875" style="44" bestFit="1" customWidth="1"/>
    <col min="5" max="5" width="8.5703125" style="45" bestFit="1" customWidth="1"/>
    <col min="6" max="6" width="8.140625" style="44" bestFit="1" customWidth="1"/>
    <col min="7" max="7" width="9.5703125" style="46" customWidth="1"/>
    <col min="8" max="8" width="9.5703125" style="44" customWidth="1"/>
    <col min="9" max="9" width="12.42578125" style="44" bestFit="1" customWidth="1"/>
    <col min="10" max="10" width="12.85546875" style="44" bestFit="1" customWidth="1"/>
    <col min="11" max="11" width="13" style="44" bestFit="1" customWidth="1"/>
    <col min="12" max="12" width="12.85546875" style="4" bestFit="1" customWidth="1"/>
    <col min="13" max="13" width="33.42578125" style="5" bestFit="1" customWidth="1"/>
    <col min="14" max="14" width="17.85546875" style="5" customWidth="1"/>
    <col min="15" max="15" width="16.42578125" style="5" customWidth="1"/>
    <col min="16" max="16" width="16.42578125" style="5" bestFit="1" customWidth="1"/>
    <col min="17" max="17" width="7" style="6" bestFit="1" customWidth="1"/>
    <col min="18" max="19" width="11.42578125" style="6"/>
    <col min="20" max="20" width="17.42578125" style="6" bestFit="1" customWidth="1"/>
    <col min="21" max="34" width="11.42578125" style="6"/>
    <col min="35" max="35" width="12.7109375" style="6" bestFit="1" customWidth="1"/>
    <col min="36" max="36" width="19.5703125" style="5" bestFit="1" customWidth="1"/>
    <col min="37" max="37" width="12.28515625" style="5" bestFit="1" customWidth="1"/>
    <col min="38" max="38" width="6.5703125" style="5" bestFit="1" customWidth="1"/>
    <col min="39" max="16384" width="11.42578125" style="6"/>
  </cols>
  <sheetData>
    <row r="1" spans="3:36" s="5" customFormat="1" x14ac:dyDescent="0.25">
      <c r="C1" s="1"/>
      <c r="D1" s="1"/>
      <c r="E1" s="2"/>
      <c r="F1" s="1"/>
      <c r="G1" s="3"/>
      <c r="H1" s="1"/>
      <c r="I1" s="1"/>
      <c r="J1" s="1"/>
      <c r="K1" s="1"/>
      <c r="L1" s="4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3:36" s="5" customFormat="1" x14ac:dyDescent="0.25">
      <c r="C2" s="1"/>
      <c r="D2" s="1"/>
      <c r="E2" s="2"/>
      <c r="F2" s="1"/>
      <c r="G2" s="3"/>
      <c r="H2" s="1"/>
      <c r="I2" s="1"/>
      <c r="J2" s="1"/>
      <c r="K2" s="1"/>
      <c r="L2" s="4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3:36" s="5" customFormat="1" x14ac:dyDescent="0.25">
      <c r="C3" s="1"/>
      <c r="D3" s="1"/>
      <c r="E3" s="2"/>
      <c r="F3" s="1"/>
      <c r="G3" s="3"/>
      <c r="H3" s="1"/>
      <c r="I3" s="1"/>
      <c r="J3" s="1"/>
      <c r="K3" s="1"/>
      <c r="L3" s="4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3:36" s="5" customFormat="1" x14ac:dyDescent="0.25">
      <c r="C4" s="1"/>
      <c r="D4" s="1"/>
      <c r="E4" s="2"/>
      <c r="F4" s="1"/>
      <c r="G4" s="3"/>
      <c r="H4" s="1"/>
      <c r="I4" s="1"/>
      <c r="J4" s="1"/>
      <c r="K4" s="1"/>
      <c r="L4" s="4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8" t="s">
        <v>0</v>
      </c>
    </row>
    <row r="5" spans="3:36" s="5" customFormat="1" x14ac:dyDescent="0.25">
      <c r="C5" s="1"/>
      <c r="D5" s="1"/>
      <c r="E5" s="2"/>
      <c r="F5" s="1"/>
      <c r="G5" s="3"/>
      <c r="H5" s="1"/>
      <c r="I5" s="1"/>
      <c r="J5" s="1"/>
      <c r="K5" s="1"/>
      <c r="L5" s="4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9" t="s">
        <v>1</v>
      </c>
    </row>
    <row r="6" spans="3:36" s="5" customFormat="1" x14ac:dyDescent="0.25">
      <c r="C6" s="10" t="s">
        <v>2</v>
      </c>
      <c r="D6" s="11">
        <v>-72.41</v>
      </c>
      <c r="E6" s="2"/>
      <c r="F6" s="1"/>
      <c r="G6" s="3"/>
      <c r="H6" s="1"/>
      <c r="I6" s="1"/>
      <c r="J6" s="1"/>
      <c r="K6" s="1"/>
      <c r="L6" s="4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9" t="s">
        <v>3</v>
      </c>
    </row>
    <row r="7" spans="3:36" s="5" customFormat="1" x14ac:dyDescent="0.25">
      <c r="C7" s="1"/>
      <c r="D7" s="1"/>
      <c r="E7" s="2"/>
      <c r="F7" s="1"/>
      <c r="G7" s="3"/>
      <c r="H7" s="1"/>
      <c r="I7" s="1"/>
      <c r="J7" s="1"/>
      <c r="K7" s="1"/>
      <c r="L7" s="4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9" t="s">
        <v>4</v>
      </c>
    </row>
    <row r="8" spans="3:36" s="5" customFormat="1" x14ac:dyDescent="0.25">
      <c r="C8" s="1"/>
      <c r="D8" s="1"/>
      <c r="E8" s="2"/>
      <c r="F8" s="1"/>
      <c r="G8" s="3"/>
      <c r="H8" s="1"/>
      <c r="I8" s="1"/>
      <c r="J8" s="1"/>
      <c r="K8" s="1"/>
      <c r="L8" s="4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9" t="s">
        <v>5</v>
      </c>
    </row>
    <row r="9" spans="3:36" s="5" customFormat="1" x14ac:dyDescent="0.25">
      <c r="C9" s="1"/>
      <c r="D9" s="1"/>
      <c r="E9" s="2"/>
      <c r="F9" s="1"/>
      <c r="G9" s="3"/>
      <c r="H9" s="1"/>
      <c r="I9" s="1"/>
      <c r="J9" s="1"/>
      <c r="K9" s="1"/>
      <c r="L9" s="4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9" t="s">
        <v>6</v>
      </c>
    </row>
    <row r="10" spans="3:36" s="5" customFormat="1" x14ac:dyDescent="0.25">
      <c r="C10" s="1"/>
      <c r="D10" s="1"/>
      <c r="E10" s="2"/>
      <c r="F10" s="1"/>
      <c r="G10" s="3"/>
      <c r="H10" s="1"/>
      <c r="I10" s="1"/>
      <c r="J10" s="1"/>
      <c r="K10" s="1"/>
      <c r="L10" s="4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9" t="s">
        <v>7</v>
      </c>
    </row>
    <row r="11" spans="3:36" s="5" customFormat="1" x14ac:dyDescent="0.25">
      <c r="C11" s="1"/>
      <c r="D11" s="1"/>
      <c r="E11" s="2"/>
      <c r="F11" s="1"/>
      <c r="G11" s="3"/>
      <c r="H11" s="1"/>
      <c r="I11" s="1"/>
      <c r="J11" s="1"/>
      <c r="K11" s="1"/>
      <c r="L11" s="4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9" t="s">
        <v>8</v>
      </c>
    </row>
    <row r="12" spans="3:36" s="5" customFormat="1" x14ac:dyDescent="0.25">
      <c r="C12" s="1"/>
      <c r="D12" s="1"/>
      <c r="E12" s="2"/>
      <c r="F12" s="1"/>
      <c r="G12" s="3"/>
      <c r="H12" s="1"/>
      <c r="I12" s="1"/>
      <c r="J12" s="1"/>
      <c r="K12" s="1"/>
      <c r="L12" s="4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9" t="s">
        <v>9</v>
      </c>
    </row>
    <row r="13" spans="3:36" s="5" customFormat="1" x14ac:dyDescent="0.25">
      <c r="C13" s="1"/>
      <c r="D13" s="1"/>
      <c r="E13" s="2"/>
      <c r="F13" s="1"/>
      <c r="G13" s="3"/>
      <c r="H13" s="1"/>
      <c r="I13" s="1"/>
      <c r="J13" s="1"/>
      <c r="K13" s="1"/>
      <c r="L13" s="4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9" t="s">
        <v>10</v>
      </c>
    </row>
    <row r="14" spans="3:36" s="5" customFormat="1" x14ac:dyDescent="0.25">
      <c r="C14" s="1"/>
      <c r="D14" s="1"/>
      <c r="E14" s="2"/>
      <c r="F14" s="1"/>
      <c r="G14" s="3"/>
      <c r="H14" s="1"/>
      <c r="I14" s="1"/>
      <c r="J14" s="1"/>
      <c r="K14" s="1"/>
      <c r="L14" s="4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9" t="s">
        <v>11</v>
      </c>
    </row>
    <row r="15" spans="3:36" s="5" customFormat="1" x14ac:dyDescent="0.25">
      <c r="C15" s="1"/>
      <c r="D15" s="1"/>
      <c r="E15" s="2"/>
      <c r="F15" s="1"/>
      <c r="G15" s="3"/>
      <c r="H15" s="1"/>
      <c r="I15" s="1"/>
      <c r="J15" s="1"/>
      <c r="K15" s="1"/>
      <c r="L15" s="4"/>
      <c r="Q15" s="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9" t="s">
        <v>12</v>
      </c>
    </row>
    <row r="16" spans="3:36" s="5" customFormat="1" x14ac:dyDescent="0.25">
      <c r="C16" s="1"/>
      <c r="D16" s="1"/>
      <c r="E16" s="2"/>
      <c r="F16" s="1"/>
      <c r="G16" s="3"/>
      <c r="H16" s="1"/>
      <c r="I16" s="1"/>
      <c r="J16" s="1"/>
      <c r="K16" s="1"/>
      <c r="L16" s="4"/>
      <c r="Q16" s="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9" t="s">
        <v>13</v>
      </c>
    </row>
    <row r="17" spans="1:36" s="5" customFormat="1" x14ac:dyDescent="0.25">
      <c r="A17" s="6"/>
      <c r="C17" s="1"/>
      <c r="D17" s="1"/>
      <c r="E17" s="2"/>
      <c r="F17" s="1"/>
      <c r="G17" s="3"/>
      <c r="H17" s="1"/>
      <c r="I17" s="1"/>
      <c r="J17" s="1"/>
      <c r="K17" s="1"/>
      <c r="L17" s="4"/>
      <c r="Q17" s="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9" t="s">
        <v>14</v>
      </c>
    </row>
    <row r="18" spans="1:36" s="5" customFormat="1" x14ac:dyDescent="0.25">
      <c r="A18" s="6"/>
      <c r="C18" s="1"/>
      <c r="D18" s="1"/>
      <c r="E18" s="2"/>
      <c r="F18" s="1"/>
      <c r="G18" s="3"/>
      <c r="H18" s="1"/>
      <c r="I18" s="1"/>
      <c r="J18" s="1"/>
      <c r="K18" s="1"/>
      <c r="L18" s="4"/>
      <c r="Q18" s="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9" t="s">
        <v>15</v>
      </c>
    </row>
    <row r="19" spans="1:36" s="5" customFormat="1" x14ac:dyDescent="0.25">
      <c r="A19" s="6"/>
      <c r="C19" s="1"/>
      <c r="D19" s="1"/>
      <c r="E19" s="2"/>
      <c r="F19" s="1"/>
      <c r="G19" s="3"/>
      <c r="H19" s="1"/>
      <c r="I19" s="1"/>
      <c r="J19" s="1"/>
      <c r="K19" s="1"/>
      <c r="L19" s="4"/>
      <c r="Q19" s="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9" t="s">
        <v>16</v>
      </c>
    </row>
    <row r="20" spans="1:36" s="5" customFormat="1" x14ac:dyDescent="0.25">
      <c r="A20" s="6"/>
      <c r="C20" s="1"/>
      <c r="D20" s="1"/>
      <c r="E20" s="2"/>
      <c r="F20" s="1"/>
      <c r="G20" s="3"/>
      <c r="H20" s="1"/>
      <c r="I20" s="1"/>
      <c r="J20" s="1"/>
      <c r="K20" s="1"/>
      <c r="L20" s="4"/>
      <c r="Q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2" t="s">
        <v>17</v>
      </c>
    </row>
    <row r="21" spans="1:36" s="5" customFormat="1" x14ac:dyDescent="0.25">
      <c r="A21" s="6"/>
      <c r="C21" s="1"/>
      <c r="D21" s="1"/>
      <c r="E21" s="2"/>
      <c r="F21" s="1"/>
      <c r="G21" s="3"/>
      <c r="H21" s="1"/>
      <c r="I21" s="1"/>
      <c r="J21" s="1"/>
      <c r="K21" s="1"/>
      <c r="L21" s="4"/>
      <c r="Q21" s="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2" t="s">
        <v>18</v>
      </c>
    </row>
    <row r="22" spans="1:36" s="5" customFormat="1" x14ac:dyDescent="0.25">
      <c r="A22" s="6"/>
      <c r="C22" s="1"/>
      <c r="D22" s="1"/>
      <c r="E22" s="2"/>
      <c r="F22" s="1"/>
      <c r="G22" s="3"/>
      <c r="H22" s="1"/>
      <c r="I22" s="1"/>
      <c r="J22" s="1"/>
      <c r="K22" s="1"/>
      <c r="L22" s="4"/>
      <c r="Q22" s="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2" t="s">
        <v>19</v>
      </c>
    </row>
    <row r="23" spans="1:36" s="5" customFormat="1" x14ac:dyDescent="0.25">
      <c r="A23" s="6"/>
      <c r="C23" s="1"/>
      <c r="D23" s="1"/>
      <c r="E23" s="2"/>
      <c r="F23" s="1"/>
      <c r="G23" s="3"/>
      <c r="H23" s="1"/>
      <c r="I23" s="1"/>
      <c r="J23" s="1"/>
      <c r="K23" s="1"/>
      <c r="L23" s="4"/>
      <c r="Q23" s="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9" t="s">
        <v>20</v>
      </c>
    </row>
    <row r="24" spans="1:36" s="5" customFormat="1" x14ac:dyDescent="0.25">
      <c r="A24" s="6"/>
      <c r="C24" s="1"/>
      <c r="D24" s="1"/>
      <c r="E24" s="2"/>
      <c r="F24" s="1"/>
      <c r="G24" s="3"/>
      <c r="H24" s="1"/>
      <c r="I24" s="1"/>
      <c r="J24" s="1"/>
      <c r="K24" s="1"/>
      <c r="L24" s="4"/>
      <c r="Q24" s="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9" t="s">
        <v>21</v>
      </c>
    </row>
    <row r="25" spans="1:36" s="5" customFormat="1" x14ac:dyDescent="0.25">
      <c r="A25" s="6"/>
      <c r="B25" s="13" t="s">
        <v>22</v>
      </c>
      <c r="C25" s="14" t="s">
        <v>23</v>
      </c>
      <c r="D25" s="15" t="s">
        <v>24</v>
      </c>
      <c r="E25" s="16" t="s">
        <v>25</v>
      </c>
      <c r="F25" s="15" t="s">
        <v>26</v>
      </c>
      <c r="G25" s="17" t="s">
        <v>27</v>
      </c>
      <c r="H25" s="15" t="s">
        <v>28</v>
      </c>
      <c r="I25" s="15" t="s">
        <v>29</v>
      </c>
      <c r="J25" s="15" t="s">
        <v>30</v>
      </c>
      <c r="K25" s="15"/>
      <c r="L25" s="18" t="s">
        <v>31</v>
      </c>
      <c r="M25" s="19" t="s">
        <v>0</v>
      </c>
      <c r="N25" s="19" t="s">
        <v>32</v>
      </c>
      <c r="O25" s="19" t="s">
        <v>33</v>
      </c>
      <c r="P25" s="20"/>
      <c r="Q25" s="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21" t="s">
        <v>34</v>
      </c>
    </row>
    <row r="26" spans="1:36" s="5" customFormat="1" hidden="1" x14ac:dyDescent="0.25">
      <c r="A26" s="6"/>
      <c r="B26" s="22"/>
      <c r="C26" s="23" t="s">
        <v>35</v>
      </c>
      <c r="D26" s="24">
        <v>1</v>
      </c>
      <c r="E26" s="24" t="s">
        <v>36</v>
      </c>
      <c r="F26" s="24">
        <v>10564.1</v>
      </c>
      <c r="G26" s="24">
        <v>0.37516203703703704</v>
      </c>
      <c r="H26" s="24">
        <v>20160825</v>
      </c>
      <c r="I26" s="24">
        <v>1</v>
      </c>
      <c r="J26" s="24">
        <v>0</v>
      </c>
      <c r="K26" s="24"/>
      <c r="L26" s="25">
        <f>+J26</f>
        <v>0</v>
      </c>
      <c r="M26" s="26" t="s">
        <v>5</v>
      </c>
      <c r="N26" s="26"/>
      <c r="O26" s="27">
        <f t="shared" ref="O26:O89" si="0">IF(C26=0,"",IF(ISERROR(J26/D26),"",(J26/D26))/IF(B26="x",5,IF(C26="DAX",25,IF(C26="CAC40",10,1))))</f>
        <v>0</v>
      </c>
      <c r="P26" s="28">
        <f>+O26</f>
        <v>0</v>
      </c>
      <c r="Q26" s="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21" t="s">
        <v>37</v>
      </c>
    </row>
    <row r="27" spans="1:36" s="5" customFormat="1" hidden="1" x14ac:dyDescent="0.25">
      <c r="A27" s="6">
        <v>1</v>
      </c>
      <c r="B27" s="29"/>
      <c r="C27" s="30" t="s">
        <v>35</v>
      </c>
      <c r="D27" s="31">
        <v>1</v>
      </c>
      <c r="E27" s="31" t="s">
        <v>36</v>
      </c>
      <c r="F27" s="31">
        <v>10571.6</v>
      </c>
      <c r="G27" s="31">
        <v>0.37538194444444445</v>
      </c>
      <c r="H27" s="31">
        <v>20160825</v>
      </c>
      <c r="I27" s="31">
        <v>1</v>
      </c>
      <c r="J27" s="31">
        <v>0</v>
      </c>
      <c r="K27" s="31"/>
      <c r="L27" s="32">
        <f>+J27+L26</f>
        <v>0</v>
      </c>
      <c r="M27" s="33" t="s">
        <v>38</v>
      </c>
      <c r="N27" s="33" t="str">
        <f>IF(E27=0,"",IF(E27="SLD","BUY","SLD"))</f>
        <v>BUY</v>
      </c>
      <c r="O27" s="34">
        <f t="shared" si="0"/>
        <v>0</v>
      </c>
      <c r="P27" s="35">
        <f>+P26+O27</f>
        <v>0</v>
      </c>
      <c r="Q27" s="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s="5" customFormat="1" hidden="1" x14ac:dyDescent="0.25">
      <c r="A28" s="6">
        <f>+IF(C28&lt;&gt;0,A27+1,0)</f>
        <v>2</v>
      </c>
      <c r="B28" s="13"/>
      <c r="C28" s="30" t="s">
        <v>39</v>
      </c>
      <c r="D28" s="31">
        <v>1</v>
      </c>
      <c r="E28" s="31" t="s">
        <v>40</v>
      </c>
      <c r="F28" s="31">
        <v>4411.66</v>
      </c>
      <c r="G28" s="31">
        <v>0.37570601851851854</v>
      </c>
      <c r="H28" s="31">
        <v>20160825</v>
      </c>
      <c r="I28" s="31">
        <v>1</v>
      </c>
      <c r="J28" s="31">
        <v>0</v>
      </c>
      <c r="K28" s="31"/>
      <c r="L28" s="32">
        <f t="shared" ref="L28:L91" si="1">+J28+L27</f>
        <v>0</v>
      </c>
      <c r="M28" s="33" t="s">
        <v>5</v>
      </c>
      <c r="N28" s="33" t="str">
        <f t="shared" ref="N28:N91" si="2">IF(E28=0,"",IF(E28="SLD","BUY","SLD"))</f>
        <v>SLD</v>
      </c>
      <c r="O28" s="34">
        <f t="shared" si="0"/>
        <v>0</v>
      </c>
      <c r="P28" s="35">
        <f t="shared" ref="P28:P91" si="3">+P27+O28</f>
        <v>0</v>
      </c>
      <c r="Q28" s="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s="5" customFormat="1" hidden="1" x14ac:dyDescent="0.25">
      <c r="A29" s="6">
        <f t="shared" ref="A29:A92" si="4">+IF(C29&lt;&gt;0,A28+1,0)</f>
        <v>3</v>
      </c>
      <c r="B29" s="13"/>
      <c r="C29" s="30" t="s">
        <v>39</v>
      </c>
      <c r="D29" s="31">
        <v>1</v>
      </c>
      <c r="E29" s="31" t="s">
        <v>40</v>
      </c>
      <c r="F29" s="31">
        <v>4410.17</v>
      </c>
      <c r="G29" s="31">
        <v>0.37806712962962963</v>
      </c>
      <c r="H29" s="31">
        <v>20160825</v>
      </c>
      <c r="I29" s="31">
        <v>1</v>
      </c>
      <c r="J29" s="31">
        <v>0</v>
      </c>
      <c r="K29" s="31"/>
      <c r="L29" s="32">
        <f t="shared" si="1"/>
        <v>0</v>
      </c>
      <c r="M29" s="33"/>
      <c r="N29" s="33" t="str">
        <f t="shared" si="2"/>
        <v>SLD</v>
      </c>
      <c r="O29" s="34">
        <f t="shared" si="0"/>
        <v>0</v>
      </c>
      <c r="P29" s="35">
        <f t="shared" si="3"/>
        <v>0</v>
      </c>
      <c r="Q29" s="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3" t="s">
        <v>37</v>
      </c>
    </row>
    <row r="30" spans="1:36" s="5" customFormat="1" x14ac:dyDescent="0.25">
      <c r="A30" s="6">
        <f t="shared" si="4"/>
        <v>4</v>
      </c>
      <c r="C30" s="30" t="s">
        <v>35</v>
      </c>
      <c r="D30" s="31">
        <v>1</v>
      </c>
      <c r="E30" s="31" t="s">
        <v>40</v>
      </c>
      <c r="F30" s="31">
        <v>10570.63</v>
      </c>
      <c r="G30" s="36">
        <v>0.37976851851851851</v>
      </c>
      <c r="H30" s="31">
        <v>20160825</v>
      </c>
      <c r="I30" s="31">
        <v>1</v>
      </c>
      <c r="J30" s="31">
        <v>-16.41</v>
      </c>
      <c r="K30" s="31"/>
      <c r="L30" s="32">
        <f>+J30+L29</f>
        <v>-16.41</v>
      </c>
      <c r="M30" s="33" t="s">
        <v>5</v>
      </c>
      <c r="N30" s="33" t="str">
        <f t="shared" si="2"/>
        <v>SLD</v>
      </c>
      <c r="O30" s="34">
        <f t="shared" si="0"/>
        <v>-16.41</v>
      </c>
      <c r="P30" s="35">
        <f t="shared" si="3"/>
        <v>-16.41</v>
      </c>
      <c r="Q30" s="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3" t="s">
        <v>38</v>
      </c>
    </row>
    <row r="31" spans="1:36" s="5" customFormat="1" x14ac:dyDescent="0.25">
      <c r="A31" s="6">
        <f t="shared" si="4"/>
        <v>5</v>
      </c>
      <c r="B31" s="13"/>
      <c r="C31" s="30" t="s">
        <v>35</v>
      </c>
      <c r="D31" s="31">
        <v>1</v>
      </c>
      <c r="E31" s="31" t="s">
        <v>40</v>
      </c>
      <c r="F31" s="31">
        <v>10550.63</v>
      </c>
      <c r="G31" s="36">
        <v>0.38163194444444448</v>
      </c>
      <c r="H31" s="31">
        <v>20160825</v>
      </c>
      <c r="I31" s="31">
        <v>1</v>
      </c>
      <c r="J31" s="31">
        <v>3.59</v>
      </c>
      <c r="K31" s="31"/>
      <c r="L31" s="32">
        <f t="shared" si="1"/>
        <v>-12.82</v>
      </c>
      <c r="M31" s="33" t="s">
        <v>7</v>
      </c>
      <c r="N31" s="33" t="str">
        <f t="shared" si="2"/>
        <v>SLD</v>
      </c>
      <c r="O31" s="34">
        <f t="shared" si="0"/>
        <v>3.59</v>
      </c>
      <c r="P31" s="35">
        <f t="shared" si="3"/>
        <v>-12.82</v>
      </c>
      <c r="Q31" s="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6" s="5" customFormat="1" x14ac:dyDescent="0.25">
      <c r="A32" s="6">
        <f t="shared" si="4"/>
        <v>6</v>
      </c>
      <c r="B32" s="29"/>
      <c r="C32" s="30" t="s">
        <v>35</v>
      </c>
      <c r="D32" s="31">
        <v>1</v>
      </c>
      <c r="E32" s="31" t="s">
        <v>40</v>
      </c>
      <c r="F32" s="31">
        <v>10533.12</v>
      </c>
      <c r="G32" s="36">
        <v>0.38199074074074074</v>
      </c>
      <c r="H32" s="31">
        <v>20160825</v>
      </c>
      <c r="I32" s="31">
        <v>1</v>
      </c>
      <c r="J32" s="31">
        <v>21.1</v>
      </c>
      <c r="K32" s="31"/>
      <c r="L32" s="32">
        <f t="shared" si="1"/>
        <v>8.2800000000000011</v>
      </c>
      <c r="M32" s="33" t="s">
        <v>7</v>
      </c>
      <c r="N32" s="33" t="str">
        <f t="shared" si="2"/>
        <v>SLD</v>
      </c>
      <c r="O32" s="34">
        <f t="shared" si="0"/>
        <v>21.1</v>
      </c>
      <c r="P32" s="35">
        <f t="shared" si="3"/>
        <v>8.2800000000000011</v>
      </c>
      <c r="Q32" s="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5" customFormat="1" hidden="1" x14ac:dyDescent="0.25">
      <c r="A33" s="6">
        <f t="shared" si="4"/>
        <v>7</v>
      </c>
      <c r="B33" s="29"/>
      <c r="C33" s="30" t="s">
        <v>39</v>
      </c>
      <c r="D33" s="31">
        <v>1</v>
      </c>
      <c r="E33" s="31" t="s">
        <v>40</v>
      </c>
      <c r="F33" s="31">
        <v>4394.17</v>
      </c>
      <c r="G33" s="31">
        <v>0.38331018518518517</v>
      </c>
      <c r="H33" s="31">
        <v>20160825</v>
      </c>
      <c r="I33" s="31">
        <v>1</v>
      </c>
      <c r="J33" s="31">
        <v>0</v>
      </c>
      <c r="K33" s="31"/>
      <c r="L33" s="32">
        <f t="shared" si="1"/>
        <v>8.2800000000000011</v>
      </c>
      <c r="M33" s="33"/>
      <c r="N33" s="33" t="str">
        <f t="shared" si="2"/>
        <v>SLD</v>
      </c>
      <c r="O33" s="34">
        <f t="shared" si="0"/>
        <v>0</v>
      </c>
      <c r="P33" s="35">
        <f t="shared" si="3"/>
        <v>8.2800000000000011</v>
      </c>
      <c r="Q33" s="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s="5" customFormat="1" hidden="1" x14ac:dyDescent="0.25">
      <c r="A34" s="6">
        <f t="shared" si="4"/>
        <v>8</v>
      </c>
      <c r="B34" s="29"/>
      <c r="C34" s="30" t="s">
        <v>41</v>
      </c>
      <c r="D34" s="31">
        <v>20</v>
      </c>
      <c r="E34" s="31" t="s">
        <v>40</v>
      </c>
      <c r="F34" s="31">
        <v>31.545000000000002</v>
      </c>
      <c r="G34" s="31">
        <v>0.38423611111111117</v>
      </c>
      <c r="H34" s="31">
        <v>20160825</v>
      </c>
      <c r="I34" s="31">
        <v>1.25</v>
      </c>
      <c r="J34" s="31">
        <v>0</v>
      </c>
      <c r="K34" s="31"/>
      <c r="L34" s="32">
        <f t="shared" si="1"/>
        <v>8.2800000000000011</v>
      </c>
      <c r="M34" s="33"/>
      <c r="N34" s="33" t="str">
        <f t="shared" si="2"/>
        <v>SLD</v>
      </c>
      <c r="O34" s="34">
        <f t="shared" si="0"/>
        <v>0</v>
      </c>
      <c r="P34" s="35">
        <f t="shared" si="3"/>
        <v>8.2800000000000011</v>
      </c>
      <c r="Q34" s="7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s="5" customFormat="1" hidden="1" x14ac:dyDescent="0.25">
      <c r="A35" s="6">
        <f t="shared" si="4"/>
        <v>9</v>
      </c>
      <c r="B35" s="13"/>
      <c r="C35" s="30" t="s">
        <v>39</v>
      </c>
      <c r="D35" s="31">
        <v>1</v>
      </c>
      <c r="E35" s="31" t="s">
        <v>40</v>
      </c>
      <c r="F35" s="31">
        <v>4387.68</v>
      </c>
      <c r="G35" s="31">
        <v>0.38954861111111111</v>
      </c>
      <c r="H35" s="31">
        <v>20160825</v>
      </c>
      <c r="I35" s="31">
        <v>1</v>
      </c>
      <c r="J35" s="31">
        <v>0</v>
      </c>
      <c r="K35" s="31"/>
      <c r="L35" s="32">
        <f t="shared" si="1"/>
        <v>8.2800000000000011</v>
      </c>
      <c r="M35" s="33" t="s">
        <v>37</v>
      </c>
      <c r="N35" s="33" t="str">
        <f t="shared" si="2"/>
        <v>SLD</v>
      </c>
      <c r="O35" s="34">
        <f t="shared" si="0"/>
        <v>0</v>
      </c>
      <c r="P35" s="35">
        <f t="shared" si="3"/>
        <v>8.2800000000000011</v>
      </c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s="5" customFormat="1" hidden="1" x14ac:dyDescent="0.25">
      <c r="A36" s="6">
        <f t="shared" si="4"/>
        <v>10</v>
      </c>
      <c r="C36" s="30" t="s">
        <v>35</v>
      </c>
      <c r="D36" s="31">
        <v>1</v>
      </c>
      <c r="E36" s="31" t="s">
        <v>40</v>
      </c>
      <c r="F36" s="31">
        <v>10554.14</v>
      </c>
      <c r="G36" s="31">
        <v>0.39082175925925927</v>
      </c>
      <c r="H36" s="31">
        <v>20160825</v>
      </c>
      <c r="I36" s="31">
        <v>1</v>
      </c>
      <c r="J36" s="31">
        <v>0</v>
      </c>
      <c r="K36" s="31"/>
      <c r="L36" s="32">
        <f t="shared" si="1"/>
        <v>8.2800000000000011</v>
      </c>
      <c r="M36" s="33" t="s">
        <v>5</v>
      </c>
      <c r="N36" s="33" t="str">
        <f t="shared" si="2"/>
        <v>SLD</v>
      </c>
      <c r="O36" s="34">
        <f t="shared" si="0"/>
        <v>0</v>
      </c>
      <c r="P36" s="35">
        <f t="shared" si="3"/>
        <v>8.2800000000000011</v>
      </c>
      <c r="Q36" s="7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5" customFormat="1" hidden="1" x14ac:dyDescent="0.25">
      <c r="A37" s="6">
        <f t="shared" si="4"/>
        <v>11</v>
      </c>
      <c r="C37" s="30" t="s">
        <v>35</v>
      </c>
      <c r="D37" s="31">
        <v>1</v>
      </c>
      <c r="E37" s="31" t="s">
        <v>40</v>
      </c>
      <c r="F37" s="31">
        <v>10544.14</v>
      </c>
      <c r="G37" s="31">
        <v>0.39322916666666669</v>
      </c>
      <c r="H37" s="31">
        <v>20160825</v>
      </c>
      <c r="I37" s="31">
        <v>1</v>
      </c>
      <c r="J37" s="31">
        <v>0</v>
      </c>
      <c r="K37" s="31"/>
      <c r="L37" s="32">
        <f t="shared" si="1"/>
        <v>8.2800000000000011</v>
      </c>
      <c r="M37" s="33" t="s">
        <v>5</v>
      </c>
      <c r="N37" s="33" t="str">
        <f t="shared" si="2"/>
        <v>SLD</v>
      </c>
      <c r="O37" s="34">
        <f t="shared" si="0"/>
        <v>0</v>
      </c>
      <c r="P37" s="35">
        <f t="shared" si="3"/>
        <v>8.2800000000000011</v>
      </c>
      <c r="Q37" s="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5" customFormat="1" x14ac:dyDescent="0.25">
      <c r="A38" s="6">
        <f t="shared" si="4"/>
        <v>12</v>
      </c>
      <c r="B38" s="13"/>
      <c r="C38" s="30" t="s">
        <v>35</v>
      </c>
      <c r="D38" s="31">
        <v>1</v>
      </c>
      <c r="E38" s="31" t="s">
        <v>36</v>
      </c>
      <c r="F38" s="31">
        <v>10525</v>
      </c>
      <c r="G38" s="36">
        <v>0.39659722222222221</v>
      </c>
      <c r="H38" s="31">
        <v>20160825</v>
      </c>
      <c r="I38" s="31">
        <v>1</v>
      </c>
      <c r="J38" s="31">
        <v>-26.14</v>
      </c>
      <c r="K38" s="31"/>
      <c r="L38" s="32">
        <f t="shared" si="1"/>
        <v>-17.86</v>
      </c>
      <c r="M38" s="33"/>
      <c r="N38" s="33" t="str">
        <f t="shared" si="2"/>
        <v>BUY</v>
      </c>
      <c r="O38" s="34">
        <f t="shared" si="0"/>
        <v>-26.14</v>
      </c>
      <c r="P38" s="35">
        <f t="shared" si="3"/>
        <v>-17.86</v>
      </c>
      <c r="Q38" s="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5" customFormat="1" hidden="1" x14ac:dyDescent="0.25">
      <c r="A39" s="6">
        <f t="shared" si="4"/>
        <v>13</v>
      </c>
      <c r="B39" s="13"/>
      <c r="C39" s="30" t="s">
        <v>35</v>
      </c>
      <c r="D39" s="31">
        <v>1</v>
      </c>
      <c r="E39" s="31" t="s">
        <v>40</v>
      </c>
      <c r="F39" s="31">
        <v>10527.14</v>
      </c>
      <c r="G39" s="31">
        <v>0.40310185185185188</v>
      </c>
      <c r="H39" s="31">
        <v>20160825</v>
      </c>
      <c r="I39" s="31">
        <v>1</v>
      </c>
      <c r="J39" s="31">
        <v>0</v>
      </c>
      <c r="K39" s="31"/>
      <c r="L39" s="32">
        <f t="shared" si="1"/>
        <v>-17.86</v>
      </c>
      <c r="M39" s="33" t="s">
        <v>37</v>
      </c>
      <c r="N39" s="33" t="str">
        <f t="shared" si="2"/>
        <v>SLD</v>
      </c>
      <c r="O39" s="34">
        <f t="shared" si="0"/>
        <v>0</v>
      </c>
      <c r="P39" s="35">
        <f t="shared" si="3"/>
        <v>-17.86</v>
      </c>
      <c r="Q39" s="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s="5" customFormat="1" hidden="1" x14ac:dyDescent="0.25">
      <c r="A40" s="6">
        <f t="shared" si="4"/>
        <v>14</v>
      </c>
      <c r="C40" s="30" t="s">
        <v>35</v>
      </c>
      <c r="D40" s="31">
        <v>1</v>
      </c>
      <c r="E40" s="31" t="s">
        <v>40</v>
      </c>
      <c r="F40" s="31">
        <v>10534.64</v>
      </c>
      <c r="G40" s="31">
        <v>0.40692129629629631</v>
      </c>
      <c r="H40" s="31">
        <v>20160825</v>
      </c>
      <c r="I40" s="31">
        <v>1</v>
      </c>
      <c r="J40" s="31">
        <v>0</v>
      </c>
      <c r="K40" s="31"/>
      <c r="L40" s="32">
        <f t="shared" si="1"/>
        <v>-17.86</v>
      </c>
      <c r="M40" s="33"/>
      <c r="N40" s="33" t="str">
        <f t="shared" si="2"/>
        <v>SLD</v>
      </c>
      <c r="O40" s="34">
        <f t="shared" si="0"/>
        <v>0</v>
      </c>
      <c r="P40" s="35">
        <f t="shared" si="3"/>
        <v>-17.86</v>
      </c>
      <c r="Q40" s="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5" customFormat="1" x14ac:dyDescent="0.25">
      <c r="A41" s="6">
        <f t="shared" si="4"/>
        <v>15</v>
      </c>
      <c r="B41" s="13"/>
      <c r="C41" s="30" t="s">
        <v>35</v>
      </c>
      <c r="D41" s="31">
        <v>2</v>
      </c>
      <c r="E41" s="31" t="s">
        <v>36</v>
      </c>
      <c r="F41" s="31">
        <v>10538.63</v>
      </c>
      <c r="G41" s="36">
        <v>0.41519675925925931</v>
      </c>
      <c r="H41" s="31">
        <v>20160825</v>
      </c>
      <c r="I41" s="31">
        <v>1.05</v>
      </c>
      <c r="J41" s="31">
        <v>0.26</v>
      </c>
      <c r="K41" s="31"/>
      <c r="L41" s="32">
        <f t="shared" si="1"/>
        <v>-17.599999999999998</v>
      </c>
      <c r="M41" s="33" t="s">
        <v>18</v>
      </c>
      <c r="N41" s="33" t="str">
        <f t="shared" si="2"/>
        <v>BUY</v>
      </c>
      <c r="O41" s="34">
        <f t="shared" si="0"/>
        <v>0.13</v>
      </c>
      <c r="P41" s="35">
        <f t="shared" si="3"/>
        <v>-17.73</v>
      </c>
      <c r="Q41" s="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5" customFormat="1" hidden="1" x14ac:dyDescent="0.25">
      <c r="A42" s="6">
        <f t="shared" si="4"/>
        <v>16</v>
      </c>
      <c r="B42" s="13"/>
      <c r="C42" s="30" t="s">
        <v>35</v>
      </c>
      <c r="D42" s="31">
        <v>1</v>
      </c>
      <c r="E42" s="31" t="s">
        <v>40</v>
      </c>
      <c r="F42" s="31">
        <v>10503.61</v>
      </c>
      <c r="G42" s="31">
        <v>0.42504629629629626</v>
      </c>
      <c r="H42" s="31">
        <v>20160825</v>
      </c>
      <c r="I42" s="31">
        <v>1</v>
      </c>
      <c r="J42" s="31">
        <v>0</v>
      </c>
      <c r="K42" s="31"/>
      <c r="L42" s="32">
        <f t="shared" si="1"/>
        <v>-17.599999999999998</v>
      </c>
      <c r="M42" s="33" t="s">
        <v>5</v>
      </c>
      <c r="N42" s="33" t="str">
        <f t="shared" si="2"/>
        <v>SLD</v>
      </c>
      <c r="O42" s="34">
        <f t="shared" si="0"/>
        <v>0</v>
      </c>
      <c r="P42" s="35">
        <f t="shared" si="3"/>
        <v>-17.73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5" customFormat="1" hidden="1" x14ac:dyDescent="0.25">
      <c r="A43" s="6">
        <f t="shared" si="4"/>
        <v>17</v>
      </c>
      <c r="C43" s="30" t="s">
        <v>35</v>
      </c>
      <c r="D43" s="31">
        <v>1</v>
      </c>
      <c r="E43" s="31" t="s">
        <v>40</v>
      </c>
      <c r="F43" s="31">
        <v>10501.08</v>
      </c>
      <c r="G43" s="31">
        <v>0.43386574074074075</v>
      </c>
      <c r="H43" s="31">
        <v>20160825</v>
      </c>
      <c r="I43" s="31">
        <v>1</v>
      </c>
      <c r="J43" s="31">
        <v>0</v>
      </c>
      <c r="K43" s="31"/>
      <c r="L43" s="32">
        <f t="shared" si="1"/>
        <v>-17.599999999999998</v>
      </c>
      <c r="M43" s="33"/>
      <c r="N43" s="33" t="str">
        <f t="shared" si="2"/>
        <v>SLD</v>
      </c>
      <c r="O43" s="34">
        <f>IF(C43=0,"",IF(ISERROR(J43/D43),"",(J43/D43))/IF(B43="x",5,IF(C43="DAX",25,IF(C43="CAC40",10,1))))</f>
        <v>0</v>
      </c>
      <c r="P43" s="35">
        <f t="shared" si="3"/>
        <v>-17.73</v>
      </c>
      <c r="Q43" s="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5" customFormat="1" x14ac:dyDescent="0.25">
      <c r="A44" s="6">
        <f t="shared" si="4"/>
        <v>18</v>
      </c>
      <c r="C44" s="30" t="s">
        <v>35</v>
      </c>
      <c r="D44" s="31">
        <v>2</v>
      </c>
      <c r="E44" s="31" t="s">
        <v>36</v>
      </c>
      <c r="F44" s="31">
        <v>10488.59</v>
      </c>
      <c r="G44" s="36">
        <v>0.43903935185185183</v>
      </c>
      <c r="H44" s="31">
        <v>20160825</v>
      </c>
      <c r="I44" s="31">
        <v>1.05</v>
      </c>
      <c r="J44" s="31">
        <v>-53.64</v>
      </c>
      <c r="K44" s="31"/>
      <c r="L44" s="32">
        <f t="shared" si="1"/>
        <v>-71.239999999999995</v>
      </c>
      <c r="M44" s="33" t="s">
        <v>18</v>
      </c>
      <c r="N44" s="33" t="str">
        <f t="shared" si="2"/>
        <v>BUY</v>
      </c>
      <c r="O44" s="34">
        <f t="shared" si="0"/>
        <v>-26.82</v>
      </c>
      <c r="P44" s="35">
        <f t="shared" si="3"/>
        <v>-44.55</v>
      </c>
      <c r="Q44" s="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5" customFormat="1" x14ac:dyDescent="0.25">
      <c r="A45" s="6">
        <f>+IF(C45&lt;&gt;0,A44+1,0)</f>
        <v>19</v>
      </c>
      <c r="C45" s="30" t="s">
        <v>35</v>
      </c>
      <c r="D45" s="31">
        <v>1</v>
      </c>
      <c r="E45" s="31" t="s">
        <v>36</v>
      </c>
      <c r="F45" s="31">
        <v>10486.43</v>
      </c>
      <c r="G45" s="36">
        <v>0.43908564814814816</v>
      </c>
      <c r="H45" s="31">
        <v>20160825</v>
      </c>
      <c r="I45" s="31">
        <v>1</v>
      </c>
      <c r="J45" s="31">
        <v>-29.46</v>
      </c>
      <c r="K45" s="31"/>
      <c r="L45" s="32">
        <f>+J45+L44</f>
        <v>-100.69999999999999</v>
      </c>
      <c r="M45" s="33" t="s">
        <v>18</v>
      </c>
      <c r="N45" s="33" t="str">
        <f t="shared" si="2"/>
        <v>BUY</v>
      </c>
      <c r="O45" s="34">
        <f>IF(C45=0,"",IF(ISERROR(J45/D45),"",(J45/D45))/IF(B45="x",5,IF(C45="DAX",25,IF(C45="CAC40",10,1))))</f>
        <v>-29.46</v>
      </c>
      <c r="P45" s="35">
        <f t="shared" si="3"/>
        <v>-74.009999999999991</v>
      </c>
      <c r="Q45" s="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5" customFormat="1" hidden="1" x14ac:dyDescent="0.25">
      <c r="A46" s="6">
        <f t="shared" si="4"/>
        <v>20</v>
      </c>
      <c r="C46" s="30" t="s">
        <v>35</v>
      </c>
      <c r="D46" s="31">
        <v>1</v>
      </c>
      <c r="E46" s="31" t="s">
        <v>36</v>
      </c>
      <c r="F46" s="31">
        <v>10479.61</v>
      </c>
      <c r="G46" s="31">
        <v>0.44107638888888889</v>
      </c>
      <c r="H46" s="31">
        <v>20160825</v>
      </c>
      <c r="I46" s="31">
        <v>1</v>
      </c>
      <c r="J46" s="31">
        <v>0</v>
      </c>
      <c r="K46" s="31"/>
      <c r="L46" s="32">
        <f t="shared" si="1"/>
        <v>-100.69999999999999</v>
      </c>
      <c r="M46" s="33" t="s">
        <v>37</v>
      </c>
      <c r="N46" s="33" t="str">
        <f t="shared" si="2"/>
        <v>BUY</v>
      </c>
      <c r="O46" s="34">
        <f t="shared" si="0"/>
        <v>0</v>
      </c>
      <c r="P46" s="35">
        <f t="shared" si="3"/>
        <v>-74.009999999999991</v>
      </c>
      <c r="Q46" s="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s="5" customFormat="1" hidden="1" x14ac:dyDescent="0.25">
      <c r="A47" s="6">
        <f t="shared" si="4"/>
        <v>21</v>
      </c>
      <c r="C47" s="30" t="s">
        <v>35</v>
      </c>
      <c r="D47" s="31">
        <v>1</v>
      </c>
      <c r="E47" s="31" t="s">
        <v>36</v>
      </c>
      <c r="F47" s="31">
        <v>10489.62</v>
      </c>
      <c r="G47" s="31">
        <v>0.44288194444444445</v>
      </c>
      <c r="H47" s="31">
        <v>20160825</v>
      </c>
      <c r="I47" s="31">
        <v>1</v>
      </c>
      <c r="J47" s="31">
        <v>0</v>
      </c>
      <c r="K47" s="31"/>
      <c r="L47" s="32">
        <f t="shared" si="1"/>
        <v>-100.69999999999999</v>
      </c>
      <c r="M47" s="33"/>
      <c r="N47" s="33" t="str">
        <f t="shared" si="2"/>
        <v>BUY</v>
      </c>
      <c r="O47" s="34">
        <f t="shared" si="0"/>
        <v>0</v>
      </c>
      <c r="P47" s="35">
        <f t="shared" si="3"/>
        <v>-74.009999999999991</v>
      </c>
      <c r="Q47" s="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5" customFormat="1" hidden="1" x14ac:dyDescent="0.25">
      <c r="A48" s="6">
        <f t="shared" si="4"/>
        <v>22</v>
      </c>
      <c r="C48" s="30" t="s">
        <v>35</v>
      </c>
      <c r="D48" s="31">
        <v>1</v>
      </c>
      <c r="E48" s="31" t="s">
        <v>36</v>
      </c>
      <c r="F48" s="31">
        <v>10488.62</v>
      </c>
      <c r="G48" s="31">
        <v>0.44309027777777782</v>
      </c>
      <c r="H48" s="31">
        <v>20160825</v>
      </c>
      <c r="I48" s="31">
        <v>1</v>
      </c>
      <c r="J48" s="31">
        <v>0</v>
      </c>
      <c r="K48" s="31"/>
      <c r="L48" s="32">
        <f t="shared" si="1"/>
        <v>-100.69999999999999</v>
      </c>
      <c r="M48" s="33"/>
      <c r="N48" s="33" t="str">
        <f t="shared" si="2"/>
        <v>BUY</v>
      </c>
      <c r="O48" s="34">
        <f t="shared" si="0"/>
        <v>0</v>
      </c>
      <c r="P48" s="35">
        <f t="shared" si="3"/>
        <v>-74.009999999999991</v>
      </c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5" customFormat="1" x14ac:dyDescent="0.25">
      <c r="A49" s="6">
        <f t="shared" si="4"/>
        <v>23</v>
      </c>
      <c r="C49" s="30" t="s">
        <v>35</v>
      </c>
      <c r="D49" s="31">
        <v>1</v>
      </c>
      <c r="E49" s="31" t="s">
        <v>40</v>
      </c>
      <c r="F49" s="31">
        <v>10482.129999999999</v>
      </c>
      <c r="G49" s="36">
        <v>0.45099537037037035</v>
      </c>
      <c r="H49" s="31">
        <v>20160825</v>
      </c>
      <c r="I49" s="31">
        <v>1</v>
      </c>
      <c r="J49" s="31">
        <v>1.82</v>
      </c>
      <c r="K49" s="31"/>
      <c r="L49" s="32">
        <f t="shared" si="1"/>
        <v>-98.88</v>
      </c>
      <c r="M49" s="33" t="s">
        <v>1</v>
      </c>
      <c r="N49" s="33" t="str">
        <f t="shared" si="2"/>
        <v>SLD</v>
      </c>
      <c r="O49" s="34">
        <f t="shared" si="0"/>
        <v>1.82</v>
      </c>
      <c r="P49" s="35">
        <f t="shared" si="3"/>
        <v>-72.19</v>
      </c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5" customFormat="1" x14ac:dyDescent="0.25">
      <c r="A50" s="6">
        <f t="shared" si="4"/>
        <v>24</v>
      </c>
      <c r="B50" s="13"/>
      <c r="C50" s="30" t="s">
        <v>35</v>
      </c>
      <c r="D50" s="31">
        <v>1</v>
      </c>
      <c r="E50" s="31" t="s">
        <v>40</v>
      </c>
      <c r="F50" s="31">
        <v>10480.629999999999</v>
      </c>
      <c r="G50" s="36">
        <v>0.45149305555555558</v>
      </c>
      <c r="H50" s="31">
        <v>20160825</v>
      </c>
      <c r="I50" s="31">
        <v>1</v>
      </c>
      <c r="J50" s="31">
        <v>3.32</v>
      </c>
      <c r="K50" s="31"/>
      <c r="L50" s="32">
        <f t="shared" si="1"/>
        <v>-95.56</v>
      </c>
      <c r="M50" s="33" t="s">
        <v>1</v>
      </c>
      <c r="N50" s="33" t="str">
        <f t="shared" si="2"/>
        <v>SLD</v>
      </c>
      <c r="O50" s="34">
        <f t="shared" si="0"/>
        <v>3.32</v>
      </c>
      <c r="P50" s="35">
        <f t="shared" si="3"/>
        <v>-68.87</v>
      </c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s="5" customFormat="1" x14ac:dyDescent="0.25">
      <c r="A51" s="6">
        <f t="shared" si="4"/>
        <v>25</v>
      </c>
      <c r="C51" s="30" t="s">
        <v>35</v>
      </c>
      <c r="D51" s="31">
        <v>3</v>
      </c>
      <c r="E51" s="31" t="s">
        <v>40</v>
      </c>
      <c r="F51" s="31">
        <v>10482.629999999999</v>
      </c>
      <c r="G51" s="36">
        <v>0.45178240740740744</v>
      </c>
      <c r="H51" s="31">
        <v>20160825</v>
      </c>
      <c r="I51" s="31">
        <v>1.57</v>
      </c>
      <c r="J51" s="31">
        <v>1.8</v>
      </c>
      <c r="K51" s="31"/>
      <c r="L51" s="32">
        <f t="shared" si="1"/>
        <v>-93.76</v>
      </c>
      <c r="M51" s="33" t="s">
        <v>1</v>
      </c>
      <c r="N51" s="33" t="str">
        <f t="shared" si="2"/>
        <v>SLD</v>
      </c>
      <c r="O51" s="34">
        <f t="shared" si="0"/>
        <v>0.6</v>
      </c>
      <c r="P51" s="35">
        <f t="shared" si="3"/>
        <v>-68.27000000000001</v>
      </c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s="5" customFormat="1" x14ac:dyDescent="0.25">
      <c r="A52" s="6">
        <f t="shared" si="4"/>
        <v>26</v>
      </c>
      <c r="B52" s="13"/>
      <c r="C52" s="30" t="s">
        <v>35</v>
      </c>
      <c r="D52" s="31">
        <v>2</v>
      </c>
      <c r="E52" s="31" t="s">
        <v>36</v>
      </c>
      <c r="F52" s="31">
        <v>10482.629999999999</v>
      </c>
      <c r="G52" s="36">
        <v>0.45680555555555552</v>
      </c>
      <c r="H52" s="31">
        <v>20160825</v>
      </c>
      <c r="I52" s="31">
        <v>1.05</v>
      </c>
      <c r="J52" s="31">
        <v>-2.1</v>
      </c>
      <c r="K52" s="31"/>
      <c r="L52" s="32">
        <f t="shared" si="1"/>
        <v>-95.86</v>
      </c>
      <c r="M52" s="33"/>
      <c r="N52" s="33" t="str">
        <f t="shared" si="2"/>
        <v>BUY</v>
      </c>
      <c r="O52" s="34">
        <f t="shared" si="0"/>
        <v>-1.05</v>
      </c>
      <c r="P52" s="35">
        <f t="shared" si="3"/>
        <v>-69.320000000000007</v>
      </c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s="5" customFormat="1" x14ac:dyDescent="0.25">
      <c r="A53" s="6">
        <f t="shared" si="4"/>
        <v>27</v>
      </c>
      <c r="B53" s="13"/>
      <c r="C53" s="30" t="s">
        <v>39</v>
      </c>
      <c r="D53" s="31">
        <v>1</v>
      </c>
      <c r="E53" s="31" t="s">
        <v>36</v>
      </c>
      <c r="F53" s="31">
        <v>4402.67</v>
      </c>
      <c r="G53" s="36">
        <v>0.47804398148148147</v>
      </c>
      <c r="H53" s="31">
        <v>20160825</v>
      </c>
      <c r="I53" s="31">
        <v>1</v>
      </c>
      <c r="J53" s="31">
        <v>1.82</v>
      </c>
      <c r="K53" s="31"/>
      <c r="L53" s="32">
        <f t="shared" si="1"/>
        <v>-94.04</v>
      </c>
      <c r="M53" s="33" t="s">
        <v>38</v>
      </c>
      <c r="N53" s="33" t="str">
        <f t="shared" si="2"/>
        <v>BUY</v>
      </c>
      <c r="O53" s="34">
        <f t="shared" si="0"/>
        <v>1.82</v>
      </c>
      <c r="P53" s="35">
        <f t="shared" si="3"/>
        <v>-67.500000000000014</v>
      </c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s="5" customFormat="1" x14ac:dyDescent="0.25">
      <c r="A54" s="6">
        <f t="shared" si="4"/>
        <v>28</v>
      </c>
      <c r="B54" s="13"/>
      <c r="C54" s="30" t="s">
        <v>39</v>
      </c>
      <c r="D54" s="31">
        <v>1</v>
      </c>
      <c r="E54" s="31" t="s">
        <v>36</v>
      </c>
      <c r="F54" s="31">
        <v>4407.67</v>
      </c>
      <c r="G54" s="36">
        <v>0.47886574074074079</v>
      </c>
      <c r="H54" s="31">
        <v>20160825</v>
      </c>
      <c r="I54" s="31">
        <v>1</v>
      </c>
      <c r="J54" s="31">
        <v>6.82</v>
      </c>
      <c r="K54" s="31"/>
      <c r="L54" s="32">
        <f t="shared" si="1"/>
        <v>-87.22</v>
      </c>
      <c r="M54" s="33" t="s">
        <v>38</v>
      </c>
      <c r="N54" s="33" t="str">
        <f t="shared" si="2"/>
        <v>BUY</v>
      </c>
      <c r="O54" s="34">
        <f t="shared" si="0"/>
        <v>6.82</v>
      </c>
      <c r="P54" s="35">
        <f t="shared" si="3"/>
        <v>-60.680000000000014</v>
      </c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s="5" customFormat="1" x14ac:dyDescent="0.25">
      <c r="A55" s="6">
        <f t="shared" si="4"/>
        <v>29</v>
      </c>
      <c r="B55" s="13"/>
      <c r="C55" s="30" t="s">
        <v>39</v>
      </c>
      <c r="D55" s="31">
        <v>1</v>
      </c>
      <c r="E55" s="31" t="s">
        <v>36</v>
      </c>
      <c r="F55" s="31">
        <v>4415.66</v>
      </c>
      <c r="G55" s="36">
        <v>0.48335648148148147</v>
      </c>
      <c r="H55" s="31">
        <v>20160825</v>
      </c>
      <c r="I55" s="31">
        <v>1</v>
      </c>
      <c r="J55" s="31">
        <v>14.81</v>
      </c>
      <c r="K55" s="31"/>
      <c r="L55" s="32">
        <f t="shared" si="1"/>
        <v>-72.41</v>
      </c>
      <c r="M55" s="33" t="s">
        <v>38</v>
      </c>
      <c r="N55" s="33" t="str">
        <f t="shared" si="2"/>
        <v>BUY</v>
      </c>
      <c r="O55" s="34">
        <f t="shared" si="0"/>
        <v>14.81</v>
      </c>
      <c r="P55" s="35">
        <f t="shared" si="3"/>
        <v>-45.870000000000012</v>
      </c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s="5" customFormat="1" hidden="1" x14ac:dyDescent="0.25">
      <c r="A56" s="6">
        <f t="shared" si="4"/>
        <v>0</v>
      </c>
      <c r="B56" s="13"/>
      <c r="C56" s="30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/>
      <c r="L56" s="32">
        <f t="shared" si="1"/>
        <v>-72.41</v>
      </c>
      <c r="M56" s="33"/>
      <c r="N56" s="33" t="str">
        <f t="shared" si="2"/>
        <v/>
      </c>
      <c r="O56" s="34" t="str">
        <f t="shared" si="0"/>
        <v/>
      </c>
      <c r="P56" s="35" t="e">
        <f t="shared" si="3"/>
        <v>#VALUE!</v>
      </c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5" customFormat="1" hidden="1" x14ac:dyDescent="0.25">
      <c r="A57" s="6">
        <f t="shared" si="4"/>
        <v>0</v>
      </c>
      <c r="B57" s="13"/>
      <c r="C57" s="30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/>
      <c r="L57" s="32">
        <f t="shared" si="1"/>
        <v>-72.41</v>
      </c>
      <c r="M57" s="33"/>
      <c r="N57" s="33" t="str">
        <f t="shared" si="2"/>
        <v/>
      </c>
      <c r="O57" s="34" t="str">
        <f t="shared" si="0"/>
        <v/>
      </c>
      <c r="P57" s="35" t="e">
        <f t="shared" si="3"/>
        <v>#VALUE!</v>
      </c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s="5" customFormat="1" hidden="1" x14ac:dyDescent="0.25">
      <c r="A58" s="6">
        <f t="shared" si="4"/>
        <v>0</v>
      </c>
      <c r="B58" s="13"/>
      <c r="C58" s="30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/>
      <c r="L58" s="32">
        <f t="shared" si="1"/>
        <v>-72.41</v>
      </c>
      <c r="M58" s="33"/>
      <c r="N58" s="33" t="str">
        <f t="shared" si="2"/>
        <v/>
      </c>
      <c r="O58" s="34" t="str">
        <f t="shared" si="0"/>
        <v/>
      </c>
      <c r="P58" s="35" t="e">
        <f t="shared" si="3"/>
        <v>#VALUE!</v>
      </c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s="5" customFormat="1" hidden="1" x14ac:dyDescent="0.25">
      <c r="A59" s="6">
        <f t="shared" si="4"/>
        <v>0</v>
      </c>
      <c r="B59" s="13"/>
      <c r="C59" s="30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/>
      <c r="L59" s="32">
        <f t="shared" si="1"/>
        <v>-72.41</v>
      </c>
      <c r="M59" s="33"/>
      <c r="N59" s="33" t="str">
        <f t="shared" si="2"/>
        <v/>
      </c>
      <c r="O59" s="34" t="str">
        <f t="shared" si="0"/>
        <v/>
      </c>
      <c r="P59" s="35" t="e">
        <f t="shared" si="3"/>
        <v>#VALUE!</v>
      </c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s="5" customFormat="1" hidden="1" x14ac:dyDescent="0.25">
      <c r="A60" s="6">
        <f t="shared" si="4"/>
        <v>0</v>
      </c>
      <c r="B60" s="13"/>
      <c r="C60" s="30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/>
      <c r="L60" s="32">
        <f t="shared" si="1"/>
        <v>-72.41</v>
      </c>
      <c r="M60" s="33"/>
      <c r="N60" s="33" t="str">
        <f t="shared" si="2"/>
        <v/>
      </c>
      <c r="O60" s="34" t="str">
        <f t="shared" si="0"/>
        <v/>
      </c>
      <c r="P60" s="35" t="e">
        <f t="shared" si="3"/>
        <v>#VALUE!</v>
      </c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s="5" customFormat="1" hidden="1" x14ac:dyDescent="0.25">
      <c r="A61" s="6">
        <f t="shared" si="4"/>
        <v>0</v>
      </c>
      <c r="C61" s="30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/>
      <c r="L61" s="32">
        <f t="shared" si="1"/>
        <v>-72.41</v>
      </c>
      <c r="M61" s="33"/>
      <c r="N61" s="33" t="str">
        <f t="shared" si="2"/>
        <v/>
      </c>
      <c r="O61" s="34" t="str">
        <f t="shared" si="0"/>
        <v/>
      </c>
      <c r="P61" s="35" t="e">
        <f t="shared" si="3"/>
        <v>#VALUE!</v>
      </c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s="5" customFormat="1" hidden="1" x14ac:dyDescent="0.25">
      <c r="A62" s="6">
        <f t="shared" si="4"/>
        <v>0</v>
      </c>
      <c r="C62" s="30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/>
      <c r="L62" s="32">
        <f t="shared" si="1"/>
        <v>-72.41</v>
      </c>
      <c r="M62" s="33"/>
      <c r="N62" s="33" t="str">
        <f t="shared" si="2"/>
        <v/>
      </c>
      <c r="O62" s="34" t="str">
        <f t="shared" si="0"/>
        <v/>
      </c>
      <c r="P62" s="35" t="e">
        <f t="shared" si="3"/>
        <v>#VALUE!</v>
      </c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5" customFormat="1" hidden="1" x14ac:dyDescent="0.25">
      <c r="A63" s="6">
        <f t="shared" si="4"/>
        <v>0</v>
      </c>
      <c r="B63" s="13"/>
      <c r="C63" s="30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/>
      <c r="L63" s="32">
        <f t="shared" si="1"/>
        <v>-72.41</v>
      </c>
      <c r="M63" s="33"/>
      <c r="N63" s="33" t="str">
        <f t="shared" si="2"/>
        <v/>
      </c>
      <c r="O63" s="34" t="str">
        <f t="shared" si="0"/>
        <v/>
      </c>
      <c r="P63" s="35" t="e">
        <f t="shared" si="3"/>
        <v>#VALUE!</v>
      </c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5" customFormat="1" hidden="1" x14ac:dyDescent="0.25">
      <c r="A64" s="6">
        <f t="shared" si="4"/>
        <v>0</v>
      </c>
      <c r="B64" s="13"/>
      <c r="C64" s="30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/>
      <c r="L64" s="32">
        <f t="shared" si="1"/>
        <v>-72.41</v>
      </c>
      <c r="M64" s="33"/>
      <c r="N64" s="33" t="str">
        <f t="shared" si="2"/>
        <v/>
      </c>
      <c r="O64" s="34" t="str">
        <f t="shared" si="0"/>
        <v/>
      </c>
      <c r="P64" s="35" t="e">
        <f t="shared" si="3"/>
        <v>#VALUE!</v>
      </c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5" customFormat="1" hidden="1" x14ac:dyDescent="0.25">
      <c r="A65" s="6">
        <f t="shared" si="4"/>
        <v>0</v>
      </c>
      <c r="C65" s="30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/>
      <c r="L65" s="32">
        <f t="shared" si="1"/>
        <v>-72.41</v>
      </c>
      <c r="M65" s="33"/>
      <c r="N65" s="33" t="str">
        <f t="shared" si="2"/>
        <v/>
      </c>
      <c r="O65" s="34" t="str">
        <f t="shared" si="0"/>
        <v/>
      </c>
      <c r="P65" s="35" t="e">
        <f t="shared" si="3"/>
        <v>#VALUE!</v>
      </c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s="5" customFormat="1" hidden="1" x14ac:dyDescent="0.25">
      <c r="A66" s="6">
        <f t="shared" si="4"/>
        <v>0</v>
      </c>
      <c r="C66" s="30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/>
      <c r="L66" s="32">
        <f t="shared" si="1"/>
        <v>-72.41</v>
      </c>
      <c r="M66" s="33"/>
      <c r="N66" s="33" t="str">
        <f t="shared" si="2"/>
        <v/>
      </c>
      <c r="O66" s="34" t="str">
        <f t="shared" si="0"/>
        <v/>
      </c>
      <c r="P66" s="35" t="e">
        <f t="shared" si="3"/>
        <v>#VALUE!</v>
      </c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s="5" customFormat="1" hidden="1" x14ac:dyDescent="0.25">
      <c r="A67" s="6">
        <f t="shared" si="4"/>
        <v>0</v>
      </c>
      <c r="B67" s="13"/>
      <c r="C67" s="30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/>
      <c r="L67" s="32">
        <f t="shared" si="1"/>
        <v>-72.41</v>
      </c>
      <c r="M67" s="33"/>
      <c r="N67" s="33" t="str">
        <f t="shared" si="2"/>
        <v/>
      </c>
      <c r="O67" s="34" t="str">
        <f t="shared" si="0"/>
        <v/>
      </c>
      <c r="P67" s="35" t="e">
        <f t="shared" si="3"/>
        <v>#VALUE!</v>
      </c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s="5" customFormat="1" hidden="1" x14ac:dyDescent="0.25">
      <c r="A68" s="6">
        <f t="shared" si="4"/>
        <v>0</v>
      </c>
      <c r="B68" s="13"/>
      <c r="C68" s="30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/>
      <c r="L68" s="32">
        <f t="shared" si="1"/>
        <v>-72.41</v>
      </c>
      <c r="M68" s="33"/>
      <c r="N68" s="33" t="str">
        <f t="shared" si="2"/>
        <v/>
      </c>
      <c r="O68" s="34" t="str">
        <f t="shared" si="0"/>
        <v/>
      </c>
      <c r="P68" s="35" t="e">
        <f t="shared" si="3"/>
        <v>#VALUE!</v>
      </c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s="5" customFormat="1" hidden="1" x14ac:dyDescent="0.25">
      <c r="A69" s="6">
        <f t="shared" si="4"/>
        <v>0</v>
      </c>
      <c r="C69" s="30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/>
      <c r="L69" s="32">
        <f t="shared" si="1"/>
        <v>-72.41</v>
      </c>
      <c r="M69" s="33"/>
      <c r="N69" s="33" t="str">
        <f t="shared" si="2"/>
        <v/>
      </c>
      <c r="O69" s="34" t="str">
        <f t="shared" si="0"/>
        <v/>
      </c>
      <c r="P69" s="35" t="e">
        <f t="shared" si="3"/>
        <v>#VALUE!</v>
      </c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s="5" customFormat="1" hidden="1" x14ac:dyDescent="0.25">
      <c r="A70" s="6">
        <f t="shared" si="4"/>
        <v>0</v>
      </c>
      <c r="B70" s="13"/>
      <c r="C70" s="30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/>
      <c r="L70" s="32">
        <f t="shared" si="1"/>
        <v>-72.41</v>
      </c>
      <c r="M70" s="33"/>
      <c r="N70" s="33" t="str">
        <f t="shared" si="2"/>
        <v/>
      </c>
      <c r="O70" s="34" t="str">
        <f t="shared" si="0"/>
        <v/>
      </c>
      <c r="P70" s="35" t="e">
        <f t="shared" si="3"/>
        <v>#VALUE!</v>
      </c>
      <c r="Q70" s="7"/>
      <c r="R70" s="6"/>
      <c r="S70" s="6"/>
      <c r="T70" s="22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s="5" customFormat="1" hidden="1" x14ac:dyDescent="0.25">
      <c r="A71" s="6">
        <f t="shared" si="4"/>
        <v>0</v>
      </c>
      <c r="B71" s="13"/>
      <c r="C71" s="30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/>
      <c r="L71" s="32">
        <f t="shared" si="1"/>
        <v>-72.41</v>
      </c>
      <c r="M71" s="33"/>
      <c r="N71" s="33" t="str">
        <f t="shared" si="2"/>
        <v/>
      </c>
      <c r="O71" s="34" t="str">
        <f t="shared" si="0"/>
        <v/>
      </c>
      <c r="P71" s="35" t="e">
        <f t="shared" si="3"/>
        <v>#VALUE!</v>
      </c>
      <c r="Q71" s="7"/>
      <c r="R71" s="6"/>
      <c r="S71" s="6"/>
      <c r="T71" s="22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s="5" customFormat="1" hidden="1" x14ac:dyDescent="0.25">
      <c r="A72" s="6">
        <f t="shared" si="4"/>
        <v>0</v>
      </c>
      <c r="C72" s="30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/>
      <c r="L72" s="32">
        <f t="shared" si="1"/>
        <v>-72.41</v>
      </c>
      <c r="M72" s="33"/>
      <c r="N72" s="33" t="str">
        <f t="shared" si="2"/>
        <v/>
      </c>
      <c r="O72" s="34" t="str">
        <f t="shared" si="0"/>
        <v/>
      </c>
      <c r="P72" s="35" t="e">
        <f t="shared" si="3"/>
        <v>#VALUE!</v>
      </c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s="5" customFormat="1" hidden="1" x14ac:dyDescent="0.25">
      <c r="A73" s="6">
        <f t="shared" si="4"/>
        <v>0</v>
      </c>
      <c r="B73" s="13"/>
      <c r="C73" s="30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/>
      <c r="L73" s="32">
        <f t="shared" si="1"/>
        <v>-72.41</v>
      </c>
      <c r="M73" s="33"/>
      <c r="N73" s="33" t="str">
        <f t="shared" si="2"/>
        <v/>
      </c>
      <c r="O73" s="34" t="str">
        <f t="shared" si="0"/>
        <v/>
      </c>
      <c r="P73" s="35" t="e">
        <f t="shared" si="3"/>
        <v>#VALUE!</v>
      </c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s="5" customFormat="1" hidden="1" x14ac:dyDescent="0.25">
      <c r="A74" s="6">
        <f t="shared" si="4"/>
        <v>0</v>
      </c>
      <c r="C74" s="30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/>
      <c r="L74" s="32">
        <f t="shared" si="1"/>
        <v>-72.41</v>
      </c>
      <c r="M74" s="33"/>
      <c r="N74" s="33" t="str">
        <f t="shared" si="2"/>
        <v/>
      </c>
      <c r="O74" s="34" t="str">
        <f t="shared" si="0"/>
        <v/>
      </c>
      <c r="P74" s="35" t="e">
        <f t="shared" si="3"/>
        <v>#VALUE!</v>
      </c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s="5" customFormat="1" hidden="1" x14ac:dyDescent="0.25">
      <c r="A75" s="6">
        <f t="shared" si="4"/>
        <v>0</v>
      </c>
      <c r="C75" s="30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/>
      <c r="L75" s="32">
        <f t="shared" si="1"/>
        <v>-72.41</v>
      </c>
      <c r="M75" s="33"/>
      <c r="N75" s="33" t="str">
        <f t="shared" si="2"/>
        <v/>
      </c>
      <c r="O75" s="34" t="str">
        <f t="shared" si="0"/>
        <v/>
      </c>
      <c r="P75" s="35" t="e">
        <f t="shared" si="3"/>
        <v>#VALUE!</v>
      </c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s="5" customFormat="1" hidden="1" x14ac:dyDescent="0.25">
      <c r="A76" s="6">
        <f t="shared" si="4"/>
        <v>0</v>
      </c>
      <c r="B76" s="13"/>
      <c r="C76" s="30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/>
      <c r="L76" s="32">
        <f t="shared" si="1"/>
        <v>-72.41</v>
      </c>
      <c r="M76" s="33"/>
      <c r="N76" s="33" t="str">
        <f t="shared" si="2"/>
        <v/>
      </c>
      <c r="O76" s="34" t="str">
        <f t="shared" si="0"/>
        <v/>
      </c>
      <c r="P76" s="35" t="e">
        <f t="shared" si="3"/>
        <v>#VALUE!</v>
      </c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s="5" customFormat="1" hidden="1" x14ac:dyDescent="0.25">
      <c r="A77" s="6">
        <f t="shared" si="4"/>
        <v>0</v>
      </c>
      <c r="B77" s="13"/>
      <c r="C77" s="30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/>
      <c r="L77" s="32">
        <f t="shared" si="1"/>
        <v>-72.41</v>
      </c>
      <c r="M77" s="33"/>
      <c r="N77" s="33" t="str">
        <f t="shared" si="2"/>
        <v/>
      </c>
      <c r="O77" s="34" t="str">
        <f t="shared" si="0"/>
        <v/>
      </c>
      <c r="P77" s="35" t="e">
        <f t="shared" si="3"/>
        <v>#VALUE!</v>
      </c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s="5" customFormat="1" hidden="1" x14ac:dyDescent="0.25">
      <c r="A78" s="6">
        <f t="shared" si="4"/>
        <v>0</v>
      </c>
      <c r="C78" s="30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/>
      <c r="L78" s="32">
        <f t="shared" si="1"/>
        <v>-72.41</v>
      </c>
      <c r="M78" s="33"/>
      <c r="N78" s="33" t="str">
        <f t="shared" si="2"/>
        <v/>
      </c>
      <c r="O78" s="34" t="str">
        <f t="shared" si="0"/>
        <v/>
      </c>
      <c r="P78" s="35" t="e">
        <f t="shared" si="3"/>
        <v>#VALUE!</v>
      </c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s="5" customFormat="1" hidden="1" x14ac:dyDescent="0.25">
      <c r="A79" s="6">
        <f t="shared" si="4"/>
        <v>0</v>
      </c>
      <c r="B79" s="13"/>
      <c r="C79" s="30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/>
      <c r="L79" s="32">
        <f t="shared" si="1"/>
        <v>-72.41</v>
      </c>
      <c r="M79" s="33"/>
      <c r="N79" s="33" t="str">
        <f t="shared" si="2"/>
        <v/>
      </c>
      <c r="O79" s="34" t="str">
        <f t="shared" si="0"/>
        <v/>
      </c>
      <c r="P79" s="35" t="e">
        <f t="shared" si="3"/>
        <v>#VALUE!</v>
      </c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s="5" customFormat="1" hidden="1" x14ac:dyDescent="0.25">
      <c r="A80" s="6">
        <f t="shared" si="4"/>
        <v>0</v>
      </c>
      <c r="C80" s="30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/>
      <c r="L80" s="32">
        <f t="shared" si="1"/>
        <v>-72.41</v>
      </c>
      <c r="M80" s="33"/>
      <c r="N80" s="33" t="str">
        <f t="shared" si="2"/>
        <v/>
      </c>
      <c r="O80" s="34" t="str">
        <f t="shared" si="0"/>
        <v/>
      </c>
      <c r="P80" s="35" t="e">
        <f t="shared" si="3"/>
        <v>#VALUE!</v>
      </c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s="5" customFormat="1" hidden="1" x14ac:dyDescent="0.25">
      <c r="A81" s="6">
        <f t="shared" si="4"/>
        <v>0</v>
      </c>
      <c r="B81" s="13" t="s">
        <v>42</v>
      </c>
      <c r="C81" s="30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/>
      <c r="L81" s="32">
        <f t="shared" si="1"/>
        <v>-72.41</v>
      </c>
      <c r="M81" s="33"/>
      <c r="N81" s="33" t="str">
        <f t="shared" si="2"/>
        <v/>
      </c>
      <c r="O81" s="34" t="str">
        <f t="shared" si="0"/>
        <v/>
      </c>
      <c r="P81" s="35" t="e">
        <f t="shared" si="3"/>
        <v>#VALUE!</v>
      </c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s="5" customFormat="1" hidden="1" x14ac:dyDescent="0.25">
      <c r="A82" s="6">
        <f t="shared" si="4"/>
        <v>0</v>
      </c>
      <c r="C82" s="30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/>
      <c r="L82" s="32">
        <f t="shared" si="1"/>
        <v>-72.41</v>
      </c>
      <c r="M82" s="33"/>
      <c r="N82" s="33" t="str">
        <f t="shared" si="2"/>
        <v/>
      </c>
      <c r="O82" s="34" t="str">
        <f t="shared" si="0"/>
        <v/>
      </c>
      <c r="P82" s="35" t="e">
        <f t="shared" si="3"/>
        <v>#VALUE!</v>
      </c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s="5" customFormat="1" hidden="1" x14ac:dyDescent="0.25">
      <c r="A83" s="6">
        <f t="shared" si="4"/>
        <v>0</v>
      </c>
      <c r="C83" s="30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/>
      <c r="L83" s="32">
        <f t="shared" si="1"/>
        <v>-72.41</v>
      </c>
      <c r="M83" s="33"/>
      <c r="N83" s="33" t="str">
        <f t="shared" si="2"/>
        <v/>
      </c>
      <c r="O83" s="34" t="str">
        <f t="shared" si="0"/>
        <v/>
      </c>
      <c r="P83" s="35" t="e">
        <f t="shared" si="3"/>
        <v>#VALUE!</v>
      </c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s="5" customFormat="1" hidden="1" x14ac:dyDescent="0.25">
      <c r="A84" s="6">
        <f t="shared" si="4"/>
        <v>0</v>
      </c>
      <c r="C84" s="30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/>
      <c r="L84" s="32">
        <f t="shared" si="1"/>
        <v>-72.41</v>
      </c>
      <c r="M84" s="33"/>
      <c r="N84" s="33" t="str">
        <f t="shared" si="2"/>
        <v/>
      </c>
      <c r="O84" s="34" t="str">
        <f t="shared" si="0"/>
        <v/>
      </c>
      <c r="P84" s="35" t="e">
        <f t="shared" si="3"/>
        <v>#VALUE!</v>
      </c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s="5" customFormat="1" hidden="1" x14ac:dyDescent="0.25">
      <c r="A85" s="6">
        <f t="shared" si="4"/>
        <v>0</v>
      </c>
      <c r="C85" s="30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/>
      <c r="L85" s="32">
        <f t="shared" si="1"/>
        <v>-72.41</v>
      </c>
      <c r="M85" s="33"/>
      <c r="N85" s="33" t="str">
        <f t="shared" si="2"/>
        <v/>
      </c>
      <c r="O85" s="34" t="str">
        <f t="shared" si="0"/>
        <v/>
      </c>
      <c r="P85" s="35" t="e">
        <f t="shared" si="3"/>
        <v>#VALUE!</v>
      </c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s="5" customFormat="1" hidden="1" x14ac:dyDescent="0.25">
      <c r="A86" s="6">
        <f t="shared" si="4"/>
        <v>0</v>
      </c>
      <c r="C86" s="30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/>
      <c r="L86" s="32">
        <f t="shared" si="1"/>
        <v>-72.41</v>
      </c>
      <c r="M86" s="33"/>
      <c r="N86" s="33" t="str">
        <f t="shared" si="2"/>
        <v/>
      </c>
      <c r="O86" s="34" t="str">
        <f t="shared" si="0"/>
        <v/>
      </c>
      <c r="P86" s="35" t="e">
        <f t="shared" si="3"/>
        <v>#VALUE!</v>
      </c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s="5" customFormat="1" hidden="1" x14ac:dyDescent="0.25">
      <c r="A87" s="6">
        <f t="shared" si="4"/>
        <v>0</v>
      </c>
      <c r="B87" s="13"/>
      <c r="C87" s="30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/>
      <c r="L87" s="32">
        <f t="shared" si="1"/>
        <v>-72.41</v>
      </c>
      <c r="M87" s="33"/>
      <c r="N87" s="33" t="str">
        <f t="shared" si="2"/>
        <v/>
      </c>
      <c r="O87" s="34" t="str">
        <f t="shared" si="0"/>
        <v/>
      </c>
      <c r="P87" s="35" t="e">
        <f t="shared" si="3"/>
        <v>#VALUE!</v>
      </c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s="5" customFormat="1" hidden="1" x14ac:dyDescent="0.25">
      <c r="A88" s="6">
        <f t="shared" si="4"/>
        <v>0</v>
      </c>
      <c r="B88" s="13" t="s">
        <v>42</v>
      </c>
      <c r="C88" s="30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/>
      <c r="L88" s="32">
        <f t="shared" si="1"/>
        <v>-72.41</v>
      </c>
      <c r="M88" s="33"/>
      <c r="N88" s="33" t="str">
        <f t="shared" si="2"/>
        <v/>
      </c>
      <c r="O88" s="34" t="str">
        <f t="shared" si="0"/>
        <v/>
      </c>
      <c r="P88" s="35" t="e">
        <f t="shared" si="3"/>
        <v>#VALUE!</v>
      </c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s="5" customFormat="1" hidden="1" x14ac:dyDescent="0.25">
      <c r="A89" s="6">
        <f t="shared" si="4"/>
        <v>0</v>
      </c>
      <c r="B89" s="13" t="s">
        <v>42</v>
      </c>
      <c r="C89" s="30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/>
      <c r="L89" s="32">
        <f t="shared" si="1"/>
        <v>-72.41</v>
      </c>
      <c r="M89" s="33"/>
      <c r="N89" s="33" t="str">
        <f t="shared" si="2"/>
        <v/>
      </c>
      <c r="O89" s="34" t="str">
        <f t="shared" si="0"/>
        <v/>
      </c>
      <c r="P89" s="35" t="e">
        <f t="shared" si="3"/>
        <v>#VALUE!</v>
      </c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s="5" customFormat="1" hidden="1" x14ac:dyDescent="0.25">
      <c r="A90" s="6">
        <f t="shared" si="4"/>
        <v>0</v>
      </c>
      <c r="B90" s="13"/>
      <c r="C90" s="30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/>
      <c r="L90" s="32">
        <f t="shared" si="1"/>
        <v>-72.41</v>
      </c>
      <c r="M90" s="33"/>
      <c r="N90" s="33" t="str">
        <f t="shared" si="2"/>
        <v/>
      </c>
      <c r="O90" s="34" t="str">
        <f t="shared" ref="O90:O153" si="5">IF(C90=0,"",IF(ISERROR(J90/D90),"",(J90/D90))/IF(B90="x",5,IF(C90="DAX",25,IF(C90="CAC40",10,1))))</f>
        <v/>
      </c>
      <c r="P90" s="35" t="e">
        <f t="shared" si="3"/>
        <v>#VALUE!</v>
      </c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s="5" customFormat="1" hidden="1" x14ac:dyDescent="0.25">
      <c r="A91" s="6">
        <f t="shared" si="4"/>
        <v>0</v>
      </c>
      <c r="C91" s="30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/>
      <c r="L91" s="32">
        <f t="shared" si="1"/>
        <v>-72.41</v>
      </c>
      <c r="M91" s="33"/>
      <c r="N91" s="33" t="str">
        <f t="shared" si="2"/>
        <v/>
      </c>
      <c r="O91" s="34" t="str">
        <f t="shared" si="5"/>
        <v/>
      </c>
      <c r="P91" s="35" t="e">
        <f t="shared" si="3"/>
        <v>#VALUE!</v>
      </c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s="5" customFormat="1" hidden="1" x14ac:dyDescent="0.25">
      <c r="A92" s="6">
        <f t="shared" si="4"/>
        <v>0</v>
      </c>
      <c r="B92" s="13" t="s">
        <v>42</v>
      </c>
      <c r="C92" s="30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/>
      <c r="L92" s="32">
        <f t="shared" ref="L92:L155" si="6">+J92+L91</f>
        <v>-72.41</v>
      </c>
      <c r="M92" s="33"/>
      <c r="N92" s="33" t="str">
        <f t="shared" ref="N92:N155" si="7">IF(E92=0,"",IF(E92="SLD","BUY","SLD"))</f>
        <v/>
      </c>
      <c r="O92" s="34" t="str">
        <f t="shared" si="5"/>
        <v/>
      </c>
      <c r="P92" s="35" t="e">
        <f t="shared" ref="P92:P155" si="8">+P91+O92</f>
        <v>#VALUE!</v>
      </c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s="5" customFormat="1" hidden="1" x14ac:dyDescent="0.25">
      <c r="A93" s="6">
        <f t="shared" ref="A93:A156" si="9">+IF(C93&lt;&gt;0,A92+1,0)</f>
        <v>0</v>
      </c>
      <c r="C93" s="30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/>
      <c r="L93" s="32">
        <f t="shared" si="6"/>
        <v>-72.41</v>
      </c>
      <c r="M93" s="33"/>
      <c r="N93" s="33" t="str">
        <f t="shared" si="7"/>
        <v/>
      </c>
      <c r="O93" s="34" t="str">
        <f t="shared" si="5"/>
        <v/>
      </c>
      <c r="P93" s="35" t="e">
        <f t="shared" si="8"/>
        <v>#VALUE!</v>
      </c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s="5" customFormat="1" hidden="1" x14ac:dyDescent="0.25">
      <c r="A94" s="6">
        <f t="shared" si="9"/>
        <v>0</v>
      </c>
      <c r="B94" s="13" t="s">
        <v>42</v>
      </c>
      <c r="C94" s="30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/>
      <c r="L94" s="32">
        <f t="shared" si="6"/>
        <v>-72.41</v>
      </c>
      <c r="M94" s="33"/>
      <c r="N94" s="33" t="str">
        <f t="shared" si="7"/>
        <v/>
      </c>
      <c r="O94" s="34" t="str">
        <f t="shared" si="5"/>
        <v/>
      </c>
      <c r="P94" s="35" t="e">
        <f t="shared" si="8"/>
        <v>#VALUE!</v>
      </c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s="5" customFormat="1" hidden="1" x14ac:dyDescent="0.25">
      <c r="A95" s="6">
        <f t="shared" si="9"/>
        <v>0</v>
      </c>
      <c r="C95" s="30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/>
      <c r="L95" s="32">
        <f t="shared" si="6"/>
        <v>-72.41</v>
      </c>
      <c r="M95" s="33"/>
      <c r="N95" s="33" t="str">
        <f t="shared" si="7"/>
        <v/>
      </c>
      <c r="O95" s="34" t="str">
        <f t="shared" si="5"/>
        <v/>
      </c>
      <c r="P95" s="35" t="e">
        <f t="shared" si="8"/>
        <v>#VALUE!</v>
      </c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s="5" customFormat="1" hidden="1" x14ac:dyDescent="0.25">
      <c r="A96" s="6">
        <f t="shared" si="9"/>
        <v>0</v>
      </c>
      <c r="B96" s="13"/>
      <c r="C96" s="30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/>
      <c r="L96" s="32">
        <f t="shared" si="6"/>
        <v>-72.41</v>
      </c>
      <c r="M96" s="33"/>
      <c r="N96" s="33" t="str">
        <f t="shared" si="7"/>
        <v/>
      </c>
      <c r="O96" s="34" t="str">
        <f t="shared" si="5"/>
        <v/>
      </c>
      <c r="P96" s="35" t="e">
        <f t="shared" si="8"/>
        <v>#VALUE!</v>
      </c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s="5" customFormat="1" hidden="1" x14ac:dyDescent="0.25">
      <c r="A97" s="6">
        <f t="shared" si="9"/>
        <v>0</v>
      </c>
      <c r="C97" s="30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/>
      <c r="L97" s="32">
        <f t="shared" si="6"/>
        <v>-72.41</v>
      </c>
      <c r="M97" s="33"/>
      <c r="N97" s="33" t="str">
        <f t="shared" si="7"/>
        <v/>
      </c>
      <c r="O97" s="34" t="str">
        <f t="shared" si="5"/>
        <v/>
      </c>
      <c r="P97" s="35" t="e">
        <f t="shared" si="8"/>
        <v>#VALUE!</v>
      </c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s="5" customFormat="1" hidden="1" x14ac:dyDescent="0.25">
      <c r="A98" s="6">
        <f t="shared" si="9"/>
        <v>0</v>
      </c>
      <c r="B98" s="13"/>
      <c r="C98" s="30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/>
      <c r="L98" s="32">
        <f t="shared" si="6"/>
        <v>-72.41</v>
      </c>
      <c r="M98" s="33"/>
      <c r="N98" s="33" t="str">
        <f t="shared" si="7"/>
        <v/>
      </c>
      <c r="O98" s="34" t="str">
        <f t="shared" si="5"/>
        <v/>
      </c>
      <c r="P98" s="35" t="e">
        <f t="shared" si="8"/>
        <v>#VALUE!</v>
      </c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s="5" customFormat="1" hidden="1" x14ac:dyDescent="0.25">
      <c r="A99" s="6">
        <f t="shared" si="9"/>
        <v>0</v>
      </c>
      <c r="B99" s="13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/>
      <c r="L99" s="32">
        <f t="shared" si="6"/>
        <v>-72.41</v>
      </c>
      <c r="M99" s="33"/>
      <c r="N99" s="33" t="str">
        <f t="shared" si="7"/>
        <v/>
      </c>
      <c r="O99" s="34" t="str">
        <f t="shared" si="5"/>
        <v/>
      </c>
      <c r="P99" s="35" t="e">
        <f t="shared" si="8"/>
        <v>#VALUE!</v>
      </c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s="5" customFormat="1" hidden="1" x14ac:dyDescent="0.25">
      <c r="A100" s="6">
        <f t="shared" si="9"/>
        <v>0</v>
      </c>
      <c r="C100" s="30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/>
      <c r="L100" s="32">
        <f t="shared" si="6"/>
        <v>-72.41</v>
      </c>
      <c r="M100" s="33"/>
      <c r="N100" s="33" t="str">
        <f t="shared" si="7"/>
        <v/>
      </c>
      <c r="O100" s="34" t="str">
        <f t="shared" si="5"/>
        <v/>
      </c>
      <c r="P100" s="35" t="e">
        <f t="shared" si="8"/>
        <v>#VALUE!</v>
      </c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s="5" customFormat="1" hidden="1" x14ac:dyDescent="0.25">
      <c r="A101" s="6">
        <f t="shared" si="9"/>
        <v>0</v>
      </c>
      <c r="C101" s="30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/>
      <c r="L101" s="32">
        <f t="shared" si="6"/>
        <v>-72.41</v>
      </c>
      <c r="M101" s="33"/>
      <c r="N101" s="33" t="str">
        <f t="shared" si="7"/>
        <v/>
      </c>
      <c r="O101" s="34" t="str">
        <f t="shared" si="5"/>
        <v/>
      </c>
      <c r="P101" s="35" t="e">
        <f t="shared" si="8"/>
        <v>#VALUE!</v>
      </c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s="5" customFormat="1" hidden="1" x14ac:dyDescent="0.25">
      <c r="A102" s="6">
        <f t="shared" si="9"/>
        <v>0</v>
      </c>
      <c r="B102" s="13" t="s">
        <v>42</v>
      </c>
      <c r="C102" s="30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/>
      <c r="L102" s="32">
        <f t="shared" si="6"/>
        <v>-72.41</v>
      </c>
      <c r="M102" s="33"/>
      <c r="N102" s="33" t="str">
        <f t="shared" si="7"/>
        <v/>
      </c>
      <c r="O102" s="34" t="str">
        <f t="shared" si="5"/>
        <v/>
      </c>
      <c r="P102" s="35" t="e">
        <f t="shared" si="8"/>
        <v>#VALUE!</v>
      </c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s="5" customFormat="1" hidden="1" x14ac:dyDescent="0.25">
      <c r="A103" s="6">
        <f t="shared" si="9"/>
        <v>0</v>
      </c>
      <c r="B103" s="13" t="s">
        <v>42</v>
      </c>
      <c r="C103" s="30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/>
      <c r="L103" s="32">
        <f t="shared" si="6"/>
        <v>-72.41</v>
      </c>
      <c r="M103" s="33"/>
      <c r="N103" s="33" t="str">
        <f t="shared" si="7"/>
        <v/>
      </c>
      <c r="O103" s="34" t="str">
        <f t="shared" si="5"/>
        <v/>
      </c>
      <c r="P103" s="35" t="e">
        <f t="shared" si="8"/>
        <v>#VALUE!</v>
      </c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s="5" customFormat="1" hidden="1" x14ac:dyDescent="0.25">
      <c r="A104" s="6">
        <f t="shared" si="9"/>
        <v>0</v>
      </c>
      <c r="C104" s="30">
        <v>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/>
      <c r="L104" s="32">
        <f t="shared" si="6"/>
        <v>-72.41</v>
      </c>
      <c r="M104" s="33"/>
      <c r="N104" s="33" t="str">
        <f t="shared" si="7"/>
        <v/>
      </c>
      <c r="O104" s="34" t="str">
        <f t="shared" si="5"/>
        <v/>
      </c>
      <c r="P104" s="35" t="e">
        <f t="shared" si="8"/>
        <v>#VALUE!</v>
      </c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s="5" customFormat="1" hidden="1" x14ac:dyDescent="0.25">
      <c r="A105" s="6">
        <f t="shared" si="9"/>
        <v>0</v>
      </c>
      <c r="C105" s="30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/>
      <c r="L105" s="32">
        <f t="shared" si="6"/>
        <v>-72.41</v>
      </c>
      <c r="M105" s="33"/>
      <c r="N105" s="33" t="str">
        <f t="shared" si="7"/>
        <v/>
      </c>
      <c r="O105" s="34" t="str">
        <f t="shared" si="5"/>
        <v/>
      </c>
      <c r="P105" s="35" t="e">
        <f t="shared" si="8"/>
        <v>#VALUE!</v>
      </c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s="5" customFormat="1" hidden="1" x14ac:dyDescent="0.25">
      <c r="A106" s="6">
        <f t="shared" si="9"/>
        <v>0</v>
      </c>
      <c r="B106" s="13" t="s">
        <v>42</v>
      </c>
      <c r="C106" s="30">
        <v>0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/>
      <c r="L106" s="32">
        <f t="shared" si="6"/>
        <v>-72.41</v>
      </c>
      <c r="M106" s="33"/>
      <c r="N106" s="33" t="str">
        <f t="shared" si="7"/>
        <v/>
      </c>
      <c r="O106" s="34" t="str">
        <f t="shared" si="5"/>
        <v/>
      </c>
      <c r="P106" s="35" t="e">
        <f t="shared" si="8"/>
        <v>#VALUE!</v>
      </c>
      <c r="Q106" s="7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s="5" customFormat="1" hidden="1" x14ac:dyDescent="0.25">
      <c r="A107" s="6">
        <f t="shared" si="9"/>
        <v>0</v>
      </c>
      <c r="B107" s="13" t="s">
        <v>42</v>
      </c>
      <c r="C107" s="30">
        <v>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/>
      <c r="L107" s="32">
        <f t="shared" si="6"/>
        <v>-72.41</v>
      </c>
      <c r="M107" s="33"/>
      <c r="N107" s="33" t="str">
        <f t="shared" si="7"/>
        <v/>
      </c>
      <c r="O107" s="34" t="str">
        <f t="shared" si="5"/>
        <v/>
      </c>
      <c r="P107" s="35" t="e">
        <f t="shared" si="8"/>
        <v>#VALUE!</v>
      </c>
      <c r="Q107" s="7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s="5" customFormat="1" hidden="1" x14ac:dyDescent="0.25">
      <c r="A108" s="6">
        <f t="shared" si="9"/>
        <v>0</v>
      </c>
      <c r="C108" s="30">
        <v>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/>
      <c r="L108" s="32">
        <f t="shared" si="6"/>
        <v>-72.41</v>
      </c>
      <c r="M108" s="33"/>
      <c r="N108" s="33" t="str">
        <f t="shared" si="7"/>
        <v/>
      </c>
      <c r="O108" s="34" t="str">
        <f t="shared" si="5"/>
        <v/>
      </c>
      <c r="P108" s="35" t="e">
        <f t="shared" si="8"/>
        <v>#VALUE!</v>
      </c>
      <c r="Q108" s="7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s="5" customFormat="1" hidden="1" x14ac:dyDescent="0.25">
      <c r="A109" s="6">
        <f t="shared" si="9"/>
        <v>0</v>
      </c>
      <c r="C109" s="30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/>
      <c r="L109" s="32">
        <f t="shared" si="6"/>
        <v>-72.41</v>
      </c>
      <c r="M109" s="33"/>
      <c r="N109" s="33" t="str">
        <f t="shared" si="7"/>
        <v/>
      </c>
      <c r="O109" s="34" t="str">
        <f t="shared" si="5"/>
        <v/>
      </c>
      <c r="P109" s="35" t="e">
        <f t="shared" si="8"/>
        <v>#VALUE!</v>
      </c>
      <c r="Q109" s="7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s="5" customFormat="1" hidden="1" x14ac:dyDescent="0.25">
      <c r="A110" s="6">
        <f t="shared" si="9"/>
        <v>0</v>
      </c>
      <c r="C110" s="30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/>
      <c r="L110" s="32">
        <f t="shared" si="6"/>
        <v>-72.41</v>
      </c>
      <c r="M110" s="33"/>
      <c r="N110" s="33" t="str">
        <f t="shared" si="7"/>
        <v/>
      </c>
      <c r="O110" s="34" t="str">
        <f t="shared" si="5"/>
        <v/>
      </c>
      <c r="P110" s="35" t="e">
        <f t="shared" si="8"/>
        <v>#VALUE!</v>
      </c>
      <c r="Q110" s="7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s="5" customFormat="1" hidden="1" x14ac:dyDescent="0.25">
      <c r="A111" s="6">
        <f t="shared" si="9"/>
        <v>0</v>
      </c>
      <c r="B111" s="13" t="s">
        <v>42</v>
      </c>
      <c r="C111" s="30">
        <v>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/>
      <c r="L111" s="32">
        <f t="shared" si="6"/>
        <v>-72.41</v>
      </c>
      <c r="M111" s="33"/>
      <c r="N111" s="33" t="str">
        <f t="shared" si="7"/>
        <v/>
      </c>
      <c r="O111" s="34" t="str">
        <f t="shared" si="5"/>
        <v/>
      </c>
      <c r="P111" s="35" t="e">
        <f t="shared" si="8"/>
        <v>#VALUE!</v>
      </c>
      <c r="Q111" s="7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s="5" customFormat="1" hidden="1" x14ac:dyDescent="0.25">
      <c r="A112" s="6">
        <f t="shared" si="9"/>
        <v>0</v>
      </c>
      <c r="C112" s="30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/>
      <c r="L112" s="32">
        <f t="shared" si="6"/>
        <v>-72.41</v>
      </c>
      <c r="M112" s="33"/>
      <c r="N112" s="33" t="str">
        <f t="shared" si="7"/>
        <v/>
      </c>
      <c r="O112" s="34" t="str">
        <f t="shared" si="5"/>
        <v/>
      </c>
      <c r="P112" s="35" t="e">
        <f t="shared" si="8"/>
        <v>#VALUE!</v>
      </c>
      <c r="Q112" s="7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s="5" customFormat="1" hidden="1" x14ac:dyDescent="0.25">
      <c r="A113" s="6">
        <f t="shared" si="9"/>
        <v>0</v>
      </c>
      <c r="B113" s="13" t="s">
        <v>42</v>
      </c>
      <c r="C113" s="30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/>
      <c r="L113" s="32">
        <f t="shared" si="6"/>
        <v>-72.41</v>
      </c>
      <c r="M113" s="33"/>
      <c r="N113" s="33" t="str">
        <f t="shared" si="7"/>
        <v/>
      </c>
      <c r="O113" s="34" t="str">
        <f t="shared" si="5"/>
        <v/>
      </c>
      <c r="P113" s="35" t="e">
        <f t="shared" si="8"/>
        <v>#VALUE!</v>
      </c>
      <c r="Q113" s="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s="5" customFormat="1" hidden="1" x14ac:dyDescent="0.25">
      <c r="A114" s="6">
        <f t="shared" si="9"/>
        <v>0</v>
      </c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/>
      <c r="L114" s="32">
        <f t="shared" si="6"/>
        <v>-72.41</v>
      </c>
      <c r="M114" s="33"/>
      <c r="N114" s="33" t="str">
        <f t="shared" si="7"/>
        <v/>
      </c>
      <c r="O114" s="34" t="str">
        <f t="shared" si="5"/>
        <v/>
      </c>
      <c r="P114" s="35" t="e">
        <f t="shared" si="8"/>
        <v>#VALUE!</v>
      </c>
      <c r="Q114" s="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s="5" customFormat="1" hidden="1" x14ac:dyDescent="0.25">
      <c r="A115" s="6">
        <f t="shared" si="9"/>
        <v>0</v>
      </c>
      <c r="B115" s="13" t="s">
        <v>42</v>
      </c>
      <c r="C115" s="30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/>
      <c r="L115" s="32">
        <f t="shared" si="6"/>
        <v>-72.41</v>
      </c>
      <c r="M115" s="33"/>
      <c r="N115" s="33" t="str">
        <f t="shared" si="7"/>
        <v/>
      </c>
      <c r="O115" s="34" t="str">
        <f t="shared" si="5"/>
        <v/>
      </c>
      <c r="P115" s="35" t="e">
        <f t="shared" si="8"/>
        <v>#VALUE!</v>
      </c>
      <c r="Q115" s="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s="5" customFormat="1" hidden="1" x14ac:dyDescent="0.25">
      <c r="A116" s="6">
        <f t="shared" si="9"/>
        <v>0</v>
      </c>
      <c r="B116" s="13" t="s">
        <v>42</v>
      </c>
      <c r="C116" s="30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/>
      <c r="L116" s="32">
        <f t="shared" si="6"/>
        <v>-72.41</v>
      </c>
      <c r="M116" s="33"/>
      <c r="N116" s="33" t="str">
        <f t="shared" si="7"/>
        <v/>
      </c>
      <c r="O116" s="34" t="str">
        <f t="shared" si="5"/>
        <v/>
      </c>
      <c r="P116" s="35" t="e">
        <f t="shared" si="8"/>
        <v>#VALUE!</v>
      </c>
      <c r="Q116" s="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s="5" customFormat="1" hidden="1" x14ac:dyDescent="0.25">
      <c r="A117" s="6">
        <f t="shared" si="9"/>
        <v>0</v>
      </c>
      <c r="C117" s="30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/>
      <c r="L117" s="32">
        <f t="shared" si="6"/>
        <v>-72.41</v>
      </c>
      <c r="M117" s="33"/>
      <c r="N117" s="33" t="str">
        <f t="shared" si="7"/>
        <v/>
      </c>
      <c r="O117" s="34" t="str">
        <f t="shared" si="5"/>
        <v/>
      </c>
      <c r="P117" s="35" t="e">
        <f t="shared" si="8"/>
        <v>#VALUE!</v>
      </c>
      <c r="Q117" s="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s="5" customFormat="1" hidden="1" x14ac:dyDescent="0.25">
      <c r="A118" s="6">
        <f t="shared" si="9"/>
        <v>0</v>
      </c>
      <c r="B118" s="13" t="s">
        <v>42</v>
      </c>
      <c r="C118" s="30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/>
      <c r="L118" s="32">
        <f t="shared" si="6"/>
        <v>-72.41</v>
      </c>
      <c r="M118" s="33"/>
      <c r="N118" s="33" t="str">
        <f t="shared" si="7"/>
        <v/>
      </c>
      <c r="O118" s="34" t="str">
        <f t="shared" si="5"/>
        <v/>
      </c>
      <c r="P118" s="35" t="e">
        <f t="shared" si="8"/>
        <v>#VALUE!</v>
      </c>
      <c r="Q118" s="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s="5" customFormat="1" hidden="1" x14ac:dyDescent="0.25">
      <c r="A119" s="6">
        <f t="shared" si="9"/>
        <v>0</v>
      </c>
      <c r="C119" s="30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/>
      <c r="L119" s="32">
        <f t="shared" si="6"/>
        <v>-72.41</v>
      </c>
      <c r="M119" s="33"/>
      <c r="N119" s="33" t="str">
        <f t="shared" si="7"/>
        <v/>
      </c>
      <c r="O119" s="34" t="str">
        <f t="shared" si="5"/>
        <v/>
      </c>
      <c r="P119" s="35" t="e">
        <f t="shared" si="8"/>
        <v>#VALUE!</v>
      </c>
      <c r="Q119" s="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s="5" customFormat="1" hidden="1" x14ac:dyDescent="0.25">
      <c r="A120" s="6">
        <f t="shared" si="9"/>
        <v>0</v>
      </c>
      <c r="C120" s="30">
        <v>0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/>
      <c r="L120" s="32">
        <f t="shared" si="6"/>
        <v>-72.41</v>
      </c>
      <c r="M120" s="33"/>
      <c r="N120" s="33" t="str">
        <f t="shared" si="7"/>
        <v/>
      </c>
      <c r="O120" s="34" t="str">
        <f t="shared" si="5"/>
        <v/>
      </c>
      <c r="P120" s="35" t="e">
        <f t="shared" si="8"/>
        <v>#VALUE!</v>
      </c>
      <c r="Q120" s="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s="5" customFormat="1" hidden="1" x14ac:dyDescent="0.25">
      <c r="A121" s="6">
        <f t="shared" si="9"/>
        <v>0</v>
      </c>
      <c r="B121" s="13" t="s">
        <v>42</v>
      </c>
      <c r="C121" s="30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/>
      <c r="L121" s="32">
        <f t="shared" si="6"/>
        <v>-72.41</v>
      </c>
      <c r="M121" s="33"/>
      <c r="N121" s="33" t="str">
        <f t="shared" si="7"/>
        <v/>
      </c>
      <c r="O121" s="34" t="str">
        <f t="shared" si="5"/>
        <v/>
      </c>
      <c r="P121" s="35" t="e">
        <f t="shared" si="8"/>
        <v>#VALUE!</v>
      </c>
      <c r="Q121" s="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s="5" customFormat="1" hidden="1" x14ac:dyDescent="0.25">
      <c r="A122" s="6">
        <f t="shared" si="9"/>
        <v>0</v>
      </c>
      <c r="B122" s="13" t="s">
        <v>42</v>
      </c>
      <c r="C122" s="30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/>
      <c r="L122" s="32">
        <f t="shared" si="6"/>
        <v>-72.41</v>
      </c>
      <c r="M122" s="33"/>
      <c r="N122" s="33" t="str">
        <f t="shared" si="7"/>
        <v/>
      </c>
      <c r="O122" s="34" t="str">
        <f t="shared" si="5"/>
        <v/>
      </c>
      <c r="P122" s="35" t="e">
        <f t="shared" si="8"/>
        <v>#VALUE!</v>
      </c>
      <c r="Q122" s="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s="5" customFormat="1" hidden="1" x14ac:dyDescent="0.25">
      <c r="A123" s="6">
        <f t="shared" si="9"/>
        <v>0</v>
      </c>
      <c r="C123" s="30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/>
      <c r="L123" s="32">
        <f t="shared" si="6"/>
        <v>-72.41</v>
      </c>
      <c r="M123" s="33"/>
      <c r="N123" s="33" t="str">
        <f t="shared" si="7"/>
        <v/>
      </c>
      <c r="O123" s="34" t="str">
        <f t="shared" si="5"/>
        <v/>
      </c>
      <c r="P123" s="35" t="e">
        <f t="shared" si="8"/>
        <v>#VALUE!</v>
      </c>
      <c r="Q123" s="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s="5" customFormat="1" hidden="1" x14ac:dyDescent="0.25">
      <c r="A124" s="6">
        <f t="shared" si="9"/>
        <v>0</v>
      </c>
      <c r="C124" s="30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/>
      <c r="L124" s="32">
        <f t="shared" si="6"/>
        <v>-72.41</v>
      </c>
      <c r="M124" s="33"/>
      <c r="N124" s="33" t="str">
        <f t="shared" si="7"/>
        <v/>
      </c>
      <c r="O124" s="34" t="str">
        <f t="shared" si="5"/>
        <v/>
      </c>
      <c r="P124" s="35" t="e">
        <f t="shared" si="8"/>
        <v>#VALUE!</v>
      </c>
      <c r="Q124" s="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s="5" customFormat="1" hidden="1" x14ac:dyDescent="0.25">
      <c r="A125" s="6">
        <f t="shared" si="9"/>
        <v>0</v>
      </c>
      <c r="B125" s="13" t="s">
        <v>42</v>
      </c>
      <c r="C125" s="30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/>
      <c r="L125" s="32">
        <f t="shared" si="6"/>
        <v>-72.41</v>
      </c>
      <c r="M125" s="33"/>
      <c r="N125" s="33" t="str">
        <f t="shared" si="7"/>
        <v/>
      </c>
      <c r="O125" s="34" t="str">
        <f t="shared" si="5"/>
        <v/>
      </c>
      <c r="P125" s="35" t="e">
        <f t="shared" si="8"/>
        <v>#VALUE!</v>
      </c>
      <c r="Q125" s="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s="5" customFormat="1" hidden="1" x14ac:dyDescent="0.25">
      <c r="A126" s="6">
        <f t="shared" si="9"/>
        <v>0</v>
      </c>
      <c r="B126" s="13" t="s">
        <v>42</v>
      </c>
      <c r="C126" s="30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/>
      <c r="L126" s="32">
        <f t="shared" si="6"/>
        <v>-72.41</v>
      </c>
      <c r="M126" s="33"/>
      <c r="N126" s="33" t="str">
        <f t="shared" si="7"/>
        <v/>
      </c>
      <c r="O126" s="34" t="str">
        <f t="shared" si="5"/>
        <v/>
      </c>
      <c r="P126" s="35" t="e">
        <f t="shared" si="8"/>
        <v>#VALUE!</v>
      </c>
      <c r="Q126" s="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s="5" customFormat="1" hidden="1" x14ac:dyDescent="0.25">
      <c r="A127" s="6">
        <f t="shared" si="9"/>
        <v>0</v>
      </c>
      <c r="C127" s="30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/>
      <c r="L127" s="32">
        <f t="shared" si="6"/>
        <v>-72.41</v>
      </c>
      <c r="M127" s="33"/>
      <c r="N127" s="33" t="str">
        <f t="shared" si="7"/>
        <v/>
      </c>
      <c r="O127" s="34" t="str">
        <f t="shared" si="5"/>
        <v/>
      </c>
      <c r="P127" s="35" t="e">
        <f t="shared" si="8"/>
        <v>#VALUE!</v>
      </c>
      <c r="Q127" s="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s="5" customFormat="1" hidden="1" x14ac:dyDescent="0.25">
      <c r="A128" s="6">
        <f t="shared" si="9"/>
        <v>0</v>
      </c>
      <c r="C128" s="30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/>
      <c r="L128" s="32">
        <f t="shared" si="6"/>
        <v>-72.41</v>
      </c>
      <c r="M128" s="33"/>
      <c r="N128" s="33" t="str">
        <f t="shared" si="7"/>
        <v/>
      </c>
      <c r="O128" s="34" t="str">
        <f t="shared" si="5"/>
        <v/>
      </c>
      <c r="P128" s="35" t="e">
        <f t="shared" si="8"/>
        <v>#VALUE!</v>
      </c>
      <c r="Q128" s="7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s="5" customFormat="1" hidden="1" x14ac:dyDescent="0.25">
      <c r="A129" s="6">
        <f t="shared" si="9"/>
        <v>0</v>
      </c>
      <c r="C129" s="30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/>
      <c r="L129" s="32">
        <f t="shared" si="6"/>
        <v>-72.41</v>
      </c>
      <c r="M129" s="33"/>
      <c r="N129" s="33" t="str">
        <f t="shared" si="7"/>
        <v/>
      </c>
      <c r="O129" s="34" t="str">
        <f t="shared" si="5"/>
        <v/>
      </c>
      <c r="P129" s="35" t="e">
        <f t="shared" si="8"/>
        <v>#VALUE!</v>
      </c>
      <c r="Q129" s="7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s="5" customFormat="1" hidden="1" x14ac:dyDescent="0.25">
      <c r="A130" s="6">
        <f t="shared" si="9"/>
        <v>0</v>
      </c>
      <c r="C130" s="30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/>
      <c r="L130" s="32">
        <f t="shared" si="6"/>
        <v>-72.41</v>
      </c>
      <c r="M130" s="33"/>
      <c r="N130" s="33" t="str">
        <f t="shared" si="7"/>
        <v/>
      </c>
      <c r="O130" s="34" t="str">
        <f t="shared" si="5"/>
        <v/>
      </c>
      <c r="P130" s="35" t="e">
        <f t="shared" si="8"/>
        <v>#VALUE!</v>
      </c>
      <c r="Q130" s="7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s="5" customFormat="1" hidden="1" x14ac:dyDescent="0.25">
      <c r="A131" s="6">
        <f t="shared" si="9"/>
        <v>0</v>
      </c>
      <c r="B131" s="13" t="s">
        <v>42</v>
      </c>
      <c r="C131" s="30">
        <v>0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/>
      <c r="L131" s="32">
        <f t="shared" si="6"/>
        <v>-72.41</v>
      </c>
      <c r="M131" s="33"/>
      <c r="N131" s="33" t="str">
        <f t="shared" si="7"/>
        <v/>
      </c>
      <c r="O131" s="34" t="str">
        <f t="shared" si="5"/>
        <v/>
      </c>
      <c r="P131" s="35" t="e">
        <f t="shared" si="8"/>
        <v>#VALUE!</v>
      </c>
      <c r="Q131" s="7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s="5" customFormat="1" hidden="1" x14ac:dyDescent="0.25">
      <c r="A132" s="6">
        <f t="shared" si="9"/>
        <v>0</v>
      </c>
      <c r="B132" s="13" t="s">
        <v>42</v>
      </c>
      <c r="C132" s="30">
        <v>0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/>
      <c r="L132" s="32">
        <f t="shared" si="6"/>
        <v>-72.41</v>
      </c>
      <c r="M132" s="33"/>
      <c r="N132" s="33" t="str">
        <f t="shared" si="7"/>
        <v/>
      </c>
      <c r="O132" s="34" t="str">
        <f t="shared" si="5"/>
        <v/>
      </c>
      <c r="P132" s="35" t="e">
        <f t="shared" si="8"/>
        <v>#VALUE!</v>
      </c>
      <c r="Q132" s="7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s="5" customFormat="1" hidden="1" x14ac:dyDescent="0.25">
      <c r="A133" s="6">
        <f t="shared" si="9"/>
        <v>0</v>
      </c>
      <c r="C133" s="30">
        <v>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/>
      <c r="L133" s="32">
        <f t="shared" si="6"/>
        <v>-72.41</v>
      </c>
      <c r="M133" s="33"/>
      <c r="N133" s="33" t="str">
        <f t="shared" si="7"/>
        <v/>
      </c>
      <c r="O133" s="34" t="str">
        <f t="shared" si="5"/>
        <v/>
      </c>
      <c r="P133" s="35" t="e">
        <f t="shared" si="8"/>
        <v>#VALUE!</v>
      </c>
      <c r="Q133" s="7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s="5" customFormat="1" hidden="1" x14ac:dyDescent="0.25">
      <c r="A134" s="6">
        <f t="shared" si="9"/>
        <v>0</v>
      </c>
      <c r="C134" s="30">
        <v>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/>
      <c r="L134" s="32">
        <f t="shared" si="6"/>
        <v>-72.41</v>
      </c>
      <c r="M134" s="33"/>
      <c r="N134" s="33" t="str">
        <f t="shared" si="7"/>
        <v/>
      </c>
      <c r="O134" s="34" t="str">
        <f t="shared" si="5"/>
        <v/>
      </c>
      <c r="P134" s="35" t="e">
        <f t="shared" si="8"/>
        <v>#VALUE!</v>
      </c>
      <c r="Q134" s="7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s="5" customFormat="1" hidden="1" x14ac:dyDescent="0.25">
      <c r="A135" s="6">
        <f t="shared" si="9"/>
        <v>0</v>
      </c>
      <c r="C135" s="30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/>
      <c r="L135" s="32">
        <f t="shared" si="6"/>
        <v>-72.41</v>
      </c>
      <c r="M135" s="33"/>
      <c r="N135" s="33" t="str">
        <f t="shared" si="7"/>
        <v/>
      </c>
      <c r="O135" s="34" t="str">
        <f t="shared" si="5"/>
        <v/>
      </c>
      <c r="P135" s="35" t="e">
        <f t="shared" si="8"/>
        <v>#VALUE!</v>
      </c>
      <c r="Q135" s="7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s="5" customFormat="1" hidden="1" x14ac:dyDescent="0.25">
      <c r="A136" s="6">
        <f t="shared" si="9"/>
        <v>0</v>
      </c>
      <c r="C136" s="30">
        <v>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/>
      <c r="L136" s="32">
        <f t="shared" si="6"/>
        <v>-72.41</v>
      </c>
      <c r="M136" s="33"/>
      <c r="N136" s="33" t="str">
        <f t="shared" si="7"/>
        <v/>
      </c>
      <c r="O136" s="34" t="str">
        <f t="shared" si="5"/>
        <v/>
      </c>
      <c r="P136" s="35" t="e">
        <f t="shared" si="8"/>
        <v>#VALUE!</v>
      </c>
      <c r="Q136" s="7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s="5" customFormat="1" hidden="1" x14ac:dyDescent="0.25">
      <c r="A137" s="6">
        <f t="shared" si="9"/>
        <v>0</v>
      </c>
      <c r="C137" s="30">
        <v>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/>
      <c r="L137" s="32">
        <f t="shared" si="6"/>
        <v>-72.41</v>
      </c>
      <c r="M137" s="33"/>
      <c r="N137" s="33" t="str">
        <f t="shared" si="7"/>
        <v/>
      </c>
      <c r="O137" s="34" t="str">
        <f t="shared" si="5"/>
        <v/>
      </c>
      <c r="P137" s="35" t="e">
        <f t="shared" si="8"/>
        <v>#VALUE!</v>
      </c>
      <c r="Q137" s="7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s="5" customFormat="1" hidden="1" x14ac:dyDescent="0.25">
      <c r="A138" s="6">
        <f t="shared" si="9"/>
        <v>0</v>
      </c>
      <c r="C138" s="30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/>
      <c r="L138" s="32">
        <f t="shared" si="6"/>
        <v>-72.41</v>
      </c>
      <c r="M138" s="33"/>
      <c r="N138" s="33" t="str">
        <f t="shared" si="7"/>
        <v/>
      </c>
      <c r="O138" s="34" t="str">
        <f t="shared" si="5"/>
        <v/>
      </c>
      <c r="P138" s="35" t="e">
        <f t="shared" si="8"/>
        <v>#VALUE!</v>
      </c>
      <c r="Q138" s="7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s="5" customFormat="1" hidden="1" x14ac:dyDescent="0.25">
      <c r="A139" s="6">
        <f t="shared" si="9"/>
        <v>0</v>
      </c>
      <c r="C139" s="30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/>
      <c r="L139" s="32">
        <f t="shared" si="6"/>
        <v>-72.41</v>
      </c>
      <c r="M139" s="33"/>
      <c r="N139" s="33" t="str">
        <f t="shared" si="7"/>
        <v/>
      </c>
      <c r="O139" s="34" t="str">
        <f t="shared" si="5"/>
        <v/>
      </c>
      <c r="P139" s="35" t="e">
        <f t="shared" si="8"/>
        <v>#VALUE!</v>
      </c>
      <c r="Q139" s="7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s="5" customFormat="1" hidden="1" x14ac:dyDescent="0.25">
      <c r="A140" s="6">
        <f t="shared" si="9"/>
        <v>0</v>
      </c>
      <c r="C140" s="30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/>
      <c r="L140" s="32">
        <f t="shared" si="6"/>
        <v>-72.41</v>
      </c>
      <c r="M140" s="33"/>
      <c r="N140" s="33" t="str">
        <f t="shared" si="7"/>
        <v/>
      </c>
      <c r="O140" s="34" t="str">
        <f t="shared" si="5"/>
        <v/>
      </c>
      <c r="P140" s="35" t="e">
        <f t="shared" si="8"/>
        <v>#VALUE!</v>
      </c>
      <c r="Q140" s="7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s="5" customFormat="1" hidden="1" x14ac:dyDescent="0.25">
      <c r="A141" s="6">
        <f t="shared" si="9"/>
        <v>0</v>
      </c>
      <c r="C141" s="30">
        <v>0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/>
      <c r="L141" s="32">
        <f t="shared" si="6"/>
        <v>-72.41</v>
      </c>
      <c r="M141" s="33"/>
      <c r="N141" s="33" t="str">
        <f t="shared" si="7"/>
        <v/>
      </c>
      <c r="O141" s="34" t="str">
        <f t="shared" si="5"/>
        <v/>
      </c>
      <c r="P141" s="35" t="e">
        <f t="shared" si="8"/>
        <v>#VALUE!</v>
      </c>
      <c r="Q141" s="7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s="5" customFormat="1" hidden="1" x14ac:dyDescent="0.25">
      <c r="A142" s="6">
        <f t="shared" si="9"/>
        <v>0</v>
      </c>
      <c r="C142" s="30">
        <v>0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/>
      <c r="L142" s="32">
        <f t="shared" si="6"/>
        <v>-72.41</v>
      </c>
      <c r="M142" s="33"/>
      <c r="N142" s="33" t="str">
        <f t="shared" si="7"/>
        <v/>
      </c>
      <c r="O142" s="34" t="str">
        <f t="shared" si="5"/>
        <v/>
      </c>
      <c r="P142" s="35" t="e">
        <f t="shared" si="8"/>
        <v>#VALUE!</v>
      </c>
      <c r="Q142" s="7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s="5" customFormat="1" hidden="1" x14ac:dyDescent="0.25">
      <c r="A143" s="6">
        <f t="shared" si="9"/>
        <v>0</v>
      </c>
      <c r="C143" s="30">
        <v>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/>
      <c r="L143" s="32">
        <f t="shared" si="6"/>
        <v>-72.41</v>
      </c>
      <c r="M143" s="33"/>
      <c r="N143" s="33" t="str">
        <f t="shared" si="7"/>
        <v/>
      </c>
      <c r="O143" s="34" t="str">
        <f t="shared" si="5"/>
        <v/>
      </c>
      <c r="P143" s="35" t="e">
        <f t="shared" si="8"/>
        <v>#VALUE!</v>
      </c>
      <c r="Q143" s="7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s="5" customFormat="1" hidden="1" x14ac:dyDescent="0.25">
      <c r="A144" s="6">
        <f t="shared" si="9"/>
        <v>0</v>
      </c>
      <c r="C144" s="30">
        <v>0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/>
      <c r="L144" s="32">
        <f t="shared" si="6"/>
        <v>-72.41</v>
      </c>
      <c r="M144" s="33"/>
      <c r="N144" s="33" t="str">
        <f t="shared" si="7"/>
        <v/>
      </c>
      <c r="O144" s="34" t="str">
        <f t="shared" si="5"/>
        <v/>
      </c>
      <c r="P144" s="35" t="e">
        <f t="shared" si="8"/>
        <v>#VALUE!</v>
      </c>
      <c r="Q144" s="7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s="5" customFormat="1" hidden="1" x14ac:dyDescent="0.25">
      <c r="A145" s="6">
        <f t="shared" si="9"/>
        <v>0</v>
      </c>
      <c r="C145" s="30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/>
      <c r="L145" s="32">
        <f t="shared" si="6"/>
        <v>-72.41</v>
      </c>
      <c r="M145" s="33"/>
      <c r="N145" s="33" t="str">
        <f t="shared" si="7"/>
        <v/>
      </c>
      <c r="O145" s="34" t="str">
        <f t="shared" si="5"/>
        <v/>
      </c>
      <c r="P145" s="35" t="e">
        <f t="shared" si="8"/>
        <v>#VALUE!</v>
      </c>
      <c r="Q145" s="7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s="5" customFormat="1" hidden="1" x14ac:dyDescent="0.25">
      <c r="A146" s="6">
        <f t="shared" si="9"/>
        <v>0</v>
      </c>
      <c r="C146" s="30">
        <v>0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/>
      <c r="L146" s="32">
        <f t="shared" si="6"/>
        <v>-72.41</v>
      </c>
      <c r="M146" s="33"/>
      <c r="N146" s="33" t="str">
        <f t="shared" si="7"/>
        <v/>
      </c>
      <c r="O146" s="34" t="str">
        <f t="shared" si="5"/>
        <v/>
      </c>
      <c r="P146" s="35" t="e">
        <f t="shared" si="8"/>
        <v>#VALUE!</v>
      </c>
      <c r="Q146" s="7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s="5" customFormat="1" hidden="1" x14ac:dyDescent="0.25">
      <c r="A147" s="6">
        <f t="shared" si="9"/>
        <v>0</v>
      </c>
      <c r="C147" s="30">
        <v>0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/>
      <c r="L147" s="32">
        <f t="shared" si="6"/>
        <v>-72.41</v>
      </c>
      <c r="M147" s="33"/>
      <c r="N147" s="33" t="str">
        <f t="shared" si="7"/>
        <v/>
      </c>
      <c r="O147" s="34" t="str">
        <f t="shared" si="5"/>
        <v/>
      </c>
      <c r="P147" s="35" t="e">
        <f t="shared" si="8"/>
        <v>#VALUE!</v>
      </c>
      <c r="Q147" s="7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s="5" customFormat="1" hidden="1" x14ac:dyDescent="0.25">
      <c r="A148" s="6">
        <f t="shared" si="9"/>
        <v>0</v>
      </c>
      <c r="C148" s="30">
        <v>0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/>
      <c r="L148" s="32">
        <f t="shared" si="6"/>
        <v>-72.41</v>
      </c>
      <c r="M148" s="33"/>
      <c r="N148" s="33" t="str">
        <f t="shared" si="7"/>
        <v/>
      </c>
      <c r="O148" s="34" t="str">
        <f t="shared" si="5"/>
        <v/>
      </c>
      <c r="P148" s="35" t="e">
        <f t="shared" si="8"/>
        <v>#VALUE!</v>
      </c>
      <c r="Q148" s="7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s="5" customFormat="1" hidden="1" x14ac:dyDescent="0.25">
      <c r="A149" s="6">
        <f t="shared" si="9"/>
        <v>0</v>
      </c>
      <c r="C149" s="30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/>
      <c r="L149" s="32">
        <f t="shared" si="6"/>
        <v>-72.41</v>
      </c>
      <c r="M149" s="33"/>
      <c r="N149" s="33" t="str">
        <f t="shared" si="7"/>
        <v/>
      </c>
      <c r="O149" s="34" t="str">
        <f t="shared" si="5"/>
        <v/>
      </c>
      <c r="P149" s="35" t="e">
        <f t="shared" si="8"/>
        <v>#VALUE!</v>
      </c>
      <c r="Q149" s="7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s="5" customFormat="1" hidden="1" x14ac:dyDescent="0.25">
      <c r="A150" s="6">
        <f t="shared" si="9"/>
        <v>0</v>
      </c>
      <c r="C150" s="30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/>
      <c r="L150" s="32">
        <f t="shared" si="6"/>
        <v>-72.41</v>
      </c>
      <c r="M150" s="33"/>
      <c r="N150" s="33" t="str">
        <f t="shared" si="7"/>
        <v/>
      </c>
      <c r="O150" s="34" t="str">
        <f t="shared" si="5"/>
        <v/>
      </c>
      <c r="P150" s="35" t="e">
        <f t="shared" si="8"/>
        <v>#VALUE!</v>
      </c>
      <c r="Q150" s="7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s="5" customFormat="1" hidden="1" x14ac:dyDescent="0.25">
      <c r="A151" s="6">
        <f t="shared" si="9"/>
        <v>0</v>
      </c>
      <c r="C151" s="30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/>
      <c r="L151" s="32">
        <f t="shared" si="6"/>
        <v>-72.41</v>
      </c>
      <c r="M151" s="33"/>
      <c r="N151" s="33" t="str">
        <f t="shared" si="7"/>
        <v/>
      </c>
      <c r="O151" s="34" t="str">
        <f t="shared" si="5"/>
        <v/>
      </c>
      <c r="P151" s="35" t="e">
        <f t="shared" si="8"/>
        <v>#VALUE!</v>
      </c>
      <c r="Q151" s="7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s="5" customFormat="1" hidden="1" x14ac:dyDescent="0.25">
      <c r="A152" s="6">
        <f t="shared" si="9"/>
        <v>0</v>
      </c>
      <c r="C152" s="30">
        <v>0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/>
      <c r="L152" s="32">
        <f t="shared" si="6"/>
        <v>-72.41</v>
      </c>
      <c r="M152" s="33"/>
      <c r="N152" s="33" t="str">
        <f t="shared" si="7"/>
        <v/>
      </c>
      <c r="O152" s="34" t="str">
        <f t="shared" si="5"/>
        <v/>
      </c>
      <c r="P152" s="35" t="e">
        <f t="shared" si="8"/>
        <v>#VALUE!</v>
      </c>
      <c r="Q152" s="7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s="5" customFormat="1" hidden="1" x14ac:dyDescent="0.25">
      <c r="A153" s="6">
        <f t="shared" si="9"/>
        <v>0</v>
      </c>
      <c r="C153" s="30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/>
      <c r="L153" s="32">
        <f t="shared" si="6"/>
        <v>-72.41</v>
      </c>
      <c r="M153" s="33"/>
      <c r="N153" s="33" t="str">
        <f t="shared" si="7"/>
        <v/>
      </c>
      <c r="O153" s="34" t="str">
        <f t="shared" si="5"/>
        <v/>
      </c>
      <c r="P153" s="35" t="e">
        <f t="shared" si="8"/>
        <v>#VALUE!</v>
      </c>
      <c r="Q153" s="7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s="5" customFormat="1" hidden="1" x14ac:dyDescent="0.25">
      <c r="A154" s="6">
        <f t="shared" si="9"/>
        <v>0</v>
      </c>
      <c r="C154" s="30">
        <v>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/>
      <c r="L154" s="32">
        <f t="shared" si="6"/>
        <v>-72.41</v>
      </c>
      <c r="M154" s="33"/>
      <c r="N154" s="33" t="str">
        <f t="shared" si="7"/>
        <v/>
      </c>
      <c r="O154" s="34" t="str">
        <f t="shared" ref="O154:O217" si="10">IF(C154=0,"",IF(ISERROR(J154/D154),"",(J154/D154))/IF(B154="x",5,IF(C154="DAX",25,IF(C154="CAC40",10,1))))</f>
        <v/>
      </c>
      <c r="P154" s="35" t="e">
        <f t="shared" si="8"/>
        <v>#VALUE!</v>
      </c>
      <c r="Q154" s="7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s="5" customFormat="1" hidden="1" x14ac:dyDescent="0.25">
      <c r="A155" s="6">
        <f t="shared" si="9"/>
        <v>0</v>
      </c>
      <c r="C155" s="30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/>
      <c r="L155" s="32">
        <f t="shared" si="6"/>
        <v>-72.41</v>
      </c>
      <c r="M155" s="33"/>
      <c r="N155" s="33" t="str">
        <f t="shared" si="7"/>
        <v/>
      </c>
      <c r="O155" s="34" t="str">
        <f t="shared" si="10"/>
        <v/>
      </c>
      <c r="P155" s="35" t="e">
        <f t="shared" si="8"/>
        <v>#VALUE!</v>
      </c>
      <c r="Q155" s="7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s="5" customFormat="1" hidden="1" x14ac:dyDescent="0.25">
      <c r="A156" s="6">
        <f t="shared" si="9"/>
        <v>0</v>
      </c>
      <c r="C156" s="30">
        <v>0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/>
      <c r="L156" s="32">
        <f t="shared" ref="L156:L219" si="11">+J156+L155</f>
        <v>-72.41</v>
      </c>
      <c r="M156" s="33"/>
      <c r="N156" s="33" t="str">
        <f t="shared" ref="N156:N219" si="12">IF(E156=0,"",IF(E156="SLD","BUY","SLD"))</f>
        <v/>
      </c>
      <c r="O156" s="34" t="str">
        <f t="shared" si="10"/>
        <v/>
      </c>
      <c r="P156" s="35" t="e">
        <f t="shared" ref="P156:P219" si="13">+P155+O156</f>
        <v>#VALUE!</v>
      </c>
      <c r="Q156" s="7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s="5" customFormat="1" hidden="1" x14ac:dyDescent="0.25">
      <c r="A157" s="6">
        <f t="shared" ref="A157:A198" si="14">+IF(C157&lt;&gt;0,A156+1,0)</f>
        <v>0</v>
      </c>
      <c r="C157" s="30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/>
      <c r="L157" s="32">
        <f t="shared" si="11"/>
        <v>-72.41</v>
      </c>
      <c r="M157" s="33"/>
      <c r="N157" s="33" t="str">
        <f t="shared" si="12"/>
        <v/>
      </c>
      <c r="O157" s="34" t="str">
        <f t="shared" si="10"/>
        <v/>
      </c>
      <c r="P157" s="35" t="e">
        <f t="shared" si="13"/>
        <v>#VALUE!</v>
      </c>
      <c r="Q157" s="7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s="5" customFormat="1" hidden="1" x14ac:dyDescent="0.25">
      <c r="A158" s="6">
        <f t="shared" si="14"/>
        <v>0</v>
      </c>
      <c r="C158" s="30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/>
      <c r="L158" s="32">
        <f t="shared" si="11"/>
        <v>-72.41</v>
      </c>
      <c r="M158" s="33"/>
      <c r="N158" s="33" t="str">
        <f t="shared" si="12"/>
        <v/>
      </c>
      <c r="O158" s="34" t="str">
        <f t="shared" si="10"/>
        <v/>
      </c>
      <c r="P158" s="35" t="e">
        <f t="shared" si="13"/>
        <v>#VALUE!</v>
      </c>
      <c r="Q158" s="7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s="5" customFormat="1" hidden="1" x14ac:dyDescent="0.25">
      <c r="A159" s="6">
        <f t="shared" si="14"/>
        <v>0</v>
      </c>
      <c r="C159" s="30">
        <v>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/>
      <c r="L159" s="32">
        <f t="shared" si="11"/>
        <v>-72.41</v>
      </c>
      <c r="M159" s="33"/>
      <c r="N159" s="33" t="str">
        <f t="shared" si="12"/>
        <v/>
      </c>
      <c r="O159" s="34" t="str">
        <f t="shared" si="10"/>
        <v/>
      </c>
      <c r="P159" s="35" t="e">
        <f t="shared" si="13"/>
        <v>#VALUE!</v>
      </c>
      <c r="Q159" s="7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s="5" customFormat="1" hidden="1" x14ac:dyDescent="0.25">
      <c r="A160" s="6">
        <f t="shared" si="14"/>
        <v>0</v>
      </c>
      <c r="C160" s="30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/>
      <c r="L160" s="32">
        <f t="shared" si="11"/>
        <v>-72.41</v>
      </c>
      <c r="M160" s="33"/>
      <c r="N160" s="33" t="str">
        <f t="shared" si="12"/>
        <v/>
      </c>
      <c r="O160" s="34" t="str">
        <f t="shared" si="10"/>
        <v/>
      </c>
      <c r="P160" s="35" t="e">
        <f t="shared" si="13"/>
        <v>#VALUE!</v>
      </c>
      <c r="Q160" s="7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s="5" customFormat="1" hidden="1" x14ac:dyDescent="0.25">
      <c r="A161" s="6">
        <f t="shared" si="14"/>
        <v>0</v>
      </c>
      <c r="C161" s="30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/>
      <c r="L161" s="32">
        <f t="shared" si="11"/>
        <v>-72.41</v>
      </c>
      <c r="M161" s="33"/>
      <c r="N161" s="33" t="str">
        <f t="shared" si="12"/>
        <v/>
      </c>
      <c r="O161" s="34" t="str">
        <f t="shared" si="10"/>
        <v/>
      </c>
      <c r="P161" s="35" t="e">
        <f t="shared" si="13"/>
        <v>#VALUE!</v>
      </c>
      <c r="Q161" s="7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s="5" customFormat="1" hidden="1" x14ac:dyDescent="0.25">
      <c r="A162" s="6">
        <f t="shared" si="14"/>
        <v>0</v>
      </c>
      <c r="C162" s="30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/>
      <c r="L162" s="32">
        <f t="shared" si="11"/>
        <v>-72.41</v>
      </c>
      <c r="M162" s="33"/>
      <c r="N162" s="33" t="str">
        <f t="shared" si="12"/>
        <v/>
      </c>
      <c r="O162" s="34" t="str">
        <f t="shared" si="10"/>
        <v/>
      </c>
      <c r="P162" s="35" t="e">
        <f t="shared" si="13"/>
        <v>#VALUE!</v>
      </c>
      <c r="Q162" s="7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s="5" customFormat="1" hidden="1" x14ac:dyDescent="0.25">
      <c r="A163" s="6">
        <f t="shared" si="14"/>
        <v>0</v>
      </c>
      <c r="C163" s="30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/>
      <c r="L163" s="32">
        <f t="shared" si="11"/>
        <v>-72.41</v>
      </c>
      <c r="M163" s="33"/>
      <c r="N163" s="33" t="str">
        <f t="shared" si="12"/>
        <v/>
      </c>
      <c r="O163" s="34" t="str">
        <f t="shared" si="10"/>
        <v/>
      </c>
      <c r="P163" s="35" t="e">
        <f t="shared" si="13"/>
        <v>#VALUE!</v>
      </c>
      <c r="Q163" s="7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s="5" customFormat="1" hidden="1" x14ac:dyDescent="0.25">
      <c r="A164" s="6">
        <f t="shared" si="14"/>
        <v>0</v>
      </c>
      <c r="C164" s="30">
        <v>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/>
      <c r="L164" s="32">
        <f t="shared" si="11"/>
        <v>-72.41</v>
      </c>
      <c r="M164" s="33"/>
      <c r="N164" s="33" t="str">
        <f t="shared" si="12"/>
        <v/>
      </c>
      <c r="O164" s="34" t="str">
        <f t="shared" si="10"/>
        <v/>
      </c>
      <c r="P164" s="35" t="e">
        <f t="shared" si="13"/>
        <v>#VALUE!</v>
      </c>
      <c r="Q164" s="7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s="5" customFormat="1" hidden="1" x14ac:dyDescent="0.25">
      <c r="A165" s="6">
        <f t="shared" si="14"/>
        <v>0</v>
      </c>
      <c r="C165" s="30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/>
      <c r="L165" s="32">
        <f t="shared" si="11"/>
        <v>-72.41</v>
      </c>
      <c r="M165" s="33"/>
      <c r="N165" s="33" t="str">
        <f t="shared" si="12"/>
        <v/>
      </c>
      <c r="O165" s="34" t="str">
        <f t="shared" si="10"/>
        <v/>
      </c>
      <c r="P165" s="35" t="e">
        <f t="shared" si="13"/>
        <v>#VALUE!</v>
      </c>
      <c r="Q165" s="7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s="5" customFormat="1" hidden="1" x14ac:dyDescent="0.25">
      <c r="A166" s="6">
        <f t="shared" si="14"/>
        <v>0</v>
      </c>
      <c r="C166" s="30">
        <v>0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/>
      <c r="L166" s="32">
        <f t="shared" si="11"/>
        <v>-72.41</v>
      </c>
      <c r="M166" s="33"/>
      <c r="N166" s="33" t="str">
        <f t="shared" si="12"/>
        <v/>
      </c>
      <c r="O166" s="34" t="str">
        <f t="shared" si="10"/>
        <v/>
      </c>
      <c r="P166" s="35" t="e">
        <f t="shared" si="13"/>
        <v>#VALUE!</v>
      </c>
      <c r="Q166" s="7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s="5" customFormat="1" hidden="1" x14ac:dyDescent="0.25">
      <c r="A167" s="6">
        <f t="shared" si="14"/>
        <v>0</v>
      </c>
      <c r="C167" s="30">
        <v>0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/>
      <c r="L167" s="32">
        <f t="shared" si="11"/>
        <v>-72.41</v>
      </c>
      <c r="M167" s="33"/>
      <c r="N167" s="33" t="str">
        <f t="shared" si="12"/>
        <v/>
      </c>
      <c r="O167" s="34" t="str">
        <f t="shared" si="10"/>
        <v/>
      </c>
      <c r="P167" s="35" t="e">
        <f t="shared" si="13"/>
        <v>#VALUE!</v>
      </c>
      <c r="Q167" s="7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s="5" customFormat="1" hidden="1" x14ac:dyDescent="0.25">
      <c r="A168" s="6">
        <f t="shared" si="14"/>
        <v>0</v>
      </c>
      <c r="C168" s="30">
        <v>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/>
      <c r="L168" s="32">
        <f t="shared" si="11"/>
        <v>-72.41</v>
      </c>
      <c r="M168" s="33"/>
      <c r="N168" s="33" t="str">
        <f t="shared" si="12"/>
        <v/>
      </c>
      <c r="O168" s="34" t="str">
        <f t="shared" si="10"/>
        <v/>
      </c>
      <c r="P168" s="35" t="e">
        <f t="shared" si="13"/>
        <v>#VALUE!</v>
      </c>
      <c r="Q168" s="7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s="5" customFormat="1" hidden="1" x14ac:dyDescent="0.25">
      <c r="A169" s="6">
        <f t="shared" si="14"/>
        <v>0</v>
      </c>
      <c r="C169" s="30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/>
      <c r="L169" s="32">
        <f t="shared" si="11"/>
        <v>-72.41</v>
      </c>
      <c r="M169" s="33"/>
      <c r="N169" s="33" t="str">
        <f t="shared" si="12"/>
        <v/>
      </c>
      <c r="O169" s="34" t="str">
        <f t="shared" si="10"/>
        <v/>
      </c>
      <c r="P169" s="35" t="e">
        <f t="shared" si="13"/>
        <v>#VALUE!</v>
      </c>
      <c r="Q169" s="7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s="5" customFormat="1" hidden="1" x14ac:dyDescent="0.25">
      <c r="A170" s="6">
        <f t="shared" si="14"/>
        <v>0</v>
      </c>
      <c r="C170" s="30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/>
      <c r="L170" s="32">
        <f t="shared" si="11"/>
        <v>-72.41</v>
      </c>
      <c r="M170" s="33"/>
      <c r="N170" s="33" t="str">
        <f t="shared" si="12"/>
        <v/>
      </c>
      <c r="O170" s="34" t="str">
        <f t="shared" si="10"/>
        <v/>
      </c>
      <c r="P170" s="35" t="e">
        <f t="shared" si="13"/>
        <v>#VALUE!</v>
      </c>
      <c r="Q170" s="7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s="5" customFormat="1" hidden="1" x14ac:dyDescent="0.25">
      <c r="A171" s="6">
        <f t="shared" si="14"/>
        <v>0</v>
      </c>
      <c r="C171" s="30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/>
      <c r="L171" s="32">
        <f t="shared" si="11"/>
        <v>-72.41</v>
      </c>
      <c r="M171" s="33"/>
      <c r="N171" s="33" t="str">
        <f t="shared" si="12"/>
        <v/>
      </c>
      <c r="O171" s="34" t="str">
        <f t="shared" si="10"/>
        <v/>
      </c>
      <c r="P171" s="35" t="e">
        <f t="shared" si="13"/>
        <v>#VALUE!</v>
      </c>
      <c r="Q171" s="7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s="5" customFormat="1" hidden="1" x14ac:dyDescent="0.25">
      <c r="A172" s="6">
        <f t="shared" si="14"/>
        <v>0</v>
      </c>
      <c r="C172" s="30">
        <v>0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/>
      <c r="L172" s="32">
        <f t="shared" si="11"/>
        <v>-72.41</v>
      </c>
      <c r="M172" s="33"/>
      <c r="N172" s="33" t="str">
        <f t="shared" si="12"/>
        <v/>
      </c>
      <c r="O172" s="34" t="str">
        <f t="shared" si="10"/>
        <v/>
      </c>
      <c r="P172" s="35" t="e">
        <f t="shared" si="13"/>
        <v>#VALUE!</v>
      </c>
      <c r="Q172" s="7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s="5" customFormat="1" hidden="1" x14ac:dyDescent="0.25">
      <c r="A173" s="6">
        <f t="shared" si="14"/>
        <v>0</v>
      </c>
      <c r="C173" s="30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/>
      <c r="L173" s="32">
        <f t="shared" si="11"/>
        <v>-72.41</v>
      </c>
      <c r="M173" s="33"/>
      <c r="N173" s="33" t="str">
        <f t="shared" si="12"/>
        <v/>
      </c>
      <c r="O173" s="34" t="str">
        <f t="shared" si="10"/>
        <v/>
      </c>
      <c r="P173" s="35" t="e">
        <f t="shared" si="13"/>
        <v>#VALUE!</v>
      </c>
      <c r="Q173" s="7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s="5" customFormat="1" hidden="1" x14ac:dyDescent="0.25">
      <c r="A174" s="6">
        <f t="shared" si="14"/>
        <v>0</v>
      </c>
      <c r="C174" s="30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/>
      <c r="L174" s="32">
        <f t="shared" si="11"/>
        <v>-72.41</v>
      </c>
      <c r="M174" s="33"/>
      <c r="N174" s="33" t="str">
        <f t="shared" si="12"/>
        <v/>
      </c>
      <c r="O174" s="34" t="str">
        <f t="shared" si="10"/>
        <v/>
      </c>
      <c r="P174" s="35" t="e">
        <f t="shared" si="13"/>
        <v>#VALUE!</v>
      </c>
      <c r="Q174" s="7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s="5" customFormat="1" hidden="1" x14ac:dyDescent="0.25">
      <c r="A175" s="6">
        <f t="shared" si="14"/>
        <v>0</v>
      </c>
      <c r="C175" s="30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/>
      <c r="L175" s="32">
        <f t="shared" si="11"/>
        <v>-72.41</v>
      </c>
      <c r="M175" s="33"/>
      <c r="N175" s="33" t="str">
        <f t="shared" si="12"/>
        <v/>
      </c>
      <c r="O175" s="34" t="str">
        <f t="shared" si="10"/>
        <v/>
      </c>
      <c r="P175" s="35" t="e">
        <f t="shared" si="13"/>
        <v>#VALUE!</v>
      </c>
      <c r="Q175" s="7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s="5" customFormat="1" hidden="1" x14ac:dyDescent="0.25">
      <c r="A176" s="6">
        <f t="shared" si="14"/>
        <v>0</v>
      </c>
      <c r="C176" s="30">
        <v>0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/>
      <c r="L176" s="32">
        <f t="shared" si="11"/>
        <v>-72.41</v>
      </c>
      <c r="M176" s="33"/>
      <c r="N176" s="33" t="str">
        <f t="shared" si="12"/>
        <v/>
      </c>
      <c r="O176" s="34" t="str">
        <f t="shared" si="10"/>
        <v/>
      </c>
      <c r="P176" s="35" t="e">
        <f t="shared" si="13"/>
        <v>#VALUE!</v>
      </c>
      <c r="Q176" s="7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s="5" customFormat="1" hidden="1" x14ac:dyDescent="0.25">
      <c r="A177" s="6">
        <f t="shared" si="14"/>
        <v>0</v>
      </c>
      <c r="C177" s="30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/>
      <c r="L177" s="32">
        <f t="shared" si="11"/>
        <v>-72.41</v>
      </c>
      <c r="M177" s="33"/>
      <c r="N177" s="33" t="str">
        <f t="shared" si="12"/>
        <v/>
      </c>
      <c r="O177" s="34" t="str">
        <f t="shared" si="10"/>
        <v/>
      </c>
      <c r="P177" s="35" t="e">
        <f t="shared" si="13"/>
        <v>#VALUE!</v>
      </c>
      <c r="Q177" s="7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s="5" customFormat="1" hidden="1" x14ac:dyDescent="0.25">
      <c r="A178" s="6">
        <f t="shared" si="14"/>
        <v>0</v>
      </c>
      <c r="C178" s="30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/>
      <c r="L178" s="32">
        <f t="shared" si="11"/>
        <v>-72.41</v>
      </c>
      <c r="M178" s="33"/>
      <c r="N178" s="33" t="str">
        <f t="shared" si="12"/>
        <v/>
      </c>
      <c r="O178" s="34" t="str">
        <f t="shared" si="10"/>
        <v/>
      </c>
      <c r="P178" s="35" t="e">
        <f t="shared" si="13"/>
        <v>#VALUE!</v>
      </c>
      <c r="Q178" s="7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s="5" customFormat="1" hidden="1" x14ac:dyDescent="0.25">
      <c r="A179" s="6">
        <f t="shared" si="14"/>
        <v>0</v>
      </c>
      <c r="C179" s="30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/>
      <c r="L179" s="32">
        <f t="shared" si="11"/>
        <v>-72.41</v>
      </c>
      <c r="M179" s="33"/>
      <c r="N179" s="33" t="str">
        <f t="shared" si="12"/>
        <v/>
      </c>
      <c r="O179" s="34" t="str">
        <f t="shared" si="10"/>
        <v/>
      </c>
      <c r="P179" s="35" t="e">
        <f t="shared" si="13"/>
        <v>#VALUE!</v>
      </c>
      <c r="Q179" s="7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s="5" customFormat="1" hidden="1" x14ac:dyDescent="0.25">
      <c r="A180" s="6">
        <f t="shared" si="14"/>
        <v>0</v>
      </c>
      <c r="C180" s="30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/>
      <c r="L180" s="32">
        <f t="shared" si="11"/>
        <v>-72.41</v>
      </c>
      <c r="M180" s="33"/>
      <c r="N180" s="33" t="str">
        <f t="shared" si="12"/>
        <v/>
      </c>
      <c r="O180" s="34" t="str">
        <f t="shared" si="10"/>
        <v/>
      </c>
      <c r="P180" s="35" t="e">
        <f t="shared" si="13"/>
        <v>#VALUE!</v>
      </c>
      <c r="Q180" s="7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s="5" customFormat="1" hidden="1" x14ac:dyDescent="0.25">
      <c r="A181" s="6">
        <f t="shared" si="14"/>
        <v>0</v>
      </c>
      <c r="C181" s="30">
        <v>0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/>
      <c r="L181" s="32">
        <f t="shared" si="11"/>
        <v>-72.41</v>
      </c>
      <c r="M181" s="33"/>
      <c r="N181" s="33" t="str">
        <f t="shared" si="12"/>
        <v/>
      </c>
      <c r="O181" s="34" t="str">
        <f t="shared" si="10"/>
        <v/>
      </c>
      <c r="P181" s="35" t="e">
        <f t="shared" si="13"/>
        <v>#VALUE!</v>
      </c>
      <c r="Q181" s="7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s="5" customFormat="1" hidden="1" x14ac:dyDescent="0.25">
      <c r="A182" s="6">
        <f t="shared" si="14"/>
        <v>0</v>
      </c>
      <c r="C182" s="30">
        <v>0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/>
      <c r="L182" s="32">
        <f t="shared" si="11"/>
        <v>-72.41</v>
      </c>
      <c r="M182" s="33"/>
      <c r="N182" s="33" t="str">
        <f t="shared" si="12"/>
        <v/>
      </c>
      <c r="O182" s="34" t="str">
        <f t="shared" si="10"/>
        <v/>
      </c>
      <c r="P182" s="35" t="e">
        <f t="shared" si="13"/>
        <v>#VALUE!</v>
      </c>
      <c r="Q182" s="7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s="5" customFormat="1" hidden="1" x14ac:dyDescent="0.25">
      <c r="A183" s="6">
        <f t="shared" si="14"/>
        <v>0</v>
      </c>
      <c r="C183" s="30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/>
      <c r="L183" s="32">
        <f t="shared" si="11"/>
        <v>-72.41</v>
      </c>
      <c r="M183" s="33"/>
      <c r="N183" s="33" t="str">
        <f t="shared" si="12"/>
        <v/>
      </c>
      <c r="O183" s="34" t="str">
        <f t="shared" si="10"/>
        <v/>
      </c>
      <c r="P183" s="35" t="e">
        <f t="shared" si="13"/>
        <v>#VALUE!</v>
      </c>
      <c r="Q183" s="7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s="5" customFormat="1" hidden="1" x14ac:dyDescent="0.25">
      <c r="A184" s="6">
        <f t="shared" si="14"/>
        <v>0</v>
      </c>
      <c r="C184" s="30">
        <v>0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/>
      <c r="L184" s="32">
        <f t="shared" si="11"/>
        <v>-72.41</v>
      </c>
      <c r="M184" s="33"/>
      <c r="N184" s="33" t="str">
        <f t="shared" si="12"/>
        <v/>
      </c>
      <c r="O184" s="34" t="str">
        <f t="shared" si="10"/>
        <v/>
      </c>
      <c r="P184" s="35" t="e">
        <f t="shared" si="13"/>
        <v>#VALUE!</v>
      </c>
      <c r="Q184" s="7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s="5" customFormat="1" hidden="1" x14ac:dyDescent="0.25">
      <c r="A185" s="6">
        <f t="shared" si="14"/>
        <v>0</v>
      </c>
      <c r="C185" s="30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/>
      <c r="L185" s="32">
        <f t="shared" si="11"/>
        <v>-72.41</v>
      </c>
      <c r="M185" s="33"/>
      <c r="N185" s="33" t="str">
        <f t="shared" si="12"/>
        <v/>
      </c>
      <c r="O185" s="34" t="str">
        <f t="shared" si="10"/>
        <v/>
      </c>
      <c r="P185" s="35" t="e">
        <f t="shared" si="13"/>
        <v>#VALUE!</v>
      </c>
      <c r="Q185" s="7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s="5" customFormat="1" hidden="1" x14ac:dyDescent="0.25">
      <c r="A186" s="6">
        <f t="shared" si="14"/>
        <v>0</v>
      </c>
      <c r="C186" s="30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/>
      <c r="L186" s="32">
        <f t="shared" si="11"/>
        <v>-72.41</v>
      </c>
      <c r="M186" s="33"/>
      <c r="N186" s="33" t="str">
        <f t="shared" si="12"/>
        <v/>
      </c>
      <c r="O186" s="34" t="str">
        <f t="shared" si="10"/>
        <v/>
      </c>
      <c r="P186" s="35" t="e">
        <f t="shared" si="13"/>
        <v>#VALUE!</v>
      </c>
      <c r="Q186" s="7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s="5" customFormat="1" hidden="1" x14ac:dyDescent="0.25">
      <c r="A187" s="6">
        <f t="shared" si="14"/>
        <v>0</v>
      </c>
      <c r="C187" s="30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/>
      <c r="L187" s="32">
        <f t="shared" si="11"/>
        <v>-72.41</v>
      </c>
      <c r="M187" s="33"/>
      <c r="N187" s="33" t="str">
        <f t="shared" si="12"/>
        <v/>
      </c>
      <c r="O187" s="34" t="str">
        <f t="shared" si="10"/>
        <v/>
      </c>
      <c r="P187" s="35" t="e">
        <f t="shared" si="13"/>
        <v>#VALUE!</v>
      </c>
      <c r="Q187" s="7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s="5" customFormat="1" hidden="1" x14ac:dyDescent="0.25">
      <c r="A188" s="6">
        <f t="shared" si="14"/>
        <v>0</v>
      </c>
      <c r="C188" s="30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/>
      <c r="L188" s="32">
        <f t="shared" si="11"/>
        <v>-72.41</v>
      </c>
      <c r="M188" s="33"/>
      <c r="N188" s="33" t="str">
        <f t="shared" si="12"/>
        <v/>
      </c>
      <c r="O188" s="34" t="str">
        <f t="shared" si="10"/>
        <v/>
      </c>
      <c r="P188" s="35" t="e">
        <f t="shared" si="13"/>
        <v>#VALUE!</v>
      </c>
      <c r="Q188" s="7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s="5" customFormat="1" hidden="1" x14ac:dyDescent="0.25">
      <c r="A189" s="6">
        <f t="shared" si="14"/>
        <v>0</v>
      </c>
      <c r="C189" s="30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/>
      <c r="L189" s="32">
        <f t="shared" si="11"/>
        <v>-72.41</v>
      </c>
      <c r="M189" s="33"/>
      <c r="N189" s="33" t="str">
        <f t="shared" si="12"/>
        <v/>
      </c>
      <c r="O189" s="34" t="str">
        <f t="shared" si="10"/>
        <v/>
      </c>
      <c r="P189" s="35" t="e">
        <f t="shared" si="13"/>
        <v>#VALUE!</v>
      </c>
      <c r="Q189" s="7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s="5" customFormat="1" hidden="1" x14ac:dyDescent="0.25">
      <c r="A190" s="6">
        <f t="shared" si="14"/>
        <v>0</v>
      </c>
      <c r="C190" s="30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/>
      <c r="L190" s="32">
        <f t="shared" si="11"/>
        <v>-72.41</v>
      </c>
      <c r="M190" s="33"/>
      <c r="N190" s="33" t="str">
        <f t="shared" si="12"/>
        <v/>
      </c>
      <c r="O190" s="34" t="str">
        <f t="shared" si="10"/>
        <v/>
      </c>
      <c r="P190" s="35" t="e">
        <f t="shared" si="13"/>
        <v>#VALUE!</v>
      </c>
      <c r="Q190" s="7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s="5" customFormat="1" hidden="1" x14ac:dyDescent="0.25">
      <c r="A191" s="6">
        <f t="shared" si="14"/>
        <v>0</v>
      </c>
      <c r="C191" s="30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/>
      <c r="L191" s="32">
        <f t="shared" si="11"/>
        <v>-72.41</v>
      </c>
      <c r="M191" s="33"/>
      <c r="N191" s="33" t="str">
        <f t="shared" si="12"/>
        <v/>
      </c>
      <c r="O191" s="34" t="str">
        <f t="shared" si="10"/>
        <v/>
      </c>
      <c r="P191" s="35" t="e">
        <f t="shared" si="13"/>
        <v>#VALUE!</v>
      </c>
      <c r="Q191" s="7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s="5" customFormat="1" hidden="1" x14ac:dyDescent="0.25">
      <c r="A192" s="6">
        <f t="shared" si="14"/>
        <v>0</v>
      </c>
      <c r="C192" s="30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/>
      <c r="L192" s="32">
        <f t="shared" si="11"/>
        <v>-72.41</v>
      </c>
      <c r="M192" s="33"/>
      <c r="N192" s="33" t="str">
        <f t="shared" si="12"/>
        <v/>
      </c>
      <c r="O192" s="34" t="str">
        <f t="shared" si="10"/>
        <v/>
      </c>
      <c r="P192" s="35" t="e">
        <f t="shared" si="13"/>
        <v>#VALUE!</v>
      </c>
      <c r="Q192" s="7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s="5" customFormat="1" hidden="1" x14ac:dyDescent="0.25">
      <c r="A193" s="6">
        <f t="shared" si="14"/>
        <v>0</v>
      </c>
      <c r="C193" s="30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/>
      <c r="L193" s="32">
        <f t="shared" si="11"/>
        <v>-72.41</v>
      </c>
      <c r="M193" s="33"/>
      <c r="N193" s="33" t="str">
        <f t="shared" si="12"/>
        <v/>
      </c>
      <c r="O193" s="34" t="str">
        <f t="shared" si="10"/>
        <v/>
      </c>
      <c r="P193" s="35" t="e">
        <f t="shared" si="13"/>
        <v>#VALUE!</v>
      </c>
      <c r="Q193" s="7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s="5" customFormat="1" hidden="1" x14ac:dyDescent="0.25">
      <c r="A194" s="6">
        <f t="shared" si="14"/>
        <v>0</v>
      </c>
      <c r="C194" s="30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/>
      <c r="L194" s="32">
        <f t="shared" si="11"/>
        <v>-72.41</v>
      </c>
      <c r="M194" s="33"/>
      <c r="N194" s="33" t="str">
        <f t="shared" si="12"/>
        <v/>
      </c>
      <c r="O194" s="34" t="str">
        <f t="shared" si="10"/>
        <v/>
      </c>
      <c r="P194" s="35" t="e">
        <f t="shared" si="13"/>
        <v>#VALUE!</v>
      </c>
      <c r="Q194" s="7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s="5" customFormat="1" hidden="1" x14ac:dyDescent="0.25">
      <c r="A195" s="6">
        <f t="shared" si="14"/>
        <v>0</v>
      </c>
      <c r="C195" s="30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/>
      <c r="L195" s="32">
        <f t="shared" si="11"/>
        <v>-72.41</v>
      </c>
      <c r="M195" s="33"/>
      <c r="N195" s="33" t="str">
        <f t="shared" si="12"/>
        <v/>
      </c>
      <c r="O195" s="34" t="str">
        <f t="shared" si="10"/>
        <v/>
      </c>
      <c r="P195" s="35" t="e">
        <f t="shared" si="13"/>
        <v>#VALUE!</v>
      </c>
      <c r="Q195" s="7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s="5" customFormat="1" hidden="1" x14ac:dyDescent="0.25">
      <c r="A196" s="6">
        <f t="shared" si="14"/>
        <v>0</v>
      </c>
      <c r="C196" s="30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/>
      <c r="L196" s="32">
        <f t="shared" si="11"/>
        <v>-72.41</v>
      </c>
      <c r="M196" s="33"/>
      <c r="N196" s="33" t="str">
        <f t="shared" si="12"/>
        <v/>
      </c>
      <c r="O196" s="34" t="str">
        <f t="shared" si="10"/>
        <v/>
      </c>
      <c r="P196" s="35" t="e">
        <f t="shared" si="13"/>
        <v>#VALUE!</v>
      </c>
      <c r="Q196" s="7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s="5" customFormat="1" hidden="1" x14ac:dyDescent="0.25">
      <c r="A197" s="6">
        <f t="shared" si="14"/>
        <v>0</v>
      </c>
      <c r="C197" s="30">
        <v>0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/>
      <c r="L197" s="32">
        <f t="shared" si="11"/>
        <v>-72.41</v>
      </c>
      <c r="M197" s="33"/>
      <c r="N197" s="33" t="str">
        <f t="shared" si="12"/>
        <v/>
      </c>
      <c r="O197" s="34" t="str">
        <f t="shared" si="10"/>
        <v/>
      </c>
      <c r="P197" s="35" t="e">
        <f t="shared" si="13"/>
        <v>#VALUE!</v>
      </c>
      <c r="Q197" s="7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s="5" customFormat="1" hidden="1" x14ac:dyDescent="0.25">
      <c r="A198" s="6">
        <f t="shared" si="14"/>
        <v>0</v>
      </c>
      <c r="C198" s="30">
        <v>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/>
      <c r="L198" s="32">
        <f t="shared" si="11"/>
        <v>-72.41</v>
      </c>
      <c r="M198" s="33"/>
      <c r="N198" s="33" t="str">
        <f t="shared" si="12"/>
        <v/>
      </c>
      <c r="O198" s="34" t="str">
        <f t="shared" si="10"/>
        <v/>
      </c>
      <c r="P198" s="35" t="e">
        <f t="shared" si="13"/>
        <v>#VALUE!</v>
      </c>
      <c r="Q198" s="7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s="5" customFormat="1" hidden="1" x14ac:dyDescent="0.25">
      <c r="C199" s="30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/>
      <c r="L199" s="32">
        <f t="shared" si="11"/>
        <v>-72.41</v>
      </c>
      <c r="M199" s="33"/>
      <c r="N199" s="33" t="str">
        <f t="shared" si="12"/>
        <v/>
      </c>
      <c r="O199" s="34" t="str">
        <f t="shared" si="10"/>
        <v/>
      </c>
      <c r="P199" s="35" t="e">
        <f t="shared" si="13"/>
        <v>#VALUE!</v>
      </c>
      <c r="Q199" s="7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s="5" customFormat="1" hidden="1" x14ac:dyDescent="0.25">
      <c r="C200" s="30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/>
      <c r="L200" s="32">
        <f t="shared" si="11"/>
        <v>-72.41</v>
      </c>
      <c r="M200" s="33"/>
      <c r="N200" s="33" t="str">
        <f t="shared" si="12"/>
        <v/>
      </c>
      <c r="O200" s="34" t="str">
        <f t="shared" si="10"/>
        <v/>
      </c>
      <c r="P200" s="35" t="e">
        <f t="shared" si="13"/>
        <v>#VALUE!</v>
      </c>
      <c r="Q200" s="7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s="5" customFormat="1" hidden="1" x14ac:dyDescent="0.25">
      <c r="C201" s="30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/>
      <c r="L201" s="32">
        <f t="shared" si="11"/>
        <v>-72.41</v>
      </c>
      <c r="M201" s="33"/>
      <c r="N201" s="33" t="str">
        <f t="shared" si="12"/>
        <v/>
      </c>
      <c r="O201" s="34" t="str">
        <f t="shared" si="10"/>
        <v/>
      </c>
      <c r="P201" s="35" t="e">
        <f t="shared" si="13"/>
        <v>#VALUE!</v>
      </c>
      <c r="Q201" s="7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s="5" customFormat="1" hidden="1" x14ac:dyDescent="0.25">
      <c r="C202" s="30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/>
      <c r="L202" s="32">
        <f t="shared" si="11"/>
        <v>-72.41</v>
      </c>
      <c r="M202" s="33"/>
      <c r="N202" s="33" t="str">
        <f t="shared" si="12"/>
        <v/>
      </c>
      <c r="O202" s="34" t="str">
        <f t="shared" si="10"/>
        <v/>
      </c>
      <c r="P202" s="35" t="e">
        <f t="shared" si="13"/>
        <v>#VALUE!</v>
      </c>
      <c r="Q202" s="7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s="5" customFormat="1" hidden="1" x14ac:dyDescent="0.25">
      <c r="C203" s="30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/>
      <c r="L203" s="32">
        <f t="shared" si="11"/>
        <v>-72.41</v>
      </c>
      <c r="M203" s="33"/>
      <c r="N203" s="33" t="str">
        <f t="shared" si="12"/>
        <v/>
      </c>
      <c r="O203" s="34" t="str">
        <f t="shared" si="10"/>
        <v/>
      </c>
      <c r="P203" s="35" t="e">
        <f t="shared" si="13"/>
        <v>#VALUE!</v>
      </c>
      <c r="Q203" s="7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s="5" customFormat="1" hidden="1" x14ac:dyDescent="0.25">
      <c r="C204" s="30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/>
      <c r="L204" s="32">
        <f t="shared" si="11"/>
        <v>-72.41</v>
      </c>
      <c r="M204" s="33"/>
      <c r="N204" s="33" t="str">
        <f t="shared" si="12"/>
        <v/>
      </c>
      <c r="O204" s="34" t="str">
        <f t="shared" si="10"/>
        <v/>
      </c>
      <c r="P204" s="35" t="e">
        <f t="shared" si="13"/>
        <v>#VALUE!</v>
      </c>
      <c r="Q204" s="7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s="5" customFormat="1" hidden="1" x14ac:dyDescent="0.25">
      <c r="C205" s="30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/>
      <c r="L205" s="32">
        <f t="shared" si="11"/>
        <v>-72.41</v>
      </c>
      <c r="M205" s="33"/>
      <c r="N205" s="33" t="str">
        <f t="shared" si="12"/>
        <v/>
      </c>
      <c r="O205" s="34" t="str">
        <f t="shared" si="10"/>
        <v/>
      </c>
      <c r="P205" s="35" t="e">
        <f t="shared" si="13"/>
        <v>#VALUE!</v>
      </c>
      <c r="Q205" s="7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s="5" customFormat="1" hidden="1" x14ac:dyDescent="0.25">
      <c r="C206" s="30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/>
      <c r="L206" s="32">
        <f t="shared" si="11"/>
        <v>-72.41</v>
      </c>
      <c r="M206" s="33"/>
      <c r="N206" s="33" t="str">
        <f t="shared" si="12"/>
        <v/>
      </c>
      <c r="O206" s="34" t="str">
        <f t="shared" si="10"/>
        <v/>
      </c>
      <c r="P206" s="35" t="e">
        <f t="shared" si="13"/>
        <v>#VALUE!</v>
      </c>
      <c r="Q206" s="7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s="5" customFormat="1" hidden="1" x14ac:dyDescent="0.25">
      <c r="C207" s="30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/>
      <c r="L207" s="32">
        <f t="shared" si="11"/>
        <v>-72.41</v>
      </c>
      <c r="M207" s="33"/>
      <c r="N207" s="33" t="str">
        <f t="shared" si="12"/>
        <v/>
      </c>
      <c r="O207" s="34" t="str">
        <f t="shared" si="10"/>
        <v/>
      </c>
      <c r="P207" s="35" t="e">
        <f t="shared" si="13"/>
        <v>#VALUE!</v>
      </c>
      <c r="Q207" s="7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s="5" customFormat="1" hidden="1" x14ac:dyDescent="0.25">
      <c r="C208" s="30">
        <v>0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/>
      <c r="L208" s="32">
        <f t="shared" si="11"/>
        <v>-72.41</v>
      </c>
      <c r="M208" s="33"/>
      <c r="N208" s="33" t="str">
        <f t="shared" si="12"/>
        <v/>
      </c>
      <c r="O208" s="34" t="str">
        <f t="shared" si="10"/>
        <v/>
      </c>
      <c r="P208" s="35" t="e">
        <f t="shared" si="13"/>
        <v>#VALUE!</v>
      </c>
      <c r="Q208" s="7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3:35" s="5" customFormat="1" hidden="1" x14ac:dyDescent="0.25">
      <c r="C209" s="30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/>
      <c r="L209" s="32">
        <f t="shared" si="11"/>
        <v>-72.41</v>
      </c>
      <c r="M209" s="33"/>
      <c r="N209" s="33" t="str">
        <f t="shared" si="12"/>
        <v/>
      </c>
      <c r="O209" s="34" t="str">
        <f t="shared" si="10"/>
        <v/>
      </c>
      <c r="P209" s="35" t="e">
        <f t="shared" si="13"/>
        <v>#VALUE!</v>
      </c>
      <c r="Q209" s="7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3:35" s="5" customFormat="1" hidden="1" x14ac:dyDescent="0.25">
      <c r="C210" s="30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/>
      <c r="L210" s="32">
        <f t="shared" si="11"/>
        <v>-72.41</v>
      </c>
      <c r="M210" s="33"/>
      <c r="N210" s="33" t="str">
        <f t="shared" si="12"/>
        <v/>
      </c>
      <c r="O210" s="34" t="str">
        <f t="shared" si="10"/>
        <v/>
      </c>
      <c r="P210" s="35" t="e">
        <f t="shared" si="13"/>
        <v>#VALUE!</v>
      </c>
      <c r="Q210" s="7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3:35" s="5" customFormat="1" hidden="1" x14ac:dyDescent="0.25">
      <c r="C211" s="30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0</v>
      </c>
      <c r="J211" s="31">
        <v>0</v>
      </c>
      <c r="K211" s="31"/>
      <c r="L211" s="32">
        <f t="shared" si="11"/>
        <v>-72.41</v>
      </c>
      <c r="M211" s="33"/>
      <c r="N211" s="33" t="str">
        <f t="shared" si="12"/>
        <v/>
      </c>
      <c r="O211" s="34" t="str">
        <f t="shared" si="10"/>
        <v/>
      </c>
      <c r="P211" s="35" t="e">
        <f t="shared" si="13"/>
        <v>#VALUE!</v>
      </c>
      <c r="Q211" s="7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3:35" s="5" customFormat="1" hidden="1" x14ac:dyDescent="0.25">
      <c r="C212" s="30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/>
      <c r="L212" s="32">
        <f t="shared" si="11"/>
        <v>-72.41</v>
      </c>
      <c r="M212" s="33"/>
      <c r="N212" s="33" t="str">
        <f t="shared" si="12"/>
        <v/>
      </c>
      <c r="O212" s="34" t="str">
        <f t="shared" si="10"/>
        <v/>
      </c>
      <c r="P212" s="35" t="e">
        <f t="shared" si="13"/>
        <v>#VALUE!</v>
      </c>
      <c r="Q212" s="7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3:35" s="5" customFormat="1" hidden="1" x14ac:dyDescent="0.25">
      <c r="C213" s="30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/>
      <c r="L213" s="32">
        <f t="shared" si="11"/>
        <v>-72.41</v>
      </c>
      <c r="M213" s="33"/>
      <c r="N213" s="33" t="str">
        <f t="shared" si="12"/>
        <v/>
      </c>
      <c r="O213" s="34" t="str">
        <f t="shared" si="10"/>
        <v/>
      </c>
      <c r="P213" s="35" t="e">
        <f t="shared" si="13"/>
        <v>#VALUE!</v>
      </c>
      <c r="Q213" s="7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3:35" s="5" customFormat="1" hidden="1" x14ac:dyDescent="0.25">
      <c r="C214" s="30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/>
      <c r="L214" s="32">
        <f t="shared" si="11"/>
        <v>-72.41</v>
      </c>
      <c r="M214" s="33"/>
      <c r="N214" s="33" t="str">
        <f t="shared" si="12"/>
        <v/>
      </c>
      <c r="O214" s="34" t="str">
        <f t="shared" si="10"/>
        <v/>
      </c>
      <c r="P214" s="35" t="e">
        <f t="shared" si="13"/>
        <v>#VALUE!</v>
      </c>
      <c r="Q214" s="7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3:35" s="5" customFormat="1" hidden="1" x14ac:dyDescent="0.25">
      <c r="C215" s="30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/>
      <c r="L215" s="32">
        <f t="shared" si="11"/>
        <v>-72.41</v>
      </c>
      <c r="M215" s="33"/>
      <c r="N215" s="33" t="str">
        <f t="shared" si="12"/>
        <v/>
      </c>
      <c r="O215" s="34" t="str">
        <f t="shared" si="10"/>
        <v/>
      </c>
      <c r="P215" s="35" t="e">
        <f t="shared" si="13"/>
        <v>#VALUE!</v>
      </c>
      <c r="Q215" s="7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3:35" s="5" customFormat="1" hidden="1" x14ac:dyDescent="0.25">
      <c r="C216" s="30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/>
      <c r="L216" s="32">
        <f t="shared" si="11"/>
        <v>-72.41</v>
      </c>
      <c r="M216" s="33"/>
      <c r="N216" s="33" t="str">
        <f t="shared" si="12"/>
        <v/>
      </c>
      <c r="O216" s="34" t="str">
        <f t="shared" si="10"/>
        <v/>
      </c>
      <c r="P216" s="35" t="e">
        <f t="shared" si="13"/>
        <v>#VALUE!</v>
      </c>
      <c r="Q216" s="7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3:35" s="5" customFormat="1" hidden="1" x14ac:dyDescent="0.25">
      <c r="C217" s="30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/>
      <c r="L217" s="32">
        <f t="shared" si="11"/>
        <v>-72.41</v>
      </c>
      <c r="M217" s="33"/>
      <c r="N217" s="33" t="str">
        <f t="shared" si="12"/>
        <v/>
      </c>
      <c r="O217" s="34" t="str">
        <f t="shared" si="10"/>
        <v/>
      </c>
      <c r="P217" s="35" t="e">
        <f t="shared" si="13"/>
        <v>#VALUE!</v>
      </c>
      <c r="Q217" s="7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3:35" s="5" customFormat="1" hidden="1" x14ac:dyDescent="0.25">
      <c r="C218" s="30">
        <v>0</v>
      </c>
      <c r="D218" s="31">
        <v>0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/>
      <c r="L218" s="32">
        <f t="shared" si="11"/>
        <v>-72.41</v>
      </c>
      <c r="M218" s="33"/>
      <c r="N218" s="33" t="str">
        <f t="shared" si="12"/>
        <v/>
      </c>
      <c r="O218" s="34" t="str">
        <f t="shared" ref="O218:O281" si="15">IF(C218=0,"",IF(ISERROR(J218/D218),"",(J218/D218))/IF(B218="x",5,IF(C218="DAX",25,IF(C218="CAC40",10,1))))</f>
        <v/>
      </c>
      <c r="P218" s="35" t="e">
        <f t="shared" si="13"/>
        <v>#VALUE!</v>
      </c>
      <c r="Q218" s="7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3:35" s="5" customFormat="1" hidden="1" x14ac:dyDescent="0.25">
      <c r="C219" s="30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/>
      <c r="L219" s="32">
        <f t="shared" si="11"/>
        <v>-72.41</v>
      </c>
      <c r="M219" s="33"/>
      <c r="N219" s="33" t="str">
        <f t="shared" si="12"/>
        <v/>
      </c>
      <c r="O219" s="34" t="str">
        <f t="shared" si="15"/>
        <v/>
      </c>
      <c r="P219" s="35" t="e">
        <f t="shared" si="13"/>
        <v>#VALUE!</v>
      </c>
      <c r="Q219" s="7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3:35" s="5" customFormat="1" hidden="1" x14ac:dyDescent="0.25">
      <c r="C220" s="30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/>
      <c r="L220" s="32">
        <f t="shared" ref="L220:L283" si="16">+J220+L219</f>
        <v>-72.41</v>
      </c>
      <c r="M220" s="33"/>
      <c r="N220" s="33" t="str">
        <f t="shared" ref="N220:N283" si="17">IF(E220=0,"",IF(E220="SLD","BUY","SLD"))</f>
        <v/>
      </c>
      <c r="O220" s="34" t="str">
        <f t="shared" si="15"/>
        <v/>
      </c>
      <c r="P220" s="35" t="e">
        <f t="shared" ref="P220:P283" si="18">+P219+O220</f>
        <v>#VALUE!</v>
      </c>
      <c r="Q220" s="7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3:35" s="5" customFormat="1" hidden="1" x14ac:dyDescent="0.25">
      <c r="C221" s="30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/>
      <c r="L221" s="32">
        <f t="shared" si="16"/>
        <v>-72.41</v>
      </c>
      <c r="M221" s="33"/>
      <c r="N221" s="33" t="str">
        <f t="shared" si="17"/>
        <v/>
      </c>
      <c r="O221" s="34" t="str">
        <f t="shared" si="15"/>
        <v/>
      </c>
      <c r="P221" s="35" t="e">
        <f t="shared" si="18"/>
        <v>#VALUE!</v>
      </c>
      <c r="Q221" s="7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3:35" s="5" customFormat="1" hidden="1" x14ac:dyDescent="0.25">
      <c r="C222" s="30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/>
      <c r="L222" s="32">
        <f t="shared" si="16"/>
        <v>-72.41</v>
      </c>
      <c r="M222" s="33"/>
      <c r="N222" s="33" t="str">
        <f t="shared" si="17"/>
        <v/>
      </c>
      <c r="O222" s="34" t="str">
        <f t="shared" si="15"/>
        <v/>
      </c>
      <c r="P222" s="35" t="e">
        <f t="shared" si="18"/>
        <v>#VALUE!</v>
      </c>
      <c r="Q222" s="7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3:35" s="5" customFormat="1" hidden="1" x14ac:dyDescent="0.25">
      <c r="C223" s="30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/>
      <c r="L223" s="32">
        <f t="shared" si="16"/>
        <v>-72.41</v>
      </c>
      <c r="M223" s="33"/>
      <c r="N223" s="33" t="str">
        <f t="shared" si="17"/>
        <v/>
      </c>
      <c r="O223" s="34" t="str">
        <f t="shared" si="15"/>
        <v/>
      </c>
      <c r="P223" s="35" t="e">
        <f t="shared" si="18"/>
        <v>#VALUE!</v>
      </c>
      <c r="Q223" s="7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3:35" s="5" customFormat="1" hidden="1" x14ac:dyDescent="0.25">
      <c r="C224" s="30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/>
      <c r="L224" s="32">
        <f t="shared" si="16"/>
        <v>-72.41</v>
      </c>
      <c r="M224" s="33"/>
      <c r="N224" s="33" t="str">
        <f t="shared" si="17"/>
        <v/>
      </c>
      <c r="O224" s="34" t="str">
        <f t="shared" si="15"/>
        <v/>
      </c>
      <c r="P224" s="35" t="e">
        <f t="shared" si="18"/>
        <v>#VALUE!</v>
      </c>
      <c r="Q224" s="7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3:35" s="5" customFormat="1" hidden="1" x14ac:dyDescent="0.25">
      <c r="C225" s="30">
        <v>0</v>
      </c>
      <c r="D225" s="31">
        <v>0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31"/>
      <c r="L225" s="32">
        <f t="shared" si="16"/>
        <v>-72.41</v>
      </c>
      <c r="M225" s="33"/>
      <c r="N225" s="33" t="str">
        <f t="shared" si="17"/>
        <v/>
      </c>
      <c r="O225" s="34" t="str">
        <f t="shared" si="15"/>
        <v/>
      </c>
      <c r="P225" s="35" t="e">
        <f t="shared" si="18"/>
        <v>#VALUE!</v>
      </c>
      <c r="Q225" s="7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3:35" s="5" customFormat="1" hidden="1" x14ac:dyDescent="0.25">
      <c r="C226" s="30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/>
      <c r="L226" s="32">
        <f t="shared" si="16"/>
        <v>-72.41</v>
      </c>
      <c r="M226" s="33"/>
      <c r="N226" s="33" t="str">
        <f t="shared" si="17"/>
        <v/>
      </c>
      <c r="O226" s="34" t="str">
        <f t="shared" si="15"/>
        <v/>
      </c>
      <c r="P226" s="35" t="e">
        <f t="shared" si="18"/>
        <v>#VALUE!</v>
      </c>
      <c r="Q226" s="7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3:35" s="5" customFormat="1" hidden="1" x14ac:dyDescent="0.25">
      <c r="C227" s="30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/>
      <c r="L227" s="32">
        <f t="shared" si="16"/>
        <v>-72.41</v>
      </c>
      <c r="M227" s="33"/>
      <c r="N227" s="33" t="str">
        <f t="shared" si="17"/>
        <v/>
      </c>
      <c r="O227" s="34" t="str">
        <f t="shared" si="15"/>
        <v/>
      </c>
      <c r="P227" s="35" t="e">
        <f t="shared" si="18"/>
        <v>#VALUE!</v>
      </c>
      <c r="Q227" s="7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3:35" s="5" customFormat="1" hidden="1" x14ac:dyDescent="0.25">
      <c r="C228" s="30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/>
      <c r="L228" s="32">
        <f t="shared" si="16"/>
        <v>-72.41</v>
      </c>
      <c r="M228" s="33"/>
      <c r="N228" s="33" t="str">
        <f t="shared" si="17"/>
        <v/>
      </c>
      <c r="O228" s="34" t="str">
        <f t="shared" si="15"/>
        <v/>
      </c>
      <c r="P228" s="35" t="e">
        <f t="shared" si="18"/>
        <v>#VALUE!</v>
      </c>
      <c r="Q228" s="7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3:35" s="5" customFormat="1" hidden="1" x14ac:dyDescent="0.25">
      <c r="C229" s="30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/>
      <c r="L229" s="32">
        <f t="shared" si="16"/>
        <v>-72.41</v>
      </c>
      <c r="M229" s="33"/>
      <c r="N229" s="33" t="str">
        <f t="shared" si="17"/>
        <v/>
      </c>
      <c r="O229" s="34" t="str">
        <f t="shared" si="15"/>
        <v/>
      </c>
      <c r="P229" s="35" t="e">
        <f t="shared" si="18"/>
        <v>#VALUE!</v>
      </c>
      <c r="Q229" s="7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3:35" s="5" customFormat="1" hidden="1" x14ac:dyDescent="0.25">
      <c r="C230" s="30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/>
      <c r="L230" s="32">
        <f t="shared" si="16"/>
        <v>-72.41</v>
      </c>
      <c r="M230" s="33"/>
      <c r="N230" s="33" t="str">
        <f t="shared" si="17"/>
        <v/>
      </c>
      <c r="O230" s="34" t="str">
        <f t="shared" si="15"/>
        <v/>
      </c>
      <c r="P230" s="35" t="e">
        <f t="shared" si="18"/>
        <v>#VALUE!</v>
      </c>
      <c r="Q230" s="7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3:35" s="5" customFormat="1" hidden="1" x14ac:dyDescent="0.25">
      <c r="C231" s="30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/>
      <c r="L231" s="32">
        <f t="shared" si="16"/>
        <v>-72.41</v>
      </c>
      <c r="M231" s="33"/>
      <c r="N231" s="33" t="str">
        <f t="shared" si="17"/>
        <v/>
      </c>
      <c r="O231" s="34" t="str">
        <f t="shared" si="15"/>
        <v/>
      </c>
      <c r="P231" s="35" t="e">
        <f t="shared" si="18"/>
        <v>#VALUE!</v>
      </c>
      <c r="Q231" s="7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3:35" s="5" customFormat="1" hidden="1" x14ac:dyDescent="0.25">
      <c r="C232" s="30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/>
      <c r="L232" s="32">
        <f t="shared" si="16"/>
        <v>-72.41</v>
      </c>
      <c r="M232" s="33"/>
      <c r="N232" s="33" t="str">
        <f t="shared" si="17"/>
        <v/>
      </c>
      <c r="O232" s="34" t="str">
        <f t="shared" si="15"/>
        <v/>
      </c>
      <c r="P232" s="35" t="e">
        <f t="shared" si="18"/>
        <v>#VALUE!</v>
      </c>
      <c r="Q232" s="7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3:35" s="5" customFormat="1" hidden="1" x14ac:dyDescent="0.25">
      <c r="C233" s="30">
        <v>0</v>
      </c>
      <c r="D233" s="31">
        <v>0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/>
      <c r="L233" s="32">
        <f t="shared" si="16"/>
        <v>-72.41</v>
      </c>
      <c r="M233" s="33"/>
      <c r="N233" s="33" t="str">
        <f t="shared" si="17"/>
        <v/>
      </c>
      <c r="O233" s="34" t="str">
        <f t="shared" si="15"/>
        <v/>
      </c>
      <c r="P233" s="35" t="e">
        <f t="shared" si="18"/>
        <v>#VALUE!</v>
      </c>
      <c r="Q233" s="7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3:35" s="5" customFormat="1" hidden="1" x14ac:dyDescent="0.25">
      <c r="C234" s="30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/>
      <c r="L234" s="32">
        <f t="shared" si="16"/>
        <v>-72.41</v>
      </c>
      <c r="M234" s="33"/>
      <c r="N234" s="33" t="str">
        <f t="shared" si="17"/>
        <v/>
      </c>
      <c r="O234" s="34" t="str">
        <f t="shared" si="15"/>
        <v/>
      </c>
      <c r="P234" s="35" t="e">
        <f t="shared" si="18"/>
        <v>#VALUE!</v>
      </c>
      <c r="Q234" s="7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3:35" s="5" customFormat="1" hidden="1" x14ac:dyDescent="0.25">
      <c r="C235" s="30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/>
      <c r="L235" s="32">
        <f t="shared" si="16"/>
        <v>-72.41</v>
      </c>
      <c r="M235" s="33"/>
      <c r="N235" s="33" t="str">
        <f t="shared" si="17"/>
        <v/>
      </c>
      <c r="O235" s="34" t="str">
        <f t="shared" si="15"/>
        <v/>
      </c>
      <c r="P235" s="35" t="e">
        <f t="shared" si="18"/>
        <v>#VALUE!</v>
      </c>
      <c r="Q235" s="7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3:35" s="5" customFormat="1" hidden="1" x14ac:dyDescent="0.25">
      <c r="C236" s="30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/>
      <c r="L236" s="32">
        <f t="shared" si="16"/>
        <v>-72.41</v>
      </c>
      <c r="M236" s="33"/>
      <c r="N236" s="33" t="str">
        <f t="shared" si="17"/>
        <v/>
      </c>
      <c r="O236" s="34" t="str">
        <f t="shared" si="15"/>
        <v/>
      </c>
      <c r="P236" s="35" t="e">
        <f t="shared" si="18"/>
        <v>#VALUE!</v>
      </c>
      <c r="Q236" s="7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3:35" s="5" customFormat="1" hidden="1" x14ac:dyDescent="0.25">
      <c r="C237" s="30">
        <v>0</v>
      </c>
      <c r="D237" s="31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31">
        <v>0</v>
      </c>
      <c r="K237" s="31"/>
      <c r="L237" s="32">
        <f t="shared" si="16"/>
        <v>-72.41</v>
      </c>
      <c r="M237" s="33"/>
      <c r="N237" s="33" t="str">
        <f t="shared" si="17"/>
        <v/>
      </c>
      <c r="O237" s="34" t="str">
        <f t="shared" si="15"/>
        <v/>
      </c>
      <c r="P237" s="35" t="e">
        <f t="shared" si="18"/>
        <v>#VALUE!</v>
      </c>
      <c r="Q237" s="7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3:35" s="5" customFormat="1" hidden="1" x14ac:dyDescent="0.25">
      <c r="C238" s="30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/>
      <c r="L238" s="32">
        <f t="shared" si="16"/>
        <v>-72.41</v>
      </c>
      <c r="M238" s="33"/>
      <c r="N238" s="33" t="str">
        <f t="shared" si="17"/>
        <v/>
      </c>
      <c r="O238" s="34" t="str">
        <f t="shared" si="15"/>
        <v/>
      </c>
      <c r="P238" s="35" t="e">
        <f t="shared" si="18"/>
        <v>#VALUE!</v>
      </c>
      <c r="Q238" s="7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3:35" s="5" customFormat="1" hidden="1" x14ac:dyDescent="0.25">
      <c r="C239" s="30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/>
      <c r="L239" s="32">
        <f t="shared" si="16"/>
        <v>-72.41</v>
      </c>
      <c r="M239" s="33"/>
      <c r="N239" s="33" t="str">
        <f t="shared" si="17"/>
        <v/>
      </c>
      <c r="O239" s="34" t="str">
        <f t="shared" si="15"/>
        <v/>
      </c>
      <c r="P239" s="35" t="e">
        <f t="shared" si="18"/>
        <v>#VALUE!</v>
      </c>
      <c r="Q239" s="7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3:35" s="5" customFormat="1" hidden="1" x14ac:dyDescent="0.25">
      <c r="C240" s="30">
        <v>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/>
      <c r="L240" s="32">
        <f t="shared" si="16"/>
        <v>-72.41</v>
      </c>
      <c r="M240" s="33"/>
      <c r="N240" s="33" t="str">
        <f t="shared" si="17"/>
        <v/>
      </c>
      <c r="O240" s="34" t="str">
        <f t="shared" si="15"/>
        <v/>
      </c>
      <c r="P240" s="35" t="e">
        <f t="shared" si="18"/>
        <v>#VALUE!</v>
      </c>
      <c r="Q240" s="7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3:35" s="5" customFormat="1" hidden="1" x14ac:dyDescent="0.25">
      <c r="C241" s="30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/>
      <c r="L241" s="32">
        <f t="shared" si="16"/>
        <v>-72.41</v>
      </c>
      <c r="M241" s="33"/>
      <c r="N241" s="33" t="str">
        <f t="shared" si="17"/>
        <v/>
      </c>
      <c r="O241" s="34" t="str">
        <f t="shared" si="15"/>
        <v/>
      </c>
      <c r="P241" s="35" t="e">
        <f t="shared" si="18"/>
        <v>#VALUE!</v>
      </c>
      <c r="Q241" s="7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3:35" s="5" customFormat="1" hidden="1" x14ac:dyDescent="0.25">
      <c r="C242" s="30">
        <v>0</v>
      </c>
      <c r="D242" s="31">
        <v>0</v>
      </c>
      <c r="E242" s="31">
        <v>0</v>
      </c>
      <c r="F242" s="31">
        <v>0</v>
      </c>
      <c r="G242" s="31">
        <v>0</v>
      </c>
      <c r="H242" s="31">
        <v>0</v>
      </c>
      <c r="I242" s="31">
        <v>0</v>
      </c>
      <c r="J242" s="31">
        <v>0</v>
      </c>
      <c r="K242" s="31"/>
      <c r="L242" s="32">
        <f t="shared" si="16"/>
        <v>-72.41</v>
      </c>
      <c r="M242" s="33"/>
      <c r="N242" s="33" t="str">
        <f t="shared" si="17"/>
        <v/>
      </c>
      <c r="O242" s="34" t="str">
        <f t="shared" si="15"/>
        <v/>
      </c>
      <c r="P242" s="35" t="e">
        <f t="shared" si="18"/>
        <v>#VALUE!</v>
      </c>
      <c r="Q242" s="7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3:35" s="5" customFormat="1" hidden="1" x14ac:dyDescent="0.25">
      <c r="C243" s="30">
        <v>0</v>
      </c>
      <c r="D243" s="31">
        <v>0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/>
      <c r="L243" s="32">
        <f t="shared" si="16"/>
        <v>-72.41</v>
      </c>
      <c r="M243" s="33"/>
      <c r="N243" s="33" t="str">
        <f t="shared" si="17"/>
        <v/>
      </c>
      <c r="O243" s="34" t="str">
        <f t="shared" si="15"/>
        <v/>
      </c>
      <c r="P243" s="35" t="e">
        <f t="shared" si="18"/>
        <v>#VALUE!</v>
      </c>
      <c r="Q243" s="7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3:35" s="5" customFormat="1" hidden="1" x14ac:dyDescent="0.25">
      <c r="C244" s="30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/>
      <c r="L244" s="32">
        <f t="shared" si="16"/>
        <v>-72.41</v>
      </c>
      <c r="M244" s="33"/>
      <c r="N244" s="33" t="str">
        <f t="shared" si="17"/>
        <v/>
      </c>
      <c r="O244" s="34" t="str">
        <f t="shared" si="15"/>
        <v/>
      </c>
      <c r="P244" s="35" t="e">
        <f t="shared" si="18"/>
        <v>#VALUE!</v>
      </c>
      <c r="Q244" s="7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3:35" s="5" customFormat="1" hidden="1" x14ac:dyDescent="0.25">
      <c r="C245" s="30">
        <v>0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/>
      <c r="L245" s="32">
        <f t="shared" si="16"/>
        <v>-72.41</v>
      </c>
      <c r="M245" s="33"/>
      <c r="N245" s="33" t="str">
        <f t="shared" si="17"/>
        <v/>
      </c>
      <c r="O245" s="34" t="str">
        <f t="shared" si="15"/>
        <v/>
      </c>
      <c r="P245" s="35" t="e">
        <f t="shared" si="18"/>
        <v>#VALUE!</v>
      </c>
      <c r="Q245" s="7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3:35" s="5" customFormat="1" hidden="1" x14ac:dyDescent="0.25">
      <c r="C246" s="30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/>
      <c r="L246" s="32">
        <f t="shared" si="16"/>
        <v>-72.41</v>
      </c>
      <c r="M246" s="33"/>
      <c r="N246" s="33" t="str">
        <f t="shared" si="17"/>
        <v/>
      </c>
      <c r="O246" s="34" t="str">
        <f t="shared" si="15"/>
        <v/>
      </c>
      <c r="P246" s="35" t="e">
        <f t="shared" si="18"/>
        <v>#VALUE!</v>
      </c>
      <c r="Q246" s="7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3:35" s="5" customFormat="1" hidden="1" x14ac:dyDescent="0.25">
      <c r="C247" s="30">
        <v>0</v>
      </c>
      <c r="D247" s="31">
        <v>0</v>
      </c>
      <c r="E247" s="31">
        <v>0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/>
      <c r="L247" s="32">
        <f t="shared" si="16"/>
        <v>-72.41</v>
      </c>
      <c r="M247" s="33"/>
      <c r="N247" s="33" t="str">
        <f t="shared" si="17"/>
        <v/>
      </c>
      <c r="O247" s="34" t="str">
        <f t="shared" si="15"/>
        <v/>
      </c>
      <c r="P247" s="35" t="e">
        <f t="shared" si="18"/>
        <v>#VALUE!</v>
      </c>
      <c r="Q247" s="7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3:35" s="5" customFormat="1" hidden="1" x14ac:dyDescent="0.25">
      <c r="C248" s="30">
        <v>0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/>
      <c r="L248" s="32">
        <f t="shared" si="16"/>
        <v>-72.41</v>
      </c>
      <c r="M248" s="33"/>
      <c r="N248" s="33" t="str">
        <f t="shared" si="17"/>
        <v/>
      </c>
      <c r="O248" s="34" t="str">
        <f t="shared" si="15"/>
        <v/>
      </c>
      <c r="P248" s="35" t="e">
        <f t="shared" si="18"/>
        <v>#VALUE!</v>
      </c>
      <c r="Q248" s="7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3:35" s="5" customFormat="1" hidden="1" x14ac:dyDescent="0.25">
      <c r="C249" s="30">
        <v>0</v>
      </c>
      <c r="D249" s="31">
        <v>0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/>
      <c r="L249" s="32">
        <f t="shared" si="16"/>
        <v>-72.41</v>
      </c>
      <c r="M249" s="33"/>
      <c r="N249" s="33" t="str">
        <f t="shared" si="17"/>
        <v/>
      </c>
      <c r="O249" s="34" t="str">
        <f t="shared" si="15"/>
        <v/>
      </c>
      <c r="P249" s="35" t="e">
        <f t="shared" si="18"/>
        <v>#VALUE!</v>
      </c>
      <c r="Q249" s="7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3:35" s="5" customFormat="1" hidden="1" x14ac:dyDescent="0.25">
      <c r="C250" s="30">
        <v>0</v>
      </c>
      <c r="D250" s="31">
        <v>0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/>
      <c r="L250" s="37">
        <f t="shared" si="16"/>
        <v>-72.41</v>
      </c>
      <c r="M250" s="33"/>
      <c r="N250" s="33" t="str">
        <f t="shared" si="17"/>
        <v/>
      </c>
      <c r="O250" s="34" t="str">
        <f t="shared" si="15"/>
        <v/>
      </c>
      <c r="P250" s="35" t="e">
        <f t="shared" si="18"/>
        <v>#VALUE!</v>
      </c>
      <c r="Q250" s="7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3:35" s="5" customFormat="1" hidden="1" x14ac:dyDescent="0.25">
      <c r="C251" s="30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/>
      <c r="L251" s="37">
        <f t="shared" si="16"/>
        <v>-72.41</v>
      </c>
      <c r="M251" s="33"/>
      <c r="N251" s="33" t="str">
        <f t="shared" si="17"/>
        <v/>
      </c>
      <c r="O251" s="34" t="str">
        <f t="shared" si="15"/>
        <v/>
      </c>
      <c r="P251" s="35" t="e">
        <f t="shared" si="18"/>
        <v>#VALUE!</v>
      </c>
      <c r="Q251" s="7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3:35" s="5" customFormat="1" hidden="1" x14ac:dyDescent="0.25">
      <c r="C252" s="30">
        <v>0</v>
      </c>
      <c r="D252" s="31">
        <v>0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/>
      <c r="L252" s="37">
        <f t="shared" si="16"/>
        <v>-72.41</v>
      </c>
      <c r="M252" s="33"/>
      <c r="N252" s="33" t="str">
        <f t="shared" si="17"/>
        <v/>
      </c>
      <c r="O252" s="34" t="str">
        <f t="shared" si="15"/>
        <v/>
      </c>
      <c r="P252" s="35" t="e">
        <f t="shared" si="18"/>
        <v>#VALUE!</v>
      </c>
      <c r="Q252" s="7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3:35" s="5" customFormat="1" hidden="1" x14ac:dyDescent="0.25">
      <c r="C253" s="30">
        <v>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/>
      <c r="L253" s="37">
        <f t="shared" si="16"/>
        <v>-72.41</v>
      </c>
      <c r="M253" s="33"/>
      <c r="N253" s="33" t="str">
        <f t="shared" si="17"/>
        <v/>
      </c>
      <c r="O253" s="34" t="str">
        <f t="shared" si="15"/>
        <v/>
      </c>
      <c r="P253" s="35" t="e">
        <f t="shared" si="18"/>
        <v>#VALUE!</v>
      </c>
      <c r="Q253" s="7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3:35" s="5" customFormat="1" hidden="1" x14ac:dyDescent="0.25">
      <c r="C254" s="30">
        <v>0</v>
      </c>
      <c r="D254" s="31">
        <v>0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/>
      <c r="L254" s="37">
        <f t="shared" si="16"/>
        <v>-72.41</v>
      </c>
      <c r="M254" s="33"/>
      <c r="N254" s="33" t="str">
        <f t="shared" si="17"/>
        <v/>
      </c>
      <c r="O254" s="34" t="str">
        <f t="shared" si="15"/>
        <v/>
      </c>
      <c r="P254" s="35" t="e">
        <f t="shared" si="18"/>
        <v>#VALUE!</v>
      </c>
      <c r="Q254" s="7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3:35" s="5" customFormat="1" hidden="1" x14ac:dyDescent="0.25">
      <c r="C255" s="30">
        <v>0</v>
      </c>
      <c r="D255" s="31">
        <v>0</v>
      </c>
      <c r="E255" s="31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/>
      <c r="L255" s="37">
        <f t="shared" si="16"/>
        <v>-72.41</v>
      </c>
      <c r="M255" s="33"/>
      <c r="N255" s="33" t="str">
        <f t="shared" si="17"/>
        <v/>
      </c>
      <c r="O255" s="34" t="str">
        <f t="shared" si="15"/>
        <v/>
      </c>
      <c r="P255" s="35" t="e">
        <f t="shared" si="18"/>
        <v>#VALUE!</v>
      </c>
      <c r="Q255" s="7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3:35" s="5" customFormat="1" hidden="1" x14ac:dyDescent="0.25">
      <c r="C256" s="30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/>
      <c r="L256" s="37">
        <f t="shared" si="16"/>
        <v>-72.41</v>
      </c>
      <c r="M256" s="33"/>
      <c r="N256" s="33" t="str">
        <f t="shared" si="17"/>
        <v/>
      </c>
      <c r="O256" s="34" t="str">
        <f t="shared" si="15"/>
        <v/>
      </c>
      <c r="P256" s="35" t="e">
        <f t="shared" si="18"/>
        <v>#VALUE!</v>
      </c>
      <c r="Q256" s="7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3:35" s="5" customFormat="1" hidden="1" x14ac:dyDescent="0.25">
      <c r="C257" s="30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/>
      <c r="L257" s="37">
        <f t="shared" si="16"/>
        <v>-72.41</v>
      </c>
      <c r="M257" s="33"/>
      <c r="N257" s="33" t="str">
        <f t="shared" si="17"/>
        <v/>
      </c>
      <c r="O257" s="34" t="str">
        <f t="shared" si="15"/>
        <v/>
      </c>
      <c r="P257" s="35" t="e">
        <f t="shared" si="18"/>
        <v>#VALUE!</v>
      </c>
      <c r="Q257" s="7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3:35" s="5" customFormat="1" hidden="1" x14ac:dyDescent="0.25">
      <c r="C258" s="30">
        <v>0</v>
      </c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/>
      <c r="L258" s="37">
        <f t="shared" si="16"/>
        <v>-72.41</v>
      </c>
      <c r="M258" s="33"/>
      <c r="N258" s="33" t="str">
        <f t="shared" si="17"/>
        <v/>
      </c>
      <c r="O258" s="34" t="str">
        <f t="shared" si="15"/>
        <v/>
      </c>
      <c r="P258" s="35" t="e">
        <f t="shared" si="18"/>
        <v>#VALUE!</v>
      </c>
      <c r="Q258" s="7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3:35" s="5" customFormat="1" hidden="1" x14ac:dyDescent="0.25">
      <c r="C259" s="30">
        <v>0</v>
      </c>
      <c r="D259" s="31">
        <v>0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/>
      <c r="L259" s="37">
        <f t="shared" si="16"/>
        <v>-72.41</v>
      </c>
      <c r="M259" s="33"/>
      <c r="N259" s="33" t="str">
        <f t="shared" si="17"/>
        <v/>
      </c>
      <c r="O259" s="34" t="str">
        <f t="shared" si="15"/>
        <v/>
      </c>
      <c r="P259" s="35" t="e">
        <f t="shared" si="18"/>
        <v>#VALUE!</v>
      </c>
      <c r="Q259" s="7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3:35" s="5" customFormat="1" hidden="1" x14ac:dyDescent="0.25">
      <c r="C260" s="30">
        <v>0</v>
      </c>
      <c r="D260" s="31">
        <v>0</v>
      </c>
      <c r="E260" s="31">
        <v>0</v>
      </c>
      <c r="F260" s="31">
        <v>0</v>
      </c>
      <c r="G260" s="31">
        <v>0</v>
      </c>
      <c r="H260" s="31">
        <v>0</v>
      </c>
      <c r="I260" s="31">
        <v>0</v>
      </c>
      <c r="J260" s="31">
        <v>0</v>
      </c>
      <c r="K260" s="31"/>
      <c r="L260" s="37">
        <f t="shared" si="16"/>
        <v>-72.41</v>
      </c>
      <c r="M260" s="33"/>
      <c r="N260" s="33" t="str">
        <f t="shared" si="17"/>
        <v/>
      </c>
      <c r="O260" s="34" t="str">
        <f t="shared" si="15"/>
        <v/>
      </c>
      <c r="P260" s="35" t="e">
        <f t="shared" si="18"/>
        <v>#VALUE!</v>
      </c>
      <c r="Q260" s="7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3:35" s="5" customFormat="1" hidden="1" x14ac:dyDescent="0.25">
      <c r="C261" s="30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/>
      <c r="L261" s="37">
        <f t="shared" si="16"/>
        <v>-72.41</v>
      </c>
      <c r="M261" s="33"/>
      <c r="N261" s="33" t="str">
        <f t="shared" si="17"/>
        <v/>
      </c>
      <c r="O261" s="34" t="str">
        <f t="shared" si="15"/>
        <v/>
      </c>
      <c r="P261" s="35" t="e">
        <f t="shared" si="18"/>
        <v>#VALUE!</v>
      </c>
      <c r="Q261" s="7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3:35" s="5" customFormat="1" hidden="1" x14ac:dyDescent="0.25">
      <c r="C262" s="30">
        <v>0</v>
      </c>
      <c r="D262" s="31">
        <v>0</v>
      </c>
      <c r="E262" s="31">
        <v>0</v>
      </c>
      <c r="F262" s="31">
        <v>0</v>
      </c>
      <c r="G262" s="31">
        <v>0</v>
      </c>
      <c r="H262" s="31">
        <v>0</v>
      </c>
      <c r="I262" s="31">
        <v>0</v>
      </c>
      <c r="J262" s="31">
        <v>0</v>
      </c>
      <c r="K262" s="31"/>
      <c r="L262" s="37">
        <f t="shared" si="16"/>
        <v>-72.41</v>
      </c>
      <c r="M262" s="33"/>
      <c r="N262" s="33" t="str">
        <f t="shared" si="17"/>
        <v/>
      </c>
      <c r="O262" s="34" t="str">
        <f t="shared" si="15"/>
        <v/>
      </c>
      <c r="P262" s="35" t="e">
        <f t="shared" si="18"/>
        <v>#VALUE!</v>
      </c>
      <c r="Q262" s="7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3:35" s="5" customFormat="1" hidden="1" x14ac:dyDescent="0.25">
      <c r="C263" s="30">
        <v>0</v>
      </c>
      <c r="D263" s="31">
        <v>0</v>
      </c>
      <c r="E263" s="31">
        <v>0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1"/>
      <c r="L263" s="37">
        <f t="shared" si="16"/>
        <v>-72.41</v>
      </c>
      <c r="M263" s="33"/>
      <c r="N263" s="33" t="str">
        <f t="shared" si="17"/>
        <v/>
      </c>
      <c r="O263" s="34" t="str">
        <f t="shared" si="15"/>
        <v/>
      </c>
      <c r="P263" s="35" t="e">
        <f t="shared" si="18"/>
        <v>#VALUE!</v>
      </c>
      <c r="Q263" s="7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3:35" s="5" customFormat="1" hidden="1" x14ac:dyDescent="0.25">
      <c r="C264" s="30">
        <v>0</v>
      </c>
      <c r="D264" s="31">
        <v>0</v>
      </c>
      <c r="E264" s="31">
        <v>0</v>
      </c>
      <c r="F264" s="31">
        <v>0</v>
      </c>
      <c r="G264" s="31">
        <v>0</v>
      </c>
      <c r="H264" s="31">
        <v>0</v>
      </c>
      <c r="I264" s="31">
        <v>0</v>
      </c>
      <c r="J264" s="31">
        <v>0</v>
      </c>
      <c r="K264" s="31"/>
      <c r="L264" s="37">
        <f t="shared" si="16"/>
        <v>-72.41</v>
      </c>
      <c r="M264" s="33"/>
      <c r="N264" s="33" t="str">
        <f t="shared" si="17"/>
        <v/>
      </c>
      <c r="O264" s="34" t="str">
        <f t="shared" si="15"/>
        <v/>
      </c>
      <c r="P264" s="35" t="e">
        <f t="shared" si="18"/>
        <v>#VALUE!</v>
      </c>
      <c r="Q264" s="7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3:35" s="5" customFormat="1" hidden="1" x14ac:dyDescent="0.25">
      <c r="C265" s="30">
        <v>0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/>
      <c r="L265" s="37">
        <f t="shared" si="16"/>
        <v>-72.41</v>
      </c>
      <c r="M265" s="33"/>
      <c r="N265" s="33" t="str">
        <f t="shared" si="17"/>
        <v/>
      </c>
      <c r="O265" s="34" t="str">
        <f t="shared" si="15"/>
        <v/>
      </c>
      <c r="P265" s="35" t="e">
        <f t="shared" si="18"/>
        <v>#VALUE!</v>
      </c>
      <c r="Q265" s="7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3:35" s="5" customFormat="1" hidden="1" x14ac:dyDescent="0.25">
      <c r="C266" s="30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/>
      <c r="L266" s="37">
        <f t="shared" si="16"/>
        <v>-72.41</v>
      </c>
      <c r="M266" s="33"/>
      <c r="N266" s="33" t="str">
        <f t="shared" si="17"/>
        <v/>
      </c>
      <c r="O266" s="34" t="str">
        <f t="shared" si="15"/>
        <v/>
      </c>
      <c r="P266" s="35" t="e">
        <f t="shared" si="18"/>
        <v>#VALUE!</v>
      </c>
      <c r="Q266" s="7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3:35" s="5" customFormat="1" hidden="1" x14ac:dyDescent="0.25">
      <c r="C267" s="30">
        <v>0</v>
      </c>
      <c r="D267" s="31">
        <v>0</v>
      </c>
      <c r="E267" s="31">
        <v>0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/>
      <c r="L267" s="37">
        <f t="shared" si="16"/>
        <v>-72.41</v>
      </c>
      <c r="M267" s="33"/>
      <c r="N267" s="33" t="str">
        <f t="shared" si="17"/>
        <v/>
      </c>
      <c r="O267" s="34" t="str">
        <f t="shared" si="15"/>
        <v/>
      </c>
      <c r="P267" s="35" t="e">
        <f t="shared" si="18"/>
        <v>#VALUE!</v>
      </c>
      <c r="Q267" s="7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3:35" s="5" customFormat="1" hidden="1" x14ac:dyDescent="0.25">
      <c r="C268" s="30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/>
      <c r="L268" s="37">
        <f t="shared" si="16"/>
        <v>-72.41</v>
      </c>
      <c r="M268" s="33"/>
      <c r="N268" s="33" t="str">
        <f t="shared" si="17"/>
        <v/>
      </c>
      <c r="O268" s="34" t="str">
        <f t="shared" si="15"/>
        <v/>
      </c>
      <c r="P268" s="35" t="e">
        <f t="shared" si="18"/>
        <v>#VALUE!</v>
      </c>
      <c r="Q268" s="7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3:35" s="5" customFormat="1" hidden="1" x14ac:dyDescent="0.25">
      <c r="C269" s="30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/>
      <c r="L269" s="37">
        <f t="shared" si="16"/>
        <v>-72.41</v>
      </c>
      <c r="M269" s="33"/>
      <c r="N269" s="33" t="str">
        <f t="shared" si="17"/>
        <v/>
      </c>
      <c r="O269" s="34" t="str">
        <f t="shared" si="15"/>
        <v/>
      </c>
      <c r="P269" s="35" t="e">
        <f t="shared" si="18"/>
        <v>#VALUE!</v>
      </c>
      <c r="Q269" s="7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3:35" s="5" customFormat="1" hidden="1" x14ac:dyDescent="0.25">
      <c r="C270" s="30">
        <v>0</v>
      </c>
      <c r="D270" s="31">
        <v>0</v>
      </c>
      <c r="E270" s="31">
        <v>0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/>
      <c r="L270" s="37">
        <f t="shared" si="16"/>
        <v>-72.41</v>
      </c>
      <c r="M270" s="33"/>
      <c r="N270" s="33" t="str">
        <f t="shared" si="17"/>
        <v/>
      </c>
      <c r="O270" s="34" t="str">
        <f t="shared" si="15"/>
        <v/>
      </c>
      <c r="P270" s="35" t="e">
        <f t="shared" si="18"/>
        <v>#VALUE!</v>
      </c>
      <c r="Q270" s="7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3:35" s="5" customFormat="1" hidden="1" x14ac:dyDescent="0.25">
      <c r="C271" s="30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/>
      <c r="L271" s="37">
        <f t="shared" si="16"/>
        <v>-72.41</v>
      </c>
      <c r="M271" s="33"/>
      <c r="N271" s="33" t="str">
        <f t="shared" si="17"/>
        <v/>
      </c>
      <c r="O271" s="34" t="str">
        <f t="shared" si="15"/>
        <v/>
      </c>
      <c r="P271" s="35" t="e">
        <f t="shared" si="18"/>
        <v>#VALUE!</v>
      </c>
      <c r="Q271" s="7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3:35" s="5" customFormat="1" hidden="1" x14ac:dyDescent="0.25">
      <c r="C272" s="30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/>
      <c r="L272" s="37">
        <f t="shared" si="16"/>
        <v>-72.41</v>
      </c>
      <c r="M272" s="33"/>
      <c r="N272" s="33" t="str">
        <f t="shared" si="17"/>
        <v/>
      </c>
      <c r="O272" s="34" t="str">
        <f t="shared" si="15"/>
        <v/>
      </c>
      <c r="P272" s="35" t="e">
        <f t="shared" si="18"/>
        <v>#VALUE!</v>
      </c>
      <c r="Q272" s="7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3:35" s="5" customFormat="1" hidden="1" x14ac:dyDescent="0.25">
      <c r="C273" s="30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/>
      <c r="L273" s="37">
        <f t="shared" si="16"/>
        <v>-72.41</v>
      </c>
      <c r="M273" s="33"/>
      <c r="N273" s="33" t="str">
        <f t="shared" si="17"/>
        <v/>
      </c>
      <c r="O273" s="34" t="str">
        <f t="shared" si="15"/>
        <v/>
      </c>
      <c r="P273" s="35" t="e">
        <f t="shared" si="18"/>
        <v>#VALUE!</v>
      </c>
      <c r="Q273" s="7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3:35" s="5" customFormat="1" hidden="1" x14ac:dyDescent="0.25">
      <c r="C274" s="30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/>
      <c r="L274" s="37">
        <f t="shared" si="16"/>
        <v>-72.41</v>
      </c>
      <c r="M274" s="33"/>
      <c r="N274" s="33" t="str">
        <f t="shared" si="17"/>
        <v/>
      </c>
      <c r="O274" s="34" t="str">
        <f t="shared" si="15"/>
        <v/>
      </c>
      <c r="P274" s="35" t="e">
        <f t="shared" si="18"/>
        <v>#VALUE!</v>
      </c>
      <c r="Q274" s="7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3:35" s="5" customFormat="1" hidden="1" x14ac:dyDescent="0.25">
      <c r="C275" s="30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/>
      <c r="L275" s="37">
        <f t="shared" si="16"/>
        <v>-72.41</v>
      </c>
      <c r="M275" s="33"/>
      <c r="N275" s="33" t="str">
        <f t="shared" si="17"/>
        <v/>
      </c>
      <c r="O275" s="34" t="str">
        <f t="shared" si="15"/>
        <v/>
      </c>
      <c r="P275" s="35" t="e">
        <f t="shared" si="18"/>
        <v>#VALUE!</v>
      </c>
      <c r="Q275" s="7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3:35" s="5" customFormat="1" hidden="1" x14ac:dyDescent="0.25">
      <c r="C276" s="30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/>
      <c r="L276" s="37">
        <f t="shared" si="16"/>
        <v>-72.41</v>
      </c>
      <c r="M276" s="33"/>
      <c r="N276" s="33" t="str">
        <f t="shared" si="17"/>
        <v/>
      </c>
      <c r="O276" s="34" t="str">
        <f t="shared" si="15"/>
        <v/>
      </c>
      <c r="P276" s="35" t="e">
        <f t="shared" si="18"/>
        <v>#VALUE!</v>
      </c>
      <c r="Q276" s="7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3:35" s="5" customFormat="1" hidden="1" x14ac:dyDescent="0.25">
      <c r="C277" s="30">
        <v>0</v>
      </c>
      <c r="D277" s="31">
        <v>0</v>
      </c>
      <c r="E277" s="31">
        <v>0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/>
      <c r="L277" s="37">
        <f t="shared" si="16"/>
        <v>-72.41</v>
      </c>
      <c r="M277" s="33"/>
      <c r="N277" s="33" t="str">
        <f t="shared" si="17"/>
        <v/>
      </c>
      <c r="O277" s="34" t="str">
        <f t="shared" si="15"/>
        <v/>
      </c>
      <c r="P277" s="35" t="e">
        <f t="shared" si="18"/>
        <v>#VALUE!</v>
      </c>
      <c r="Q277" s="7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3:35" s="5" customFormat="1" hidden="1" x14ac:dyDescent="0.25">
      <c r="C278" s="30">
        <v>0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/>
      <c r="L278" s="37">
        <f t="shared" si="16"/>
        <v>-72.41</v>
      </c>
      <c r="M278" s="33"/>
      <c r="N278" s="33" t="str">
        <f t="shared" si="17"/>
        <v/>
      </c>
      <c r="O278" s="34" t="str">
        <f t="shared" si="15"/>
        <v/>
      </c>
      <c r="P278" s="35" t="e">
        <f t="shared" si="18"/>
        <v>#VALUE!</v>
      </c>
      <c r="Q278" s="7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3:35" s="5" customFormat="1" hidden="1" x14ac:dyDescent="0.25">
      <c r="C279" s="30">
        <v>0</v>
      </c>
      <c r="D279" s="31">
        <v>0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/>
      <c r="L279" s="37">
        <f t="shared" si="16"/>
        <v>-72.41</v>
      </c>
      <c r="M279" s="33"/>
      <c r="N279" s="33" t="str">
        <f t="shared" si="17"/>
        <v/>
      </c>
      <c r="O279" s="34" t="str">
        <f t="shared" si="15"/>
        <v/>
      </c>
      <c r="P279" s="35" t="e">
        <f t="shared" si="18"/>
        <v>#VALUE!</v>
      </c>
      <c r="Q279" s="7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3:35" s="5" customFormat="1" hidden="1" x14ac:dyDescent="0.25">
      <c r="C280" s="30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/>
      <c r="L280" s="37">
        <f t="shared" si="16"/>
        <v>-72.41</v>
      </c>
      <c r="M280" s="33"/>
      <c r="N280" s="33" t="str">
        <f t="shared" si="17"/>
        <v/>
      </c>
      <c r="O280" s="34" t="str">
        <f t="shared" si="15"/>
        <v/>
      </c>
      <c r="P280" s="35" t="e">
        <f t="shared" si="18"/>
        <v>#VALUE!</v>
      </c>
      <c r="Q280" s="7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3:35" s="5" customFormat="1" hidden="1" x14ac:dyDescent="0.25">
      <c r="C281" s="30">
        <v>0</v>
      </c>
      <c r="D281" s="31">
        <v>0</v>
      </c>
      <c r="E281" s="31">
        <v>0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/>
      <c r="L281" s="37">
        <f t="shared" si="16"/>
        <v>-72.41</v>
      </c>
      <c r="M281" s="33"/>
      <c r="N281" s="33" t="str">
        <f t="shared" si="17"/>
        <v/>
      </c>
      <c r="O281" s="34" t="str">
        <f t="shared" si="15"/>
        <v/>
      </c>
      <c r="P281" s="35" t="e">
        <f t="shared" si="18"/>
        <v>#VALUE!</v>
      </c>
      <c r="Q281" s="7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3:35" s="5" customFormat="1" hidden="1" x14ac:dyDescent="0.25">
      <c r="C282" s="30">
        <v>0</v>
      </c>
      <c r="D282" s="31">
        <v>0</v>
      </c>
      <c r="E282" s="31">
        <v>0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/>
      <c r="L282" s="37">
        <f t="shared" si="16"/>
        <v>-72.41</v>
      </c>
      <c r="M282" s="33"/>
      <c r="N282" s="33" t="str">
        <f t="shared" si="17"/>
        <v/>
      </c>
      <c r="O282" s="34" t="str">
        <f t="shared" ref="O282:O345" si="19">IF(C282=0,"",IF(ISERROR(J282/D282),"",(J282/D282))/IF(B282="x",5,IF(C282="DAX",25,IF(C282="CAC40",10,1))))</f>
        <v/>
      </c>
      <c r="P282" s="35" t="e">
        <f t="shared" si="18"/>
        <v>#VALUE!</v>
      </c>
      <c r="Q282" s="7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3:35" s="5" customFormat="1" hidden="1" x14ac:dyDescent="0.25">
      <c r="C283" s="30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/>
      <c r="L283" s="37">
        <f t="shared" si="16"/>
        <v>-72.41</v>
      </c>
      <c r="M283" s="33"/>
      <c r="N283" s="33" t="str">
        <f t="shared" si="17"/>
        <v/>
      </c>
      <c r="O283" s="34" t="str">
        <f t="shared" si="19"/>
        <v/>
      </c>
      <c r="P283" s="35" t="e">
        <f t="shared" si="18"/>
        <v>#VALUE!</v>
      </c>
      <c r="Q283" s="7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3:35" s="5" customFormat="1" hidden="1" x14ac:dyDescent="0.25">
      <c r="C284" s="30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/>
      <c r="L284" s="37">
        <f t="shared" ref="L284:L347" si="20">+J284+L283</f>
        <v>-72.41</v>
      </c>
      <c r="M284" s="33"/>
      <c r="N284" s="33" t="str">
        <f t="shared" ref="N284:N347" si="21">IF(E284=0,"",IF(E284="SLD","BUY","SLD"))</f>
        <v/>
      </c>
      <c r="O284" s="34" t="str">
        <f t="shared" si="19"/>
        <v/>
      </c>
      <c r="P284" s="35" t="e">
        <f t="shared" ref="P284:P347" si="22">+P283+O284</f>
        <v>#VALUE!</v>
      </c>
      <c r="Q284" s="7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3:35" s="5" customFormat="1" hidden="1" x14ac:dyDescent="0.25">
      <c r="C285" s="30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/>
      <c r="L285" s="37">
        <f t="shared" si="20"/>
        <v>-72.41</v>
      </c>
      <c r="M285" s="33"/>
      <c r="N285" s="33" t="str">
        <f t="shared" si="21"/>
        <v/>
      </c>
      <c r="O285" s="34" t="str">
        <f t="shared" si="19"/>
        <v/>
      </c>
      <c r="P285" s="35" t="e">
        <f t="shared" si="22"/>
        <v>#VALUE!</v>
      </c>
      <c r="Q285" s="7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3:35" s="5" customFormat="1" hidden="1" x14ac:dyDescent="0.25">
      <c r="C286" s="30">
        <v>0</v>
      </c>
      <c r="D286" s="31">
        <v>0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/>
      <c r="L286" s="37">
        <f t="shared" si="20"/>
        <v>-72.41</v>
      </c>
      <c r="M286" s="33"/>
      <c r="N286" s="33" t="str">
        <f t="shared" si="21"/>
        <v/>
      </c>
      <c r="O286" s="34" t="str">
        <f t="shared" si="19"/>
        <v/>
      </c>
      <c r="P286" s="35" t="e">
        <f t="shared" si="22"/>
        <v>#VALUE!</v>
      </c>
      <c r="Q286" s="7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3:35" s="5" customFormat="1" hidden="1" x14ac:dyDescent="0.25">
      <c r="C287" s="30">
        <v>0</v>
      </c>
      <c r="D287" s="31">
        <v>0</v>
      </c>
      <c r="E287" s="31">
        <v>0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/>
      <c r="L287" s="37">
        <f t="shared" si="20"/>
        <v>-72.41</v>
      </c>
      <c r="M287" s="33"/>
      <c r="N287" s="33" t="str">
        <f t="shared" si="21"/>
        <v/>
      </c>
      <c r="O287" s="34" t="str">
        <f t="shared" si="19"/>
        <v/>
      </c>
      <c r="P287" s="35" t="e">
        <f t="shared" si="22"/>
        <v>#VALUE!</v>
      </c>
      <c r="Q287" s="7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3:35" s="5" customFormat="1" hidden="1" x14ac:dyDescent="0.25">
      <c r="C288" s="30">
        <v>0</v>
      </c>
      <c r="D288" s="31">
        <v>0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/>
      <c r="L288" s="37">
        <f t="shared" si="20"/>
        <v>-72.41</v>
      </c>
      <c r="M288" s="33"/>
      <c r="N288" s="33" t="str">
        <f t="shared" si="21"/>
        <v/>
      </c>
      <c r="O288" s="34" t="str">
        <f t="shared" si="19"/>
        <v/>
      </c>
      <c r="P288" s="35" t="e">
        <f t="shared" si="22"/>
        <v>#VALUE!</v>
      </c>
      <c r="Q288" s="7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3:35" s="5" customFormat="1" hidden="1" x14ac:dyDescent="0.25">
      <c r="C289" s="30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/>
      <c r="L289" s="37">
        <f t="shared" si="20"/>
        <v>-72.41</v>
      </c>
      <c r="M289" s="33"/>
      <c r="N289" s="33" t="str">
        <f t="shared" si="21"/>
        <v/>
      </c>
      <c r="O289" s="34" t="str">
        <f t="shared" si="19"/>
        <v/>
      </c>
      <c r="P289" s="35" t="e">
        <f t="shared" si="22"/>
        <v>#VALUE!</v>
      </c>
      <c r="Q289" s="7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3:35" s="5" customFormat="1" hidden="1" x14ac:dyDescent="0.25">
      <c r="C290" s="30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/>
      <c r="L290" s="37">
        <f t="shared" si="20"/>
        <v>-72.41</v>
      </c>
      <c r="M290" s="33"/>
      <c r="N290" s="33" t="str">
        <f t="shared" si="21"/>
        <v/>
      </c>
      <c r="O290" s="34" t="str">
        <f t="shared" si="19"/>
        <v/>
      </c>
      <c r="P290" s="35" t="e">
        <f t="shared" si="22"/>
        <v>#VALUE!</v>
      </c>
      <c r="Q290" s="7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3:35" s="5" customFormat="1" hidden="1" x14ac:dyDescent="0.25">
      <c r="C291" s="30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/>
      <c r="L291" s="37">
        <f t="shared" si="20"/>
        <v>-72.41</v>
      </c>
      <c r="M291" s="33"/>
      <c r="N291" s="33" t="str">
        <f t="shared" si="21"/>
        <v/>
      </c>
      <c r="O291" s="34" t="str">
        <f t="shared" si="19"/>
        <v/>
      </c>
      <c r="P291" s="35" t="e">
        <f t="shared" si="22"/>
        <v>#VALUE!</v>
      </c>
      <c r="Q291" s="7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3:35" s="5" customFormat="1" hidden="1" x14ac:dyDescent="0.25">
      <c r="C292" s="30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/>
      <c r="L292" s="37">
        <f t="shared" si="20"/>
        <v>-72.41</v>
      </c>
      <c r="M292" s="33"/>
      <c r="N292" s="33" t="str">
        <f t="shared" si="21"/>
        <v/>
      </c>
      <c r="O292" s="34" t="str">
        <f t="shared" si="19"/>
        <v/>
      </c>
      <c r="P292" s="35" t="e">
        <f t="shared" si="22"/>
        <v>#VALUE!</v>
      </c>
      <c r="Q292" s="7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3:35" s="5" customFormat="1" hidden="1" x14ac:dyDescent="0.25">
      <c r="C293" s="30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/>
      <c r="L293" s="37">
        <f t="shared" si="20"/>
        <v>-72.41</v>
      </c>
      <c r="M293" s="33"/>
      <c r="N293" s="33" t="str">
        <f t="shared" si="21"/>
        <v/>
      </c>
      <c r="O293" s="34" t="str">
        <f t="shared" si="19"/>
        <v/>
      </c>
      <c r="P293" s="35" t="e">
        <f t="shared" si="22"/>
        <v>#VALUE!</v>
      </c>
      <c r="Q293" s="7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3:35" s="5" customFormat="1" hidden="1" x14ac:dyDescent="0.25">
      <c r="C294" s="30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1"/>
      <c r="L294" s="37">
        <f t="shared" si="20"/>
        <v>-72.41</v>
      </c>
      <c r="M294" s="33"/>
      <c r="N294" s="33" t="str">
        <f t="shared" si="21"/>
        <v/>
      </c>
      <c r="O294" s="34" t="str">
        <f t="shared" si="19"/>
        <v/>
      </c>
      <c r="P294" s="35" t="e">
        <f t="shared" si="22"/>
        <v>#VALUE!</v>
      </c>
      <c r="Q294" s="7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3:35" s="5" customFormat="1" hidden="1" x14ac:dyDescent="0.25">
      <c r="C295" s="30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/>
      <c r="L295" s="37">
        <f t="shared" si="20"/>
        <v>-72.41</v>
      </c>
      <c r="M295" s="33"/>
      <c r="N295" s="33" t="str">
        <f t="shared" si="21"/>
        <v/>
      </c>
      <c r="O295" s="34" t="str">
        <f t="shared" si="19"/>
        <v/>
      </c>
      <c r="P295" s="35" t="e">
        <f t="shared" si="22"/>
        <v>#VALUE!</v>
      </c>
      <c r="Q295" s="7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3:35" s="5" customFormat="1" hidden="1" x14ac:dyDescent="0.25">
      <c r="C296" s="30">
        <v>0</v>
      </c>
      <c r="D296" s="31">
        <v>0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1"/>
      <c r="L296" s="37">
        <f t="shared" si="20"/>
        <v>-72.41</v>
      </c>
      <c r="M296" s="33"/>
      <c r="N296" s="33" t="str">
        <f t="shared" si="21"/>
        <v/>
      </c>
      <c r="O296" s="34" t="str">
        <f t="shared" si="19"/>
        <v/>
      </c>
      <c r="P296" s="35" t="e">
        <f t="shared" si="22"/>
        <v>#VALUE!</v>
      </c>
      <c r="Q296" s="7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3:35" s="5" customFormat="1" hidden="1" x14ac:dyDescent="0.25">
      <c r="C297" s="30">
        <v>0</v>
      </c>
      <c r="D297" s="31">
        <v>0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/>
      <c r="L297" s="37">
        <f t="shared" si="20"/>
        <v>-72.41</v>
      </c>
      <c r="M297" s="33"/>
      <c r="N297" s="33" t="str">
        <f t="shared" si="21"/>
        <v/>
      </c>
      <c r="O297" s="34" t="str">
        <f t="shared" si="19"/>
        <v/>
      </c>
      <c r="P297" s="35" t="e">
        <f t="shared" si="22"/>
        <v>#VALUE!</v>
      </c>
      <c r="Q297" s="7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3:35" s="5" customFormat="1" hidden="1" x14ac:dyDescent="0.25">
      <c r="C298" s="30">
        <v>0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1"/>
      <c r="L298" s="37">
        <f t="shared" si="20"/>
        <v>-72.41</v>
      </c>
      <c r="M298" s="33"/>
      <c r="N298" s="33" t="str">
        <f t="shared" si="21"/>
        <v/>
      </c>
      <c r="O298" s="34" t="str">
        <f t="shared" si="19"/>
        <v/>
      </c>
      <c r="P298" s="35" t="e">
        <f t="shared" si="22"/>
        <v>#VALUE!</v>
      </c>
      <c r="Q298" s="7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3:35" s="5" customFormat="1" hidden="1" x14ac:dyDescent="0.25">
      <c r="C299" s="30">
        <v>0</v>
      </c>
      <c r="D299" s="31">
        <v>0</v>
      </c>
      <c r="E299" s="31">
        <v>0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/>
      <c r="L299" s="37">
        <f t="shared" si="20"/>
        <v>-72.41</v>
      </c>
      <c r="M299" s="33"/>
      <c r="N299" s="33" t="str">
        <f t="shared" si="21"/>
        <v/>
      </c>
      <c r="O299" s="34" t="str">
        <f t="shared" si="19"/>
        <v/>
      </c>
      <c r="P299" s="35" t="e">
        <f t="shared" si="22"/>
        <v>#VALUE!</v>
      </c>
      <c r="Q299" s="7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3:35" s="5" customFormat="1" hidden="1" x14ac:dyDescent="0.25">
      <c r="C300" s="30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/>
      <c r="L300" s="37">
        <f t="shared" si="20"/>
        <v>-72.41</v>
      </c>
      <c r="M300" s="33"/>
      <c r="N300" s="33" t="str">
        <f t="shared" si="21"/>
        <v/>
      </c>
      <c r="O300" s="34" t="str">
        <f t="shared" si="19"/>
        <v/>
      </c>
      <c r="P300" s="35" t="e">
        <f t="shared" si="22"/>
        <v>#VALUE!</v>
      </c>
      <c r="Q300" s="7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3:35" s="5" customFormat="1" hidden="1" x14ac:dyDescent="0.25">
      <c r="C301" s="30">
        <v>0</v>
      </c>
      <c r="D301" s="31">
        <v>0</v>
      </c>
      <c r="E301" s="31">
        <v>0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/>
      <c r="L301" s="37">
        <f t="shared" si="20"/>
        <v>-72.41</v>
      </c>
      <c r="M301" s="33"/>
      <c r="N301" s="33" t="str">
        <f t="shared" si="21"/>
        <v/>
      </c>
      <c r="O301" s="34" t="str">
        <f t="shared" si="19"/>
        <v/>
      </c>
      <c r="P301" s="35" t="e">
        <f t="shared" si="22"/>
        <v>#VALUE!</v>
      </c>
      <c r="Q301" s="7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3:35" s="5" customFormat="1" hidden="1" x14ac:dyDescent="0.25">
      <c r="C302" s="30">
        <v>0</v>
      </c>
      <c r="D302" s="31">
        <v>0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/>
      <c r="L302" s="37">
        <f t="shared" si="20"/>
        <v>-72.41</v>
      </c>
      <c r="M302" s="33"/>
      <c r="N302" s="33" t="str">
        <f t="shared" si="21"/>
        <v/>
      </c>
      <c r="O302" s="34" t="str">
        <f t="shared" si="19"/>
        <v/>
      </c>
      <c r="P302" s="35" t="e">
        <f t="shared" si="22"/>
        <v>#VALUE!</v>
      </c>
      <c r="Q302" s="7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3:35" s="5" customFormat="1" hidden="1" x14ac:dyDescent="0.25">
      <c r="C303" s="30">
        <v>0</v>
      </c>
      <c r="D303" s="31">
        <v>0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0</v>
      </c>
      <c r="K303" s="31"/>
      <c r="L303" s="37">
        <f t="shared" si="20"/>
        <v>-72.41</v>
      </c>
      <c r="M303" s="33"/>
      <c r="N303" s="33" t="str">
        <f t="shared" si="21"/>
        <v/>
      </c>
      <c r="O303" s="34" t="str">
        <f t="shared" si="19"/>
        <v/>
      </c>
      <c r="P303" s="35" t="e">
        <f t="shared" si="22"/>
        <v>#VALUE!</v>
      </c>
      <c r="Q303" s="7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3:35" s="5" customFormat="1" hidden="1" x14ac:dyDescent="0.25">
      <c r="C304" s="30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/>
      <c r="L304" s="37">
        <f t="shared" si="20"/>
        <v>-72.41</v>
      </c>
      <c r="M304" s="33"/>
      <c r="N304" s="33" t="str">
        <f t="shared" si="21"/>
        <v/>
      </c>
      <c r="O304" s="34" t="str">
        <f t="shared" si="19"/>
        <v/>
      </c>
      <c r="P304" s="35" t="e">
        <f t="shared" si="22"/>
        <v>#VALUE!</v>
      </c>
      <c r="Q304" s="7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3:35" s="5" customFormat="1" hidden="1" x14ac:dyDescent="0.25">
      <c r="C305" s="30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/>
      <c r="L305" s="37">
        <f t="shared" si="20"/>
        <v>-72.41</v>
      </c>
      <c r="M305" s="33"/>
      <c r="N305" s="33" t="str">
        <f t="shared" si="21"/>
        <v/>
      </c>
      <c r="O305" s="34" t="str">
        <f t="shared" si="19"/>
        <v/>
      </c>
      <c r="P305" s="35" t="e">
        <f t="shared" si="22"/>
        <v>#VALUE!</v>
      </c>
      <c r="Q305" s="7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3:35" s="5" customFormat="1" hidden="1" x14ac:dyDescent="0.25">
      <c r="C306" s="30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1"/>
      <c r="L306" s="37">
        <f t="shared" si="20"/>
        <v>-72.41</v>
      </c>
      <c r="M306" s="33"/>
      <c r="N306" s="33" t="str">
        <f t="shared" si="21"/>
        <v/>
      </c>
      <c r="O306" s="34" t="str">
        <f t="shared" si="19"/>
        <v/>
      </c>
      <c r="P306" s="35" t="e">
        <f t="shared" si="22"/>
        <v>#VALUE!</v>
      </c>
      <c r="Q306" s="7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3:35" s="5" customFormat="1" hidden="1" x14ac:dyDescent="0.25">
      <c r="C307" s="30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1"/>
      <c r="L307" s="37">
        <f t="shared" si="20"/>
        <v>-72.41</v>
      </c>
      <c r="M307" s="33"/>
      <c r="N307" s="33" t="str">
        <f t="shared" si="21"/>
        <v/>
      </c>
      <c r="O307" s="34" t="str">
        <f t="shared" si="19"/>
        <v/>
      </c>
      <c r="P307" s="35" t="e">
        <f t="shared" si="22"/>
        <v>#VALUE!</v>
      </c>
      <c r="Q307" s="7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3:35" s="5" customFormat="1" hidden="1" x14ac:dyDescent="0.25">
      <c r="C308" s="30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1"/>
      <c r="L308" s="37">
        <f t="shared" si="20"/>
        <v>-72.41</v>
      </c>
      <c r="M308" s="33"/>
      <c r="N308" s="33" t="str">
        <f t="shared" si="21"/>
        <v/>
      </c>
      <c r="O308" s="34" t="str">
        <f t="shared" si="19"/>
        <v/>
      </c>
      <c r="P308" s="35" t="e">
        <f t="shared" si="22"/>
        <v>#VALUE!</v>
      </c>
      <c r="Q308" s="7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3:35" s="5" customFormat="1" hidden="1" x14ac:dyDescent="0.25">
      <c r="C309" s="30">
        <v>0</v>
      </c>
      <c r="D309" s="31">
        <v>0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/>
      <c r="L309" s="37">
        <f t="shared" si="20"/>
        <v>-72.41</v>
      </c>
      <c r="M309" s="33"/>
      <c r="N309" s="33" t="str">
        <f t="shared" si="21"/>
        <v/>
      </c>
      <c r="O309" s="34" t="str">
        <f t="shared" si="19"/>
        <v/>
      </c>
      <c r="P309" s="35" t="e">
        <f t="shared" si="22"/>
        <v>#VALUE!</v>
      </c>
      <c r="Q309" s="7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3:35" s="5" customFormat="1" hidden="1" x14ac:dyDescent="0.25">
      <c r="C310" s="30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/>
      <c r="L310" s="37">
        <f t="shared" si="20"/>
        <v>-72.41</v>
      </c>
      <c r="M310" s="33"/>
      <c r="N310" s="33" t="str">
        <f t="shared" si="21"/>
        <v/>
      </c>
      <c r="O310" s="34" t="str">
        <f t="shared" si="19"/>
        <v/>
      </c>
      <c r="P310" s="35" t="e">
        <f t="shared" si="22"/>
        <v>#VALUE!</v>
      </c>
      <c r="Q310" s="7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3:35" s="5" customFormat="1" hidden="1" x14ac:dyDescent="0.25">
      <c r="C311" s="30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1"/>
      <c r="L311" s="37">
        <f t="shared" si="20"/>
        <v>-72.41</v>
      </c>
      <c r="M311" s="33"/>
      <c r="N311" s="33" t="str">
        <f t="shared" si="21"/>
        <v/>
      </c>
      <c r="O311" s="34" t="str">
        <f t="shared" si="19"/>
        <v/>
      </c>
      <c r="P311" s="35" t="e">
        <f t="shared" si="22"/>
        <v>#VALUE!</v>
      </c>
      <c r="Q311" s="7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3:35" s="5" customFormat="1" hidden="1" x14ac:dyDescent="0.25">
      <c r="C312" s="30">
        <v>0</v>
      </c>
      <c r="D312" s="31">
        <v>0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1"/>
      <c r="L312" s="37">
        <f t="shared" si="20"/>
        <v>-72.41</v>
      </c>
      <c r="M312" s="33"/>
      <c r="N312" s="33" t="str">
        <f t="shared" si="21"/>
        <v/>
      </c>
      <c r="O312" s="34" t="str">
        <f t="shared" si="19"/>
        <v/>
      </c>
      <c r="P312" s="35" t="e">
        <f t="shared" si="22"/>
        <v>#VALUE!</v>
      </c>
      <c r="Q312" s="7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3:35" s="5" customFormat="1" hidden="1" x14ac:dyDescent="0.25">
      <c r="C313" s="30">
        <v>0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1"/>
      <c r="L313" s="37">
        <f t="shared" si="20"/>
        <v>-72.41</v>
      </c>
      <c r="M313" s="33"/>
      <c r="N313" s="33" t="str">
        <f t="shared" si="21"/>
        <v/>
      </c>
      <c r="O313" s="34" t="str">
        <f t="shared" si="19"/>
        <v/>
      </c>
      <c r="P313" s="35" t="e">
        <f t="shared" si="22"/>
        <v>#VALUE!</v>
      </c>
      <c r="Q313" s="7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3:35" s="5" customFormat="1" hidden="1" x14ac:dyDescent="0.25">
      <c r="C314" s="30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1"/>
      <c r="L314" s="37">
        <f t="shared" si="20"/>
        <v>-72.41</v>
      </c>
      <c r="M314" s="33"/>
      <c r="N314" s="33" t="str">
        <f t="shared" si="21"/>
        <v/>
      </c>
      <c r="O314" s="34" t="str">
        <f t="shared" si="19"/>
        <v/>
      </c>
      <c r="P314" s="35" t="e">
        <f t="shared" si="22"/>
        <v>#VALUE!</v>
      </c>
      <c r="Q314" s="7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3:35" s="5" customFormat="1" hidden="1" x14ac:dyDescent="0.25">
      <c r="C315" s="30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/>
      <c r="L315" s="37">
        <f t="shared" si="20"/>
        <v>-72.41</v>
      </c>
      <c r="M315" s="33"/>
      <c r="N315" s="33" t="str">
        <f t="shared" si="21"/>
        <v/>
      </c>
      <c r="O315" s="34" t="str">
        <f t="shared" si="19"/>
        <v/>
      </c>
      <c r="P315" s="35" t="e">
        <f t="shared" si="22"/>
        <v>#VALUE!</v>
      </c>
      <c r="Q315" s="7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3:35" s="5" customFormat="1" hidden="1" x14ac:dyDescent="0.25">
      <c r="C316" s="30">
        <v>0</v>
      </c>
      <c r="D316" s="31">
        <v>0</v>
      </c>
      <c r="E316" s="31">
        <v>0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1"/>
      <c r="L316" s="37">
        <f t="shared" si="20"/>
        <v>-72.41</v>
      </c>
      <c r="M316" s="33"/>
      <c r="N316" s="33" t="str">
        <f t="shared" si="21"/>
        <v/>
      </c>
      <c r="O316" s="34" t="str">
        <f t="shared" si="19"/>
        <v/>
      </c>
      <c r="P316" s="35" t="e">
        <f t="shared" si="22"/>
        <v>#VALUE!</v>
      </c>
      <c r="Q316" s="7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3:35" s="5" customFormat="1" hidden="1" x14ac:dyDescent="0.25">
      <c r="C317" s="30">
        <v>0</v>
      </c>
      <c r="D317" s="31">
        <v>0</v>
      </c>
      <c r="E317" s="31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31"/>
      <c r="L317" s="37">
        <f t="shared" si="20"/>
        <v>-72.41</v>
      </c>
      <c r="M317" s="33"/>
      <c r="N317" s="33" t="str">
        <f t="shared" si="21"/>
        <v/>
      </c>
      <c r="O317" s="34" t="str">
        <f t="shared" si="19"/>
        <v/>
      </c>
      <c r="P317" s="35" t="e">
        <f t="shared" si="22"/>
        <v>#VALUE!</v>
      </c>
      <c r="Q317" s="7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3:35" s="5" customFormat="1" hidden="1" x14ac:dyDescent="0.25">
      <c r="C318" s="30">
        <v>0</v>
      </c>
      <c r="D318" s="31">
        <v>0</v>
      </c>
      <c r="E318" s="31">
        <v>0</v>
      </c>
      <c r="F318" s="31">
        <v>0</v>
      </c>
      <c r="G318" s="31">
        <v>0</v>
      </c>
      <c r="H318" s="31">
        <v>0</v>
      </c>
      <c r="I318" s="31">
        <v>0</v>
      </c>
      <c r="J318" s="31">
        <v>0</v>
      </c>
      <c r="K318" s="31"/>
      <c r="L318" s="37">
        <f t="shared" si="20"/>
        <v>-72.41</v>
      </c>
      <c r="M318" s="33"/>
      <c r="N318" s="33" t="str">
        <f t="shared" si="21"/>
        <v/>
      </c>
      <c r="O318" s="34" t="str">
        <f t="shared" si="19"/>
        <v/>
      </c>
      <c r="P318" s="35" t="e">
        <f t="shared" si="22"/>
        <v>#VALUE!</v>
      </c>
      <c r="Q318" s="7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3:35" s="5" customFormat="1" hidden="1" x14ac:dyDescent="0.25">
      <c r="C319" s="30">
        <v>0</v>
      </c>
      <c r="D319" s="31">
        <v>0</v>
      </c>
      <c r="E319" s="31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31"/>
      <c r="L319" s="37">
        <f t="shared" si="20"/>
        <v>-72.41</v>
      </c>
      <c r="M319" s="33"/>
      <c r="N319" s="33" t="str">
        <f t="shared" si="21"/>
        <v/>
      </c>
      <c r="O319" s="34" t="str">
        <f t="shared" si="19"/>
        <v/>
      </c>
      <c r="P319" s="35" t="e">
        <f t="shared" si="22"/>
        <v>#VALUE!</v>
      </c>
      <c r="Q319" s="7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3:35" s="5" customFormat="1" hidden="1" x14ac:dyDescent="0.25">
      <c r="C320" s="30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/>
      <c r="L320" s="37">
        <f t="shared" si="20"/>
        <v>-72.41</v>
      </c>
      <c r="M320" s="33"/>
      <c r="N320" s="33" t="str">
        <f t="shared" si="21"/>
        <v/>
      </c>
      <c r="O320" s="34" t="str">
        <f t="shared" si="19"/>
        <v/>
      </c>
      <c r="P320" s="35" t="e">
        <f t="shared" si="22"/>
        <v>#VALUE!</v>
      </c>
      <c r="Q320" s="7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3:35" s="5" customFormat="1" hidden="1" x14ac:dyDescent="0.25">
      <c r="C321" s="30">
        <v>0</v>
      </c>
      <c r="D321" s="31">
        <v>0</v>
      </c>
      <c r="E321" s="31">
        <v>0</v>
      </c>
      <c r="F321" s="31">
        <v>0</v>
      </c>
      <c r="G321" s="31">
        <v>0</v>
      </c>
      <c r="H321" s="31">
        <v>0</v>
      </c>
      <c r="I321" s="31">
        <v>0</v>
      </c>
      <c r="J321" s="31">
        <v>0</v>
      </c>
      <c r="K321" s="31"/>
      <c r="L321" s="37">
        <f t="shared" si="20"/>
        <v>-72.41</v>
      </c>
      <c r="M321" s="33"/>
      <c r="N321" s="33" t="str">
        <f t="shared" si="21"/>
        <v/>
      </c>
      <c r="O321" s="34" t="str">
        <f t="shared" si="19"/>
        <v/>
      </c>
      <c r="P321" s="35" t="e">
        <f t="shared" si="22"/>
        <v>#VALUE!</v>
      </c>
      <c r="Q321" s="7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3:35" s="5" customFormat="1" hidden="1" x14ac:dyDescent="0.25">
      <c r="C322" s="30">
        <v>0</v>
      </c>
      <c r="D322" s="31">
        <v>0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0</v>
      </c>
      <c r="K322" s="31"/>
      <c r="L322" s="37">
        <f t="shared" si="20"/>
        <v>-72.41</v>
      </c>
      <c r="M322" s="33"/>
      <c r="N322" s="33" t="str">
        <f t="shared" si="21"/>
        <v/>
      </c>
      <c r="O322" s="34" t="str">
        <f t="shared" si="19"/>
        <v/>
      </c>
      <c r="P322" s="35" t="e">
        <f t="shared" si="22"/>
        <v>#VALUE!</v>
      </c>
      <c r="Q322" s="7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3:35" s="5" customFormat="1" hidden="1" x14ac:dyDescent="0.25">
      <c r="C323" s="30">
        <v>0</v>
      </c>
      <c r="D323" s="31">
        <v>0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0</v>
      </c>
      <c r="K323" s="31"/>
      <c r="L323" s="37">
        <f t="shared" si="20"/>
        <v>-72.41</v>
      </c>
      <c r="M323" s="33"/>
      <c r="N323" s="33" t="str">
        <f t="shared" si="21"/>
        <v/>
      </c>
      <c r="O323" s="34" t="str">
        <f t="shared" si="19"/>
        <v/>
      </c>
      <c r="P323" s="35" t="e">
        <f t="shared" si="22"/>
        <v>#VALUE!</v>
      </c>
      <c r="Q323" s="7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3:35" s="5" customFormat="1" hidden="1" x14ac:dyDescent="0.25">
      <c r="C324" s="30">
        <v>0</v>
      </c>
      <c r="D324" s="31">
        <v>0</v>
      </c>
      <c r="E324" s="31">
        <v>0</v>
      </c>
      <c r="F324" s="31">
        <v>0</v>
      </c>
      <c r="G324" s="31">
        <v>0</v>
      </c>
      <c r="H324" s="31">
        <v>0</v>
      </c>
      <c r="I324" s="31">
        <v>0</v>
      </c>
      <c r="J324" s="31">
        <v>0</v>
      </c>
      <c r="K324" s="31"/>
      <c r="L324" s="37">
        <f t="shared" si="20"/>
        <v>-72.41</v>
      </c>
      <c r="M324" s="33"/>
      <c r="N324" s="33" t="str">
        <f t="shared" si="21"/>
        <v/>
      </c>
      <c r="O324" s="34" t="str">
        <f t="shared" si="19"/>
        <v/>
      </c>
      <c r="P324" s="35" t="e">
        <f t="shared" si="22"/>
        <v>#VALUE!</v>
      </c>
      <c r="Q324" s="7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3:35" s="5" customFormat="1" hidden="1" x14ac:dyDescent="0.25">
      <c r="C325" s="30">
        <v>0</v>
      </c>
      <c r="D325" s="31">
        <v>0</v>
      </c>
      <c r="E325" s="31">
        <v>0</v>
      </c>
      <c r="F325" s="31">
        <v>0</v>
      </c>
      <c r="G325" s="31">
        <v>0</v>
      </c>
      <c r="H325" s="31">
        <v>0</v>
      </c>
      <c r="I325" s="31">
        <v>0</v>
      </c>
      <c r="J325" s="31">
        <v>0</v>
      </c>
      <c r="K325" s="31"/>
      <c r="L325" s="37">
        <f t="shared" si="20"/>
        <v>-72.41</v>
      </c>
      <c r="M325" s="33"/>
      <c r="N325" s="33" t="str">
        <f t="shared" si="21"/>
        <v/>
      </c>
      <c r="O325" s="34" t="str">
        <f t="shared" si="19"/>
        <v/>
      </c>
      <c r="P325" s="35" t="e">
        <f t="shared" si="22"/>
        <v>#VALUE!</v>
      </c>
      <c r="Q325" s="7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3:35" s="5" customFormat="1" hidden="1" x14ac:dyDescent="0.25">
      <c r="C326" s="30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/>
      <c r="L326" s="37">
        <f t="shared" si="20"/>
        <v>-72.41</v>
      </c>
      <c r="M326" s="33"/>
      <c r="N326" s="33" t="str">
        <f t="shared" si="21"/>
        <v/>
      </c>
      <c r="O326" s="34" t="str">
        <f t="shared" si="19"/>
        <v/>
      </c>
      <c r="P326" s="35" t="e">
        <f t="shared" si="22"/>
        <v>#VALUE!</v>
      </c>
      <c r="Q326" s="7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3:35" s="5" customFormat="1" hidden="1" x14ac:dyDescent="0.25">
      <c r="C327" s="30">
        <v>0</v>
      </c>
      <c r="D327" s="31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/>
      <c r="L327" s="37">
        <f t="shared" si="20"/>
        <v>-72.41</v>
      </c>
      <c r="M327" s="33"/>
      <c r="N327" s="33" t="str">
        <f t="shared" si="21"/>
        <v/>
      </c>
      <c r="O327" s="34" t="str">
        <f t="shared" si="19"/>
        <v/>
      </c>
      <c r="P327" s="35" t="e">
        <f t="shared" si="22"/>
        <v>#VALUE!</v>
      </c>
      <c r="Q327" s="7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3:35" s="5" customFormat="1" hidden="1" x14ac:dyDescent="0.25">
      <c r="C328" s="30">
        <v>0</v>
      </c>
      <c r="D328" s="31">
        <v>0</v>
      </c>
      <c r="E328" s="31">
        <v>0</v>
      </c>
      <c r="F328" s="31">
        <v>0</v>
      </c>
      <c r="G328" s="31">
        <v>0</v>
      </c>
      <c r="H328" s="31">
        <v>0</v>
      </c>
      <c r="I328" s="31">
        <v>0</v>
      </c>
      <c r="J328" s="31">
        <v>0</v>
      </c>
      <c r="K328" s="31"/>
      <c r="L328" s="37">
        <f t="shared" si="20"/>
        <v>-72.41</v>
      </c>
      <c r="M328" s="33"/>
      <c r="N328" s="33" t="str">
        <f t="shared" si="21"/>
        <v/>
      </c>
      <c r="O328" s="34" t="str">
        <f t="shared" si="19"/>
        <v/>
      </c>
      <c r="P328" s="35" t="e">
        <f t="shared" si="22"/>
        <v>#VALUE!</v>
      </c>
      <c r="Q328" s="7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3:35" s="5" customFormat="1" hidden="1" x14ac:dyDescent="0.25">
      <c r="C329" s="30">
        <v>0</v>
      </c>
      <c r="D329" s="31">
        <v>0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/>
      <c r="L329" s="37">
        <f t="shared" si="20"/>
        <v>-72.41</v>
      </c>
      <c r="M329" s="33"/>
      <c r="N329" s="33" t="str">
        <f t="shared" si="21"/>
        <v/>
      </c>
      <c r="O329" s="34" t="str">
        <f t="shared" si="19"/>
        <v/>
      </c>
      <c r="P329" s="35" t="e">
        <f t="shared" si="22"/>
        <v>#VALUE!</v>
      </c>
      <c r="Q329" s="7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3:35" s="5" customFormat="1" hidden="1" x14ac:dyDescent="0.25">
      <c r="C330" s="30">
        <v>0</v>
      </c>
      <c r="D330" s="31">
        <v>0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/>
      <c r="L330" s="37">
        <f t="shared" si="20"/>
        <v>-72.41</v>
      </c>
      <c r="M330" s="33"/>
      <c r="N330" s="33" t="str">
        <f t="shared" si="21"/>
        <v/>
      </c>
      <c r="O330" s="34" t="str">
        <f t="shared" si="19"/>
        <v/>
      </c>
      <c r="P330" s="35" t="e">
        <f t="shared" si="22"/>
        <v>#VALUE!</v>
      </c>
      <c r="Q330" s="7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3:35" s="5" customFormat="1" hidden="1" x14ac:dyDescent="0.25">
      <c r="C331" s="30">
        <v>0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/>
      <c r="L331" s="37">
        <f t="shared" si="20"/>
        <v>-72.41</v>
      </c>
      <c r="M331" s="33"/>
      <c r="N331" s="33" t="str">
        <f t="shared" si="21"/>
        <v/>
      </c>
      <c r="O331" s="34" t="str">
        <f t="shared" si="19"/>
        <v/>
      </c>
      <c r="P331" s="35" t="e">
        <f t="shared" si="22"/>
        <v>#VALUE!</v>
      </c>
      <c r="Q331" s="7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3:35" s="5" customFormat="1" hidden="1" x14ac:dyDescent="0.25">
      <c r="C332" s="30">
        <v>0</v>
      </c>
      <c r="D332" s="31">
        <v>0</v>
      </c>
      <c r="E332" s="31">
        <v>0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/>
      <c r="L332" s="37">
        <f t="shared" si="20"/>
        <v>-72.41</v>
      </c>
      <c r="M332" s="33"/>
      <c r="N332" s="33" t="str">
        <f t="shared" si="21"/>
        <v/>
      </c>
      <c r="O332" s="34" t="str">
        <f t="shared" si="19"/>
        <v/>
      </c>
      <c r="P332" s="35" t="e">
        <f t="shared" si="22"/>
        <v>#VALUE!</v>
      </c>
      <c r="Q332" s="7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3:35" s="5" customFormat="1" hidden="1" x14ac:dyDescent="0.25">
      <c r="C333" s="30">
        <v>0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/>
      <c r="L333" s="37">
        <f t="shared" si="20"/>
        <v>-72.41</v>
      </c>
      <c r="M333" s="33"/>
      <c r="N333" s="33" t="str">
        <f t="shared" si="21"/>
        <v/>
      </c>
      <c r="O333" s="34" t="str">
        <f t="shared" si="19"/>
        <v/>
      </c>
      <c r="P333" s="35" t="e">
        <f t="shared" si="22"/>
        <v>#VALUE!</v>
      </c>
      <c r="Q333" s="7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3:35" s="5" customFormat="1" hidden="1" x14ac:dyDescent="0.25">
      <c r="C334" s="30">
        <v>0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/>
      <c r="L334" s="37">
        <f t="shared" si="20"/>
        <v>-72.41</v>
      </c>
      <c r="M334" s="33"/>
      <c r="N334" s="33" t="str">
        <f t="shared" si="21"/>
        <v/>
      </c>
      <c r="O334" s="34" t="str">
        <f t="shared" si="19"/>
        <v/>
      </c>
      <c r="P334" s="35" t="e">
        <f t="shared" si="22"/>
        <v>#VALUE!</v>
      </c>
      <c r="Q334" s="7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3:35" s="5" customFormat="1" hidden="1" x14ac:dyDescent="0.25">
      <c r="C335" s="30">
        <v>0</v>
      </c>
      <c r="D335" s="31">
        <v>0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0</v>
      </c>
      <c r="K335" s="31"/>
      <c r="L335" s="37">
        <f t="shared" si="20"/>
        <v>-72.41</v>
      </c>
      <c r="M335" s="33"/>
      <c r="N335" s="33" t="str">
        <f t="shared" si="21"/>
        <v/>
      </c>
      <c r="O335" s="34" t="str">
        <f t="shared" si="19"/>
        <v/>
      </c>
      <c r="P335" s="35" t="e">
        <f t="shared" si="22"/>
        <v>#VALUE!</v>
      </c>
      <c r="Q335" s="7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3:35" s="5" customFormat="1" hidden="1" x14ac:dyDescent="0.25">
      <c r="C336" s="30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/>
      <c r="L336" s="37">
        <f t="shared" si="20"/>
        <v>-72.41</v>
      </c>
      <c r="M336" s="33"/>
      <c r="N336" s="33" t="str">
        <f t="shared" si="21"/>
        <v/>
      </c>
      <c r="O336" s="34" t="str">
        <f t="shared" si="19"/>
        <v/>
      </c>
      <c r="P336" s="35" t="e">
        <f t="shared" si="22"/>
        <v>#VALUE!</v>
      </c>
      <c r="Q336" s="7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3:35" s="5" customFormat="1" hidden="1" x14ac:dyDescent="0.25">
      <c r="C337" s="30">
        <v>0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/>
      <c r="L337" s="37">
        <f t="shared" si="20"/>
        <v>-72.41</v>
      </c>
      <c r="M337" s="33"/>
      <c r="N337" s="33" t="str">
        <f t="shared" si="21"/>
        <v/>
      </c>
      <c r="O337" s="34" t="str">
        <f t="shared" si="19"/>
        <v/>
      </c>
      <c r="P337" s="35" t="e">
        <f t="shared" si="22"/>
        <v>#VALUE!</v>
      </c>
      <c r="Q337" s="7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3:35" s="5" customFormat="1" hidden="1" x14ac:dyDescent="0.25">
      <c r="C338" s="30">
        <v>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/>
      <c r="L338" s="37">
        <f t="shared" si="20"/>
        <v>-72.41</v>
      </c>
      <c r="M338" s="33"/>
      <c r="N338" s="33" t="str">
        <f t="shared" si="21"/>
        <v/>
      </c>
      <c r="O338" s="34" t="str">
        <f t="shared" si="19"/>
        <v/>
      </c>
      <c r="P338" s="35" t="e">
        <f t="shared" si="22"/>
        <v>#VALUE!</v>
      </c>
      <c r="Q338" s="7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3:35" s="5" customFormat="1" hidden="1" x14ac:dyDescent="0.25">
      <c r="C339" s="30">
        <v>0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/>
      <c r="L339" s="37">
        <f t="shared" si="20"/>
        <v>-72.41</v>
      </c>
      <c r="M339" s="33"/>
      <c r="N339" s="33" t="str">
        <f t="shared" si="21"/>
        <v/>
      </c>
      <c r="O339" s="34" t="str">
        <f t="shared" si="19"/>
        <v/>
      </c>
      <c r="P339" s="35" t="e">
        <f t="shared" si="22"/>
        <v>#VALUE!</v>
      </c>
      <c r="Q339" s="7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3:35" s="5" customFormat="1" hidden="1" x14ac:dyDescent="0.25">
      <c r="C340" s="30">
        <v>0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/>
      <c r="L340" s="37">
        <f t="shared" si="20"/>
        <v>-72.41</v>
      </c>
      <c r="M340" s="33"/>
      <c r="N340" s="33" t="str">
        <f t="shared" si="21"/>
        <v/>
      </c>
      <c r="O340" s="34" t="str">
        <f t="shared" si="19"/>
        <v/>
      </c>
      <c r="P340" s="35" t="e">
        <f t="shared" si="22"/>
        <v>#VALUE!</v>
      </c>
      <c r="Q340" s="7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3:35" s="5" customFormat="1" hidden="1" x14ac:dyDescent="0.25">
      <c r="C341" s="30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/>
      <c r="L341" s="37">
        <f t="shared" si="20"/>
        <v>-72.41</v>
      </c>
      <c r="M341" s="33"/>
      <c r="N341" s="33" t="str">
        <f t="shared" si="21"/>
        <v/>
      </c>
      <c r="O341" s="34" t="str">
        <f t="shared" si="19"/>
        <v/>
      </c>
      <c r="P341" s="35" t="e">
        <f t="shared" si="22"/>
        <v>#VALUE!</v>
      </c>
      <c r="Q341" s="7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3:35" s="5" customFormat="1" hidden="1" x14ac:dyDescent="0.25">
      <c r="C342" s="30">
        <v>0</v>
      </c>
      <c r="D342" s="31">
        <v>0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/>
      <c r="L342" s="37">
        <f t="shared" si="20"/>
        <v>-72.41</v>
      </c>
      <c r="M342" s="33"/>
      <c r="N342" s="33" t="str">
        <f t="shared" si="21"/>
        <v/>
      </c>
      <c r="O342" s="34" t="str">
        <f t="shared" si="19"/>
        <v/>
      </c>
      <c r="P342" s="35" t="e">
        <f t="shared" si="22"/>
        <v>#VALUE!</v>
      </c>
      <c r="Q342" s="7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3:35" s="5" customFormat="1" hidden="1" x14ac:dyDescent="0.25">
      <c r="C343" s="30">
        <v>0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/>
      <c r="L343" s="37">
        <f t="shared" si="20"/>
        <v>-72.41</v>
      </c>
      <c r="M343" s="33"/>
      <c r="N343" s="33" t="str">
        <f t="shared" si="21"/>
        <v/>
      </c>
      <c r="O343" s="34" t="str">
        <f t="shared" si="19"/>
        <v/>
      </c>
      <c r="P343" s="35" t="e">
        <f t="shared" si="22"/>
        <v>#VALUE!</v>
      </c>
      <c r="Q343" s="7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3:35" s="5" customFormat="1" hidden="1" x14ac:dyDescent="0.25">
      <c r="C344" s="30">
        <v>0</v>
      </c>
      <c r="D344" s="31">
        <v>0</v>
      </c>
      <c r="E344" s="31">
        <v>0</v>
      </c>
      <c r="F344" s="31">
        <v>0</v>
      </c>
      <c r="G344" s="31">
        <v>0</v>
      </c>
      <c r="H344" s="31">
        <v>0</v>
      </c>
      <c r="I344" s="31">
        <v>0</v>
      </c>
      <c r="J344" s="31">
        <v>0</v>
      </c>
      <c r="K344" s="31"/>
      <c r="L344" s="37">
        <f t="shared" si="20"/>
        <v>-72.41</v>
      </c>
      <c r="M344" s="33"/>
      <c r="N344" s="33" t="str">
        <f t="shared" si="21"/>
        <v/>
      </c>
      <c r="O344" s="34" t="str">
        <f t="shared" si="19"/>
        <v/>
      </c>
      <c r="P344" s="35" t="e">
        <f t="shared" si="22"/>
        <v>#VALUE!</v>
      </c>
      <c r="Q344" s="7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3:35" s="5" customFormat="1" hidden="1" x14ac:dyDescent="0.25">
      <c r="C345" s="30">
        <v>0</v>
      </c>
      <c r="D345" s="31">
        <v>0</v>
      </c>
      <c r="E345" s="31">
        <v>0</v>
      </c>
      <c r="F345" s="31">
        <v>0</v>
      </c>
      <c r="G345" s="31">
        <v>0</v>
      </c>
      <c r="H345" s="31">
        <v>0</v>
      </c>
      <c r="I345" s="31">
        <v>0</v>
      </c>
      <c r="J345" s="31">
        <v>0</v>
      </c>
      <c r="K345" s="31"/>
      <c r="L345" s="37">
        <f t="shared" si="20"/>
        <v>-72.41</v>
      </c>
      <c r="M345" s="33"/>
      <c r="N345" s="33" t="str">
        <f t="shared" si="21"/>
        <v/>
      </c>
      <c r="O345" s="34" t="str">
        <f t="shared" si="19"/>
        <v/>
      </c>
      <c r="P345" s="35" t="e">
        <f t="shared" si="22"/>
        <v>#VALUE!</v>
      </c>
      <c r="Q345" s="7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3:35" s="5" customFormat="1" hidden="1" x14ac:dyDescent="0.25">
      <c r="C346" s="30">
        <v>0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/>
      <c r="L346" s="37">
        <f t="shared" si="20"/>
        <v>-72.41</v>
      </c>
      <c r="M346" s="33"/>
      <c r="N346" s="33" t="str">
        <f t="shared" si="21"/>
        <v/>
      </c>
      <c r="O346" s="34" t="str">
        <f t="shared" ref="O346:O409" si="23">IF(C346=0,"",IF(ISERROR(J346/D346),"",(J346/D346))/IF(B346="x",5,IF(C346="DAX",25,IF(C346="CAC40",10,1))))</f>
        <v/>
      </c>
      <c r="P346" s="35" t="e">
        <f t="shared" si="22"/>
        <v>#VALUE!</v>
      </c>
      <c r="Q346" s="7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3:35" s="5" customFormat="1" hidden="1" x14ac:dyDescent="0.25">
      <c r="C347" s="30">
        <v>0</v>
      </c>
      <c r="D347" s="31">
        <v>0</v>
      </c>
      <c r="E347" s="31">
        <v>0</v>
      </c>
      <c r="F347" s="31">
        <v>0</v>
      </c>
      <c r="G347" s="31">
        <v>0</v>
      </c>
      <c r="H347" s="31">
        <v>0</v>
      </c>
      <c r="I347" s="31">
        <v>0</v>
      </c>
      <c r="J347" s="31">
        <v>0</v>
      </c>
      <c r="K347" s="31"/>
      <c r="L347" s="37">
        <f t="shared" si="20"/>
        <v>-72.41</v>
      </c>
      <c r="M347" s="33"/>
      <c r="N347" s="33" t="str">
        <f t="shared" si="21"/>
        <v/>
      </c>
      <c r="O347" s="34" t="str">
        <f t="shared" si="23"/>
        <v/>
      </c>
      <c r="P347" s="35" t="e">
        <f t="shared" si="22"/>
        <v>#VALUE!</v>
      </c>
      <c r="Q347" s="7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3:35" s="5" customFormat="1" hidden="1" x14ac:dyDescent="0.25">
      <c r="C348" s="30">
        <v>0</v>
      </c>
      <c r="D348" s="31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31"/>
      <c r="L348" s="37">
        <f t="shared" ref="L348:L411" si="24">+J348+L347</f>
        <v>-72.41</v>
      </c>
      <c r="M348" s="33"/>
      <c r="N348" s="33" t="str">
        <f t="shared" ref="N348:N411" si="25">IF(E348=0,"",IF(E348="SLD","BUY","SLD"))</f>
        <v/>
      </c>
      <c r="O348" s="34" t="str">
        <f t="shared" si="23"/>
        <v/>
      </c>
      <c r="P348" s="35" t="e">
        <f t="shared" ref="P348:P411" si="26">+P347+O348</f>
        <v>#VALUE!</v>
      </c>
      <c r="Q348" s="7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3:35" s="5" customFormat="1" hidden="1" x14ac:dyDescent="0.25">
      <c r="C349" s="30">
        <v>0</v>
      </c>
      <c r="D349" s="31">
        <v>0</v>
      </c>
      <c r="E349" s="31">
        <v>0</v>
      </c>
      <c r="F349" s="31">
        <v>0</v>
      </c>
      <c r="G349" s="31">
        <v>0</v>
      </c>
      <c r="H349" s="31">
        <v>0</v>
      </c>
      <c r="I349" s="31">
        <v>0</v>
      </c>
      <c r="J349" s="31">
        <v>0</v>
      </c>
      <c r="K349" s="31"/>
      <c r="L349" s="37">
        <f t="shared" si="24"/>
        <v>-72.41</v>
      </c>
      <c r="M349" s="33"/>
      <c r="N349" s="33" t="str">
        <f t="shared" si="25"/>
        <v/>
      </c>
      <c r="O349" s="34" t="str">
        <f t="shared" si="23"/>
        <v/>
      </c>
      <c r="P349" s="35" t="e">
        <f t="shared" si="26"/>
        <v>#VALUE!</v>
      </c>
      <c r="Q349" s="7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3:35" s="5" customFormat="1" hidden="1" x14ac:dyDescent="0.25">
      <c r="C350" s="30">
        <v>0</v>
      </c>
      <c r="D350" s="31">
        <v>0</v>
      </c>
      <c r="E350" s="31">
        <v>0</v>
      </c>
      <c r="F350" s="31">
        <v>0</v>
      </c>
      <c r="G350" s="31">
        <v>0</v>
      </c>
      <c r="H350" s="31">
        <v>0</v>
      </c>
      <c r="I350" s="31">
        <v>0</v>
      </c>
      <c r="J350" s="31">
        <v>0</v>
      </c>
      <c r="K350" s="31"/>
      <c r="L350" s="37">
        <f t="shared" si="24"/>
        <v>-72.41</v>
      </c>
      <c r="M350" s="33"/>
      <c r="N350" s="33" t="str">
        <f t="shared" si="25"/>
        <v/>
      </c>
      <c r="O350" s="34" t="str">
        <f t="shared" si="23"/>
        <v/>
      </c>
      <c r="P350" s="35" t="e">
        <f t="shared" si="26"/>
        <v>#VALUE!</v>
      </c>
      <c r="Q350" s="7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3:35" s="5" customFormat="1" hidden="1" x14ac:dyDescent="0.25">
      <c r="C351" s="30">
        <v>0</v>
      </c>
      <c r="D351" s="31">
        <v>0</v>
      </c>
      <c r="E351" s="31">
        <v>0</v>
      </c>
      <c r="F351" s="31">
        <v>0</v>
      </c>
      <c r="G351" s="31">
        <v>0</v>
      </c>
      <c r="H351" s="31">
        <v>0</v>
      </c>
      <c r="I351" s="31">
        <v>0</v>
      </c>
      <c r="J351" s="31">
        <v>0</v>
      </c>
      <c r="K351" s="31"/>
      <c r="L351" s="37">
        <f t="shared" si="24"/>
        <v>-72.41</v>
      </c>
      <c r="M351" s="33"/>
      <c r="N351" s="33" t="str">
        <f t="shared" si="25"/>
        <v/>
      </c>
      <c r="O351" s="34" t="str">
        <f t="shared" si="23"/>
        <v/>
      </c>
      <c r="P351" s="35" t="e">
        <f t="shared" si="26"/>
        <v>#VALUE!</v>
      </c>
      <c r="Q351" s="7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3:35" s="5" customFormat="1" hidden="1" x14ac:dyDescent="0.25">
      <c r="C352" s="30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/>
      <c r="L352" s="37">
        <f t="shared" si="24"/>
        <v>-72.41</v>
      </c>
      <c r="M352" s="33"/>
      <c r="N352" s="33" t="str">
        <f t="shared" si="25"/>
        <v/>
      </c>
      <c r="O352" s="34" t="str">
        <f t="shared" si="23"/>
        <v/>
      </c>
      <c r="P352" s="35" t="e">
        <f t="shared" si="26"/>
        <v>#VALUE!</v>
      </c>
      <c r="Q352" s="7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3:35" s="5" customFormat="1" hidden="1" x14ac:dyDescent="0.25">
      <c r="C353" s="30">
        <v>0</v>
      </c>
      <c r="D353" s="31">
        <v>0</v>
      </c>
      <c r="E353" s="31">
        <v>0</v>
      </c>
      <c r="F353" s="31">
        <v>0</v>
      </c>
      <c r="G353" s="31">
        <v>0</v>
      </c>
      <c r="H353" s="31">
        <v>0</v>
      </c>
      <c r="I353" s="31">
        <v>0</v>
      </c>
      <c r="J353" s="31">
        <v>0</v>
      </c>
      <c r="K353" s="31"/>
      <c r="L353" s="37">
        <f t="shared" si="24"/>
        <v>-72.41</v>
      </c>
      <c r="M353" s="33"/>
      <c r="N353" s="33" t="str">
        <f t="shared" si="25"/>
        <v/>
      </c>
      <c r="O353" s="34" t="str">
        <f t="shared" si="23"/>
        <v/>
      </c>
      <c r="P353" s="35" t="e">
        <f t="shared" si="26"/>
        <v>#VALUE!</v>
      </c>
      <c r="Q353" s="7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3:35" s="5" customFormat="1" hidden="1" x14ac:dyDescent="0.25">
      <c r="C354" s="30">
        <v>0</v>
      </c>
      <c r="D354" s="31">
        <v>0</v>
      </c>
      <c r="E354" s="31">
        <v>0</v>
      </c>
      <c r="F354" s="31">
        <v>0</v>
      </c>
      <c r="G354" s="31">
        <v>0</v>
      </c>
      <c r="H354" s="31">
        <v>0</v>
      </c>
      <c r="I354" s="31">
        <v>0</v>
      </c>
      <c r="J354" s="31">
        <v>0</v>
      </c>
      <c r="K354" s="31"/>
      <c r="L354" s="37">
        <f t="shared" si="24"/>
        <v>-72.41</v>
      </c>
      <c r="M354" s="33"/>
      <c r="N354" s="33" t="str">
        <f t="shared" si="25"/>
        <v/>
      </c>
      <c r="O354" s="34" t="str">
        <f t="shared" si="23"/>
        <v/>
      </c>
      <c r="P354" s="35" t="e">
        <f t="shared" si="26"/>
        <v>#VALUE!</v>
      </c>
      <c r="Q354" s="7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3:35" s="5" customFormat="1" hidden="1" x14ac:dyDescent="0.25">
      <c r="C355" s="30">
        <v>0</v>
      </c>
      <c r="D355" s="31">
        <v>0</v>
      </c>
      <c r="E355" s="31">
        <v>0</v>
      </c>
      <c r="F355" s="31">
        <v>0</v>
      </c>
      <c r="G355" s="31">
        <v>0</v>
      </c>
      <c r="H355" s="31">
        <v>0</v>
      </c>
      <c r="I355" s="31">
        <v>0</v>
      </c>
      <c r="J355" s="31">
        <v>0</v>
      </c>
      <c r="K355" s="31"/>
      <c r="L355" s="37">
        <f t="shared" si="24"/>
        <v>-72.41</v>
      </c>
      <c r="M355" s="33"/>
      <c r="N355" s="33" t="str">
        <f t="shared" si="25"/>
        <v/>
      </c>
      <c r="O355" s="34" t="str">
        <f t="shared" si="23"/>
        <v/>
      </c>
      <c r="P355" s="35" t="e">
        <f t="shared" si="26"/>
        <v>#VALUE!</v>
      </c>
      <c r="Q355" s="7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3:35" s="5" customFormat="1" hidden="1" x14ac:dyDescent="0.25">
      <c r="C356" s="30">
        <v>0</v>
      </c>
      <c r="D356" s="31">
        <v>0</v>
      </c>
      <c r="E356" s="31">
        <v>0</v>
      </c>
      <c r="F356" s="31">
        <v>0</v>
      </c>
      <c r="G356" s="31">
        <v>0</v>
      </c>
      <c r="H356" s="31">
        <v>0</v>
      </c>
      <c r="I356" s="31">
        <v>0</v>
      </c>
      <c r="J356" s="31">
        <v>0</v>
      </c>
      <c r="K356" s="31"/>
      <c r="L356" s="37">
        <f t="shared" si="24"/>
        <v>-72.41</v>
      </c>
      <c r="M356" s="33"/>
      <c r="N356" s="33" t="str">
        <f t="shared" si="25"/>
        <v/>
      </c>
      <c r="O356" s="34" t="str">
        <f t="shared" si="23"/>
        <v/>
      </c>
      <c r="P356" s="35" t="e">
        <f t="shared" si="26"/>
        <v>#VALUE!</v>
      </c>
      <c r="Q356" s="7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3:35" s="5" customFormat="1" hidden="1" x14ac:dyDescent="0.25">
      <c r="C357" s="30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/>
      <c r="L357" s="37">
        <f t="shared" si="24"/>
        <v>-72.41</v>
      </c>
      <c r="M357" s="33"/>
      <c r="N357" s="33" t="str">
        <f t="shared" si="25"/>
        <v/>
      </c>
      <c r="O357" s="34" t="str">
        <f t="shared" si="23"/>
        <v/>
      </c>
      <c r="P357" s="35" t="e">
        <f t="shared" si="26"/>
        <v>#VALUE!</v>
      </c>
      <c r="Q357" s="7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3:35" s="5" customFormat="1" hidden="1" x14ac:dyDescent="0.25">
      <c r="C358" s="30">
        <v>0</v>
      </c>
      <c r="D358" s="31">
        <v>0</v>
      </c>
      <c r="E358" s="31">
        <v>0</v>
      </c>
      <c r="F358" s="31">
        <v>0</v>
      </c>
      <c r="G358" s="31">
        <v>0</v>
      </c>
      <c r="H358" s="31">
        <v>0</v>
      </c>
      <c r="I358" s="31">
        <v>0</v>
      </c>
      <c r="J358" s="31">
        <v>0</v>
      </c>
      <c r="K358" s="31"/>
      <c r="L358" s="37">
        <f t="shared" si="24"/>
        <v>-72.41</v>
      </c>
      <c r="M358" s="33"/>
      <c r="N358" s="33" t="str">
        <f t="shared" si="25"/>
        <v/>
      </c>
      <c r="O358" s="34" t="str">
        <f t="shared" si="23"/>
        <v/>
      </c>
      <c r="P358" s="35" t="e">
        <f t="shared" si="26"/>
        <v>#VALUE!</v>
      </c>
      <c r="Q358" s="7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3:35" s="5" customFormat="1" hidden="1" x14ac:dyDescent="0.25">
      <c r="C359" s="30">
        <v>0</v>
      </c>
      <c r="D359" s="31">
        <v>0</v>
      </c>
      <c r="E359" s="31">
        <v>0</v>
      </c>
      <c r="F359" s="31">
        <v>0</v>
      </c>
      <c r="G359" s="31">
        <v>0</v>
      </c>
      <c r="H359" s="31">
        <v>0</v>
      </c>
      <c r="I359" s="31">
        <v>0</v>
      </c>
      <c r="J359" s="31">
        <v>0</v>
      </c>
      <c r="K359" s="31"/>
      <c r="L359" s="37">
        <f t="shared" si="24"/>
        <v>-72.41</v>
      </c>
      <c r="M359" s="33"/>
      <c r="N359" s="33" t="str">
        <f t="shared" si="25"/>
        <v/>
      </c>
      <c r="O359" s="34" t="str">
        <f t="shared" si="23"/>
        <v/>
      </c>
      <c r="P359" s="35" t="e">
        <f t="shared" si="26"/>
        <v>#VALUE!</v>
      </c>
      <c r="Q359" s="7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3:35" s="5" customFormat="1" hidden="1" x14ac:dyDescent="0.25">
      <c r="C360" s="30">
        <v>0</v>
      </c>
      <c r="D360" s="31">
        <v>0</v>
      </c>
      <c r="E360" s="31">
        <v>0</v>
      </c>
      <c r="F360" s="31">
        <v>0</v>
      </c>
      <c r="G360" s="31">
        <v>0</v>
      </c>
      <c r="H360" s="31">
        <v>0</v>
      </c>
      <c r="I360" s="31">
        <v>0</v>
      </c>
      <c r="J360" s="31">
        <v>0</v>
      </c>
      <c r="K360" s="31"/>
      <c r="L360" s="37">
        <f t="shared" si="24"/>
        <v>-72.41</v>
      </c>
      <c r="M360" s="33"/>
      <c r="N360" s="33" t="str">
        <f t="shared" si="25"/>
        <v/>
      </c>
      <c r="O360" s="34" t="str">
        <f t="shared" si="23"/>
        <v/>
      </c>
      <c r="P360" s="35" t="e">
        <f t="shared" si="26"/>
        <v>#VALUE!</v>
      </c>
      <c r="Q360" s="7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3:35" s="5" customFormat="1" hidden="1" x14ac:dyDescent="0.25">
      <c r="C361" s="30">
        <v>0</v>
      </c>
      <c r="D361" s="31">
        <v>0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/>
      <c r="L361" s="37">
        <f t="shared" si="24"/>
        <v>-72.41</v>
      </c>
      <c r="M361" s="33"/>
      <c r="N361" s="33" t="str">
        <f t="shared" si="25"/>
        <v/>
      </c>
      <c r="O361" s="34" t="str">
        <f t="shared" si="23"/>
        <v/>
      </c>
      <c r="P361" s="35" t="e">
        <f t="shared" si="26"/>
        <v>#VALUE!</v>
      </c>
      <c r="Q361" s="7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3:35" s="5" customFormat="1" hidden="1" x14ac:dyDescent="0.25">
      <c r="C362" s="30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/>
      <c r="L362" s="37">
        <f t="shared" si="24"/>
        <v>-72.41</v>
      </c>
      <c r="M362" s="33"/>
      <c r="N362" s="33" t="str">
        <f t="shared" si="25"/>
        <v/>
      </c>
      <c r="O362" s="34" t="str">
        <f t="shared" si="23"/>
        <v/>
      </c>
      <c r="P362" s="35" t="e">
        <f t="shared" si="26"/>
        <v>#VALUE!</v>
      </c>
      <c r="Q362" s="7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3:35" s="5" customFormat="1" hidden="1" x14ac:dyDescent="0.25">
      <c r="C363" s="30">
        <v>0</v>
      </c>
      <c r="D363" s="31">
        <v>0</v>
      </c>
      <c r="E363" s="31">
        <v>0</v>
      </c>
      <c r="F363" s="31">
        <v>0</v>
      </c>
      <c r="G363" s="31">
        <v>0</v>
      </c>
      <c r="H363" s="31">
        <v>0</v>
      </c>
      <c r="I363" s="31">
        <v>0</v>
      </c>
      <c r="J363" s="31">
        <v>0</v>
      </c>
      <c r="K363" s="31"/>
      <c r="L363" s="37">
        <f t="shared" si="24"/>
        <v>-72.41</v>
      </c>
      <c r="M363" s="33"/>
      <c r="N363" s="33" t="str">
        <f t="shared" si="25"/>
        <v/>
      </c>
      <c r="O363" s="34" t="str">
        <f t="shared" si="23"/>
        <v/>
      </c>
      <c r="P363" s="35" t="e">
        <f t="shared" si="26"/>
        <v>#VALUE!</v>
      </c>
      <c r="Q363" s="7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3:35" s="5" customFormat="1" hidden="1" x14ac:dyDescent="0.25">
      <c r="C364" s="30">
        <v>0</v>
      </c>
      <c r="D364" s="31">
        <v>0</v>
      </c>
      <c r="E364" s="31">
        <v>0</v>
      </c>
      <c r="F364" s="31">
        <v>0</v>
      </c>
      <c r="G364" s="31">
        <v>0</v>
      </c>
      <c r="H364" s="31">
        <v>0</v>
      </c>
      <c r="I364" s="31">
        <v>0</v>
      </c>
      <c r="J364" s="31">
        <v>0</v>
      </c>
      <c r="K364" s="31"/>
      <c r="L364" s="37">
        <f t="shared" si="24"/>
        <v>-72.41</v>
      </c>
      <c r="M364" s="33"/>
      <c r="N364" s="33" t="str">
        <f t="shared" si="25"/>
        <v/>
      </c>
      <c r="O364" s="34" t="str">
        <f t="shared" si="23"/>
        <v/>
      </c>
      <c r="P364" s="35" t="e">
        <f t="shared" si="26"/>
        <v>#VALUE!</v>
      </c>
      <c r="Q364" s="7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3:35" s="5" customFormat="1" hidden="1" x14ac:dyDescent="0.25">
      <c r="C365" s="30">
        <v>0</v>
      </c>
      <c r="D365" s="31">
        <v>0</v>
      </c>
      <c r="E365" s="31">
        <v>0</v>
      </c>
      <c r="F365" s="31">
        <v>0</v>
      </c>
      <c r="G365" s="31">
        <v>0</v>
      </c>
      <c r="H365" s="31">
        <v>0</v>
      </c>
      <c r="I365" s="31">
        <v>0</v>
      </c>
      <c r="J365" s="31">
        <v>0</v>
      </c>
      <c r="K365" s="31"/>
      <c r="L365" s="37">
        <f t="shared" si="24"/>
        <v>-72.41</v>
      </c>
      <c r="M365" s="33"/>
      <c r="N365" s="33" t="str">
        <f t="shared" si="25"/>
        <v/>
      </c>
      <c r="O365" s="34" t="str">
        <f t="shared" si="23"/>
        <v/>
      </c>
      <c r="P365" s="35" t="e">
        <f t="shared" si="26"/>
        <v>#VALUE!</v>
      </c>
      <c r="Q365" s="7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3:35" s="5" customFormat="1" hidden="1" x14ac:dyDescent="0.25">
      <c r="C366" s="30">
        <v>0</v>
      </c>
      <c r="D366" s="31">
        <v>0</v>
      </c>
      <c r="E366" s="31">
        <v>0</v>
      </c>
      <c r="F366" s="31">
        <v>0</v>
      </c>
      <c r="G366" s="31">
        <v>0</v>
      </c>
      <c r="H366" s="31">
        <v>0</v>
      </c>
      <c r="I366" s="31">
        <v>0</v>
      </c>
      <c r="J366" s="31">
        <v>0</v>
      </c>
      <c r="K366" s="31"/>
      <c r="L366" s="37">
        <f t="shared" si="24"/>
        <v>-72.41</v>
      </c>
      <c r="M366" s="33"/>
      <c r="N366" s="33" t="str">
        <f t="shared" si="25"/>
        <v/>
      </c>
      <c r="O366" s="34" t="str">
        <f t="shared" si="23"/>
        <v/>
      </c>
      <c r="P366" s="35" t="e">
        <f t="shared" si="26"/>
        <v>#VALUE!</v>
      </c>
      <c r="Q366" s="7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3:35" s="5" customFormat="1" hidden="1" x14ac:dyDescent="0.25">
      <c r="C367" s="30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/>
      <c r="L367" s="37">
        <f t="shared" si="24"/>
        <v>-72.41</v>
      </c>
      <c r="M367" s="33"/>
      <c r="N367" s="33" t="str">
        <f t="shared" si="25"/>
        <v/>
      </c>
      <c r="O367" s="34" t="str">
        <f t="shared" si="23"/>
        <v/>
      </c>
      <c r="P367" s="35" t="e">
        <f t="shared" si="26"/>
        <v>#VALUE!</v>
      </c>
      <c r="Q367" s="7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3:35" s="5" customFormat="1" hidden="1" x14ac:dyDescent="0.25">
      <c r="C368" s="30">
        <v>0</v>
      </c>
      <c r="D368" s="31">
        <v>0</v>
      </c>
      <c r="E368" s="31">
        <v>0</v>
      </c>
      <c r="F368" s="31">
        <v>0</v>
      </c>
      <c r="G368" s="31">
        <v>0</v>
      </c>
      <c r="H368" s="31">
        <v>0</v>
      </c>
      <c r="I368" s="31">
        <v>0</v>
      </c>
      <c r="J368" s="31">
        <v>0</v>
      </c>
      <c r="K368" s="31"/>
      <c r="L368" s="37">
        <f t="shared" si="24"/>
        <v>-72.41</v>
      </c>
      <c r="M368" s="33"/>
      <c r="N368" s="33" t="str">
        <f t="shared" si="25"/>
        <v/>
      </c>
      <c r="O368" s="34" t="str">
        <f t="shared" si="23"/>
        <v/>
      </c>
      <c r="P368" s="35" t="e">
        <f t="shared" si="26"/>
        <v>#VALUE!</v>
      </c>
      <c r="Q368" s="7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3:35" s="5" customFormat="1" hidden="1" x14ac:dyDescent="0.25">
      <c r="C369" s="30">
        <v>0</v>
      </c>
      <c r="D369" s="31">
        <v>0</v>
      </c>
      <c r="E369" s="31">
        <v>0</v>
      </c>
      <c r="F369" s="31">
        <v>0</v>
      </c>
      <c r="G369" s="31">
        <v>0</v>
      </c>
      <c r="H369" s="31">
        <v>0</v>
      </c>
      <c r="I369" s="31">
        <v>0</v>
      </c>
      <c r="J369" s="31">
        <v>0</v>
      </c>
      <c r="K369" s="31"/>
      <c r="L369" s="37">
        <f t="shared" si="24"/>
        <v>-72.41</v>
      </c>
      <c r="M369" s="33"/>
      <c r="N369" s="33" t="str">
        <f t="shared" si="25"/>
        <v/>
      </c>
      <c r="O369" s="34" t="str">
        <f t="shared" si="23"/>
        <v/>
      </c>
      <c r="P369" s="35" t="e">
        <f t="shared" si="26"/>
        <v>#VALUE!</v>
      </c>
      <c r="Q369" s="7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3:35" s="5" customFormat="1" hidden="1" x14ac:dyDescent="0.25">
      <c r="C370" s="30">
        <v>0</v>
      </c>
      <c r="D370" s="31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31"/>
      <c r="L370" s="37">
        <f t="shared" si="24"/>
        <v>-72.41</v>
      </c>
      <c r="M370" s="33"/>
      <c r="N370" s="33" t="str">
        <f t="shared" si="25"/>
        <v/>
      </c>
      <c r="O370" s="34" t="str">
        <f t="shared" si="23"/>
        <v/>
      </c>
      <c r="P370" s="35" t="e">
        <f t="shared" si="26"/>
        <v>#VALUE!</v>
      </c>
      <c r="Q370" s="7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3:35" s="5" customFormat="1" hidden="1" x14ac:dyDescent="0.25">
      <c r="C371" s="30">
        <v>0</v>
      </c>
      <c r="D371" s="31">
        <v>0</v>
      </c>
      <c r="E371" s="31">
        <v>0</v>
      </c>
      <c r="F371" s="31">
        <v>0</v>
      </c>
      <c r="G371" s="31">
        <v>0</v>
      </c>
      <c r="H371" s="31">
        <v>0</v>
      </c>
      <c r="I371" s="31">
        <v>0</v>
      </c>
      <c r="J371" s="31">
        <v>0</v>
      </c>
      <c r="K371" s="31"/>
      <c r="L371" s="37">
        <f t="shared" si="24"/>
        <v>-72.41</v>
      </c>
      <c r="M371" s="33"/>
      <c r="N371" s="33" t="str">
        <f t="shared" si="25"/>
        <v/>
      </c>
      <c r="O371" s="34" t="str">
        <f t="shared" si="23"/>
        <v/>
      </c>
      <c r="P371" s="35" t="e">
        <f t="shared" si="26"/>
        <v>#VALUE!</v>
      </c>
      <c r="Q371" s="7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3:35" s="5" customFormat="1" hidden="1" x14ac:dyDescent="0.25">
      <c r="C372" s="30">
        <v>0</v>
      </c>
      <c r="D372" s="31">
        <v>0</v>
      </c>
      <c r="E372" s="31">
        <v>0</v>
      </c>
      <c r="F372" s="31">
        <v>0</v>
      </c>
      <c r="G372" s="31">
        <v>0</v>
      </c>
      <c r="H372" s="31">
        <v>0</v>
      </c>
      <c r="I372" s="31">
        <v>0</v>
      </c>
      <c r="J372" s="31">
        <v>0</v>
      </c>
      <c r="K372" s="31"/>
      <c r="L372" s="37">
        <f t="shared" si="24"/>
        <v>-72.41</v>
      </c>
      <c r="M372" s="33"/>
      <c r="N372" s="33" t="str">
        <f t="shared" si="25"/>
        <v/>
      </c>
      <c r="O372" s="34" t="str">
        <f t="shared" si="23"/>
        <v/>
      </c>
      <c r="P372" s="35" t="e">
        <f t="shared" si="26"/>
        <v>#VALUE!</v>
      </c>
      <c r="Q372" s="7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3:35" s="5" customFormat="1" hidden="1" x14ac:dyDescent="0.25">
      <c r="C373" s="30">
        <v>0</v>
      </c>
      <c r="D373" s="31">
        <v>0</v>
      </c>
      <c r="E373" s="31">
        <v>0</v>
      </c>
      <c r="F373" s="31">
        <v>0</v>
      </c>
      <c r="G373" s="31">
        <v>0</v>
      </c>
      <c r="H373" s="31">
        <v>0</v>
      </c>
      <c r="I373" s="31">
        <v>0</v>
      </c>
      <c r="J373" s="31">
        <v>0</v>
      </c>
      <c r="K373" s="31"/>
      <c r="L373" s="37">
        <f t="shared" si="24"/>
        <v>-72.41</v>
      </c>
      <c r="M373" s="33"/>
      <c r="N373" s="33" t="str">
        <f t="shared" si="25"/>
        <v/>
      </c>
      <c r="O373" s="34" t="str">
        <f t="shared" si="23"/>
        <v/>
      </c>
      <c r="P373" s="35" t="e">
        <f t="shared" si="26"/>
        <v>#VALUE!</v>
      </c>
      <c r="Q373" s="7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3:35" s="5" customFormat="1" hidden="1" x14ac:dyDescent="0.25">
      <c r="C374" s="30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/>
      <c r="L374" s="37">
        <f t="shared" si="24"/>
        <v>-72.41</v>
      </c>
      <c r="M374" s="33"/>
      <c r="N374" s="33" t="str">
        <f t="shared" si="25"/>
        <v/>
      </c>
      <c r="O374" s="34" t="str">
        <f t="shared" si="23"/>
        <v/>
      </c>
      <c r="P374" s="35" t="e">
        <f t="shared" si="26"/>
        <v>#VALUE!</v>
      </c>
      <c r="Q374" s="7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3:35" s="5" customFormat="1" hidden="1" x14ac:dyDescent="0.25">
      <c r="C375" s="30">
        <v>0</v>
      </c>
      <c r="D375" s="31">
        <v>0</v>
      </c>
      <c r="E375" s="31">
        <v>0</v>
      </c>
      <c r="F375" s="31">
        <v>0</v>
      </c>
      <c r="G375" s="31">
        <v>0</v>
      </c>
      <c r="H375" s="31">
        <v>0</v>
      </c>
      <c r="I375" s="31">
        <v>0</v>
      </c>
      <c r="J375" s="31">
        <v>0</v>
      </c>
      <c r="K375" s="31"/>
      <c r="L375" s="37">
        <f t="shared" si="24"/>
        <v>-72.41</v>
      </c>
      <c r="M375" s="33"/>
      <c r="N375" s="33" t="str">
        <f t="shared" si="25"/>
        <v/>
      </c>
      <c r="O375" s="34" t="str">
        <f t="shared" si="23"/>
        <v/>
      </c>
      <c r="P375" s="35" t="e">
        <f t="shared" si="26"/>
        <v>#VALUE!</v>
      </c>
      <c r="Q375" s="7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3:35" s="5" customFormat="1" hidden="1" x14ac:dyDescent="0.25">
      <c r="C376" s="30">
        <v>0</v>
      </c>
      <c r="D376" s="31">
        <v>0</v>
      </c>
      <c r="E376" s="31">
        <v>0</v>
      </c>
      <c r="F376" s="31">
        <v>0</v>
      </c>
      <c r="G376" s="31">
        <v>0</v>
      </c>
      <c r="H376" s="31">
        <v>0</v>
      </c>
      <c r="I376" s="31">
        <v>0</v>
      </c>
      <c r="J376" s="31">
        <v>0</v>
      </c>
      <c r="K376" s="31"/>
      <c r="L376" s="37">
        <f t="shared" si="24"/>
        <v>-72.41</v>
      </c>
      <c r="M376" s="33"/>
      <c r="N376" s="33" t="str">
        <f t="shared" si="25"/>
        <v/>
      </c>
      <c r="O376" s="34" t="str">
        <f t="shared" si="23"/>
        <v/>
      </c>
      <c r="P376" s="35" t="e">
        <f t="shared" si="26"/>
        <v>#VALUE!</v>
      </c>
      <c r="Q376" s="7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3:35" s="5" customFormat="1" hidden="1" x14ac:dyDescent="0.25">
      <c r="C377" s="30">
        <v>0</v>
      </c>
      <c r="D377" s="31">
        <v>0</v>
      </c>
      <c r="E377" s="31">
        <v>0</v>
      </c>
      <c r="F377" s="31">
        <v>0</v>
      </c>
      <c r="G377" s="31">
        <v>0</v>
      </c>
      <c r="H377" s="31">
        <v>0</v>
      </c>
      <c r="I377" s="31">
        <v>0</v>
      </c>
      <c r="J377" s="31">
        <v>0</v>
      </c>
      <c r="K377" s="31"/>
      <c r="L377" s="37">
        <f t="shared" si="24"/>
        <v>-72.41</v>
      </c>
      <c r="M377" s="33"/>
      <c r="N377" s="33" t="str">
        <f t="shared" si="25"/>
        <v/>
      </c>
      <c r="O377" s="34" t="str">
        <f t="shared" si="23"/>
        <v/>
      </c>
      <c r="P377" s="35" t="e">
        <f t="shared" si="26"/>
        <v>#VALUE!</v>
      </c>
      <c r="Q377" s="7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3:35" s="5" customFormat="1" hidden="1" x14ac:dyDescent="0.25">
      <c r="C378" s="30">
        <v>0</v>
      </c>
      <c r="D378" s="31">
        <v>0</v>
      </c>
      <c r="E378" s="31">
        <v>0</v>
      </c>
      <c r="F378" s="31">
        <v>0</v>
      </c>
      <c r="G378" s="31">
        <v>0</v>
      </c>
      <c r="H378" s="31">
        <v>0</v>
      </c>
      <c r="I378" s="31">
        <v>0</v>
      </c>
      <c r="J378" s="31">
        <v>0</v>
      </c>
      <c r="K378" s="31"/>
      <c r="L378" s="37">
        <f t="shared" si="24"/>
        <v>-72.41</v>
      </c>
      <c r="M378" s="33"/>
      <c r="N378" s="33" t="str">
        <f t="shared" si="25"/>
        <v/>
      </c>
      <c r="O378" s="34" t="str">
        <f t="shared" si="23"/>
        <v/>
      </c>
      <c r="P378" s="35" t="e">
        <f t="shared" si="26"/>
        <v>#VALUE!</v>
      </c>
      <c r="Q378" s="7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3:35" s="5" customFormat="1" hidden="1" x14ac:dyDescent="0.25">
      <c r="C379" s="30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/>
      <c r="L379" s="37">
        <f t="shared" si="24"/>
        <v>-72.41</v>
      </c>
      <c r="M379" s="33"/>
      <c r="N379" s="33" t="str">
        <f t="shared" si="25"/>
        <v/>
      </c>
      <c r="O379" s="34" t="str">
        <f t="shared" si="23"/>
        <v/>
      </c>
      <c r="P379" s="35" t="e">
        <f t="shared" si="26"/>
        <v>#VALUE!</v>
      </c>
      <c r="Q379" s="7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3:35" s="5" customFormat="1" hidden="1" x14ac:dyDescent="0.25">
      <c r="C380" s="30">
        <v>0</v>
      </c>
      <c r="D380" s="31">
        <v>0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/>
      <c r="L380" s="37">
        <f t="shared" si="24"/>
        <v>-72.41</v>
      </c>
      <c r="M380" s="33"/>
      <c r="N380" s="33" t="str">
        <f t="shared" si="25"/>
        <v/>
      </c>
      <c r="O380" s="34" t="str">
        <f t="shared" si="23"/>
        <v/>
      </c>
      <c r="P380" s="35" t="e">
        <f t="shared" si="26"/>
        <v>#VALUE!</v>
      </c>
      <c r="Q380" s="7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3:35" s="5" customFormat="1" hidden="1" x14ac:dyDescent="0.25">
      <c r="C381" s="30">
        <v>0</v>
      </c>
      <c r="D381" s="31">
        <v>0</v>
      </c>
      <c r="E381" s="31">
        <v>0</v>
      </c>
      <c r="F381" s="31">
        <v>0</v>
      </c>
      <c r="G381" s="31">
        <v>0</v>
      </c>
      <c r="H381" s="31">
        <v>0</v>
      </c>
      <c r="I381" s="31">
        <v>0</v>
      </c>
      <c r="J381" s="31">
        <v>0</v>
      </c>
      <c r="K381" s="31"/>
      <c r="L381" s="37">
        <f t="shared" si="24"/>
        <v>-72.41</v>
      </c>
      <c r="M381" s="33"/>
      <c r="N381" s="33" t="str">
        <f t="shared" si="25"/>
        <v/>
      </c>
      <c r="O381" s="34" t="str">
        <f t="shared" si="23"/>
        <v/>
      </c>
      <c r="P381" s="35" t="e">
        <f t="shared" si="26"/>
        <v>#VALUE!</v>
      </c>
      <c r="Q381" s="7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3:35" s="5" customFormat="1" hidden="1" x14ac:dyDescent="0.25">
      <c r="C382" s="30">
        <v>0</v>
      </c>
      <c r="D382" s="31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31"/>
      <c r="L382" s="37">
        <f t="shared" si="24"/>
        <v>-72.41</v>
      </c>
      <c r="M382" s="33"/>
      <c r="N382" s="33" t="str">
        <f t="shared" si="25"/>
        <v/>
      </c>
      <c r="O382" s="34" t="str">
        <f t="shared" si="23"/>
        <v/>
      </c>
      <c r="P382" s="35" t="e">
        <f t="shared" si="26"/>
        <v>#VALUE!</v>
      </c>
      <c r="Q382" s="7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3:35" s="5" customFormat="1" hidden="1" x14ac:dyDescent="0.25">
      <c r="C383" s="30">
        <v>0</v>
      </c>
      <c r="D383" s="31">
        <v>0</v>
      </c>
      <c r="E383" s="31">
        <v>0</v>
      </c>
      <c r="F383" s="31">
        <v>0</v>
      </c>
      <c r="G383" s="31">
        <v>0</v>
      </c>
      <c r="H383" s="31">
        <v>0</v>
      </c>
      <c r="I383" s="31">
        <v>0</v>
      </c>
      <c r="J383" s="31">
        <v>0</v>
      </c>
      <c r="K383" s="31"/>
      <c r="L383" s="37">
        <f t="shared" si="24"/>
        <v>-72.41</v>
      </c>
      <c r="M383" s="33"/>
      <c r="N383" s="33" t="str">
        <f t="shared" si="25"/>
        <v/>
      </c>
      <c r="O383" s="34" t="str">
        <f t="shared" si="23"/>
        <v/>
      </c>
      <c r="P383" s="35" t="e">
        <f t="shared" si="26"/>
        <v>#VALUE!</v>
      </c>
      <c r="Q383" s="7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3:35" s="5" customFormat="1" hidden="1" x14ac:dyDescent="0.25">
      <c r="C384" s="30">
        <v>0</v>
      </c>
      <c r="D384" s="31">
        <v>0</v>
      </c>
      <c r="E384" s="31">
        <v>0</v>
      </c>
      <c r="F384" s="31">
        <v>0</v>
      </c>
      <c r="G384" s="31">
        <v>0</v>
      </c>
      <c r="H384" s="31">
        <v>0</v>
      </c>
      <c r="I384" s="31">
        <v>0</v>
      </c>
      <c r="J384" s="31">
        <v>0</v>
      </c>
      <c r="K384" s="31"/>
      <c r="L384" s="37">
        <f t="shared" si="24"/>
        <v>-72.41</v>
      </c>
      <c r="M384" s="33"/>
      <c r="N384" s="33" t="str">
        <f t="shared" si="25"/>
        <v/>
      </c>
      <c r="O384" s="34" t="str">
        <f t="shared" si="23"/>
        <v/>
      </c>
      <c r="P384" s="35" t="e">
        <f t="shared" si="26"/>
        <v>#VALUE!</v>
      </c>
      <c r="Q384" s="7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3:35" s="5" customFormat="1" hidden="1" x14ac:dyDescent="0.25">
      <c r="C385" s="30">
        <v>0</v>
      </c>
      <c r="D385" s="31">
        <v>0</v>
      </c>
      <c r="E385" s="31">
        <v>0</v>
      </c>
      <c r="F385" s="31">
        <v>0</v>
      </c>
      <c r="G385" s="31">
        <v>0</v>
      </c>
      <c r="H385" s="31">
        <v>0</v>
      </c>
      <c r="I385" s="31">
        <v>0</v>
      </c>
      <c r="J385" s="31">
        <v>0</v>
      </c>
      <c r="K385" s="31"/>
      <c r="L385" s="37">
        <f t="shared" si="24"/>
        <v>-72.41</v>
      </c>
      <c r="M385" s="33"/>
      <c r="N385" s="33" t="str">
        <f t="shared" si="25"/>
        <v/>
      </c>
      <c r="O385" s="34" t="str">
        <f t="shared" si="23"/>
        <v/>
      </c>
      <c r="P385" s="35" t="e">
        <f t="shared" si="26"/>
        <v>#VALUE!</v>
      </c>
      <c r="Q385" s="7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3:35" s="5" customFormat="1" hidden="1" x14ac:dyDescent="0.25">
      <c r="C386" s="30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/>
      <c r="L386" s="37">
        <f t="shared" si="24"/>
        <v>-72.41</v>
      </c>
      <c r="M386" s="33"/>
      <c r="N386" s="33" t="str">
        <f t="shared" si="25"/>
        <v/>
      </c>
      <c r="O386" s="34" t="str">
        <f t="shared" si="23"/>
        <v/>
      </c>
      <c r="P386" s="35" t="e">
        <f t="shared" si="26"/>
        <v>#VALUE!</v>
      </c>
      <c r="Q386" s="7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3:35" s="5" customFormat="1" hidden="1" x14ac:dyDescent="0.25">
      <c r="C387" s="30">
        <v>0</v>
      </c>
      <c r="D387" s="31">
        <v>0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/>
      <c r="L387" s="37">
        <f t="shared" si="24"/>
        <v>-72.41</v>
      </c>
      <c r="M387" s="33"/>
      <c r="N387" s="33" t="str">
        <f t="shared" si="25"/>
        <v/>
      </c>
      <c r="O387" s="34" t="str">
        <f t="shared" si="23"/>
        <v/>
      </c>
      <c r="P387" s="35" t="e">
        <f t="shared" si="26"/>
        <v>#VALUE!</v>
      </c>
      <c r="Q387" s="7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3:35" s="5" customFormat="1" hidden="1" x14ac:dyDescent="0.25">
      <c r="C388" s="30">
        <v>0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/>
      <c r="L388" s="37">
        <f t="shared" si="24"/>
        <v>-72.41</v>
      </c>
      <c r="M388" s="33"/>
      <c r="N388" s="33" t="str">
        <f t="shared" si="25"/>
        <v/>
      </c>
      <c r="O388" s="34" t="str">
        <f t="shared" si="23"/>
        <v/>
      </c>
      <c r="P388" s="35" t="e">
        <f t="shared" si="26"/>
        <v>#VALUE!</v>
      </c>
      <c r="Q388" s="7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3:35" s="5" customFormat="1" hidden="1" x14ac:dyDescent="0.25">
      <c r="C389" s="30">
        <v>0</v>
      </c>
      <c r="D389" s="31">
        <v>0</v>
      </c>
      <c r="E389" s="31">
        <v>0</v>
      </c>
      <c r="F389" s="31">
        <v>0</v>
      </c>
      <c r="G389" s="31">
        <v>0</v>
      </c>
      <c r="H389" s="31">
        <v>0</v>
      </c>
      <c r="I389" s="31">
        <v>0</v>
      </c>
      <c r="J389" s="31">
        <v>0</v>
      </c>
      <c r="K389" s="31"/>
      <c r="L389" s="37">
        <f t="shared" si="24"/>
        <v>-72.41</v>
      </c>
      <c r="M389" s="33"/>
      <c r="N389" s="33" t="str">
        <f t="shared" si="25"/>
        <v/>
      </c>
      <c r="O389" s="34" t="str">
        <f t="shared" si="23"/>
        <v/>
      </c>
      <c r="P389" s="35" t="e">
        <f t="shared" si="26"/>
        <v>#VALUE!</v>
      </c>
      <c r="Q389" s="7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3:35" s="5" customFormat="1" hidden="1" x14ac:dyDescent="0.25">
      <c r="C390" s="30">
        <v>0</v>
      </c>
      <c r="D390" s="31">
        <v>0</v>
      </c>
      <c r="E390" s="31">
        <v>0</v>
      </c>
      <c r="F390" s="31">
        <v>0</v>
      </c>
      <c r="G390" s="31">
        <v>0</v>
      </c>
      <c r="H390" s="31">
        <v>0</v>
      </c>
      <c r="I390" s="31">
        <v>0</v>
      </c>
      <c r="J390" s="31">
        <v>0</v>
      </c>
      <c r="K390" s="31"/>
      <c r="L390" s="37">
        <f t="shared" si="24"/>
        <v>-72.41</v>
      </c>
      <c r="M390" s="33"/>
      <c r="N390" s="33" t="str">
        <f t="shared" si="25"/>
        <v/>
      </c>
      <c r="O390" s="34" t="str">
        <f t="shared" si="23"/>
        <v/>
      </c>
      <c r="P390" s="35" t="e">
        <f t="shared" si="26"/>
        <v>#VALUE!</v>
      </c>
      <c r="Q390" s="7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3:35" s="5" customFormat="1" hidden="1" x14ac:dyDescent="0.25">
      <c r="C391" s="30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/>
      <c r="L391" s="37">
        <f t="shared" si="24"/>
        <v>-72.41</v>
      </c>
      <c r="M391" s="33"/>
      <c r="N391" s="33" t="str">
        <f t="shared" si="25"/>
        <v/>
      </c>
      <c r="O391" s="34" t="str">
        <f t="shared" si="23"/>
        <v/>
      </c>
      <c r="P391" s="35" t="e">
        <f t="shared" si="26"/>
        <v>#VALUE!</v>
      </c>
      <c r="Q391" s="7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3:35" s="5" customFormat="1" hidden="1" x14ac:dyDescent="0.25">
      <c r="C392" s="30">
        <v>0</v>
      </c>
      <c r="D392" s="31">
        <v>0</v>
      </c>
      <c r="E392" s="31">
        <v>0</v>
      </c>
      <c r="F392" s="31">
        <v>0</v>
      </c>
      <c r="G392" s="31">
        <v>0</v>
      </c>
      <c r="H392" s="31">
        <v>0</v>
      </c>
      <c r="I392" s="31">
        <v>0</v>
      </c>
      <c r="J392" s="31">
        <v>0</v>
      </c>
      <c r="K392" s="31"/>
      <c r="L392" s="37">
        <f t="shared" si="24"/>
        <v>-72.41</v>
      </c>
      <c r="M392" s="33"/>
      <c r="N392" s="33" t="str">
        <f t="shared" si="25"/>
        <v/>
      </c>
      <c r="O392" s="34" t="str">
        <f t="shared" si="23"/>
        <v/>
      </c>
      <c r="P392" s="35" t="e">
        <f t="shared" si="26"/>
        <v>#VALUE!</v>
      </c>
      <c r="Q392" s="7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3:35" s="5" customFormat="1" hidden="1" x14ac:dyDescent="0.25">
      <c r="C393" s="30">
        <v>0</v>
      </c>
      <c r="D393" s="31">
        <v>0</v>
      </c>
      <c r="E393" s="3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/>
      <c r="L393" s="37">
        <f t="shared" si="24"/>
        <v>-72.41</v>
      </c>
      <c r="M393" s="33"/>
      <c r="N393" s="33" t="str">
        <f t="shared" si="25"/>
        <v/>
      </c>
      <c r="O393" s="34" t="str">
        <f t="shared" si="23"/>
        <v/>
      </c>
      <c r="P393" s="35" t="e">
        <f t="shared" si="26"/>
        <v>#VALUE!</v>
      </c>
      <c r="Q393" s="7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3:35" s="5" customFormat="1" hidden="1" x14ac:dyDescent="0.25">
      <c r="C394" s="30">
        <v>0</v>
      </c>
      <c r="D394" s="31">
        <v>0</v>
      </c>
      <c r="E394" s="31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31"/>
      <c r="L394" s="37">
        <f t="shared" si="24"/>
        <v>-72.41</v>
      </c>
      <c r="M394" s="33"/>
      <c r="N394" s="33" t="str">
        <f t="shared" si="25"/>
        <v/>
      </c>
      <c r="O394" s="34" t="str">
        <f t="shared" si="23"/>
        <v/>
      </c>
      <c r="P394" s="35" t="e">
        <f t="shared" si="26"/>
        <v>#VALUE!</v>
      </c>
      <c r="Q394" s="7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3:35" s="5" customFormat="1" hidden="1" x14ac:dyDescent="0.25">
      <c r="C395" s="30">
        <v>0</v>
      </c>
      <c r="D395" s="31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31"/>
      <c r="L395" s="37">
        <f t="shared" si="24"/>
        <v>-72.41</v>
      </c>
      <c r="M395" s="33"/>
      <c r="N395" s="33" t="str">
        <f t="shared" si="25"/>
        <v/>
      </c>
      <c r="O395" s="34" t="str">
        <f t="shared" si="23"/>
        <v/>
      </c>
      <c r="P395" s="35" t="e">
        <f t="shared" si="26"/>
        <v>#VALUE!</v>
      </c>
      <c r="Q395" s="7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3:35" s="5" customFormat="1" hidden="1" x14ac:dyDescent="0.25">
      <c r="C396" s="30">
        <v>0</v>
      </c>
      <c r="D396" s="31">
        <v>0</v>
      </c>
      <c r="E396" s="31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31"/>
      <c r="L396" s="37">
        <f t="shared" si="24"/>
        <v>-72.41</v>
      </c>
      <c r="M396" s="33"/>
      <c r="N396" s="33" t="str">
        <f t="shared" si="25"/>
        <v/>
      </c>
      <c r="O396" s="34" t="str">
        <f t="shared" si="23"/>
        <v/>
      </c>
      <c r="P396" s="35" t="e">
        <f t="shared" si="26"/>
        <v>#VALUE!</v>
      </c>
      <c r="Q396" s="7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3:35" s="5" customFormat="1" hidden="1" x14ac:dyDescent="0.25">
      <c r="C397" s="30">
        <v>0</v>
      </c>
      <c r="D397" s="31">
        <v>0</v>
      </c>
      <c r="E397" s="31">
        <v>0</v>
      </c>
      <c r="F397" s="31">
        <v>0</v>
      </c>
      <c r="G397" s="31">
        <v>0</v>
      </c>
      <c r="H397" s="31">
        <v>0</v>
      </c>
      <c r="I397" s="31">
        <v>0</v>
      </c>
      <c r="J397" s="31">
        <v>0</v>
      </c>
      <c r="K397" s="31"/>
      <c r="L397" s="37">
        <f t="shared" si="24"/>
        <v>-72.41</v>
      </c>
      <c r="M397" s="33"/>
      <c r="N397" s="33" t="str">
        <f t="shared" si="25"/>
        <v/>
      </c>
      <c r="O397" s="34" t="str">
        <f t="shared" si="23"/>
        <v/>
      </c>
      <c r="P397" s="35" t="e">
        <f t="shared" si="26"/>
        <v>#VALUE!</v>
      </c>
      <c r="Q397" s="7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3:35" s="5" customFormat="1" hidden="1" x14ac:dyDescent="0.25">
      <c r="C398" s="30">
        <v>0</v>
      </c>
      <c r="D398" s="31">
        <v>0</v>
      </c>
      <c r="E398" s="31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31"/>
      <c r="L398" s="37">
        <f t="shared" si="24"/>
        <v>-72.41</v>
      </c>
      <c r="M398" s="33"/>
      <c r="N398" s="33" t="str">
        <f t="shared" si="25"/>
        <v/>
      </c>
      <c r="O398" s="34" t="str">
        <f t="shared" si="23"/>
        <v/>
      </c>
      <c r="P398" s="35" t="e">
        <f t="shared" si="26"/>
        <v>#VALUE!</v>
      </c>
      <c r="Q398" s="7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3:35" s="5" customFormat="1" hidden="1" x14ac:dyDescent="0.25">
      <c r="C399" s="30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/>
      <c r="L399" s="37">
        <f t="shared" si="24"/>
        <v>-72.41</v>
      </c>
      <c r="M399" s="33"/>
      <c r="N399" s="33" t="str">
        <f t="shared" si="25"/>
        <v/>
      </c>
      <c r="O399" s="34" t="str">
        <f t="shared" si="23"/>
        <v/>
      </c>
      <c r="P399" s="35" t="e">
        <f t="shared" si="26"/>
        <v>#VALUE!</v>
      </c>
      <c r="Q399" s="7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3:35" s="5" customFormat="1" hidden="1" x14ac:dyDescent="0.25">
      <c r="C400" s="30">
        <v>0</v>
      </c>
      <c r="D400" s="31">
        <v>0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0</v>
      </c>
      <c r="K400" s="31"/>
      <c r="L400" s="37">
        <f t="shared" si="24"/>
        <v>-72.41</v>
      </c>
      <c r="M400" s="33"/>
      <c r="N400" s="33" t="str">
        <f t="shared" si="25"/>
        <v/>
      </c>
      <c r="O400" s="34" t="str">
        <f t="shared" si="23"/>
        <v/>
      </c>
      <c r="P400" s="35" t="e">
        <f t="shared" si="26"/>
        <v>#VALUE!</v>
      </c>
      <c r="Q400" s="7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3:35" s="5" customFormat="1" hidden="1" x14ac:dyDescent="0.25">
      <c r="C401" s="30">
        <v>0</v>
      </c>
      <c r="D401" s="31">
        <v>0</v>
      </c>
      <c r="E401" s="31">
        <v>0</v>
      </c>
      <c r="F401" s="31">
        <v>0</v>
      </c>
      <c r="G401" s="31">
        <v>0</v>
      </c>
      <c r="H401" s="31">
        <v>0</v>
      </c>
      <c r="I401" s="31">
        <v>0</v>
      </c>
      <c r="J401" s="31">
        <v>0</v>
      </c>
      <c r="K401" s="31"/>
      <c r="L401" s="37">
        <f t="shared" si="24"/>
        <v>-72.41</v>
      </c>
      <c r="M401" s="33"/>
      <c r="N401" s="33" t="str">
        <f t="shared" si="25"/>
        <v/>
      </c>
      <c r="O401" s="34" t="str">
        <f t="shared" si="23"/>
        <v/>
      </c>
      <c r="P401" s="35" t="e">
        <f t="shared" si="26"/>
        <v>#VALUE!</v>
      </c>
      <c r="Q401" s="7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3:35" s="5" customFormat="1" hidden="1" x14ac:dyDescent="0.25">
      <c r="C402" s="30">
        <v>0</v>
      </c>
      <c r="D402" s="31">
        <v>0</v>
      </c>
      <c r="E402" s="31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31"/>
      <c r="L402" s="37">
        <f t="shared" si="24"/>
        <v>-72.41</v>
      </c>
      <c r="M402" s="33"/>
      <c r="N402" s="33" t="str">
        <f t="shared" si="25"/>
        <v/>
      </c>
      <c r="O402" s="34" t="str">
        <f t="shared" si="23"/>
        <v/>
      </c>
      <c r="P402" s="35" t="e">
        <f t="shared" si="26"/>
        <v>#VALUE!</v>
      </c>
      <c r="Q402" s="7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3:35" s="5" customFormat="1" hidden="1" x14ac:dyDescent="0.25">
      <c r="C403" s="30">
        <v>0</v>
      </c>
      <c r="D403" s="31">
        <v>0</v>
      </c>
      <c r="E403" s="31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31"/>
      <c r="L403" s="37">
        <f t="shared" si="24"/>
        <v>-72.41</v>
      </c>
      <c r="M403" s="33"/>
      <c r="N403" s="33" t="str">
        <f t="shared" si="25"/>
        <v/>
      </c>
      <c r="O403" s="34" t="str">
        <f t="shared" si="23"/>
        <v/>
      </c>
      <c r="P403" s="35" t="e">
        <f t="shared" si="26"/>
        <v>#VALUE!</v>
      </c>
      <c r="Q403" s="7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3:35" s="5" customFormat="1" hidden="1" x14ac:dyDescent="0.25">
      <c r="C404" s="30">
        <v>0</v>
      </c>
      <c r="D404" s="31">
        <v>0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/>
      <c r="L404" s="37">
        <f t="shared" si="24"/>
        <v>-72.41</v>
      </c>
      <c r="M404" s="33"/>
      <c r="N404" s="33" t="str">
        <f t="shared" si="25"/>
        <v/>
      </c>
      <c r="O404" s="34" t="str">
        <f t="shared" si="23"/>
        <v/>
      </c>
      <c r="P404" s="35" t="e">
        <f t="shared" si="26"/>
        <v>#VALUE!</v>
      </c>
      <c r="Q404" s="7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3:35" s="5" customFormat="1" hidden="1" x14ac:dyDescent="0.25">
      <c r="C405" s="30">
        <v>0</v>
      </c>
      <c r="D405" s="31">
        <v>0</v>
      </c>
      <c r="E405" s="31">
        <v>0</v>
      </c>
      <c r="F405" s="31">
        <v>0</v>
      </c>
      <c r="G405" s="31">
        <v>0</v>
      </c>
      <c r="H405" s="31">
        <v>0</v>
      </c>
      <c r="I405" s="31">
        <v>0</v>
      </c>
      <c r="J405" s="31">
        <v>0</v>
      </c>
      <c r="K405" s="31"/>
      <c r="L405" s="37">
        <f t="shared" si="24"/>
        <v>-72.41</v>
      </c>
      <c r="M405" s="33"/>
      <c r="N405" s="33" t="str">
        <f t="shared" si="25"/>
        <v/>
      </c>
      <c r="O405" s="34" t="str">
        <f t="shared" si="23"/>
        <v/>
      </c>
      <c r="P405" s="35" t="e">
        <f t="shared" si="26"/>
        <v>#VALUE!</v>
      </c>
      <c r="Q405" s="7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3:35" s="5" customFormat="1" hidden="1" x14ac:dyDescent="0.25">
      <c r="C406" s="30">
        <v>0</v>
      </c>
      <c r="D406" s="31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31">
        <v>0</v>
      </c>
      <c r="K406" s="31"/>
      <c r="L406" s="37">
        <f t="shared" si="24"/>
        <v>-72.41</v>
      </c>
      <c r="M406" s="33"/>
      <c r="N406" s="33" t="str">
        <f t="shared" si="25"/>
        <v/>
      </c>
      <c r="O406" s="34" t="str">
        <f t="shared" si="23"/>
        <v/>
      </c>
      <c r="P406" s="35" t="e">
        <f t="shared" si="26"/>
        <v>#VALUE!</v>
      </c>
      <c r="Q406" s="7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3:35" s="5" customFormat="1" hidden="1" x14ac:dyDescent="0.25">
      <c r="C407" s="30">
        <v>0</v>
      </c>
      <c r="D407" s="31">
        <v>0</v>
      </c>
      <c r="E407" s="31">
        <v>0</v>
      </c>
      <c r="F407" s="31">
        <v>0</v>
      </c>
      <c r="G407" s="31">
        <v>0</v>
      </c>
      <c r="H407" s="31">
        <v>0</v>
      </c>
      <c r="I407" s="31">
        <v>0</v>
      </c>
      <c r="J407" s="31">
        <v>0</v>
      </c>
      <c r="K407" s="31"/>
      <c r="L407" s="37">
        <f t="shared" si="24"/>
        <v>-72.41</v>
      </c>
      <c r="M407" s="33"/>
      <c r="N407" s="33" t="str">
        <f t="shared" si="25"/>
        <v/>
      </c>
      <c r="O407" s="34" t="str">
        <f t="shared" si="23"/>
        <v/>
      </c>
      <c r="P407" s="35" t="e">
        <f t="shared" si="26"/>
        <v>#VALUE!</v>
      </c>
      <c r="Q407" s="7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3:35" s="5" customFormat="1" hidden="1" x14ac:dyDescent="0.25">
      <c r="C408" s="30">
        <v>0</v>
      </c>
      <c r="D408" s="31">
        <v>0</v>
      </c>
      <c r="E408" s="31">
        <v>0</v>
      </c>
      <c r="F408" s="31">
        <v>0</v>
      </c>
      <c r="G408" s="31">
        <v>0</v>
      </c>
      <c r="H408" s="31">
        <v>0</v>
      </c>
      <c r="I408" s="31">
        <v>0</v>
      </c>
      <c r="J408" s="31">
        <v>0</v>
      </c>
      <c r="K408" s="31"/>
      <c r="L408" s="37">
        <f t="shared" si="24"/>
        <v>-72.41</v>
      </c>
      <c r="M408" s="33"/>
      <c r="N408" s="33" t="str">
        <f t="shared" si="25"/>
        <v/>
      </c>
      <c r="O408" s="34" t="str">
        <f t="shared" si="23"/>
        <v/>
      </c>
      <c r="P408" s="35" t="e">
        <f t="shared" si="26"/>
        <v>#VALUE!</v>
      </c>
      <c r="Q408" s="7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3:35" s="5" customFormat="1" hidden="1" x14ac:dyDescent="0.25">
      <c r="C409" s="30">
        <v>0</v>
      </c>
      <c r="D409" s="31">
        <v>0</v>
      </c>
      <c r="E409" s="31">
        <v>0</v>
      </c>
      <c r="F409" s="31">
        <v>0</v>
      </c>
      <c r="G409" s="31">
        <v>0</v>
      </c>
      <c r="H409" s="31">
        <v>0</v>
      </c>
      <c r="I409" s="31">
        <v>0</v>
      </c>
      <c r="J409" s="31">
        <v>0</v>
      </c>
      <c r="K409" s="31"/>
      <c r="L409" s="37">
        <f t="shared" si="24"/>
        <v>-72.41</v>
      </c>
      <c r="M409" s="33"/>
      <c r="N409" s="33" t="str">
        <f t="shared" si="25"/>
        <v/>
      </c>
      <c r="O409" s="34" t="str">
        <f t="shared" si="23"/>
        <v/>
      </c>
      <c r="P409" s="35" t="e">
        <f t="shared" si="26"/>
        <v>#VALUE!</v>
      </c>
      <c r="Q409" s="7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3:35" s="5" customFormat="1" hidden="1" x14ac:dyDescent="0.25">
      <c r="C410" s="30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/>
      <c r="L410" s="37">
        <f t="shared" si="24"/>
        <v>-72.41</v>
      </c>
      <c r="M410" s="33"/>
      <c r="N410" s="33" t="str">
        <f t="shared" si="25"/>
        <v/>
      </c>
      <c r="O410" s="34" t="str">
        <f t="shared" ref="O410:O473" si="27">IF(C410=0,"",IF(ISERROR(J410/D410),"",(J410/D410))/IF(B410="x",5,IF(C410="DAX",25,IF(C410="CAC40",10,1))))</f>
        <v/>
      </c>
      <c r="P410" s="35" t="e">
        <f t="shared" si="26"/>
        <v>#VALUE!</v>
      </c>
      <c r="Q410" s="7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3:35" s="5" customFormat="1" hidden="1" x14ac:dyDescent="0.25">
      <c r="C411" s="30">
        <v>0</v>
      </c>
      <c r="D411" s="31">
        <v>0</v>
      </c>
      <c r="E411" s="31">
        <v>0</v>
      </c>
      <c r="F411" s="31">
        <v>0</v>
      </c>
      <c r="G411" s="31">
        <v>0</v>
      </c>
      <c r="H411" s="31">
        <v>0</v>
      </c>
      <c r="I411" s="31">
        <v>0</v>
      </c>
      <c r="J411" s="31">
        <v>0</v>
      </c>
      <c r="K411" s="31"/>
      <c r="L411" s="37">
        <f t="shared" si="24"/>
        <v>-72.41</v>
      </c>
      <c r="M411" s="33"/>
      <c r="N411" s="33" t="str">
        <f t="shared" si="25"/>
        <v/>
      </c>
      <c r="O411" s="34" t="str">
        <f t="shared" si="27"/>
        <v/>
      </c>
      <c r="P411" s="35" t="e">
        <f t="shared" si="26"/>
        <v>#VALUE!</v>
      </c>
      <c r="Q411" s="7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3:35" s="5" customFormat="1" hidden="1" x14ac:dyDescent="0.25">
      <c r="C412" s="30">
        <v>0</v>
      </c>
      <c r="D412" s="31">
        <v>0</v>
      </c>
      <c r="E412" s="31">
        <v>0</v>
      </c>
      <c r="F412" s="31">
        <v>0</v>
      </c>
      <c r="G412" s="31">
        <v>0</v>
      </c>
      <c r="H412" s="31">
        <v>0</v>
      </c>
      <c r="I412" s="31">
        <v>0</v>
      </c>
      <c r="J412" s="31">
        <v>0</v>
      </c>
      <c r="K412" s="31"/>
      <c r="L412" s="37">
        <f t="shared" ref="L412:L475" si="28">+J412+L411</f>
        <v>-72.41</v>
      </c>
      <c r="M412" s="33"/>
      <c r="N412" s="33" t="str">
        <f t="shared" ref="N412:N475" si="29">IF(E412=0,"",IF(E412="SLD","BUY","SLD"))</f>
        <v/>
      </c>
      <c r="O412" s="34" t="str">
        <f t="shared" si="27"/>
        <v/>
      </c>
      <c r="P412" s="35" t="e">
        <f t="shared" ref="P412:P475" si="30">+P411+O412</f>
        <v>#VALUE!</v>
      </c>
      <c r="Q412" s="7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3:35" s="5" customFormat="1" hidden="1" x14ac:dyDescent="0.25">
      <c r="C413" s="30">
        <v>0</v>
      </c>
      <c r="D413" s="31">
        <v>0</v>
      </c>
      <c r="E413" s="31">
        <v>0</v>
      </c>
      <c r="F413" s="31">
        <v>0</v>
      </c>
      <c r="G413" s="31">
        <v>0</v>
      </c>
      <c r="H413" s="31">
        <v>0</v>
      </c>
      <c r="I413" s="31">
        <v>0</v>
      </c>
      <c r="J413" s="31">
        <v>0</v>
      </c>
      <c r="K413" s="31"/>
      <c r="L413" s="37">
        <f t="shared" si="28"/>
        <v>-72.41</v>
      </c>
      <c r="M413" s="33"/>
      <c r="N413" s="33" t="str">
        <f t="shared" si="29"/>
        <v/>
      </c>
      <c r="O413" s="34" t="str">
        <f t="shared" si="27"/>
        <v/>
      </c>
      <c r="P413" s="35" t="e">
        <f t="shared" si="30"/>
        <v>#VALUE!</v>
      </c>
      <c r="Q413" s="7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3:35" s="5" customFormat="1" hidden="1" x14ac:dyDescent="0.25">
      <c r="C414" s="30">
        <v>0</v>
      </c>
      <c r="D414" s="31">
        <v>0</v>
      </c>
      <c r="E414" s="31">
        <v>0</v>
      </c>
      <c r="F414" s="31">
        <v>0</v>
      </c>
      <c r="G414" s="31">
        <v>0</v>
      </c>
      <c r="H414" s="31">
        <v>0</v>
      </c>
      <c r="I414" s="31">
        <v>0</v>
      </c>
      <c r="J414" s="31">
        <v>0</v>
      </c>
      <c r="K414" s="31"/>
      <c r="L414" s="37">
        <f t="shared" si="28"/>
        <v>-72.41</v>
      </c>
      <c r="M414" s="33"/>
      <c r="N414" s="33" t="str">
        <f t="shared" si="29"/>
        <v/>
      </c>
      <c r="O414" s="34" t="str">
        <f t="shared" si="27"/>
        <v/>
      </c>
      <c r="P414" s="35" t="e">
        <f t="shared" si="30"/>
        <v>#VALUE!</v>
      </c>
      <c r="Q414" s="7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3:35" s="5" customFormat="1" hidden="1" x14ac:dyDescent="0.25">
      <c r="C415" s="30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/>
      <c r="L415" s="37">
        <f t="shared" si="28"/>
        <v>-72.41</v>
      </c>
      <c r="M415" s="33"/>
      <c r="N415" s="33" t="str">
        <f t="shared" si="29"/>
        <v/>
      </c>
      <c r="O415" s="34" t="str">
        <f t="shared" si="27"/>
        <v/>
      </c>
      <c r="P415" s="35" t="e">
        <f t="shared" si="30"/>
        <v>#VALUE!</v>
      </c>
      <c r="Q415" s="7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3:35" s="5" customFormat="1" hidden="1" x14ac:dyDescent="0.25">
      <c r="C416" s="30">
        <v>0</v>
      </c>
      <c r="D416" s="31">
        <v>0</v>
      </c>
      <c r="E416" s="31">
        <v>0</v>
      </c>
      <c r="F416" s="31">
        <v>0</v>
      </c>
      <c r="G416" s="31">
        <v>0</v>
      </c>
      <c r="H416" s="31">
        <v>0</v>
      </c>
      <c r="I416" s="31">
        <v>0</v>
      </c>
      <c r="J416" s="31">
        <v>0</v>
      </c>
      <c r="K416" s="31"/>
      <c r="L416" s="37">
        <f t="shared" si="28"/>
        <v>-72.41</v>
      </c>
      <c r="M416" s="33"/>
      <c r="N416" s="33" t="str">
        <f t="shared" si="29"/>
        <v/>
      </c>
      <c r="O416" s="34" t="str">
        <f t="shared" si="27"/>
        <v/>
      </c>
      <c r="P416" s="35" t="e">
        <f t="shared" si="30"/>
        <v>#VALUE!</v>
      </c>
      <c r="Q416" s="7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3:38" s="6" customFormat="1" hidden="1" x14ac:dyDescent="0.25">
      <c r="C417" s="30">
        <v>0</v>
      </c>
      <c r="D417" s="31">
        <v>0</v>
      </c>
      <c r="E417" s="31">
        <v>0</v>
      </c>
      <c r="F417" s="31">
        <v>0</v>
      </c>
      <c r="G417" s="31">
        <v>0</v>
      </c>
      <c r="H417" s="31">
        <v>0</v>
      </c>
      <c r="I417" s="31">
        <v>0</v>
      </c>
      <c r="J417" s="31">
        <v>0</v>
      </c>
      <c r="K417" s="31"/>
      <c r="L417" s="37">
        <f t="shared" si="28"/>
        <v>-72.41</v>
      </c>
      <c r="M417" s="33"/>
      <c r="N417" s="33" t="str">
        <f t="shared" si="29"/>
        <v/>
      </c>
      <c r="O417" s="34" t="str">
        <f t="shared" si="27"/>
        <v/>
      </c>
      <c r="P417" s="35" t="e">
        <f t="shared" si="30"/>
        <v>#VALUE!</v>
      </c>
      <c r="Q417" s="7"/>
      <c r="AJ417" s="5"/>
      <c r="AK417" s="5"/>
      <c r="AL417" s="5"/>
    </row>
    <row r="418" spans="3:38" s="6" customFormat="1" hidden="1" x14ac:dyDescent="0.25">
      <c r="C418" s="30">
        <v>0</v>
      </c>
      <c r="D418" s="31">
        <v>0</v>
      </c>
      <c r="E418" s="31">
        <v>0</v>
      </c>
      <c r="F418" s="31">
        <v>0</v>
      </c>
      <c r="G418" s="31">
        <v>0</v>
      </c>
      <c r="H418" s="31">
        <v>0</v>
      </c>
      <c r="I418" s="31">
        <v>0</v>
      </c>
      <c r="J418" s="31">
        <v>0</v>
      </c>
      <c r="K418" s="31"/>
      <c r="L418" s="37">
        <f t="shared" si="28"/>
        <v>-72.41</v>
      </c>
      <c r="M418" s="33"/>
      <c r="N418" s="33" t="str">
        <f t="shared" si="29"/>
        <v/>
      </c>
      <c r="O418" s="34" t="str">
        <f t="shared" si="27"/>
        <v/>
      </c>
      <c r="P418" s="35" t="e">
        <f t="shared" si="30"/>
        <v>#VALUE!</v>
      </c>
      <c r="Q418" s="7"/>
      <c r="AJ418" s="5"/>
      <c r="AK418" s="5"/>
      <c r="AL418" s="5"/>
    </row>
    <row r="419" spans="3:38" s="6" customFormat="1" hidden="1" x14ac:dyDescent="0.25">
      <c r="C419" s="30">
        <v>0</v>
      </c>
      <c r="D419" s="31">
        <v>0</v>
      </c>
      <c r="E419" s="31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/>
      <c r="L419" s="37">
        <f t="shared" si="28"/>
        <v>-72.41</v>
      </c>
      <c r="M419" s="33"/>
      <c r="N419" s="33" t="str">
        <f t="shared" si="29"/>
        <v/>
      </c>
      <c r="O419" s="34" t="str">
        <f t="shared" si="27"/>
        <v/>
      </c>
      <c r="P419" s="35" t="e">
        <f t="shared" si="30"/>
        <v>#VALUE!</v>
      </c>
      <c r="Q419" s="7"/>
      <c r="AJ419" s="5"/>
      <c r="AK419" s="5"/>
      <c r="AL419" s="5"/>
    </row>
    <row r="420" spans="3:38" s="6" customFormat="1" hidden="1" x14ac:dyDescent="0.25">
      <c r="C420" s="30">
        <v>0</v>
      </c>
      <c r="D420" s="31">
        <v>0</v>
      </c>
      <c r="E420" s="31">
        <v>0</v>
      </c>
      <c r="F420" s="31">
        <v>0</v>
      </c>
      <c r="G420" s="31">
        <v>0</v>
      </c>
      <c r="H420" s="31">
        <v>0</v>
      </c>
      <c r="I420" s="31">
        <v>0</v>
      </c>
      <c r="J420" s="31">
        <v>0</v>
      </c>
      <c r="K420" s="31"/>
      <c r="L420" s="37">
        <f t="shared" si="28"/>
        <v>-72.41</v>
      </c>
      <c r="M420" s="33"/>
      <c r="N420" s="33" t="str">
        <f t="shared" si="29"/>
        <v/>
      </c>
      <c r="O420" s="34" t="str">
        <f t="shared" si="27"/>
        <v/>
      </c>
      <c r="P420" s="35" t="e">
        <f t="shared" si="30"/>
        <v>#VALUE!</v>
      </c>
      <c r="Q420" s="7"/>
      <c r="AJ420" s="5"/>
      <c r="AK420" s="5"/>
      <c r="AL420" s="5"/>
    </row>
    <row r="421" spans="3:38" s="6" customFormat="1" hidden="1" x14ac:dyDescent="0.25">
      <c r="C421" s="30">
        <v>0</v>
      </c>
      <c r="D421" s="31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31"/>
      <c r="L421" s="37">
        <f t="shared" si="28"/>
        <v>-72.41</v>
      </c>
      <c r="M421" s="33"/>
      <c r="N421" s="33" t="str">
        <f t="shared" si="29"/>
        <v/>
      </c>
      <c r="O421" s="34" t="str">
        <f t="shared" si="27"/>
        <v/>
      </c>
      <c r="P421" s="35" t="e">
        <f t="shared" si="30"/>
        <v>#VALUE!</v>
      </c>
      <c r="Q421" s="7"/>
      <c r="AJ421" s="5"/>
      <c r="AK421" s="5"/>
      <c r="AL421" s="5"/>
    </row>
    <row r="422" spans="3:38" s="6" customFormat="1" hidden="1" x14ac:dyDescent="0.25">
      <c r="C422" s="30">
        <v>0</v>
      </c>
      <c r="D422" s="31">
        <v>0</v>
      </c>
      <c r="E422" s="31">
        <v>0</v>
      </c>
      <c r="F422" s="31">
        <v>0</v>
      </c>
      <c r="G422" s="31">
        <v>0</v>
      </c>
      <c r="H422" s="31">
        <v>0</v>
      </c>
      <c r="I422" s="31">
        <v>0</v>
      </c>
      <c r="J422" s="31">
        <v>0</v>
      </c>
      <c r="K422" s="31"/>
      <c r="L422" s="37">
        <f t="shared" si="28"/>
        <v>-72.41</v>
      </c>
      <c r="M422" s="33"/>
      <c r="N422" s="33" t="str">
        <f t="shared" si="29"/>
        <v/>
      </c>
      <c r="O422" s="34" t="str">
        <f t="shared" si="27"/>
        <v/>
      </c>
      <c r="P422" s="35" t="e">
        <f t="shared" si="30"/>
        <v>#VALUE!</v>
      </c>
      <c r="Q422" s="7"/>
      <c r="AJ422" s="5"/>
      <c r="AK422" s="5"/>
      <c r="AL422" s="5"/>
    </row>
    <row r="423" spans="3:38" s="6" customFormat="1" hidden="1" x14ac:dyDescent="0.25">
      <c r="C423" s="30">
        <v>0</v>
      </c>
      <c r="D423" s="31">
        <v>0</v>
      </c>
      <c r="E423" s="31">
        <v>0</v>
      </c>
      <c r="F423" s="31">
        <v>0</v>
      </c>
      <c r="G423" s="31">
        <v>0</v>
      </c>
      <c r="H423" s="31">
        <v>0</v>
      </c>
      <c r="I423" s="31">
        <v>0</v>
      </c>
      <c r="J423" s="31">
        <v>0</v>
      </c>
      <c r="K423" s="31"/>
      <c r="L423" s="37">
        <f t="shared" si="28"/>
        <v>-72.41</v>
      </c>
      <c r="M423" s="33"/>
      <c r="N423" s="33" t="str">
        <f t="shared" si="29"/>
        <v/>
      </c>
      <c r="O423" s="34" t="str">
        <f t="shared" si="27"/>
        <v/>
      </c>
      <c r="P423" s="35" t="e">
        <f t="shared" si="30"/>
        <v>#VALUE!</v>
      </c>
      <c r="Q423" s="7"/>
      <c r="AJ423" s="5"/>
      <c r="AK423" s="5"/>
      <c r="AL423" s="5"/>
    </row>
    <row r="424" spans="3:38" s="6" customFormat="1" hidden="1" x14ac:dyDescent="0.25">
      <c r="C424" s="30">
        <v>0</v>
      </c>
      <c r="D424" s="31">
        <v>0</v>
      </c>
      <c r="E424" s="31">
        <v>0</v>
      </c>
      <c r="F424" s="31">
        <v>0</v>
      </c>
      <c r="G424" s="31">
        <v>0</v>
      </c>
      <c r="H424" s="31">
        <v>0</v>
      </c>
      <c r="I424" s="31">
        <v>0</v>
      </c>
      <c r="J424" s="31">
        <v>0</v>
      </c>
      <c r="K424" s="31"/>
      <c r="L424" s="37">
        <f t="shared" si="28"/>
        <v>-72.41</v>
      </c>
      <c r="M424" s="33"/>
      <c r="N424" s="33" t="str">
        <f t="shared" si="29"/>
        <v/>
      </c>
      <c r="O424" s="34" t="str">
        <f t="shared" si="27"/>
        <v/>
      </c>
      <c r="P424" s="35" t="e">
        <f t="shared" si="30"/>
        <v>#VALUE!</v>
      </c>
      <c r="Q424" s="7"/>
      <c r="AJ424" s="5"/>
      <c r="AK424" s="5"/>
      <c r="AL424" s="5"/>
    </row>
    <row r="425" spans="3:38" s="6" customFormat="1" hidden="1" x14ac:dyDescent="0.25">
      <c r="C425" s="30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/>
      <c r="L425" s="37">
        <f t="shared" si="28"/>
        <v>-72.41</v>
      </c>
      <c r="M425" s="33"/>
      <c r="N425" s="33" t="str">
        <f t="shared" si="29"/>
        <v/>
      </c>
      <c r="O425" s="34" t="str">
        <f t="shared" si="27"/>
        <v/>
      </c>
      <c r="P425" s="35" t="e">
        <f t="shared" si="30"/>
        <v>#VALUE!</v>
      </c>
      <c r="Q425" s="7"/>
      <c r="AJ425" s="5"/>
      <c r="AK425" s="5"/>
      <c r="AL425" s="5"/>
    </row>
    <row r="426" spans="3:38" s="6" customFormat="1" hidden="1" x14ac:dyDescent="0.25">
      <c r="C426" s="30">
        <v>0</v>
      </c>
      <c r="D426" s="31">
        <v>0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/>
      <c r="L426" s="37">
        <f t="shared" si="28"/>
        <v>-72.41</v>
      </c>
      <c r="M426" s="33"/>
      <c r="N426" s="33" t="str">
        <f t="shared" si="29"/>
        <v/>
      </c>
      <c r="O426" s="34" t="str">
        <f t="shared" si="27"/>
        <v/>
      </c>
      <c r="P426" s="35" t="e">
        <f t="shared" si="30"/>
        <v>#VALUE!</v>
      </c>
      <c r="Q426" s="7"/>
      <c r="AJ426" s="5"/>
      <c r="AK426" s="5"/>
      <c r="AL426" s="5"/>
    </row>
    <row r="427" spans="3:38" s="6" customFormat="1" hidden="1" x14ac:dyDescent="0.25">
      <c r="C427" s="30">
        <v>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/>
      <c r="L427" s="37">
        <f t="shared" si="28"/>
        <v>-72.41</v>
      </c>
      <c r="M427" s="33"/>
      <c r="N427" s="33" t="str">
        <f t="shared" si="29"/>
        <v/>
      </c>
      <c r="O427" s="34" t="str">
        <f t="shared" si="27"/>
        <v/>
      </c>
      <c r="P427" s="35" t="e">
        <f t="shared" si="30"/>
        <v>#VALUE!</v>
      </c>
      <c r="Q427" s="7"/>
      <c r="AJ427" s="5"/>
      <c r="AK427" s="5"/>
      <c r="AL427" s="5"/>
    </row>
    <row r="428" spans="3:38" s="6" customFormat="1" hidden="1" x14ac:dyDescent="0.25">
      <c r="C428" s="30">
        <v>0</v>
      </c>
      <c r="D428" s="31">
        <v>0</v>
      </c>
      <c r="E428" s="31">
        <v>0</v>
      </c>
      <c r="F428" s="31">
        <v>0</v>
      </c>
      <c r="G428" s="31">
        <v>0</v>
      </c>
      <c r="H428" s="31">
        <v>0</v>
      </c>
      <c r="I428" s="31">
        <v>0</v>
      </c>
      <c r="J428" s="31">
        <v>0</v>
      </c>
      <c r="K428" s="31"/>
      <c r="L428" s="37">
        <f t="shared" si="28"/>
        <v>-72.41</v>
      </c>
      <c r="M428" s="33"/>
      <c r="N428" s="33" t="str">
        <f t="shared" si="29"/>
        <v/>
      </c>
      <c r="O428" s="34" t="str">
        <f t="shared" si="27"/>
        <v/>
      </c>
      <c r="P428" s="35" t="e">
        <f t="shared" si="30"/>
        <v>#VALUE!</v>
      </c>
      <c r="Q428" s="7"/>
      <c r="AJ428" s="5"/>
      <c r="AK428" s="5"/>
      <c r="AL428" s="5"/>
    </row>
    <row r="429" spans="3:38" s="6" customFormat="1" hidden="1" x14ac:dyDescent="0.25">
      <c r="C429" s="30">
        <v>0</v>
      </c>
      <c r="D429" s="31">
        <v>0</v>
      </c>
      <c r="E429" s="31">
        <v>0</v>
      </c>
      <c r="F429" s="31">
        <v>0</v>
      </c>
      <c r="G429" s="31">
        <v>0</v>
      </c>
      <c r="H429" s="31">
        <v>0</v>
      </c>
      <c r="I429" s="31">
        <v>0</v>
      </c>
      <c r="J429" s="31">
        <v>0</v>
      </c>
      <c r="K429" s="31"/>
      <c r="L429" s="37">
        <f t="shared" si="28"/>
        <v>-72.41</v>
      </c>
      <c r="M429" s="33"/>
      <c r="N429" s="33" t="str">
        <f t="shared" si="29"/>
        <v/>
      </c>
      <c r="O429" s="34" t="str">
        <f t="shared" si="27"/>
        <v/>
      </c>
      <c r="P429" s="35" t="e">
        <f t="shared" si="30"/>
        <v>#VALUE!</v>
      </c>
      <c r="Q429" s="7"/>
      <c r="AJ429" s="5"/>
      <c r="AK429" s="5"/>
      <c r="AL429" s="5"/>
    </row>
    <row r="430" spans="3:38" s="6" customFormat="1" hidden="1" x14ac:dyDescent="0.25">
      <c r="C430" s="30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/>
      <c r="L430" s="37">
        <f t="shared" si="28"/>
        <v>-72.41</v>
      </c>
      <c r="M430" s="33"/>
      <c r="N430" s="33" t="str">
        <f t="shared" si="29"/>
        <v/>
      </c>
      <c r="O430" s="34" t="str">
        <f t="shared" si="27"/>
        <v/>
      </c>
      <c r="P430" s="35" t="e">
        <f t="shared" si="30"/>
        <v>#VALUE!</v>
      </c>
      <c r="Q430" s="7"/>
      <c r="AJ430" s="5"/>
      <c r="AK430" s="5"/>
      <c r="AL430" s="5"/>
    </row>
    <row r="431" spans="3:38" s="6" customFormat="1" hidden="1" x14ac:dyDescent="0.25">
      <c r="C431" s="30">
        <v>0</v>
      </c>
      <c r="D431" s="31">
        <v>0</v>
      </c>
      <c r="E431" s="31">
        <v>0</v>
      </c>
      <c r="F431" s="31">
        <v>0</v>
      </c>
      <c r="G431" s="31">
        <v>0</v>
      </c>
      <c r="H431" s="31">
        <v>0</v>
      </c>
      <c r="I431" s="31">
        <v>0</v>
      </c>
      <c r="J431" s="31">
        <v>0</v>
      </c>
      <c r="K431" s="31"/>
      <c r="L431" s="37">
        <f t="shared" si="28"/>
        <v>-72.41</v>
      </c>
      <c r="M431" s="33"/>
      <c r="N431" s="33" t="str">
        <f t="shared" si="29"/>
        <v/>
      </c>
      <c r="O431" s="34" t="str">
        <f t="shared" si="27"/>
        <v/>
      </c>
      <c r="P431" s="35" t="e">
        <f t="shared" si="30"/>
        <v>#VALUE!</v>
      </c>
      <c r="Q431" s="7"/>
      <c r="AJ431" s="5"/>
      <c r="AK431" s="5"/>
      <c r="AL431" s="5"/>
    </row>
    <row r="432" spans="3:38" s="6" customFormat="1" hidden="1" x14ac:dyDescent="0.25">
      <c r="C432" s="30">
        <v>0</v>
      </c>
      <c r="D432" s="31">
        <v>0</v>
      </c>
      <c r="E432" s="31">
        <v>0</v>
      </c>
      <c r="F432" s="31">
        <v>0</v>
      </c>
      <c r="G432" s="31">
        <v>0</v>
      </c>
      <c r="H432" s="31">
        <v>0</v>
      </c>
      <c r="I432" s="31">
        <v>0</v>
      </c>
      <c r="J432" s="31">
        <v>0</v>
      </c>
      <c r="K432" s="31"/>
      <c r="L432" s="37">
        <f t="shared" si="28"/>
        <v>-72.41</v>
      </c>
      <c r="M432" s="33"/>
      <c r="N432" s="33" t="str">
        <f t="shared" si="29"/>
        <v/>
      </c>
      <c r="O432" s="34" t="str">
        <f t="shared" si="27"/>
        <v/>
      </c>
      <c r="P432" s="35" t="e">
        <f t="shared" si="30"/>
        <v>#VALUE!</v>
      </c>
      <c r="Q432" s="7"/>
      <c r="AJ432" s="5"/>
      <c r="AK432" s="5"/>
      <c r="AL432" s="5"/>
    </row>
    <row r="433" spans="3:38" s="6" customFormat="1" hidden="1" x14ac:dyDescent="0.25">
      <c r="C433" s="30">
        <v>0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>
        <v>0</v>
      </c>
      <c r="J433" s="31">
        <v>0</v>
      </c>
      <c r="K433" s="31"/>
      <c r="L433" s="37">
        <f t="shared" si="28"/>
        <v>-72.41</v>
      </c>
      <c r="M433" s="33"/>
      <c r="N433" s="33" t="str">
        <f t="shared" si="29"/>
        <v/>
      </c>
      <c r="O433" s="34" t="str">
        <f t="shared" si="27"/>
        <v/>
      </c>
      <c r="P433" s="35" t="e">
        <f t="shared" si="30"/>
        <v>#VALUE!</v>
      </c>
      <c r="Q433" s="7"/>
      <c r="AJ433" s="5"/>
      <c r="AK433" s="5"/>
      <c r="AL433" s="5"/>
    </row>
    <row r="434" spans="3:38" s="6" customFormat="1" hidden="1" x14ac:dyDescent="0.25">
      <c r="C434" s="30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0</v>
      </c>
      <c r="J434" s="31">
        <v>0</v>
      </c>
      <c r="K434" s="31"/>
      <c r="L434" s="37">
        <f t="shared" si="28"/>
        <v>-72.41</v>
      </c>
      <c r="M434" s="33"/>
      <c r="N434" s="33" t="str">
        <f t="shared" si="29"/>
        <v/>
      </c>
      <c r="O434" s="34" t="str">
        <f t="shared" si="27"/>
        <v/>
      </c>
      <c r="P434" s="35" t="e">
        <f t="shared" si="30"/>
        <v>#VALUE!</v>
      </c>
      <c r="Q434" s="7"/>
      <c r="AJ434" s="5"/>
      <c r="AK434" s="5"/>
      <c r="AL434" s="5"/>
    </row>
    <row r="435" spans="3:38" s="6" customFormat="1" hidden="1" x14ac:dyDescent="0.25">
      <c r="C435" s="30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/>
      <c r="L435" s="37">
        <f t="shared" si="28"/>
        <v>-72.41</v>
      </c>
      <c r="M435" s="33"/>
      <c r="N435" s="33" t="str">
        <f t="shared" si="29"/>
        <v/>
      </c>
      <c r="O435" s="34" t="str">
        <f t="shared" si="27"/>
        <v/>
      </c>
      <c r="P435" s="35" t="e">
        <f t="shared" si="30"/>
        <v>#VALUE!</v>
      </c>
      <c r="Q435" s="7"/>
      <c r="AJ435" s="5"/>
      <c r="AK435" s="5"/>
      <c r="AL435" s="5"/>
    </row>
    <row r="436" spans="3:38" s="6" customFormat="1" hidden="1" x14ac:dyDescent="0.25">
      <c r="C436" s="30">
        <v>0</v>
      </c>
      <c r="D436" s="31">
        <v>0</v>
      </c>
      <c r="E436" s="31">
        <v>0</v>
      </c>
      <c r="F436" s="31">
        <v>0</v>
      </c>
      <c r="G436" s="31">
        <v>0</v>
      </c>
      <c r="H436" s="31">
        <v>0</v>
      </c>
      <c r="I436" s="31">
        <v>0</v>
      </c>
      <c r="J436" s="31">
        <v>0</v>
      </c>
      <c r="K436" s="31"/>
      <c r="L436" s="37">
        <f t="shared" si="28"/>
        <v>-72.41</v>
      </c>
      <c r="M436" s="33"/>
      <c r="N436" s="33" t="str">
        <f t="shared" si="29"/>
        <v/>
      </c>
      <c r="O436" s="34" t="str">
        <f t="shared" si="27"/>
        <v/>
      </c>
      <c r="P436" s="35" t="e">
        <f t="shared" si="30"/>
        <v>#VALUE!</v>
      </c>
      <c r="Q436" s="7"/>
      <c r="AJ436" s="5"/>
      <c r="AK436" s="5"/>
      <c r="AL436" s="5"/>
    </row>
    <row r="437" spans="3:38" s="6" customFormat="1" hidden="1" x14ac:dyDescent="0.25">
      <c r="C437" s="30">
        <v>0</v>
      </c>
      <c r="D437" s="31">
        <v>0</v>
      </c>
      <c r="E437" s="31">
        <v>0</v>
      </c>
      <c r="F437" s="31">
        <v>0</v>
      </c>
      <c r="G437" s="31">
        <v>0</v>
      </c>
      <c r="H437" s="31">
        <v>0</v>
      </c>
      <c r="I437" s="31">
        <v>0</v>
      </c>
      <c r="J437" s="31">
        <v>0</v>
      </c>
      <c r="K437" s="31"/>
      <c r="L437" s="37">
        <f t="shared" si="28"/>
        <v>-72.41</v>
      </c>
      <c r="M437" s="33"/>
      <c r="N437" s="33" t="str">
        <f t="shared" si="29"/>
        <v/>
      </c>
      <c r="O437" s="34" t="str">
        <f t="shared" si="27"/>
        <v/>
      </c>
      <c r="P437" s="35" t="e">
        <f t="shared" si="30"/>
        <v>#VALUE!</v>
      </c>
      <c r="Q437" s="7"/>
      <c r="AJ437" s="5"/>
      <c r="AK437" s="5"/>
      <c r="AL437" s="5"/>
    </row>
    <row r="438" spans="3:38" s="6" customFormat="1" hidden="1" x14ac:dyDescent="0.25">
      <c r="C438" s="30">
        <v>0</v>
      </c>
      <c r="D438" s="31">
        <v>0</v>
      </c>
      <c r="E438" s="31">
        <v>0</v>
      </c>
      <c r="F438" s="31">
        <v>0</v>
      </c>
      <c r="G438" s="31">
        <v>0</v>
      </c>
      <c r="H438" s="31">
        <v>0</v>
      </c>
      <c r="I438" s="31">
        <v>0</v>
      </c>
      <c r="J438" s="31">
        <v>0</v>
      </c>
      <c r="K438" s="31"/>
      <c r="L438" s="37">
        <f t="shared" si="28"/>
        <v>-72.41</v>
      </c>
      <c r="M438" s="33"/>
      <c r="N438" s="33" t="str">
        <f t="shared" si="29"/>
        <v/>
      </c>
      <c r="O438" s="34" t="str">
        <f t="shared" si="27"/>
        <v/>
      </c>
      <c r="P438" s="35" t="e">
        <f t="shared" si="30"/>
        <v>#VALUE!</v>
      </c>
      <c r="Q438" s="7"/>
      <c r="AJ438" s="5"/>
      <c r="AK438" s="5"/>
      <c r="AL438" s="5"/>
    </row>
    <row r="439" spans="3:38" s="6" customFormat="1" hidden="1" x14ac:dyDescent="0.25">
      <c r="C439" s="30">
        <v>0</v>
      </c>
      <c r="D439" s="31">
        <v>0</v>
      </c>
      <c r="E439" s="31">
        <v>0</v>
      </c>
      <c r="F439" s="31">
        <v>0</v>
      </c>
      <c r="G439" s="31">
        <v>0</v>
      </c>
      <c r="H439" s="31">
        <v>0</v>
      </c>
      <c r="I439" s="31">
        <v>0</v>
      </c>
      <c r="J439" s="31">
        <v>0</v>
      </c>
      <c r="K439" s="31"/>
      <c r="L439" s="37">
        <f t="shared" si="28"/>
        <v>-72.41</v>
      </c>
      <c r="M439" s="33"/>
      <c r="N439" s="33" t="str">
        <f t="shared" si="29"/>
        <v/>
      </c>
      <c r="O439" s="34" t="str">
        <f t="shared" si="27"/>
        <v/>
      </c>
      <c r="P439" s="35" t="e">
        <f t="shared" si="30"/>
        <v>#VALUE!</v>
      </c>
      <c r="Q439" s="7"/>
      <c r="AJ439" s="5"/>
      <c r="AK439" s="5"/>
      <c r="AL439" s="5"/>
    </row>
    <row r="440" spans="3:38" s="6" customFormat="1" hidden="1" x14ac:dyDescent="0.25">
      <c r="C440" s="30">
        <v>0</v>
      </c>
      <c r="D440" s="31">
        <v>0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/>
      <c r="L440" s="37">
        <f t="shared" si="28"/>
        <v>-72.41</v>
      </c>
      <c r="M440" s="33"/>
      <c r="N440" s="33" t="str">
        <f t="shared" si="29"/>
        <v/>
      </c>
      <c r="O440" s="34" t="str">
        <f t="shared" si="27"/>
        <v/>
      </c>
      <c r="P440" s="35" t="e">
        <f t="shared" si="30"/>
        <v>#VALUE!</v>
      </c>
      <c r="Q440" s="7"/>
      <c r="AJ440" s="5"/>
      <c r="AK440" s="5"/>
      <c r="AL440" s="5"/>
    </row>
    <row r="441" spans="3:38" s="6" customFormat="1" hidden="1" x14ac:dyDescent="0.25">
      <c r="C441" s="30">
        <v>0</v>
      </c>
      <c r="D441" s="31">
        <v>0</v>
      </c>
      <c r="E441" s="31">
        <v>0</v>
      </c>
      <c r="F441" s="31">
        <v>0</v>
      </c>
      <c r="G441" s="31">
        <v>0</v>
      </c>
      <c r="H441" s="31">
        <v>0</v>
      </c>
      <c r="I441" s="31">
        <v>0</v>
      </c>
      <c r="J441" s="31">
        <v>0</v>
      </c>
      <c r="K441" s="31"/>
      <c r="L441" s="37">
        <f t="shared" si="28"/>
        <v>-72.41</v>
      </c>
      <c r="M441" s="33"/>
      <c r="N441" s="33" t="str">
        <f t="shared" si="29"/>
        <v/>
      </c>
      <c r="O441" s="34" t="str">
        <f t="shared" si="27"/>
        <v/>
      </c>
      <c r="P441" s="35" t="e">
        <f t="shared" si="30"/>
        <v>#VALUE!</v>
      </c>
      <c r="Q441" s="7"/>
      <c r="AJ441" s="5"/>
      <c r="AK441" s="5"/>
      <c r="AL441" s="5"/>
    </row>
    <row r="442" spans="3:38" s="6" customFormat="1" hidden="1" x14ac:dyDescent="0.25">
      <c r="C442" s="30">
        <v>0</v>
      </c>
      <c r="D442" s="31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31"/>
      <c r="L442" s="37">
        <f t="shared" si="28"/>
        <v>-72.41</v>
      </c>
      <c r="M442" s="33"/>
      <c r="N442" s="33" t="str">
        <f t="shared" si="29"/>
        <v/>
      </c>
      <c r="O442" s="34" t="str">
        <f t="shared" si="27"/>
        <v/>
      </c>
      <c r="P442" s="35" t="e">
        <f t="shared" si="30"/>
        <v>#VALUE!</v>
      </c>
      <c r="Q442" s="7"/>
      <c r="AJ442" s="5"/>
      <c r="AK442" s="5"/>
      <c r="AL442" s="5"/>
    </row>
    <row r="443" spans="3:38" s="6" customFormat="1" hidden="1" x14ac:dyDescent="0.25">
      <c r="C443" s="30">
        <v>0</v>
      </c>
      <c r="D443" s="31">
        <v>0</v>
      </c>
      <c r="E443" s="31">
        <v>0</v>
      </c>
      <c r="F443" s="31">
        <v>0</v>
      </c>
      <c r="G443" s="31">
        <v>0</v>
      </c>
      <c r="H443" s="31">
        <v>0</v>
      </c>
      <c r="I443" s="31">
        <v>0</v>
      </c>
      <c r="J443" s="31">
        <v>0</v>
      </c>
      <c r="K443" s="31"/>
      <c r="L443" s="37">
        <f t="shared" si="28"/>
        <v>-72.41</v>
      </c>
      <c r="M443" s="33"/>
      <c r="N443" s="33" t="str">
        <f t="shared" si="29"/>
        <v/>
      </c>
      <c r="O443" s="34" t="str">
        <f t="shared" si="27"/>
        <v/>
      </c>
      <c r="P443" s="35" t="e">
        <f t="shared" si="30"/>
        <v>#VALUE!</v>
      </c>
      <c r="Q443" s="7"/>
      <c r="AJ443" s="5"/>
      <c r="AK443" s="5"/>
      <c r="AL443" s="5"/>
    </row>
    <row r="444" spans="3:38" s="6" customFormat="1" hidden="1" x14ac:dyDescent="0.25">
      <c r="C444" s="30">
        <v>0</v>
      </c>
      <c r="D444" s="31">
        <v>0</v>
      </c>
      <c r="E444" s="31">
        <v>0</v>
      </c>
      <c r="F444" s="31">
        <v>0</v>
      </c>
      <c r="G444" s="31">
        <v>0</v>
      </c>
      <c r="H444" s="31">
        <v>0</v>
      </c>
      <c r="I444" s="31">
        <v>0</v>
      </c>
      <c r="J444" s="31">
        <v>0</v>
      </c>
      <c r="K444" s="31"/>
      <c r="L444" s="37">
        <f t="shared" si="28"/>
        <v>-72.41</v>
      </c>
      <c r="M444" s="33"/>
      <c r="N444" s="33" t="str">
        <f t="shared" si="29"/>
        <v/>
      </c>
      <c r="O444" s="34" t="str">
        <f t="shared" si="27"/>
        <v/>
      </c>
      <c r="P444" s="35" t="e">
        <f t="shared" si="30"/>
        <v>#VALUE!</v>
      </c>
      <c r="Q444" s="7"/>
      <c r="AJ444" s="5"/>
      <c r="AK444" s="5"/>
      <c r="AL444" s="5"/>
    </row>
    <row r="445" spans="3:38" s="6" customFormat="1" hidden="1" x14ac:dyDescent="0.25">
      <c r="C445" s="30">
        <v>0</v>
      </c>
      <c r="D445" s="31">
        <v>0</v>
      </c>
      <c r="E445" s="31">
        <v>0</v>
      </c>
      <c r="F445" s="31">
        <v>0</v>
      </c>
      <c r="G445" s="31">
        <v>0</v>
      </c>
      <c r="H445" s="31">
        <v>0</v>
      </c>
      <c r="I445" s="31">
        <v>0</v>
      </c>
      <c r="J445" s="31">
        <v>0</v>
      </c>
      <c r="K445" s="31"/>
      <c r="L445" s="37">
        <f t="shared" si="28"/>
        <v>-72.41</v>
      </c>
      <c r="M445" s="33"/>
      <c r="N445" s="33" t="str">
        <f t="shared" si="29"/>
        <v/>
      </c>
      <c r="O445" s="34" t="str">
        <f t="shared" si="27"/>
        <v/>
      </c>
      <c r="P445" s="35" t="e">
        <f t="shared" si="30"/>
        <v>#VALUE!</v>
      </c>
      <c r="Q445" s="7"/>
      <c r="AJ445" s="5"/>
      <c r="AK445" s="5"/>
      <c r="AL445" s="5"/>
    </row>
    <row r="446" spans="3:38" s="6" customFormat="1" hidden="1" x14ac:dyDescent="0.25">
      <c r="C446" s="30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/>
      <c r="L446" s="37">
        <f t="shared" si="28"/>
        <v>-72.41</v>
      </c>
      <c r="M446" s="33"/>
      <c r="N446" s="33" t="str">
        <f t="shared" si="29"/>
        <v/>
      </c>
      <c r="O446" s="34" t="str">
        <f t="shared" si="27"/>
        <v/>
      </c>
      <c r="P446" s="35" t="e">
        <f t="shared" si="30"/>
        <v>#VALUE!</v>
      </c>
      <c r="Q446" s="7"/>
      <c r="AJ446" s="5"/>
      <c r="AK446" s="5"/>
      <c r="AL446" s="5"/>
    </row>
    <row r="447" spans="3:38" s="6" customFormat="1" hidden="1" x14ac:dyDescent="0.25">
      <c r="C447" s="30">
        <v>0</v>
      </c>
      <c r="D447" s="31">
        <v>0</v>
      </c>
      <c r="E447" s="31">
        <v>0</v>
      </c>
      <c r="F447" s="31">
        <v>0</v>
      </c>
      <c r="G447" s="31">
        <v>0</v>
      </c>
      <c r="H447" s="31">
        <v>0</v>
      </c>
      <c r="I447" s="31">
        <v>0</v>
      </c>
      <c r="J447" s="31">
        <v>0</v>
      </c>
      <c r="K447" s="31"/>
      <c r="L447" s="37">
        <f t="shared" si="28"/>
        <v>-72.41</v>
      </c>
      <c r="M447" s="33"/>
      <c r="N447" s="33" t="str">
        <f t="shared" si="29"/>
        <v/>
      </c>
      <c r="O447" s="34" t="str">
        <f t="shared" si="27"/>
        <v/>
      </c>
      <c r="P447" s="35" t="e">
        <f t="shared" si="30"/>
        <v>#VALUE!</v>
      </c>
      <c r="Q447" s="7"/>
      <c r="AJ447" s="5"/>
      <c r="AK447" s="5"/>
      <c r="AL447" s="5"/>
    </row>
    <row r="448" spans="3:38" s="6" customFormat="1" hidden="1" x14ac:dyDescent="0.25">
      <c r="C448" s="30">
        <v>0</v>
      </c>
      <c r="D448" s="31">
        <v>0</v>
      </c>
      <c r="E448" s="31">
        <v>0</v>
      </c>
      <c r="F448" s="31">
        <v>0</v>
      </c>
      <c r="G448" s="31">
        <v>0</v>
      </c>
      <c r="H448" s="31">
        <v>0</v>
      </c>
      <c r="I448" s="31">
        <v>0</v>
      </c>
      <c r="J448" s="31">
        <v>0</v>
      </c>
      <c r="K448" s="31"/>
      <c r="L448" s="37">
        <f t="shared" si="28"/>
        <v>-72.41</v>
      </c>
      <c r="M448" s="33"/>
      <c r="N448" s="33" t="str">
        <f t="shared" si="29"/>
        <v/>
      </c>
      <c r="O448" s="34" t="str">
        <f t="shared" si="27"/>
        <v/>
      </c>
      <c r="P448" s="35" t="e">
        <f t="shared" si="30"/>
        <v>#VALUE!</v>
      </c>
      <c r="Q448" s="7"/>
      <c r="AJ448" s="5"/>
      <c r="AK448" s="5"/>
      <c r="AL448" s="5"/>
    </row>
    <row r="449" spans="3:38" s="6" customFormat="1" hidden="1" x14ac:dyDescent="0.25">
      <c r="C449" s="30">
        <v>0</v>
      </c>
      <c r="D449" s="31">
        <v>0</v>
      </c>
      <c r="E449" s="31">
        <v>0</v>
      </c>
      <c r="F449" s="31">
        <v>0</v>
      </c>
      <c r="G449" s="31">
        <v>0</v>
      </c>
      <c r="H449" s="31">
        <v>0</v>
      </c>
      <c r="I449" s="31">
        <v>0</v>
      </c>
      <c r="J449" s="31">
        <v>0</v>
      </c>
      <c r="K449" s="31"/>
      <c r="L449" s="37">
        <f t="shared" si="28"/>
        <v>-72.41</v>
      </c>
      <c r="M449" s="33"/>
      <c r="N449" s="33" t="str">
        <f t="shared" si="29"/>
        <v/>
      </c>
      <c r="O449" s="34" t="str">
        <f t="shared" si="27"/>
        <v/>
      </c>
      <c r="P449" s="35" t="e">
        <f t="shared" si="30"/>
        <v>#VALUE!</v>
      </c>
      <c r="Q449" s="7"/>
      <c r="AJ449" s="5"/>
      <c r="AK449" s="5"/>
      <c r="AL449" s="5"/>
    </row>
    <row r="450" spans="3:38" s="6" customFormat="1" hidden="1" x14ac:dyDescent="0.25">
      <c r="C450" s="30">
        <v>0</v>
      </c>
      <c r="D450" s="31">
        <v>0</v>
      </c>
      <c r="E450" s="31">
        <v>0</v>
      </c>
      <c r="F450" s="31">
        <v>0</v>
      </c>
      <c r="G450" s="31">
        <v>0</v>
      </c>
      <c r="H450" s="31">
        <v>0</v>
      </c>
      <c r="I450" s="31">
        <v>0</v>
      </c>
      <c r="J450" s="31">
        <v>0</v>
      </c>
      <c r="K450" s="31"/>
      <c r="L450" s="37">
        <f t="shared" si="28"/>
        <v>-72.41</v>
      </c>
      <c r="M450" s="33"/>
      <c r="N450" s="33" t="str">
        <f t="shared" si="29"/>
        <v/>
      </c>
      <c r="O450" s="34" t="str">
        <f t="shared" si="27"/>
        <v/>
      </c>
      <c r="P450" s="35" t="e">
        <f t="shared" si="30"/>
        <v>#VALUE!</v>
      </c>
      <c r="Q450" s="7"/>
      <c r="AJ450" s="5"/>
      <c r="AK450" s="5"/>
      <c r="AL450" s="5"/>
    </row>
    <row r="451" spans="3:38" s="6" customFormat="1" hidden="1" x14ac:dyDescent="0.25">
      <c r="C451" s="30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/>
      <c r="L451" s="37">
        <f t="shared" si="28"/>
        <v>-72.41</v>
      </c>
      <c r="M451" s="33"/>
      <c r="N451" s="33" t="str">
        <f t="shared" si="29"/>
        <v/>
      </c>
      <c r="O451" s="34" t="str">
        <f t="shared" si="27"/>
        <v/>
      </c>
      <c r="P451" s="35" t="e">
        <f t="shared" si="30"/>
        <v>#VALUE!</v>
      </c>
      <c r="Q451" s="7"/>
      <c r="AJ451" s="5"/>
      <c r="AK451" s="5"/>
      <c r="AL451" s="5"/>
    </row>
    <row r="452" spans="3:38" s="6" customFormat="1" hidden="1" x14ac:dyDescent="0.25">
      <c r="C452" s="30">
        <v>0</v>
      </c>
      <c r="D452" s="31">
        <v>0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/>
      <c r="L452" s="37">
        <f t="shared" si="28"/>
        <v>-72.41</v>
      </c>
      <c r="M452" s="33"/>
      <c r="N452" s="33" t="str">
        <f t="shared" si="29"/>
        <v/>
      </c>
      <c r="O452" s="34" t="str">
        <f t="shared" si="27"/>
        <v/>
      </c>
      <c r="P452" s="35" t="e">
        <f t="shared" si="30"/>
        <v>#VALUE!</v>
      </c>
      <c r="Q452" s="7"/>
      <c r="AJ452" s="5"/>
      <c r="AK452" s="5"/>
      <c r="AL452" s="5"/>
    </row>
    <row r="453" spans="3:38" s="6" customFormat="1" hidden="1" x14ac:dyDescent="0.25">
      <c r="C453" s="30">
        <v>0</v>
      </c>
      <c r="D453" s="31">
        <v>0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/>
      <c r="L453" s="37">
        <f t="shared" si="28"/>
        <v>-72.41</v>
      </c>
      <c r="M453" s="33"/>
      <c r="N453" s="33" t="str">
        <f t="shared" si="29"/>
        <v/>
      </c>
      <c r="O453" s="34" t="str">
        <f t="shared" si="27"/>
        <v/>
      </c>
      <c r="P453" s="35" t="e">
        <f t="shared" si="30"/>
        <v>#VALUE!</v>
      </c>
      <c r="Q453" s="7"/>
      <c r="AJ453" s="5"/>
      <c r="AK453" s="5"/>
      <c r="AL453" s="5"/>
    </row>
    <row r="454" spans="3:38" s="6" customFormat="1" hidden="1" x14ac:dyDescent="0.25">
      <c r="C454" s="30">
        <v>0</v>
      </c>
      <c r="D454" s="31">
        <v>0</v>
      </c>
      <c r="E454" s="31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31"/>
      <c r="L454" s="37">
        <f t="shared" si="28"/>
        <v>-72.41</v>
      </c>
      <c r="M454" s="33"/>
      <c r="N454" s="33" t="str">
        <f t="shared" si="29"/>
        <v/>
      </c>
      <c r="O454" s="34" t="str">
        <f t="shared" si="27"/>
        <v/>
      </c>
      <c r="P454" s="35" t="e">
        <f t="shared" si="30"/>
        <v>#VALUE!</v>
      </c>
      <c r="Q454" s="7"/>
      <c r="AJ454" s="5"/>
      <c r="AK454" s="5"/>
      <c r="AL454" s="5"/>
    </row>
    <row r="455" spans="3:38" s="6" customFormat="1" hidden="1" x14ac:dyDescent="0.25">
      <c r="C455" s="30">
        <v>0</v>
      </c>
      <c r="D455" s="31">
        <v>0</v>
      </c>
      <c r="E455" s="31">
        <v>0</v>
      </c>
      <c r="F455" s="31">
        <v>0</v>
      </c>
      <c r="G455" s="31">
        <v>0</v>
      </c>
      <c r="H455" s="31">
        <v>0</v>
      </c>
      <c r="I455" s="31">
        <v>0</v>
      </c>
      <c r="J455" s="31">
        <v>0</v>
      </c>
      <c r="K455" s="31"/>
      <c r="L455" s="37">
        <f t="shared" si="28"/>
        <v>-72.41</v>
      </c>
      <c r="M455" s="33"/>
      <c r="N455" s="33" t="str">
        <f t="shared" si="29"/>
        <v/>
      </c>
      <c r="O455" s="34" t="str">
        <f t="shared" si="27"/>
        <v/>
      </c>
      <c r="P455" s="35" t="e">
        <f t="shared" si="30"/>
        <v>#VALUE!</v>
      </c>
      <c r="Q455" s="7"/>
      <c r="AJ455" s="5"/>
      <c r="AK455" s="5"/>
      <c r="AL455" s="5"/>
    </row>
    <row r="456" spans="3:38" s="6" customFormat="1" hidden="1" x14ac:dyDescent="0.25">
      <c r="C456" s="30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/>
      <c r="L456" s="37">
        <f t="shared" si="28"/>
        <v>-72.41</v>
      </c>
      <c r="M456" s="33"/>
      <c r="N456" s="33" t="str">
        <f t="shared" si="29"/>
        <v/>
      </c>
      <c r="O456" s="34" t="str">
        <f t="shared" si="27"/>
        <v/>
      </c>
      <c r="P456" s="35" t="e">
        <f t="shared" si="30"/>
        <v>#VALUE!</v>
      </c>
      <c r="Q456" s="7"/>
      <c r="AJ456" s="5"/>
      <c r="AK456" s="5"/>
      <c r="AL456" s="5"/>
    </row>
    <row r="457" spans="3:38" s="6" customFormat="1" hidden="1" x14ac:dyDescent="0.25">
      <c r="C457" s="38">
        <v>0</v>
      </c>
      <c r="D457" s="39">
        <v>0</v>
      </c>
      <c r="E457" s="39">
        <v>0</v>
      </c>
      <c r="F457" s="39">
        <v>0</v>
      </c>
      <c r="G457" s="39">
        <v>0</v>
      </c>
      <c r="H457" s="39">
        <v>0</v>
      </c>
      <c r="I457" s="39">
        <v>0</v>
      </c>
      <c r="J457" s="39">
        <v>0</v>
      </c>
      <c r="K457" s="39"/>
      <c r="L457" s="40">
        <f t="shared" si="28"/>
        <v>-72.41</v>
      </c>
      <c r="M457" s="41"/>
      <c r="N457" s="41" t="str">
        <f t="shared" si="29"/>
        <v/>
      </c>
      <c r="O457" s="42" t="str">
        <f t="shared" si="27"/>
        <v/>
      </c>
      <c r="P457" s="43" t="e">
        <f t="shared" si="30"/>
        <v>#VALUE!</v>
      </c>
      <c r="Q457" s="7"/>
      <c r="AJ457" s="5"/>
      <c r="AK457" s="5"/>
      <c r="AL457" s="5"/>
    </row>
    <row r="458" spans="3:38" s="6" customFormat="1" hidden="1" x14ac:dyDescent="0.25">
      <c r="C458" s="30">
        <v>0</v>
      </c>
      <c r="D458" s="30">
        <v>0</v>
      </c>
      <c r="E458" s="30">
        <v>0</v>
      </c>
      <c r="F458" s="30">
        <v>0</v>
      </c>
      <c r="G458" s="30">
        <v>0</v>
      </c>
      <c r="H458" s="30">
        <v>0</v>
      </c>
      <c r="I458" s="30">
        <v>0</v>
      </c>
      <c r="J458" s="30">
        <v>0</v>
      </c>
      <c r="K458" s="31"/>
      <c r="L458" s="37">
        <f t="shared" si="28"/>
        <v>-72.41</v>
      </c>
      <c r="M458" s="33"/>
      <c r="N458" s="33" t="str">
        <f t="shared" si="29"/>
        <v/>
      </c>
      <c r="O458" s="34" t="str">
        <f t="shared" si="27"/>
        <v/>
      </c>
      <c r="P458" s="35" t="e">
        <f t="shared" si="30"/>
        <v>#VALUE!</v>
      </c>
      <c r="Q458" s="7"/>
      <c r="AJ458" s="5"/>
      <c r="AK458" s="5"/>
      <c r="AL458" s="5"/>
    </row>
    <row r="459" spans="3:38" s="6" customFormat="1" hidden="1" x14ac:dyDescent="0.25">
      <c r="C459" s="23">
        <v>0</v>
      </c>
      <c r="D459" s="23">
        <v>0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31"/>
      <c r="L459" s="37">
        <f t="shared" si="28"/>
        <v>-72.41</v>
      </c>
      <c r="M459" s="33"/>
      <c r="N459" s="33" t="str">
        <f t="shared" si="29"/>
        <v/>
      </c>
      <c r="O459" s="34" t="str">
        <f t="shared" si="27"/>
        <v/>
      </c>
      <c r="P459" s="35" t="e">
        <f t="shared" si="30"/>
        <v>#VALUE!</v>
      </c>
      <c r="Q459" s="7"/>
      <c r="AJ459" s="5"/>
      <c r="AK459" s="5"/>
      <c r="AL459" s="5"/>
    </row>
    <row r="460" spans="3:38" s="6" customFormat="1" hidden="1" x14ac:dyDescent="0.25">
      <c r="C460" s="23">
        <v>0</v>
      </c>
      <c r="D460" s="23">
        <v>0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31"/>
      <c r="L460" s="37">
        <f t="shared" si="28"/>
        <v>-72.41</v>
      </c>
      <c r="M460" s="33"/>
      <c r="N460" s="33" t="str">
        <f t="shared" si="29"/>
        <v/>
      </c>
      <c r="O460" s="34" t="str">
        <f t="shared" si="27"/>
        <v/>
      </c>
      <c r="P460" s="35" t="e">
        <f t="shared" si="30"/>
        <v>#VALUE!</v>
      </c>
      <c r="Q460" s="7"/>
      <c r="AJ460" s="5"/>
      <c r="AK460" s="5"/>
      <c r="AL460" s="5"/>
    </row>
    <row r="461" spans="3:38" s="6" customFormat="1" hidden="1" x14ac:dyDescent="0.25">
      <c r="C461" s="23">
        <v>0</v>
      </c>
      <c r="D461" s="23">
        <v>0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31"/>
      <c r="L461" s="37">
        <f t="shared" si="28"/>
        <v>-72.41</v>
      </c>
      <c r="M461" s="33"/>
      <c r="N461" s="33" t="str">
        <f t="shared" si="29"/>
        <v/>
      </c>
      <c r="O461" s="34" t="str">
        <f t="shared" si="27"/>
        <v/>
      </c>
      <c r="P461" s="35" t="e">
        <f t="shared" si="30"/>
        <v>#VALUE!</v>
      </c>
      <c r="Q461" s="7"/>
      <c r="AJ461" s="5"/>
      <c r="AK461" s="5"/>
      <c r="AL461" s="5"/>
    </row>
    <row r="462" spans="3:38" s="6" customFormat="1" hidden="1" x14ac:dyDescent="0.25">
      <c r="C462" s="23">
        <v>0</v>
      </c>
      <c r="D462" s="23">
        <v>0</v>
      </c>
      <c r="E462" s="23">
        <v>0</v>
      </c>
      <c r="F462" s="23">
        <v>0</v>
      </c>
      <c r="G462" s="23">
        <v>0</v>
      </c>
      <c r="H462" s="23">
        <v>0</v>
      </c>
      <c r="I462" s="23">
        <v>0</v>
      </c>
      <c r="J462" s="23">
        <v>0</v>
      </c>
      <c r="K462" s="31"/>
      <c r="L462" s="37">
        <f t="shared" si="28"/>
        <v>-72.41</v>
      </c>
      <c r="M462" s="33"/>
      <c r="N462" s="33" t="str">
        <f t="shared" si="29"/>
        <v/>
      </c>
      <c r="O462" s="34" t="str">
        <f t="shared" si="27"/>
        <v/>
      </c>
      <c r="P462" s="35" t="e">
        <f t="shared" si="30"/>
        <v>#VALUE!</v>
      </c>
      <c r="Q462" s="7"/>
      <c r="AJ462" s="5"/>
      <c r="AK462" s="5"/>
      <c r="AL462" s="5"/>
    </row>
    <row r="463" spans="3:38" s="6" customFormat="1" hidden="1" x14ac:dyDescent="0.25"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31"/>
      <c r="L463" s="37">
        <f t="shared" si="28"/>
        <v>-72.41</v>
      </c>
      <c r="M463" s="33"/>
      <c r="N463" s="33" t="str">
        <f t="shared" si="29"/>
        <v/>
      </c>
      <c r="O463" s="34" t="str">
        <f t="shared" si="27"/>
        <v/>
      </c>
      <c r="P463" s="35" t="e">
        <f t="shared" si="30"/>
        <v>#VALUE!</v>
      </c>
      <c r="Q463" s="7"/>
      <c r="AJ463" s="5"/>
      <c r="AK463" s="5"/>
      <c r="AL463" s="5"/>
    </row>
    <row r="464" spans="3:38" s="6" customFormat="1" hidden="1" x14ac:dyDescent="0.25"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31"/>
      <c r="L464" s="37">
        <f t="shared" si="28"/>
        <v>-72.41</v>
      </c>
      <c r="M464" s="33"/>
      <c r="N464" s="33" t="str">
        <f t="shared" si="29"/>
        <v/>
      </c>
      <c r="O464" s="34" t="str">
        <f t="shared" si="27"/>
        <v/>
      </c>
      <c r="P464" s="35" t="e">
        <f t="shared" si="30"/>
        <v>#VALUE!</v>
      </c>
      <c r="Q464" s="7"/>
      <c r="AJ464" s="5"/>
      <c r="AK464" s="5"/>
      <c r="AL464" s="5"/>
    </row>
    <row r="465" spans="3:38" s="6" customFormat="1" hidden="1" x14ac:dyDescent="0.25">
      <c r="C465" s="23">
        <v>0</v>
      </c>
      <c r="D465" s="23">
        <v>0</v>
      </c>
      <c r="E465" s="23">
        <v>0</v>
      </c>
      <c r="F465" s="23">
        <v>0</v>
      </c>
      <c r="G465" s="23">
        <v>0</v>
      </c>
      <c r="H465" s="23">
        <v>0</v>
      </c>
      <c r="I465" s="23">
        <v>0</v>
      </c>
      <c r="J465" s="23">
        <v>0</v>
      </c>
      <c r="K465" s="31"/>
      <c r="L465" s="37">
        <f t="shared" si="28"/>
        <v>-72.41</v>
      </c>
      <c r="M465" s="33"/>
      <c r="N465" s="33" t="str">
        <f t="shared" si="29"/>
        <v/>
      </c>
      <c r="O465" s="34" t="str">
        <f t="shared" si="27"/>
        <v/>
      </c>
      <c r="P465" s="35" t="e">
        <f t="shared" si="30"/>
        <v>#VALUE!</v>
      </c>
      <c r="Q465" s="7"/>
      <c r="AJ465" s="5"/>
      <c r="AK465" s="5"/>
      <c r="AL465" s="5"/>
    </row>
    <row r="466" spans="3:38" s="6" customFormat="1" hidden="1" x14ac:dyDescent="0.25">
      <c r="C466" s="23">
        <v>0</v>
      </c>
      <c r="D466" s="23">
        <v>0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31"/>
      <c r="L466" s="37">
        <f t="shared" si="28"/>
        <v>-72.41</v>
      </c>
      <c r="M466" s="33"/>
      <c r="N466" s="33" t="str">
        <f t="shared" si="29"/>
        <v/>
      </c>
      <c r="O466" s="34" t="str">
        <f t="shared" si="27"/>
        <v/>
      </c>
      <c r="P466" s="35" t="e">
        <f t="shared" si="30"/>
        <v>#VALUE!</v>
      </c>
      <c r="Q466" s="7"/>
      <c r="AJ466" s="5"/>
      <c r="AK466" s="5"/>
      <c r="AL466" s="5"/>
    </row>
    <row r="467" spans="3:38" s="6" customFormat="1" hidden="1" x14ac:dyDescent="0.25">
      <c r="C467" s="23">
        <v>0</v>
      </c>
      <c r="D467" s="23">
        <v>0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0</v>
      </c>
      <c r="K467" s="31"/>
      <c r="L467" s="37">
        <f t="shared" si="28"/>
        <v>-72.41</v>
      </c>
      <c r="M467" s="33"/>
      <c r="N467" s="33" t="str">
        <f t="shared" si="29"/>
        <v/>
      </c>
      <c r="O467" s="34" t="str">
        <f t="shared" si="27"/>
        <v/>
      </c>
      <c r="P467" s="35" t="e">
        <f t="shared" si="30"/>
        <v>#VALUE!</v>
      </c>
      <c r="Q467" s="7"/>
      <c r="AJ467" s="5"/>
      <c r="AK467" s="5"/>
      <c r="AL467" s="5"/>
    </row>
    <row r="468" spans="3:38" s="6" customFormat="1" hidden="1" x14ac:dyDescent="0.25">
      <c r="C468" s="23">
        <v>0</v>
      </c>
      <c r="D468" s="23">
        <v>0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0</v>
      </c>
      <c r="K468" s="31"/>
      <c r="L468" s="37">
        <f t="shared" si="28"/>
        <v>-72.41</v>
      </c>
      <c r="M468" s="33"/>
      <c r="N468" s="33" t="str">
        <f t="shared" si="29"/>
        <v/>
      </c>
      <c r="O468" s="34" t="str">
        <f t="shared" si="27"/>
        <v/>
      </c>
      <c r="P468" s="35" t="e">
        <f t="shared" si="30"/>
        <v>#VALUE!</v>
      </c>
      <c r="Q468" s="7"/>
      <c r="AJ468" s="5"/>
      <c r="AK468" s="5"/>
      <c r="AL468" s="5"/>
    </row>
    <row r="469" spans="3:38" s="6" customFormat="1" hidden="1" x14ac:dyDescent="0.25">
      <c r="C469" s="23">
        <v>0</v>
      </c>
      <c r="D469" s="23">
        <v>0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31"/>
      <c r="L469" s="37">
        <f t="shared" si="28"/>
        <v>-72.41</v>
      </c>
      <c r="M469" s="33"/>
      <c r="N469" s="33" t="str">
        <f t="shared" si="29"/>
        <v/>
      </c>
      <c r="O469" s="34" t="str">
        <f t="shared" si="27"/>
        <v/>
      </c>
      <c r="P469" s="35" t="e">
        <f t="shared" si="30"/>
        <v>#VALUE!</v>
      </c>
      <c r="Q469" s="7"/>
      <c r="AJ469" s="5"/>
      <c r="AK469" s="5"/>
      <c r="AL469" s="5"/>
    </row>
    <row r="470" spans="3:38" s="6" customFormat="1" hidden="1" x14ac:dyDescent="0.25">
      <c r="C470" s="23">
        <v>0</v>
      </c>
      <c r="D470" s="23">
        <v>0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31"/>
      <c r="L470" s="37">
        <f t="shared" si="28"/>
        <v>-72.41</v>
      </c>
      <c r="M470" s="33"/>
      <c r="N470" s="33" t="str">
        <f t="shared" si="29"/>
        <v/>
      </c>
      <c r="O470" s="34" t="str">
        <f t="shared" si="27"/>
        <v/>
      </c>
      <c r="P470" s="35" t="e">
        <f t="shared" si="30"/>
        <v>#VALUE!</v>
      </c>
      <c r="Q470" s="7"/>
      <c r="AJ470" s="5"/>
      <c r="AK470" s="5"/>
      <c r="AL470" s="5"/>
    </row>
    <row r="471" spans="3:38" s="6" customFormat="1" hidden="1" x14ac:dyDescent="0.25">
      <c r="C471" s="23">
        <v>0</v>
      </c>
      <c r="D471" s="23">
        <v>0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0</v>
      </c>
      <c r="K471" s="31"/>
      <c r="L471" s="37">
        <f t="shared" si="28"/>
        <v>-72.41</v>
      </c>
      <c r="M471" s="33"/>
      <c r="N471" s="33" t="str">
        <f t="shared" si="29"/>
        <v/>
      </c>
      <c r="O471" s="34" t="str">
        <f t="shared" si="27"/>
        <v/>
      </c>
      <c r="P471" s="35" t="e">
        <f t="shared" si="30"/>
        <v>#VALUE!</v>
      </c>
      <c r="Q471" s="7"/>
      <c r="AJ471" s="5"/>
      <c r="AK471" s="5"/>
      <c r="AL471" s="5"/>
    </row>
    <row r="472" spans="3:38" s="6" customFormat="1" hidden="1" x14ac:dyDescent="0.25">
      <c r="C472" s="23">
        <v>0</v>
      </c>
      <c r="D472" s="23">
        <v>0</v>
      </c>
      <c r="E472" s="23">
        <v>0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31"/>
      <c r="L472" s="37">
        <f t="shared" si="28"/>
        <v>-72.41</v>
      </c>
      <c r="M472" s="33"/>
      <c r="N472" s="33" t="str">
        <f t="shared" si="29"/>
        <v/>
      </c>
      <c r="O472" s="34" t="str">
        <f t="shared" si="27"/>
        <v/>
      </c>
      <c r="P472" s="35" t="e">
        <f t="shared" si="30"/>
        <v>#VALUE!</v>
      </c>
      <c r="Q472" s="7"/>
      <c r="AJ472" s="5"/>
      <c r="AK472" s="5"/>
      <c r="AL472" s="5"/>
    </row>
    <row r="473" spans="3:38" s="6" customFormat="1" hidden="1" x14ac:dyDescent="0.25"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31"/>
      <c r="L473" s="37">
        <f t="shared" si="28"/>
        <v>-72.41</v>
      </c>
      <c r="M473" s="33"/>
      <c r="N473" s="33" t="str">
        <f t="shared" si="29"/>
        <v/>
      </c>
      <c r="O473" s="34" t="str">
        <f t="shared" si="27"/>
        <v/>
      </c>
      <c r="P473" s="35" t="e">
        <f t="shared" si="30"/>
        <v>#VALUE!</v>
      </c>
      <c r="Q473" s="7"/>
      <c r="AJ473" s="5"/>
      <c r="AK473" s="5"/>
      <c r="AL473" s="5"/>
    </row>
    <row r="474" spans="3:38" s="6" customFormat="1" hidden="1" x14ac:dyDescent="0.25">
      <c r="C474" s="23">
        <v>0</v>
      </c>
      <c r="D474" s="23">
        <v>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0</v>
      </c>
      <c r="K474" s="31"/>
      <c r="L474" s="37">
        <f t="shared" si="28"/>
        <v>-72.41</v>
      </c>
      <c r="M474" s="33"/>
      <c r="N474" s="33" t="str">
        <f t="shared" si="29"/>
        <v/>
      </c>
      <c r="O474" s="34" t="str">
        <f t="shared" ref="O474:O507" si="31">IF(C474=0,"",IF(ISERROR(J474/D474),"",(J474/D474))/IF(B474="x",5,IF(C474="DAX",25,IF(C474="CAC40",10,1))))</f>
        <v/>
      </c>
      <c r="P474" s="35" t="e">
        <f t="shared" si="30"/>
        <v>#VALUE!</v>
      </c>
      <c r="Q474" s="7"/>
      <c r="AJ474" s="5"/>
      <c r="AK474" s="5"/>
      <c r="AL474" s="5"/>
    </row>
    <row r="475" spans="3:38" s="6" customFormat="1" hidden="1" x14ac:dyDescent="0.25"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31"/>
      <c r="L475" s="37">
        <f t="shared" si="28"/>
        <v>-72.41</v>
      </c>
      <c r="M475" s="33"/>
      <c r="N475" s="33" t="str">
        <f t="shared" si="29"/>
        <v/>
      </c>
      <c r="O475" s="34" t="str">
        <f t="shared" si="31"/>
        <v/>
      </c>
      <c r="P475" s="35" t="e">
        <f t="shared" si="30"/>
        <v>#VALUE!</v>
      </c>
      <c r="Q475" s="7"/>
      <c r="AJ475" s="5"/>
      <c r="AK475" s="5"/>
      <c r="AL475" s="5"/>
    </row>
    <row r="476" spans="3:38" s="6" customFormat="1" hidden="1" x14ac:dyDescent="0.25">
      <c r="C476" s="23">
        <v>0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31"/>
      <c r="L476" s="37">
        <f t="shared" ref="L476:L507" si="32">+J476+L475</f>
        <v>-72.41</v>
      </c>
      <c r="M476" s="33"/>
      <c r="N476" s="33" t="str">
        <f t="shared" ref="N476:N503" si="33">IF(E476=0,"",IF(E476="SLD","BUY","SLD"))</f>
        <v/>
      </c>
      <c r="O476" s="34" t="str">
        <f t="shared" si="31"/>
        <v/>
      </c>
      <c r="P476" s="35" t="e">
        <f t="shared" ref="P476:P507" si="34">+P475+O476</f>
        <v>#VALUE!</v>
      </c>
      <c r="Q476" s="7"/>
      <c r="AJ476" s="5"/>
      <c r="AK476" s="5"/>
      <c r="AL476" s="5"/>
    </row>
    <row r="477" spans="3:38" s="6" customFormat="1" hidden="1" x14ac:dyDescent="0.25"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31"/>
      <c r="L477" s="37">
        <f t="shared" si="32"/>
        <v>-72.41</v>
      </c>
      <c r="M477" s="33"/>
      <c r="N477" s="33" t="str">
        <f t="shared" si="33"/>
        <v/>
      </c>
      <c r="O477" s="34" t="str">
        <f t="shared" si="31"/>
        <v/>
      </c>
      <c r="P477" s="35" t="e">
        <f t="shared" si="34"/>
        <v>#VALUE!</v>
      </c>
      <c r="Q477" s="7"/>
      <c r="AJ477" s="5"/>
      <c r="AK477" s="5"/>
      <c r="AL477" s="5"/>
    </row>
    <row r="478" spans="3:38" s="6" customFormat="1" hidden="1" x14ac:dyDescent="0.25">
      <c r="C478" s="23">
        <v>0</v>
      </c>
      <c r="D478" s="23">
        <v>0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31"/>
      <c r="L478" s="37">
        <f t="shared" si="32"/>
        <v>-72.41</v>
      </c>
      <c r="M478" s="33"/>
      <c r="N478" s="33" t="str">
        <f t="shared" si="33"/>
        <v/>
      </c>
      <c r="O478" s="34" t="str">
        <f t="shared" si="31"/>
        <v/>
      </c>
      <c r="P478" s="35" t="e">
        <f t="shared" si="34"/>
        <v>#VALUE!</v>
      </c>
      <c r="Q478" s="7"/>
      <c r="AJ478" s="5"/>
      <c r="AK478" s="5"/>
      <c r="AL478" s="5"/>
    </row>
    <row r="479" spans="3:38" s="6" customFormat="1" hidden="1" x14ac:dyDescent="0.25"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31"/>
      <c r="L479" s="37">
        <f t="shared" si="32"/>
        <v>-72.41</v>
      </c>
      <c r="M479" s="33"/>
      <c r="N479" s="33" t="str">
        <f t="shared" si="33"/>
        <v/>
      </c>
      <c r="O479" s="34" t="str">
        <f t="shared" si="31"/>
        <v/>
      </c>
      <c r="P479" s="35" t="e">
        <f t="shared" si="34"/>
        <v>#VALUE!</v>
      </c>
      <c r="Q479" s="7"/>
      <c r="AJ479" s="5"/>
      <c r="AK479" s="5"/>
      <c r="AL479" s="5"/>
    </row>
    <row r="480" spans="3:38" s="6" customFormat="1" hidden="1" x14ac:dyDescent="0.25"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31"/>
      <c r="L480" s="37">
        <f t="shared" si="32"/>
        <v>-72.41</v>
      </c>
      <c r="M480" s="33"/>
      <c r="N480" s="33" t="str">
        <f t="shared" si="33"/>
        <v/>
      </c>
      <c r="O480" s="34" t="str">
        <f t="shared" si="31"/>
        <v/>
      </c>
      <c r="P480" s="35" t="e">
        <f t="shared" si="34"/>
        <v>#VALUE!</v>
      </c>
      <c r="Q480" s="7"/>
      <c r="AJ480" s="5"/>
      <c r="AK480" s="5"/>
      <c r="AL480" s="5"/>
    </row>
    <row r="481" spans="3:38" s="6" customFormat="1" hidden="1" x14ac:dyDescent="0.25"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31"/>
      <c r="L481" s="37">
        <f t="shared" si="32"/>
        <v>-72.41</v>
      </c>
      <c r="M481" s="33"/>
      <c r="N481" s="33" t="str">
        <f t="shared" si="33"/>
        <v/>
      </c>
      <c r="O481" s="34" t="str">
        <f t="shared" si="31"/>
        <v/>
      </c>
      <c r="P481" s="35" t="e">
        <f t="shared" si="34"/>
        <v>#VALUE!</v>
      </c>
      <c r="Q481" s="7"/>
      <c r="AJ481" s="5"/>
      <c r="AK481" s="5"/>
      <c r="AL481" s="5"/>
    </row>
    <row r="482" spans="3:38" s="6" customFormat="1" hidden="1" x14ac:dyDescent="0.25"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31"/>
      <c r="L482" s="37">
        <f t="shared" si="32"/>
        <v>-72.41</v>
      </c>
      <c r="M482" s="33"/>
      <c r="N482" s="33" t="str">
        <f t="shared" si="33"/>
        <v/>
      </c>
      <c r="O482" s="34" t="str">
        <f t="shared" si="31"/>
        <v/>
      </c>
      <c r="P482" s="35" t="e">
        <f t="shared" si="34"/>
        <v>#VALUE!</v>
      </c>
      <c r="Q482" s="7"/>
      <c r="AJ482" s="5"/>
      <c r="AK482" s="5"/>
      <c r="AL482" s="5"/>
    </row>
    <row r="483" spans="3:38" s="6" customFormat="1" hidden="1" x14ac:dyDescent="0.25"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31"/>
      <c r="L483" s="37">
        <f t="shared" si="32"/>
        <v>-72.41</v>
      </c>
      <c r="M483" s="33"/>
      <c r="N483" s="33" t="str">
        <f t="shared" si="33"/>
        <v/>
      </c>
      <c r="O483" s="34" t="str">
        <f t="shared" si="31"/>
        <v/>
      </c>
      <c r="P483" s="35" t="e">
        <f t="shared" si="34"/>
        <v>#VALUE!</v>
      </c>
      <c r="Q483" s="7"/>
      <c r="AJ483" s="5"/>
      <c r="AK483" s="5"/>
      <c r="AL483" s="5"/>
    </row>
    <row r="484" spans="3:38" s="6" customFormat="1" hidden="1" x14ac:dyDescent="0.25">
      <c r="C484" s="23">
        <v>0</v>
      </c>
      <c r="D484" s="23">
        <v>0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31"/>
      <c r="L484" s="37">
        <f t="shared" si="32"/>
        <v>-72.41</v>
      </c>
      <c r="M484" s="33"/>
      <c r="N484" s="33" t="str">
        <f t="shared" si="33"/>
        <v/>
      </c>
      <c r="O484" s="34" t="str">
        <f t="shared" si="31"/>
        <v/>
      </c>
      <c r="P484" s="35" t="e">
        <f t="shared" si="34"/>
        <v>#VALUE!</v>
      </c>
      <c r="Q484" s="7"/>
      <c r="AJ484" s="5"/>
      <c r="AK484" s="5"/>
      <c r="AL484" s="5"/>
    </row>
    <row r="485" spans="3:38" s="6" customFormat="1" hidden="1" x14ac:dyDescent="0.25">
      <c r="C485" s="23">
        <v>0</v>
      </c>
      <c r="D485" s="23">
        <v>0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31"/>
      <c r="L485" s="37">
        <f t="shared" si="32"/>
        <v>-72.41</v>
      </c>
      <c r="M485" s="33"/>
      <c r="N485" s="33" t="str">
        <f t="shared" si="33"/>
        <v/>
      </c>
      <c r="O485" s="34" t="str">
        <f t="shared" si="31"/>
        <v/>
      </c>
      <c r="P485" s="35" t="e">
        <f t="shared" si="34"/>
        <v>#VALUE!</v>
      </c>
      <c r="Q485" s="7"/>
      <c r="AJ485" s="5"/>
      <c r="AK485" s="5"/>
      <c r="AL485" s="5"/>
    </row>
    <row r="486" spans="3:38" s="6" customFormat="1" hidden="1" x14ac:dyDescent="0.25">
      <c r="C486" s="23">
        <v>0</v>
      </c>
      <c r="D486" s="23">
        <v>0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31"/>
      <c r="L486" s="37">
        <f t="shared" si="32"/>
        <v>-72.41</v>
      </c>
      <c r="M486" s="33"/>
      <c r="N486" s="33" t="str">
        <f t="shared" si="33"/>
        <v/>
      </c>
      <c r="O486" s="34" t="str">
        <f t="shared" si="31"/>
        <v/>
      </c>
      <c r="P486" s="35" t="e">
        <f t="shared" si="34"/>
        <v>#VALUE!</v>
      </c>
      <c r="Q486" s="7"/>
      <c r="AJ486" s="5"/>
      <c r="AK486" s="5"/>
      <c r="AL486" s="5"/>
    </row>
    <row r="487" spans="3:38" s="6" customFormat="1" hidden="1" x14ac:dyDescent="0.25"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31"/>
      <c r="L487" s="37">
        <f t="shared" si="32"/>
        <v>-72.41</v>
      </c>
      <c r="M487" s="33"/>
      <c r="N487" s="33" t="str">
        <f t="shared" si="33"/>
        <v/>
      </c>
      <c r="O487" s="34" t="str">
        <f t="shared" si="31"/>
        <v/>
      </c>
      <c r="P487" s="35" t="e">
        <f t="shared" si="34"/>
        <v>#VALUE!</v>
      </c>
      <c r="Q487" s="7"/>
      <c r="AJ487" s="5"/>
      <c r="AK487" s="5"/>
      <c r="AL487" s="5"/>
    </row>
    <row r="488" spans="3:38" s="6" customFormat="1" hidden="1" x14ac:dyDescent="0.25"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31"/>
      <c r="L488" s="37">
        <f t="shared" si="32"/>
        <v>-72.41</v>
      </c>
      <c r="M488" s="33"/>
      <c r="N488" s="33" t="str">
        <f t="shared" si="33"/>
        <v/>
      </c>
      <c r="O488" s="34" t="str">
        <f t="shared" si="31"/>
        <v/>
      </c>
      <c r="P488" s="35" t="e">
        <f t="shared" si="34"/>
        <v>#VALUE!</v>
      </c>
      <c r="Q488" s="7"/>
      <c r="AJ488" s="5"/>
      <c r="AK488" s="5"/>
      <c r="AL488" s="5"/>
    </row>
    <row r="489" spans="3:38" s="6" customFormat="1" hidden="1" x14ac:dyDescent="0.25">
      <c r="C489" s="23">
        <v>0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31"/>
      <c r="L489" s="37">
        <f t="shared" si="32"/>
        <v>-72.41</v>
      </c>
      <c r="M489" s="33"/>
      <c r="N489" s="33" t="str">
        <f t="shared" si="33"/>
        <v/>
      </c>
      <c r="O489" s="34" t="str">
        <f t="shared" si="31"/>
        <v/>
      </c>
      <c r="P489" s="35" t="e">
        <f t="shared" si="34"/>
        <v>#VALUE!</v>
      </c>
      <c r="Q489" s="7"/>
      <c r="AJ489" s="5"/>
      <c r="AK489" s="5"/>
      <c r="AL489" s="5"/>
    </row>
    <row r="490" spans="3:38" s="6" customFormat="1" hidden="1" x14ac:dyDescent="0.25"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31"/>
      <c r="L490" s="37">
        <f t="shared" si="32"/>
        <v>-72.41</v>
      </c>
      <c r="M490" s="33"/>
      <c r="N490" s="33" t="str">
        <f t="shared" si="33"/>
        <v/>
      </c>
      <c r="O490" s="34" t="str">
        <f t="shared" si="31"/>
        <v/>
      </c>
      <c r="P490" s="35" t="e">
        <f t="shared" si="34"/>
        <v>#VALUE!</v>
      </c>
      <c r="Q490" s="7"/>
      <c r="AJ490" s="5"/>
      <c r="AK490" s="5"/>
      <c r="AL490" s="5"/>
    </row>
    <row r="491" spans="3:38" s="6" customFormat="1" hidden="1" x14ac:dyDescent="0.25"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31"/>
      <c r="L491" s="37">
        <f t="shared" si="32"/>
        <v>-72.41</v>
      </c>
      <c r="M491" s="33"/>
      <c r="N491" s="33" t="str">
        <f t="shared" si="33"/>
        <v/>
      </c>
      <c r="O491" s="34" t="str">
        <f t="shared" si="31"/>
        <v/>
      </c>
      <c r="P491" s="35" t="e">
        <f t="shared" si="34"/>
        <v>#VALUE!</v>
      </c>
      <c r="Q491" s="7"/>
      <c r="AJ491" s="5"/>
      <c r="AK491" s="5"/>
      <c r="AL491" s="5"/>
    </row>
    <row r="492" spans="3:38" s="6" customFormat="1" hidden="1" x14ac:dyDescent="0.25"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31"/>
      <c r="L492" s="37">
        <f t="shared" si="32"/>
        <v>-72.41</v>
      </c>
      <c r="M492" s="33"/>
      <c r="N492" s="33" t="str">
        <f t="shared" si="33"/>
        <v/>
      </c>
      <c r="O492" s="34" t="str">
        <f t="shared" si="31"/>
        <v/>
      </c>
      <c r="P492" s="35" t="e">
        <f t="shared" si="34"/>
        <v>#VALUE!</v>
      </c>
      <c r="Q492" s="7"/>
      <c r="AJ492" s="5"/>
      <c r="AK492" s="5"/>
      <c r="AL492" s="5"/>
    </row>
    <row r="493" spans="3:38" s="6" customFormat="1" hidden="1" x14ac:dyDescent="0.25"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31"/>
      <c r="L493" s="37">
        <f t="shared" si="32"/>
        <v>-72.41</v>
      </c>
      <c r="M493" s="33"/>
      <c r="N493" s="33" t="str">
        <f t="shared" si="33"/>
        <v/>
      </c>
      <c r="O493" s="34" t="str">
        <f t="shared" si="31"/>
        <v/>
      </c>
      <c r="P493" s="35" t="e">
        <f t="shared" si="34"/>
        <v>#VALUE!</v>
      </c>
      <c r="Q493" s="7"/>
      <c r="AJ493" s="5"/>
      <c r="AK493" s="5"/>
      <c r="AL493" s="5"/>
    </row>
    <row r="494" spans="3:38" s="6" customFormat="1" hidden="1" x14ac:dyDescent="0.25">
      <c r="C494" s="23">
        <v>0</v>
      </c>
      <c r="D494" s="23">
        <v>0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0</v>
      </c>
      <c r="K494" s="31"/>
      <c r="L494" s="37">
        <f t="shared" si="32"/>
        <v>-72.41</v>
      </c>
      <c r="M494" s="33"/>
      <c r="N494" s="33" t="str">
        <f t="shared" si="33"/>
        <v/>
      </c>
      <c r="O494" s="34" t="str">
        <f t="shared" si="31"/>
        <v/>
      </c>
      <c r="P494" s="35" t="e">
        <f t="shared" si="34"/>
        <v>#VALUE!</v>
      </c>
      <c r="Q494" s="7"/>
      <c r="AJ494" s="5"/>
      <c r="AK494" s="5"/>
      <c r="AL494" s="5"/>
    </row>
    <row r="495" spans="3:38" s="6" customFormat="1" hidden="1" x14ac:dyDescent="0.25">
      <c r="C495" s="23">
        <v>0</v>
      </c>
      <c r="D495" s="23">
        <v>0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0</v>
      </c>
      <c r="K495" s="31"/>
      <c r="L495" s="37">
        <f t="shared" si="32"/>
        <v>-72.41</v>
      </c>
      <c r="M495" s="33"/>
      <c r="N495" s="33" t="str">
        <f t="shared" si="33"/>
        <v/>
      </c>
      <c r="O495" s="34" t="str">
        <f t="shared" si="31"/>
        <v/>
      </c>
      <c r="P495" s="35" t="e">
        <f t="shared" si="34"/>
        <v>#VALUE!</v>
      </c>
      <c r="Q495" s="7"/>
      <c r="AJ495" s="5"/>
      <c r="AK495" s="5"/>
      <c r="AL495" s="5"/>
    </row>
    <row r="496" spans="3:38" s="6" customFormat="1" hidden="1" x14ac:dyDescent="0.25">
      <c r="C496" s="23">
        <v>0</v>
      </c>
      <c r="D496" s="23">
        <v>0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31"/>
      <c r="L496" s="37">
        <f t="shared" si="32"/>
        <v>-72.41</v>
      </c>
      <c r="M496" s="33"/>
      <c r="N496" s="33" t="str">
        <f t="shared" si="33"/>
        <v/>
      </c>
      <c r="O496" s="34" t="str">
        <f t="shared" si="31"/>
        <v/>
      </c>
      <c r="P496" s="35" t="e">
        <f t="shared" si="34"/>
        <v>#VALUE!</v>
      </c>
      <c r="Q496" s="7"/>
      <c r="AJ496" s="5"/>
      <c r="AK496" s="5"/>
      <c r="AL496" s="5"/>
    </row>
    <row r="497" spans="2:20" hidden="1" x14ac:dyDescent="0.25">
      <c r="B497" s="6"/>
      <c r="C497" s="23">
        <v>0</v>
      </c>
      <c r="D497" s="23">
        <v>0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0</v>
      </c>
      <c r="K497" s="31"/>
      <c r="L497" s="37">
        <f t="shared" si="32"/>
        <v>-72.41</v>
      </c>
      <c r="M497" s="33"/>
      <c r="N497" s="33" t="str">
        <f t="shared" si="33"/>
        <v/>
      </c>
      <c r="O497" s="34" t="str">
        <f t="shared" si="31"/>
        <v/>
      </c>
      <c r="P497" s="35" t="e">
        <f t="shared" si="34"/>
        <v>#VALUE!</v>
      </c>
      <c r="Q497" s="7"/>
    </row>
    <row r="498" spans="2:20" hidden="1" x14ac:dyDescent="0.25">
      <c r="B498" s="6"/>
      <c r="C498" s="23">
        <v>0</v>
      </c>
      <c r="D498" s="23">
        <v>0</v>
      </c>
      <c r="E498" s="23">
        <v>0</v>
      </c>
      <c r="F498" s="23">
        <v>0</v>
      </c>
      <c r="G498" s="23">
        <v>0</v>
      </c>
      <c r="H498" s="23">
        <v>0</v>
      </c>
      <c r="I498" s="23">
        <v>0</v>
      </c>
      <c r="J498" s="23">
        <v>0</v>
      </c>
      <c r="K498" s="31"/>
      <c r="L498" s="37">
        <f t="shared" si="32"/>
        <v>-72.41</v>
      </c>
      <c r="M498" s="33"/>
      <c r="N498" s="33" t="str">
        <f t="shared" si="33"/>
        <v/>
      </c>
      <c r="O498" s="34" t="str">
        <f t="shared" si="31"/>
        <v/>
      </c>
      <c r="P498" s="35" t="e">
        <f t="shared" si="34"/>
        <v>#VALUE!</v>
      </c>
      <c r="Q498" s="7"/>
    </row>
    <row r="499" spans="2:20" hidden="1" x14ac:dyDescent="0.25">
      <c r="B499" s="6"/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31"/>
      <c r="L499" s="37">
        <f t="shared" si="32"/>
        <v>-72.41</v>
      </c>
      <c r="M499" s="33"/>
      <c r="N499" s="33" t="str">
        <f t="shared" si="33"/>
        <v/>
      </c>
      <c r="O499" s="34" t="str">
        <f t="shared" si="31"/>
        <v/>
      </c>
      <c r="P499" s="35" t="e">
        <f t="shared" si="34"/>
        <v>#VALUE!</v>
      </c>
      <c r="Q499" s="7"/>
    </row>
    <row r="500" spans="2:20" hidden="1" x14ac:dyDescent="0.25">
      <c r="B500" s="6"/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31"/>
      <c r="L500" s="37">
        <f t="shared" si="32"/>
        <v>-72.41</v>
      </c>
      <c r="M500" s="33"/>
      <c r="N500" s="33" t="str">
        <f t="shared" si="33"/>
        <v/>
      </c>
      <c r="O500" s="34" t="str">
        <f t="shared" si="31"/>
        <v/>
      </c>
      <c r="P500" s="35" t="e">
        <f t="shared" si="34"/>
        <v>#VALUE!</v>
      </c>
      <c r="Q500" s="7"/>
    </row>
    <row r="501" spans="2:20" hidden="1" x14ac:dyDescent="0.25">
      <c r="B501" s="6"/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31"/>
      <c r="L501" s="37">
        <f t="shared" si="32"/>
        <v>-72.41</v>
      </c>
      <c r="M501" s="33"/>
      <c r="N501" s="33" t="str">
        <f t="shared" si="33"/>
        <v/>
      </c>
      <c r="O501" s="34" t="str">
        <f t="shared" si="31"/>
        <v/>
      </c>
      <c r="P501" s="35" t="e">
        <f t="shared" si="34"/>
        <v>#VALUE!</v>
      </c>
      <c r="Q501" s="7"/>
    </row>
    <row r="502" spans="2:20" hidden="1" x14ac:dyDescent="0.25">
      <c r="B502" s="6"/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31"/>
      <c r="L502" s="37">
        <f t="shared" si="32"/>
        <v>-72.41</v>
      </c>
      <c r="M502" s="33"/>
      <c r="N502" s="33" t="str">
        <f t="shared" si="33"/>
        <v/>
      </c>
      <c r="O502" s="34" t="str">
        <f t="shared" si="31"/>
        <v/>
      </c>
      <c r="P502" s="35" t="e">
        <f t="shared" si="34"/>
        <v>#VALUE!</v>
      </c>
      <c r="Q502" s="7"/>
    </row>
    <row r="503" spans="2:20" hidden="1" x14ac:dyDescent="0.25">
      <c r="B503" s="6"/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31"/>
      <c r="L503" s="37">
        <f t="shared" si="32"/>
        <v>-72.41</v>
      </c>
      <c r="M503" s="33"/>
      <c r="N503" s="33" t="str">
        <f t="shared" si="33"/>
        <v/>
      </c>
      <c r="O503" s="34" t="str">
        <f t="shared" si="31"/>
        <v/>
      </c>
      <c r="P503" s="35" t="e">
        <f t="shared" si="34"/>
        <v>#VALUE!</v>
      </c>
      <c r="Q503" s="7"/>
    </row>
    <row r="504" spans="2:20" hidden="1" x14ac:dyDescent="0.25">
      <c r="B504" s="6"/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31"/>
      <c r="L504" s="37">
        <f t="shared" si="32"/>
        <v>-72.41</v>
      </c>
      <c r="M504" s="33"/>
      <c r="N504" s="33"/>
      <c r="O504" s="34" t="str">
        <f t="shared" si="31"/>
        <v/>
      </c>
      <c r="P504" s="35" t="e">
        <f t="shared" si="34"/>
        <v>#VALUE!</v>
      </c>
      <c r="Q504" s="7"/>
    </row>
    <row r="505" spans="2:20" hidden="1" x14ac:dyDescent="0.25">
      <c r="B505" s="6"/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31"/>
      <c r="L505" s="37">
        <f t="shared" si="32"/>
        <v>-72.41</v>
      </c>
      <c r="M505" s="33"/>
      <c r="N505" s="33"/>
      <c r="O505" s="34" t="str">
        <f t="shared" si="31"/>
        <v/>
      </c>
      <c r="P505" s="35" t="e">
        <f t="shared" si="34"/>
        <v>#VALUE!</v>
      </c>
      <c r="Q505" s="7"/>
    </row>
    <row r="506" spans="2:20" hidden="1" x14ac:dyDescent="0.25">
      <c r="B506" s="6"/>
      <c r="C506" s="23">
        <v>0</v>
      </c>
      <c r="D506" s="23">
        <v>0</v>
      </c>
      <c r="E506" s="23">
        <v>0</v>
      </c>
      <c r="F506" s="23">
        <v>0</v>
      </c>
      <c r="G506" s="23">
        <v>0</v>
      </c>
      <c r="H506" s="23">
        <v>0</v>
      </c>
      <c r="I506" s="23">
        <v>0</v>
      </c>
      <c r="J506" s="23">
        <v>0</v>
      </c>
      <c r="K506" s="31"/>
      <c r="L506" s="37">
        <f t="shared" si="32"/>
        <v>-72.41</v>
      </c>
      <c r="M506" s="33"/>
      <c r="N506" s="33"/>
      <c r="O506" s="34" t="str">
        <f t="shared" si="31"/>
        <v/>
      </c>
      <c r="P506" s="35" t="e">
        <f t="shared" si="34"/>
        <v>#VALUE!</v>
      </c>
      <c r="Q506" s="7"/>
    </row>
    <row r="507" spans="2:20" hidden="1" x14ac:dyDescent="0.25">
      <c r="B507" s="6"/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39"/>
      <c r="L507" s="40">
        <f t="shared" si="32"/>
        <v>-72.41</v>
      </c>
      <c r="M507" s="41"/>
      <c r="N507" s="41"/>
      <c r="O507" s="42" t="str">
        <f t="shared" si="31"/>
        <v/>
      </c>
      <c r="P507" s="43" t="e">
        <f t="shared" si="34"/>
        <v>#VALUE!</v>
      </c>
      <c r="Q507" s="7"/>
    </row>
    <row r="508" spans="2:20" x14ac:dyDescent="0.25">
      <c r="G508" s="45"/>
      <c r="Q508" s="7"/>
      <c r="T508" s="22"/>
    </row>
    <row r="509" spans="2:20" x14ac:dyDescent="0.25">
      <c r="Q509" s="7"/>
      <c r="T509" s="22"/>
    </row>
    <row r="510" spans="2:20" ht="15.75" thickBot="1" x14ac:dyDescent="0.3">
      <c r="K510" s="47"/>
      <c r="M510" s="48"/>
      <c r="Q510" s="7"/>
    </row>
    <row r="511" spans="2:20" ht="15.75" thickTop="1" x14ac:dyDescent="0.25">
      <c r="Q511" s="7"/>
    </row>
    <row r="512" spans="2:20" x14ac:dyDescent="0.25">
      <c r="Q512" s="7"/>
    </row>
    <row r="513" spans="1:17" x14ac:dyDescent="0.25">
      <c r="Q513" s="7"/>
    </row>
    <row r="514" spans="1:17" x14ac:dyDescent="0.25">
      <c r="Q514" s="7"/>
    </row>
    <row r="515" spans="1:17" x14ac:dyDescent="0.25">
      <c r="Q515" s="7"/>
    </row>
    <row r="516" spans="1:17" x14ac:dyDescent="0.25">
      <c r="A516" s="5"/>
      <c r="C516" s="5"/>
      <c r="D516" s="5"/>
      <c r="E516" s="5"/>
      <c r="F516" s="5"/>
      <c r="G516" s="49"/>
      <c r="H516" s="5"/>
      <c r="I516" s="5"/>
      <c r="J516" s="5"/>
      <c r="K516" s="5"/>
      <c r="L516" s="5"/>
      <c r="Q516" s="7"/>
    </row>
    <row r="517" spans="1:17" x14ac:dyDescent="0.25">
      <c r="Q517" s="7"/>
    </row>
    <row r="518" spans="1:17" x14ac:dyDescent="0.25">
      <c r="Q518" s="7"/>
    </row>
    <row r="519" spans="1:17" x14ac:dyDescent="0.25">
      <c r="Q519" s="7"/>
    </row>
    <row r="520" spans="1:17" x14ac:dyDescent="0.25">
      <c r="Q520" s="7"/>
    </row>
    <row r="521" spans="1:17" x14ac:dyDescent="0.25">
      <c r="Q521" s="7"/>
    </row>
    <row r="522" spans="1:17" x14ac:dyDescent="0.25">
      <c r="Q522" s="7"/>
    </row>
    <row r="523" spans="1:17" x14ac:dyDescent="0.25">
      <c r="Q523" s="7"/>
    </row>
    <row r="524" spans="1:17" x14ac:dyDescent="0.25">
      <c r="Q524" s="7"/>
    </row>
    <row r="525" spans="1:17" x14ac:dyDescent="0.25">
      <c r="Q525" s="7"/>
    </row>
    <row r="526" spans="1:17" x14ac:dyDescent="0.25">
      <c r="Q526" s="7"/>
    </row>
    <row r="527" spans="1:17" x14ac:dyDescent="0.25">
      <c r="Q527" s="7"/>
    </row>
    <row r="528" spans="1:17" x14ac:dyDescent="0.25">
      <c r="Q528" s="7"/>
    </row>
    <row r="529" spans="17:17" x14ac:dyDescent="0.25">
      <c r="Q529" s="7"/>
    </row>
    <row r="530" spans="17:17" x14ac:dyDescent="0.25">
      <c r="Q530" s="7"/>
    </row>
    <row r="531" spans="17:17" x14ac:dyDescent="0.25">
      <c r="Q531" s="7"/>
    </row>
    <row r="532" spans="17:17" x14ac:dyDescent="0.25">
      <c r="Q532" s="7"/>
    </row>
    <row r="533" spans="17:17" x14ac:dyDescent="0.25">
      <c r="Q533" s="7"/>
    </row>
    <row r="534" spans="17:17" x14ac:dyDescent="0.25">
      <c r="Q534" s="7"/>
    </row>
    <row r="535" spans="17:17" x14ac:dyDescent="0.25">
      <c r="Q535" s="7"/>
    </row>
    <row r="536" spans="17:17" x14ac:dyDescent="0.25">
      <c r="Q536" s="7"/>
    </row>
    <row r="537" spans="17:17" x14ac:dyDescent="0.25">
      <c r="Q537" s="7"/>
    </row>
    <row r="538" spans="17:17" x14ac:dyDescent="0.25">
      <c r="Q538" s="7"/>
    </row>
    <row r="539" spans="17:17" x14ac:dyDescent="0.25">
      <c r="Q539" s="7"/>
    </row>
    <row r="540" spans="17:17" x14ac:dyDescent="0.25">
      <c r="Q540" s="7"/>
    </row>
    <row r="541" spans="17:17" x14ac:dyDescent="0.25">
      <c r="Q541" s="7"/>
    </row>
    <row r="542" spans="17:17" x14ac:dyDescent="0.25">
      <c r="Q542" s="7"/>
    </row>
    <row r="543" spans="17:17" x14ac:dyDescent="0.25">
      <c r="Q543" s="7"/>
    </row>
    <row r="544" spans="17:17" x14ac:dyDescent="0.25">
      <c r="Q544" s="7"/>
    </row>
    <row r="545" spans="17:17" x14ac:dyDescent="0.25">
      <c r="Q545" s="7"/>
    </row>
    <row r="546" spans="17:17" x14ac:dyDescent="0.25">
      <c r="Q546" s="7"/>
    </row>
    <row r="547" spans="17:17" x14ac:dyDescent="0.25">
      <c r="Q547" s="7"/>
    </row>
    <row r="548" spans="17:17" x14ac:dyDescent="0.25">
      <c r="Q548" s="7"/>
    </row>
    <row r="549" spans="17:17" x14ac:dyDescent="0.25">
      <c r="Q549" s="7"/>
    </row>
    <row r="550" spans="17:17" x14ac:dyDescent="0.25">
      <c r="Q550" s="7"/>
    </row>
    <row r="551" spans="17:17" x14ac:dyDescent="0.25">
      <c r="Q551" s="7"/>
    </row>
    <row r="552" spans="17:17" x14ac:dyDescent="0.25">
      <c r="Q552" s="7"/>
    </row>
    <row r="553" spans="17:17" x14ac:dyDescent="0.25">
      <c r="Q553" s="7"/>
    </row>
    <row r="554" spans="17:17" x14ac:dyDescent="0.25">
      <c r="Q554" s="7"/>
    </row>
    <row r="555" spans="17:17" x14ac:dyDescent="0.25">
      <c r="Q555" s="7"/>
    </row>
    <row r="556" spans="17:17" x14ac:dyDescent="0.25">
      <c r="Q556" s="7"/>
    </row>
    <row r="557" spans="17:17" x14ac:dyDescent="0.25">
      <c r="Q557" s="7"/>
    </row>
    <row r="558" spans="17:17" x14ac:dyDescent="0.25">
      <c r="Q558" s="7"/>
    </row>
    <row r="559" spans="17:17" x14ac:dyDescent="0.25">
      <c r="Q559" s="7"/>
    </row>
    <row r="560" spans="17:17" x14ac:dyDescent="0.25">
      <c r="Q560" s="7"/>
    </row>
    <row r="561" spans="17:17" x14ac:dyDescent="0.25">
      <c r="Q561" s="7"/>
    </row>
    <row r="562" spans="17:17" x14ac:dyDescent="0.25">
      <c r="Q562" s="7"/>
    </row>
  </sheetData>
  <sheetProtection sheet="1" objects="1" scenarios="1"/>
  <autoFilter ref="C25:P507">
    <filterColumn colId="7">
      <customFilters>
        <customFilter operator="notEqual" val="0"/>
      </customFilters>
    </filterColumn>
  </autoFilter>
  <conditionalFormatting sqref="C1:K507">
    <cfRule type="cellIs" dxfId="98" priority="14" operator="equal">
      <formula>0</formula>
    </cfRule>
    <cfRule type="cellIs" dxfId="97" priority="15" operator="equal">
      <formula>0</formula>
    </cfRule>
    <cfRule type="cellIs" dxfId="96" priority="16" operator="equal">
      <formula>0</formula>
    </cfRule>
    <cfRule type="cellIs" dxfId="95" priority="17" operator="equal">
      <formula>0</formula>
    </cfRule>
    <cfRule type="cellIs" dxfId="94" priority="18" operator="equal">
      <formula>0</formula>
    </cfRule>
    <cfRule type="cellIs" dxfId="93" priority="19" operator="equal">
      <formula>0</formula>
    </cfRule>
    <cfRule type="cellIs" dxfId="92" priority="20" operator="equal">
      <formula>0</formula>
    </cfRule>
    <cfRule type="cellIs" dxfId="91" priority="21" operator="equal">
      <formula>0</formula>
    </cfRule>
    <cfRule type="cellIs" dxfId="90" priority="22" operator="equal">
      <formula>0</formula>
    </cfRule>
    <cfRule type="cellIs" dxfId="89" priority="23" operator="equal">
      <formula>0</formula>
    </cfRule>
    <cfRule type="cellIs" dxfId="88" priority="24" operator="equal">
      <formula>0</formula>
    </cfRule>
    <cfRule type="cellIs" dxfId="87" priority="25" operator="equal">
      <formula>0</formula>
    </cfRule>
    <cfRule type="cellIs" dxfId="86" priority="26" operator="equal">
      <formula>0</formula>
    </cfRule>
    <cfRule type="cellIs" dxfId="85" priority="27" operator="equal">
      <formula>0</formula>
    </cfRule>
    <cfRule type="cellIs" dxfId="84" priority="28" operator="equal">
      <formula>0</formula>
    </cfRule>
    <cfRule type="cellIs" dxfId="83" priority="29" operator="equal">
      <formula>0</formula>
    </cfRule>
    <cfRule type="cellIs" dxfId="82" priority="30" operator="equal">
      <formula>0</formula>
    </cfRule>
    <cfRule type="cellIs" dxfId="81" priority="31" operator="equal">
      <formula>0</formula>
    </cfRule>
    <cfRule type="cellIs" dxfId="80" priority="32" operator="equal">
      <formula>0</formula>
    </cfRule>
    <cfRule type="cellIs" dxfId="79" priority="35" operator="equal">
      <formula>0</formula>
    </cfRule>
    <cfRule type="cellIs" dxfId="78" priority="36" operator="equal">
      <formula>0</formula>
    </cfRule>
    <cfRule type="cellIs" dxfId="77" priority="37" operator="equal">
      <formula>0</formula>
    </cfRule>
    <cfRule type="cellIs" dxfId="76" priority="38" operator="equal">
      <formula>0</formula>
    </cfRule>
  </conditionalFormatting>
  <conditionalFormatting sqref="J517:J1048576 J1:J515">
    <cfRule type="colorScale" priority="11">
      <colorScale>
        <cfvo type="min"/>
        <cfvo type="max"/>
        <color rgb="FFFCFCFF"/>
        <color rgb="FF63BE7B"/>
      </colorScale>
    </cfRule>
    <cfRule type="cellIs" dxfId="75" priority="33" operator="lessThan">
      <formula>0</formula>
    </cfRule>
    <cfRule type="cellIs" dxfId="74" priority="34" operator="greaterThan">
      <formula>0</formula>
    </cfRule>
  </conditionalFormatting>
  <conditionalFormatting sqref="O1:O25 O508:O1048576 A516:N516">
    <cfRule type="cellIs" dxfId="73" priority="12" operator="lessThan">
      <formula>0</formula>
    </cfRule>
    <cfRule type="cellIs" dxfId="72" priority="13" operator="greaterThan">
      <formula>0</formula>
    </cfRule>
  </conditionalFormatting>
  <conditionalFormatting sqref="L27:L29">
    <cfRule type="cellIs" dxfId="71" priority="7" operator="lessThan">
      <formula>0</formula>
    </cfRule>
    <cfRule type="cellIs" dxfId="70" priority="8" operator="greaterThan">
      <formula>0</formula>
    </cfRule>
  </conditionalFormatting>
  <conditionalFormatting sqref="O26:O507">
    <cfRule type="cellIs" dxfId="69" priority="9" operator="lessThan">
      <formula>0</formula>
    </cfRule>
    <cfRule type="cellIs" dxfId="68" priority="10" operator="greaterThan">
      <formula>0</formula>
    </cfRule>
  </conditionalFormatting>
  <conditionalFormatting sqref="L30:L38">
    <cfRule type="cellIs" dxfId="67" priority="5" operator="lessThan">
      <formula>0</formula>
    </cfRule>
    <cfRule type="cellIs" dxfId="66" priority="6" operator="greaterThan">
      <formula>0</formula>
    </cfRule>
  </conditionalFormatting>
  <conditionalFormatting sqref="L39:L249">
    <cfRule type="cellIs" dxfId="65" priority="3" operator="lessThan">
      <formula>0</formula>
    </cfRule>
    <cfRule type="cellIs" dxfId="64" priority="4" operator="greaterThan">
      <formula>0</formula>
    </cfRule>
  </conditionalFormatting>
  <conditionalFormatting sqref="D6">
    <cfRule type="cellIs" dxfId="63" priority="1" operator="lessThan">
      <formula>0</formula>
    </cfRule>
    <cfRule type="cellIs" dxfId="62" priority="2" operator="greaterThan">
      <formula>0</formula>
    </cfRule>
  </conditionalFormatting>
  <dataValidations count="4">
    <dataValidation type="list" allowBlank="1" showInputMessage="1" showErrorMessage="1" sqref="M500:M507">
      <formula1>$AJ$10:$AJ$31</formula1>
    </dataValidation>
    <dataValidation type="list" allowBlank="1" showInputMessage="1" showErrorMessage="1" sqref="M26:M499">
      <formula1>$AJ$5:$AJ$34</formula1>
    </dataValidation>
    <dataValidation type="list" allowBlank="1" showInputMessage="1" showErrorMessage="1" sqref="N504:N506">
      <formula1>$AI$5:$AI$6</formula1>
    </dataValidation>
    <dataValidation type="list" allowBlank="1" showInputMessage="1" showErrorMessage="1" sqref="N507">
      <formula1>$AO$5:$AO$16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3_Cliquer">
                <anchor moveWithCells="1" sizeWithCells="1">
                  <from>
                    <xdr:col>4</xdr:col>
                    <xdr:colOff>152400</xdr:colOff>
                    <xdr:row>1</xdr:row>
                    <xdr:rowOff>19050</xdr:rowOff>
                  </from>
                  <to>
                    <xdr:col>6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Bouton6_4_Cliquer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3</xdr:col>
                    <xdr:colOff>495300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Bouton7_4_Cliquer">
                <anchor moveWithCells="1" sizeWithCells="1">
                  <from>
                    <xdr:col>6</xdr:col>
                    <xdr:colOff>466725</xdr:colOff>
                    <xdr:row>1</xdr:row>
                    <xdr:rowOff>28575</xdr:rowOff>
                  </from>
                  <to>
                    <xdr:col>9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Bouton4_4_Cliquer">
                <anchor moveWithCells="1" sizeWithCells="1">
                  <from>
                    <xdr:col>9</xdr:col>
                    <xdr:colOff>609600</xdr:colOff>
                    <xdr:row>1</xdr:row>
                    <xdr:rowOff>57150</xdr:rowOff>
                  </from>
                  <to>
                    <xdr:col>11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9" filterMode="1"/>
  <dimension ref="A1:AL562"/>
  <sheetViews>
    <sheetView showGridLines="0" topLeftCell="O1" zoomScale="85" zoomScaleNormal="85" workbookViewId="0">
      <selection activeCell="AJ4" sqref="AJ4:AJ30"/>
    </sheetView>
  </sheetViews>
  <sheetFormatPr baseColWidth="10" defaultColWidth="11.42578125" defaultRowHeight="15" x14ac:dyDescent="0.25"/>
  <cols>
    <col min="1" max="1" width="11.42578125" style="6"/>
    <col min="2" max="2" width="11.42578125" style="5"/>
    <col min="3" max="3" width="16.42578125" style="44" bestFit="1" customWidth="1"/>
    <col min="4" max="4" width="8.85546875" style="44" bestFit="1" customWidth="1"/>
    <col min="5" max="5" width="8.5703125" style="45" bestFit="1" customWidth="1"/>
    <col min="6" max="6" width="8.140625" style="44" bestFit="1" customWidth="1"/>
    <col min="7" max="7" width="9.5703125" style="46" customWidth="1"/>
    <col min="8" max="8" width="9.5703125" style="44" customWidth="1"/>
    <col min="9" max="9" width="12.42578125" style="44" bestFit="1" customWidth="1"/>
    <col min="10" max="10" width="12.85546875" style="44" bestFit="1" customWidth="1"/>
    <col min="11" max="11" width="13" style="44" bestFit="1" customWidth="1"/>
    <col min="12" max="12" width="12.85546875" style="4" bestFit="1" customWidth="1"/>
    <col min="13" max="13" width="33.42578125" style="5" bestFit="1" customWidth="1"/>
    <col min="14" max="14" width="17.85546875" style="5" customWidth="1"/>
    <col min="15" max="15" width="16.42578125" style="5" customWidth="1"/>
    <col min="16" max="16" width="16.42578125" style="5" bestFit="1" customWidth="1"/>
    <col min="17" max="17" width="7" style="6" bestFit="1" customWidth="1"/>
    <col min="18" max="19" width="11.42578125" style="6"/>
    <col min="20" max="20" width="17.42578125" style="6" bestFit="1" customWidth="1"/>
    <col min="21" max="34" width="11.42578125" style="6"/>
    <col min="35" max="35" width="12.7109375" style="6" bestFit="1" customWidth="1"/>
    <col min="36" max="36" width="19.5703125" style="5" bestFit="1" customWidth="1"/>
    <col min="37" max="37" width="12.28515625" style="5" bestFit="1" customWidth="1"/>
    <col min="38" max="38" width="6.5703125" style="5" bestFit="1" customWidth="1"/>
    <col min="39" max="16384" width="11.42578125" style="6"/>
  </cols>
  <sheetData>
    <row r="1" spans="3:36" s="5" customFormat="1" x14ac:dyDescent="0.25">
      <c r="C1" s="1"/>
      <c r="D1" s="1"/>
      <c r="E1" s="2"/>
      <c r="F1" s="1"/>
      <c r="G1" s="3"/>
      <c r="H1" s="1"/>
      <c r="I1" s="1"/>
      <c r="J1" s="1"/>
      <c r="K1" s="1"/>
      <c r="L1" s="4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3:36" s="5" customFormat="1" x14ac:dyDescent="0.25">
      <c r="C2" s="1"/>
      <c r="D2" s="1"/>
      <c r="E2" s="2"/>
      <c r="F2" s="1"/>
      <c r="G2" s="3"/>
      <c r="H2" s="1"/>
      <c r="I2" s="1"/>
      <c r="J2" s="1"/>
      <c r="K2" s="1"/>
      <c r="L2" s="4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3:36" s="5" customFormat="1" x14ac:dyDescent="0.25">
      <c r="C3" s="1"/>
      <c r="D3" s="1"/>
      <c r="E3" s="2"/>
      <c r="F3" s="1"/>
      <c r="G3" s="3"/>
      <c r="H3" s="1"/>
      <c r="I3" s="1"/>
      <c r="J3" s="1"/>
      <c r="K3" s="1"/>
      <c r="L3" s="4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3:36" s="5" customFormat="1" x14ac:dyDescent="0.25">
      <c r="C4" s="1"/>
      <c r="D4" s="1"/>
      <c r="E4" s="2"/>
      <c r="F4" s="1"/>
      <c r="G4" s="3"/>
      <c r="H4" s="1"/>
      <c r="I4" s="1"/>
      <c r="J4" s="1"/>
      <c r="K4" s="1"/>
      <c r="L4" s="4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8" t="s">
        <v>0</v>
      </c>
    </row>
    <row r="5" spans="3:36" s="5" customFormat="1" x14ac:dyDescent="0.25">
      <c r="C5" s="1"/>
      <c r="D5" s="1"/>
      <c r="E5" s="2"/>
      <c r="F5" s="1"/>
      <c r="G5" s="3"/>
      <c r="H5" s="1"/>
      <c r="I5" s="1"/>
      <c r="J5" s="1"/>
      <c r="K5" s="1"/>
      <c r="L5" s="4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9" t="s">
        <v>1</v>
      </c>
    </row>
    <row r="6" spans="3:36" s="5" customFormat="1" x14ac:dyDescent="0.25">
      <c r="C6" s="10" t="s">
        <v>2</v>
      </c>
      <c r="D6" s="11">
        <v>-72.41</v>
      </c>
      <c r="E6" s="2"/>
      <c r="F6" s="1"/>
      <c r="G6" s="3"/>
      <c r="H6" s="1"/>
      <c r="I6" s="1"/>
      <c r="J6" s="1"/>
      <c r="K6" s="1"/>
      <c r="L6" s="4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9" t="s">
        <v>3</v>
      </c>
    </row>
    <row r="7" spans="3:36" s="5" customFormat="1" x14ac:dyDescent="0.25">
      <c r="C7" s="1"/>
      <c r="D7" s="1"/>
      <c r="E7" s="2"/>
      <c r="F7" s="1"/>
      <c r="G7" s="3"/>
      <c r="H7" s="1"/>
      <c r="I7" s="1"/>
      <c r="J7" s="1"/>
      <c r="K7" s="1"/>
      <c r="L7" s="4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9" t="s">
        <v>4</v>
      </c>
    </row>
    <row r="8" spans="3:36" s="5" customFormat="1" x14ac:dyDescent="0.25">
      <c r="C8" s="1"/>
      <c r="D8" s="1"/>
      <c r="E8" s="2"/>
      <c r="F8" s="1"/>
      <c r="G8" s="3"/>
      <c r="H8" s="1"/>
      <c r="I8" s="1"/>
      <c r="J8" s="1"/>
      <c r="K8" s="1"/>
      <c r="L8" s="4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9" t="s">
        <v>5</v>
      </c>
    </row>
    <row r="9" spans="3:36" s="5" customFormat="1" x14ac:dyDescent="0.25">
      <c r="C9" s="1"/>
      <c r="D9" s="1"/>
      <c r="E9" s="2"/>
      <c r="F9" s="1"/>
      <c r="G9" s="3"/>
      <c r="H9" s="1"/>
      <c r="I9" s="1"/>
      <c r="J9" s="1"/>
      <c r="K9" s="1"/>
      <c r="L9" s="4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9" t="s">
        <v>6</v>
      </c>
    </row>
    <row r="10" spans="3:36" s="5" customFormat="1" x14ac:dyDescent="0.25">
      <c r="C10" s="1"/>
      <c r="D10" s="1"/>
      <c r="E10" s="2"/>
      <c r="F10" s="1"/>
      <c r="G10" s="3"/>
      <c r="H10" s="1"/>
      <c r="I10" s="1"/>
      <c r="J10" s="1"/>
      <c r="K10" s="1"/>
      <c r="L10" s="4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9" t="s">
        <v>7</v>
      </c>
    </row>
    <row r="11" spans="3:36" s="5" customFormat="1" x14ac:dyDescent="0.25">
      <c r="C11" s="1"/>
      <c r="D11" s="1"/>
      <c r="E11" s="2"/>
      <c r="F11" s="1"/>
      <c r="G11" s="3"/>
      <c r="H11" s="1"/>
      <c r="I11" s="1"/>
      <c r="J11" s="1"/>
      <c r="K11" s="1"/>
      <c r="L11" s="4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9" t="s">
        <v>8</v>
      </c>
    </row>
    <row r="12" spans="3:36" s="5" customFormat="1" x14ac:dyDescent="0.25">
      <c r="C12" s="1"/>
      <c r="D12" s="1"/>
      <c r="E12" s="2"/>
      <c r="F12" s="1"/>
      <c r="G12" s="3"/>
      <c r="H12" s="1"/>
      <c r="I12" s="1"/>
      <c r="J12" s="1"/>
      <c r="K12" s="1"/>
      <c r="L12" s="4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9" t="s">
        <v>9</v>
      </c>
    </row>
    <row r="13" spans="3:36" s="5" customFormat="1" x14ac:dyDescent="0.25">
      <c r="C13" s="1"/>
      <c r="D13" s="1"/>
      <c r="E13" s="2"/>
      <c r="F13" s="1"/>
      <c r="G13" s="3"/>
      <c r="H13" s="1"/>
      <c r="I13" s="1"/>
      <c r="J13" s="1"/>
      <c r="K13" s="1"/>
      <c r="L13" s="4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9" t="s">
        <v>10</v>
      </c>
    </row>
    <row r="14" spans="3:36" s="5" customFormat="1" x14ac:dyDescent="0.25">
      <c r="C14" s="1"/>
      <c r="D14" s="1"/>
      <c r="E14" s="2"/>
      <c r="F14" s="1"/>
      <c r="G14" s="3"/>
      <c r="H14" s="1"/>
      <c r="I14" s="1"/>
      <c r="J14" s="1"/>
      <c r="K14" s="1"/>
      <c r="L14" s="4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9" t="s">
        <v>11</v>
      </c>
    </row>
    <row r="15" spans="3:36" s="5" customFormat="1" x14ac:dyDescent="0.25">
      <c r="C15" s="1"/>
      <c r="D15" s="1"/>
      <c r="E15" s="2"/>
      <c r="F15" s="1"/>
      <c r="G15" s="3"/>
      <c r="H15" s="1"/>
      <c r="I15" s="1"/>
      <c r="J15" s="1"/>
      <c r="K15" s="1"/>
      <c r="L15" s="4"/>
      <c r="Q15" s="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9" t="s">
        <v>12</v>
      </c>
    </row>
    <row r="16" spans="3:36" s="5" customFormat="1" x14ac:dyDescent="0.25">
      <c r="C16" s="1"/>
      <c r="D16" s="1"/>
      <c r="E16" s="2"/>
      <c r="F16" s="1"/>
      <c r="G16" s="3"/>
      <c r="H16" s="1"/>
      <c r="I16" s="1"/>
      <c r="J16" s="1"/>
      <c r="K16" s="1"/>
      <c r="L16" s="4"/>
      <c r="Q16" s="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9" t="s">
        <v>13</v>
      </c>
    </row>
    <row r="17" spans="1:36" s="5" customFormat="1" x14ac:dyDescent="0.25">
      <c r="A17" s="6"/>
      <c r="C17" s="1"/>
      <c r="D17" s="1"/>
      <c r="E17" s="2"/>
      <c r="F17" s="1"/>
      <c r="G17" s="3"/>
      <c r="H17" s="1"/>
      <c r="I17" s="1"/>
      <c r="J17" s="1"/>
      <c r="K17" s="1"/>
      <c r="L17" s="4"/>
      <c r="Q17" s="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9" t="s">
        <v>14</v>
      </c>
    </row>
    <row r="18" spans="1:36" s="5" customFormat="1" x14ac:dyDescent="0.25">
      <c r="A18" s="6"/>
      <c r="C18" s="1"/>
      <c r="D18" s="1"/>
      <c r="E18" s="2"/>
      <c r="F18" s="1"/>
      <c r="G18" s="3"/>
      <c r="H18" s="1"/>
      <c r="I18" s="1"/>
      <c r="J18" s="1"/>
      <c r="K18" s="1"/>
      <c r="L18" s="4"/>
      <c r="Q18" s="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9" t="s">
        <v>15</v>
      </c>
    </row>
    <row r="19" spans="1:36" s="5" customFormat="1" x14ac:dyDescent="0.25">
      <c r="A19" s="6"/>
      <c r="C19" s="1"/>
      <c r="D19" s="1"/>
      <c r="E19" s="2"/>
      <c r="F19" s="1"/>
      <c r="G19" s="3"/>
      <c r="H19" s="1"/>
      <c r="I19" s="1"/>
      <c r="J19" s="1"/>
      <c r="K19" s="1"/>
      <c r="L19" s="4"/>
      <c r="Q19" s="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9" t="s">
        <v>16</v>
      </c>
    </row>
    <row r="20" spans="1:36" s="5" customFormat="1" x14ac:dyDescent="0.25">
      <c r="A20" s="6"/>
      <c r="C20" s="1"/>
      <c r="D20" s="1"/>
      <c r="E20" s="2"/>
      <c r="F20" s="1"/>
      <c r="G20" s="3"/>
      <c r="H20" s="1"/>
      <c r="I20" s="1"/>
      <c r="J20" s="1"/>
      <c r="K20" s="1"/>
      <c r="L20" s="4"/>
      <c r="Q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2" t="s">
        <v>17</v>
      </c>
    </row>
    <row r="21" spans="1:36" s="5" customFormat="1" x14ac:dyDescent="0.25">
      <c r="A21" s="6"/>
      <c r="C21" s="1"/>
      <c r="D21" s="1"/>
      <c r="E21" s="2"/>
      <c r="F21" s="1"/>
      <c r="G21" s="3"/>
      <c r="H21" s="1"/>
      <c r="I21" s="1"/>
      <c r="J21" s="1"/>
      <c r="K21" s="1"/>
      <c r="L21" s="4"/>
      <c r="Q21" s="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2" t="s">
        <v>18</v>
      </c>
    </row>
    <row r="22" spans="1:36" s="5" customFormat="1" x14ac:dyDescent="0.25">
      <c r="A22" s="6"/>
      <c r="C22" s="1"/>
      <c r="D22" s="1"/>
      <c r="E22" s="2"/>
      <c r="F22" s="1"/>
      <c r="G22" s="3"/>
      <c r="H22" s="1"/>
      <c r="I22" s="1"/>
      <c r="J22" s="1"/>
      <c r="K22" s="1"/>
      <c r="L22" s="4"/>
      <c r="Q22" s="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2" t="s">
        <v>19</v>
      </c>
    </row>
    <row r="23" spans="1:36" s="5" customFormat="1" x14ac:dyDescent="0.25">
      <c r="A23" s="6"/>
      <c r="C23" s="1"/>
      <c r="D23" s="1"/>
      <c r="E23" s="2"/>
      <c r="F23" s="1"/>
      <c r="G23" s="3"/>
      <c r="H23" s="1"/>
      <c r="I23" s="1"/>
      <c r="J23" s="1"/>
      <c r="K23" s="1"/>
      <c r="L23" s="4"/>
      <c r="Q23" s="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9" t="s">
        <v>20</v>
      </c>
    </row>
    <row r="24" spans="1:36" s="5" customFormat="1" x14ac:dyDescent="0.25">
      <c r="A24" s="6"/>
      <c r="C24" s="1"/>
      <c r="D24" s="1"/>
      <c r="E24" s="2"/>
      <c r="F24" s="1"/>
      <c r="G24" s="3"/>
      <c r="H24" s="1"/>
      <c r="I24" s="1"/>
      <c r="J24" s="1"/>
      <c r="K24" s="1"/>
      <c r="L24" s="4"/>
      <c r="Q24" s="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9" t="s">
        <v>21</v>
      </c>
    </row>
    <row r="25" spans="1:36" s="5" customFormat="1" x14ac:dyDescent="0.25">
      <c r="A25" s="6"/>
      <c r="B25" s="13" t="s">
        <v>22</v>
      </c>
      <c r="C25" s="14" t="s">
        <v>23</v>
      </c>
      <c r="D25" s="15" t="s">
        <v>24</v>
      </c>
      <c r="E25" s="16" t="s">
        <v>25</v>
      </c>
      <c r="F25" s="15" t="s">
        <v>26</v>
      </c>
      <c r="G25" s="17" t="s">
        <v>27</v>
      </c>
      <c r="H25" s="15" t="s">
        <v>28</v>
      </c>
      <c r="I25" s="15" t="s">
        <v>29</v>
      </c>
      <c r="J25" s="15" t="s">
        <v>30</v>
      </c>
      <c r="K25" s="15"/>
      <c r="L25" s="18" t="s">
        <v>31</v>
      </c>
      <c r="M25" s="19" t="s">
        <v>0</v>
      </c>
      <c r="N25" s="19" t="s">
        <v>32</v>
      </c>
      <c r="O25" s="19" t="s">
        <v>33</v>
      </c>
      <c r="P25" s="20"/>
      <c r="Q25" s="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21" t="s">
        <v>34</v>
      </c>
    </row>
    <row r="26" spans="1:36" s="5" customFormat="1" hidden="1" x14ac:dyDescent="0.25">
      <c r="A26" s="6"/>
      <c r="B26" s="22"/>
      <c r="C26" s="23" t="s">
        <v>35</v>
      </c>
      <c r="D26" s="24">
        <v>1</v>
      </c>
      <c r="E26" s="24" t="s">
        <v>36</v>
      </c>
      <c r="F26" s="24">
        <v>10564.1</v>
      </c>
      <c r="G26" s="24">
        <v>0.37516203703703704</v>
      </c>
      <c r="H26" s="24">
        <v>20160825</v>
      </c>
      <c r="I26" s="24">
        <v>1</v>
      </c>
      <c r="J26" s="24">
        <v>0</v>
      </c>
      <c r="K26" s="24"/>
      <c r="L26" s="25">
        <f>+J26</f>
        <v>0</v>
      </c>
      <c r="M26" s="26" t="s">
        <v>5</v>
      </c>
      <c r="N26" s="26"/>
      <c r="O26" s="27">
        <f t="shared" ref="O26:O89" si="0">IF(C26=0,"",IF(ISERROR(J26/D26),"",(J26/D26))/IF(B26="x",5,IF(C26="DAX",25,IF(C26="CAC40",10,1))))</f>
        <v>0</v>
      </c>
      <c r="P26" s="28">
        <f>+O26</f>
        <v>0</v>
      </c>
      <c r="Q26" s="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21" t="s">
        <v>37</v>
      </c>
    </row>
    <row r="27" spans="1:36" s="5" customFormat="1" hidden="1" x14ac:dyDescent="0.25">
      <c r="A27" s="6">
        <v>1</v>
      </c>
      <c r="B27" s="29"/>
      <c r="C27" s="30" t="s">
        <v>35</v>
      </c>
      <c r="D27" s="31">
        <v>1</v>
      </c>
      <c r="E27" s="31" t="s">
        <v>36</v>
      </c>
      <c r="F27" s="31">
        <v>10571.6</v>
      </c>
      <c r="G27" s="31">
        <v>0.37538194444444445</v>
      </c>
      <c r="H27" s="31">
        <v>20160825</v>
      </c>
      <c r="I27" s="31">
        <v>1</v>
      </c>
      <c r="J27" s="31">
        <v>0</v>
      </c>
      <c r="K27" s="31"/>
      <c r="L27" s="32">
        <f>+J27+L26</f>
        <v>0</v>
      </c>
      <c r="M27" s="33" t="s">
        <v>38</v>
      </c>
      <c r="N27" s="33" t="str">
        <f>IF(E27=0,"",IF(E27="SLD","BUY","SLD"))</f>
        <v>BUY</v>
      </c>
      <c r="O27" s="34">
        <f t="shared" si="0"/>
        <v>0</v>
      </c>
      <c r="P27" s="35">
        <f>+P26+O27</f>
        <v>0</v>
      </c>
      <c r="Q27" s="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s="5" customFormat="1" hidden="1" x14ac:dyDescent="0.25">
      <c r="A28" s="6">
        <f>+IF(C28&lt;&gt;0,A27+1,0)</f>
        <v>2</v>
      </c>
      <c r="B28" s="13"/>
      <c r="C28" s="30" t="s">
        <v>39</v>
      </c>
      <c r="D28" s="31">
        <v>1</v>
      </c>
      <c r="E28" s="31" t="s">
        <v>40</v>
      </c>
      <c r="F28" s="31">
        <v>4411.66</v>
      </c>
      <c r="G28" s="31">
        <v>0.37570601851851854</v>
      </c>
      <c r="H28" s="31">
        <v>20160825</v>
      </c>
      <c r="I28" s="31">
        <v>1</v>
      </c>
      <c r="J28" s="31">
        <v>0</v>
      </c>
      <c r="K28" s="31"/>
      <c r="L28" s="32">
        <f t="shared" ref="L28:L91" si="1">+J28+L27</f>
        <v>0</v>
      </c>
      <c r="M28" s="33" t="s">
        <v>5</v>
      </c>
      <c r="N28" s="33" t="str">
        <f t="shared" ref="N28:N91" si="2">IF(E28=0,"",IF(E28="SLD","BUY","SLD"))</f>
        <v>SLD</v>
      </c>
      <c r="O28" s="34">
        <f t="shared" si="0"/>
        <v>0</v>
      </c>
      <c r="P28" s="35">
        <f t="shared" ref="P28:P91" si="3">+P27+O28</f>
        <v>0</v>
      </c>
      <c r="Q28" s="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s="5" customFormat="1" hidden="1" x14ac:dyDescent="0.25">
      <c r="A29" s="6">
        <f t="shared" ref="A29:A92" si="4">+IF(C29&lt;&gt;0,A28+1,0)</f>
        <v>3</v>
      </c>
      <c r="B29" s="13"/>
      <c r="C29" s="30" t="s">
        <v>39</v>
      </c>
      <c r="D29" s="31">
        <v>1</v>
      </c>
      <c r="E29" s="31" t="s">
        <v>40</v>
      </c>
      <c r="F29" s="31">
        <v>4410.17</v>
      </c>
      <c r="G29" s="31">
        <v>0.37806712962962963</v>
      </c>
      <c r="H29" s="31">
        <v>20160825</v>
      </c>
      <c r="I29" s="31">
        <v>1</v>
      </c>
      <c r="J29" s="31">
        <v>0</v>
      </c>
      <c r="K29" s="31"/>
      <c r="L29" s="32">
        <f t="shared" si="1"/>
        <v>0</v>
      </c>
      <c r="M29" s="33"/>
      <c r="N29" s="33" t="str">
        <f t="shared" si="2"/>
        <v>SLD</v>
      </c>
      <c r="O29" s="34">
        <f t="shared" si="0"/>
        <v>0</v>
      </c>
      <c r="P29" s="35">
        <f t="shared" si="3"/>
        <v>0</v>
      </c>
      <c r="Q29" s="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3" t="s">
        <v>37</v>
      </c>
    </row>
    <row r="30" spans="1:36" s="5" customFormat="1" x14ac:dyDescent="0.25">
      <c r="A30" s="6">
        <f t="shared" si="4"/>
        <v>4</v>
      </c>
      <c r="C30" s="30" t="s">
        <v>35</v>
      </c>
      <c r="D30" s="31">
        <v>1</v>
      </c>
      <c r="E30" s="31" t="s">
        <v>40</v>
      </c>
      <c r="F30" s="31">
        <v>10570.63</v>
      </c>
      <c r="G30" s="36">
        <v>0.37976851851851851</v>
      </c>
      <c r="H30" s="31">
        <v>20160825</v>
      </c>
      <c r="I30" s="31">
        <v>1</v>
      </c>
      <c r="J30" s="31">
        <v>-16.41</v>
      </c>
      <c r="K30" s="31"/>
      <c r="L30" s="32">
        <f>+J30+L29</f>
        <v>-16.41</v>
      </c>
      <c r="M30" s="33" t="s">
        <v>5</v>
      </c>
      <c r="N30" s="33" t="str">
        <f t="shared" si="2"/>
        <v>SLD</v>
      </c>
      <c r="O30" s="34">
        <f t="shared" si="0"/>
        <v>-16.41</v>
      </c>
      <c r="P30" s="35">
        <f t="shared" si="3"/>
        <v>-16.41</v>
      </c>
      <c r="Q30" s="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3" t="s">
        <v>38</v>
      </c>
    </row>
    <row r="31" spans="1:36" s="5" customFormat="1" x14ac:dyDescent="0.25">
      <c r="A31" s="6">
        <f t="shared" si="4"/>
        <v>5</v>
      </c>
      <c r="B31" s="13"/>
      <c r="C31" s="30" t="s">
        <v>35</v>
      </c>
      <c r="D31" s="31">
        <v>1</v>
      </c>
      <c r="E31" s="31" t="s">
        <v>40</v>
      </c>
      <c r="F31" s="31">
        <v>10550.63</v>
      </c>
      <c r="G31" s="36">
        <v>0.38163194444444448</v>
      </c>
      <c r="H31" s="31">
        <v>20160825</v>
      </c>
      <c r="I31" s="31">
        <v>1</v>
      </c>
      <c r="J31" s="31">
        <v>3.59</v>
      </c>
      <c r="K31" s="31"/>
      <c r="L31" s="32">
        <f t="shared" si="1"/>
        <v>-12.82</v>
      </c>
      <c r="M31" s="33" t="s">
        <v>7</v>
      </c>
      <c r="N31" s="33" t="str">
        <f t="shared" si="2"/>
        <v>SLD</v>
      </c>
      <c r="O31" s="34">
        <f t="shared" si="0"/>
        <v>3.59</v>
      </c>
      <c r="P31" s="35">
        <f t="shared" si="3"/>
        <v>-12.82</v>
      </c>
      <c r="Q31" s="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6" s="5" customFormat="1" x14ac:dyDescent="0.25">
      <c r="A32" s="6">
        <f t="shared" si="4"/>
        <v>6</v>
      </c>
      <c r="B32" s="29"/>
      <c r="C32" s="30" t="s">
        <v>35</v>
      </c>
      <c r="D32" s="31">
        <v>1</v>
      </c>
      <c r="E32" s="31" t="s">
        <v>40</v>
      </c>
      <c r="F32" s="31">
        <v>10533.12</v>
      </c>
      <c r="G32" s="36">
        <v>0.38199074074074074</v>
      </c>
      <c r="H32" s="31">
        <v>20160825</v>
      </c>
      <c r="I32" s="31">
        <v>1</v>
      </c>
      <c r="J32" s="31">
        <v>21.1</v>
      </c>
      <c r="K32" s="31"/>
      <c r="L32" s="32">
        <f t="shared" si="1"/>
        <v>8.2800000000000011</v>
      </c>
      <c r="M32" s="33" t="s">
        <v>7</v>
      </c>
      <c r="N32" s="33" t="str">
        <f t="shared" si="2"/>
        <v>SLD</v>
      </c>
      <c r="O32" s="34">
        <f t="shared" si="0"/>
        <v>21.1</v>
      </c>
      <c r="P32" s="35">
        <f t="shared" si="3"/>
        <v>8.2800000000000011</v>
      </c>
      <c r="Q32" s="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5" customFormat="1" hidden="1" x14ac:dyDescent="0.25">
      <c r="A33" s="6">
        <f t="shared" si="4"/>
        <v>7</v>
      </c>
      <c r="B33" s="29"/>
      <c r="C33" s="30" t="s">
        <v>39</v>
      </c>
      <c r="D33" s="31">
        <v>1</v>
      </c>
      <c r="E33" s="31" t="s">
        <v>40</v>
      </c>
      <c r="F33" s="31">
        <v>4394.17</v>
      </c>
      <c r="G33" s="31">
        <v>0.38331018518518517</v>
      </c>
      <c r="H33" s="31">
        <v>20160825</v>
      </c>
      <c r="I33" s="31">
        <v>1</v>
      </c>
      <c r="J33" s="31">
        <v>0</v>
      </c>
      <c r="K33" s="31"/>
      <c r="L33" s="32">
        <f t="shared" si="1"/>
        <v>8.2800000000000011</v>
      </c>
      <c r="M33" s="33"/>
      <c r="N33" s="33" t="str">
        <f t="shared" si="2"/>
        <v>SLD</v>
      </c>
      <c r="O33" s="34">
        <f t="shared" si="0"/>
        <v>0</v>
      </c>
      <c r="P33" s="35">
        <f t="shared" si="3"/>
        <v>8.2800000000000011</v>
      </c>
      <c r="Q33" s="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s="5" customFormat="1" hidden="1" x14ac:dyDescent="0.25">
      <c r="A34" s="6">
        <f t="shared" si="4"/>
        <v>8</v>
      </c>
      <c r="B34" s="29"/>
      <c r="C34" s="30" t="s">
        <v>41</v>
      </c>
      <c r="D34" s="31">
        <v>20</v>
      </c>
      <c r="E34" s="31" t="s">
        <v>40</v>
      </c>
      <c r="F34" s="31">
        <v>31.545000000000002</v>
      </c>
      <c r="G34" s="31">
        <v>0.38423611111111117</v>
      </c>
      <c r="H34" s="31">
        <v>20160825</v>
      </c>
      <c r="I34" s="31">
        <v>1.25</v>
      </c>
      <c r="J34" s="31">
        <v>0</v>
      </c>
      <c r="K34" s="31"/>
      <c r="L34" s="32">
        <f t="shared" si="1"/>
        <v>8.2800000000000011</v>
      </c>
      <c r="M34" s="33"/>
      <c r="N34" s="33" t="str">
        <f t="shared" si="2"/>
        <v>SLD</v>
      </c>
      <c r="O34" s="34">
        <f t="shared" si="0"/>
        <v>0</v>
      </c>
      <c r="P34" s="35">
        <f t="shared" si="3"/>
        <v>8.2800000000000011</v>
      </c>
      <c r="Q34" s="7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s="5" customFormat="1" hidden="1" x14ac:dyDescent="0.25">
      <c r="A35" s="6">
        <f t="shared" si="4"/>
        <v>9</v>
      </c>
      <c r="B35" s="13"/>
      <c r="C35" s="30" t="s">
        <v>39</v>
      </c>
      <c r="D35" s="31">
        <v>1</v>
      </c>
      <c r="E35" s="31" t="s">
        <v>40</v>
      </c>
      <c r="F35" s="31">
        <v>4387.68</v>
      </c>
      <c r="G35" s="31">
        <v>0.38954861111111111</v>
      </c>
      <c r="H35" s="31">
        <v>20160825</v>
      </c>
      <c r="I35" s="31">
        <v>1</v>
      </c>
      <c r="J35" s="31">
        <v>0</v>
      </c>
      <c r="K35" s="31"/>
      <c r="L35" s="32">
        <f t="shared" si="1"/>
        <v>8.2800000000000011</v>
      </c>
      <c r="M35" s="33" t="s">
        <v>37</v>
      </c>
      <c r="N35" s="33" t="str">
        <f t="shared" si="2"/>
        <v>SLD</v>
      </c>
      <c r="O35" s="34">
        <f t="shared" si="0"/>
        <v>0</v>
      </c>
      <c r="P35" s="35">
        <f t="shared" si="3"/>
        <v>8.2800000000000011</v>
      </c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s="5" customFormat="1" hidden="1" x14ac:dyDescent="0.25">
      <c r="A36" s="6">
        <f t="shared" si="4"/>
        <v>10</v>
      </c>
      <c r="C36" s="30" t="s">
        <v>35</v>
      </c>
      <c r="D36" s="31">
        <v>1</v>
      </c>
      <c r="E36" s="31" t="s">
        <v>40</v>
      </c>
      <c r="F36" s="31">
        <v>10554.14</v>
      </c>
      <c r="G36" s="31">
        <v>0.39082175925925927</v>
      </c>
      <c r="H36" s="31">
        <v>20160825</v>
      </c>
      <c r="I36" s="31">
        <v>1</v>
      </c>
      <c r="J36" s="31">
        <v>0</v>
      </c>
      <c r="K36" s="31"/>
      <c r="L36" s="32">
        <f t="shared" si="1"/>
        <v>8.2800000000000011</v>
      </c>
      <c r="M36" s="33" t="s">
        <v>5</v>
      </c>
      <c r="N36" s="33" t="str">
        <f t="shared" si="2"/>
        <v>SLD</v>
      </c>
      <c r="O36" s="34">
        <f t="shared" si="0"/>
        <v>0</v>
      </c>
      <c r="P36" s="35">
        <f t="shared" si="3"/>
        <v>8.2800000000000011</v>
      </c>
      <c r="Q36" s="7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5" customFormat="1" hidden="1" x14ac:dyDescent="0.25">
      <c r="A37" s="6">
        <f t="shared" si="4"/>
        <v>11</v>
      </c>
      <c r="C37" s="30" t="s">
        <v>35</v>
      </c>
      <c r="D37" s="31">
        <v>1</v>
      </c>
      <c r="E37" s="31" t="s">
        <v>40</v>
      </c>
      <c r="F37" s="31">
        <v>10544.14</v>
      </c>
      <c r="G37" s="31">
        <v>0.39322916666666669</v>
      </c>
      <c r="H37" s="31">
        <v>20160825</v>
      </c>
      <c r="I37" s="31">
        <v>1</v>
      </c>
      <c r="J37" s="31">
        <v>0</v>
      </c>
      <c r="K37" s="31"/>
      <c r="L37" s="32">
        <f t="shared" si="1"/>
        <v>8.2800000000000011</v>
      </c>
      <c r="M37" s="33" t="s">
        <v>5</v>
      </c>
      <c r="N37" s="33" t="str">
        <f t="shared" si="2"/>
        <v>SLD</v>
      </c>
      <c r="O37" s="34">
        <f t="shared" si="0"/>
        <v>0</v>
      </c>
      <c r="P37" s="35">
        <f t="shared" si="3"/>
        <v>8.2800000000000011</v>
      </c>
      <c r="Q37" s="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5" customFormat="1" x14ac:dyDescent="0.25">
      <c r="A38" s="6">
        <f t="shared" si="4"/>
        <v>12</v>
      </c>
      <c r="B38" s="13"/>
      <c r="C38" s="30" t="s">
        <v>35</v>
      </c>
      <c r="D38" s="31">
        <v>1</v>
      </c>
      <c r="E38" s="31" t="s">
        <v>36</v>
      </c>
      <c r="F38" s="31">
        <v>10525</v>
      </c>
      <c r="G38" s="36">
        <v>0.39659722222222221</v>
      </c>
      <c r="H38" s="31">
        <v>20160825</v>
      </c>
      <c r="I38" s="31">
        <v>1</v>
      </c>
      <c r="J38" s="31">
        <v>-26.14</v>
      </c>
      <c r="K38" s="31"/>
      <c r="L38" s="32">
        <f t="shared" si="1"/>
        <v>-17.86</v>
      </c>
      <c r="M38" s="33"/>
      <c r="N38" s="33" t="str">
        <f t="shared" si="2"/>
        <v>BUY</v>
      </c>
      <c r="O38" s="34">
        <f t="shared" si="0"/>
        <v>-26.14</v>
      </c>
      <c r="P38" s="35">
        <f t="shared" si="3"/>
        <v>-17.86</v>
      </c>
      <c r="Q38" s="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5" customFormat="1" hidden="1" x14ac:dyDescent="0.25">
      <c r="A39" s="6">
        <f t="shared" si="4"/>
        <v>13</v>
      </c>
      <c r="B39" s="13"/>
      <c r="C39" s="30" t="s">
        <v>35</v>
      </c>
      <c r="D39" s="31">
        <v>1</v>
      </c>
      <c r="E39" s="31" t="s">
        <v>40</v>
      </c>
      <c r="F39" s="31">
        <v>10527.14</v>
      </c>
      <c r="G39" s="31">
        <v>0.40310185185185188</v>
      </c>
      <c r="H39" s="31">
        <v>20160825</v>
      </c>
      <c r="I39" s="31">
        <v>1</v>
      </c>
      <c r="J39" s="31">
        <v>0</v>
      </c>
      <c r="K39" s="31"/>
      <c r="L39" s="32">
        <f t="shared" si="1"/>
        <v>-17.86</v>
      </c>
      <c r="M39" s="33" t="s">
        <v>37</v>
      </c>
      <c r="N39" s="33" t="str">
        <f t="shared" si="2"/>
        <v>SLD</v>
      </c>
      <c r="O39" s="34">
        <f t="shared" si="0"/>
        <v>0</v>
      </c>
      <c r="P39" s="35">
        <f t="shared" si="3"/>
        <v>-17.86</v>
      </c>
      <c r="Q39" s="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s="5" customFormat="1" hidden="1" x14ac:dyDescent="0.25">
      <c r="A40" s="6">
        <f t="shared" si="4"/>
        <v>14</v>
      </c>
      <c r="C40" s="30" t="s">
        <v>35</v>
      </c>
      <c r="D40" s="31">
        <v>1</v>
      </c>
      <c r="E40" s="31" t="s">
        <v>40</v>
      </c>
      <c r="F40" s="31">
        <v>10534.64</v>
      </c>
      <c r="G40" s="31">
        <v>0.40692129629629631</v>
      </c>
      <c r="H40" s="31">
        <v>20160825</v>
      </c>
      <c r="I40" s="31">
        <v>1</v>
      </c>
      <c r="J40" s="31">
        <v>0</v>
      </c>
      <c r="K40" s="31"/>
      <c r="L40" s="32">
        <f t="shared" si="1"/>
        <v>-17.86</v>
      </c>
      <c r="M40" s="33"/>
      <c r="N40" s="33" t="str">
        <f t="shared" si="2"/>
        <v>SLD</v>
      </c>
      <c r="O40" s="34">
        <f t="shared" si="0"/>
        <v>0</v>
      </c>
      <c r="P40" s="35">
        <f t="shared" si="3"/>
        <v>-17.86</v>
      </c>
      <c r="Q40" s="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5" customFormat="1" x14ac:dyDescent="0.25">
      <c r="A41" s="6">
        <f t="shared" si="4"/>
        <v>15</v>
      </c>
      <c r="B41" s="13"/>
      <c r="C41" s="30" t="s">
        <v>35</v>
      </c>
      <c r="D41" s="31">
        <v>2</v>
      </c>
      <c r="E41" s="31" t="s">
        <v>36</v>
      </c>
      <c r="F41" s="31">
        <v>10538.63</v>
      </c>
      <c r="G41" s="36">
        <v>0.41519675925925931</v>
      </c>
      <c r="H41" s="31">
        <v>20160825</v>
      </c>
      <c r="I41" s="31">
        <v>1.05</v>
      </c>
      <c r="J41" s="31">
        <v>0.26</v>
      </c>
      <c r="K41" s="31"/>
      <c r="L41" s="32">
        <f t="shared" si="1"/>
        <v>-17.599999999999998</v>
      </c>
      <c r="M41" s="33" t="s">
        <v>18</v>
      </c>
      <c r="N41" s="33" t="str">
        <f t="shared" si="2"/>
        <v>BUY</v>
      </c>
      <c r="O41" s="34">
        <f t="shared" si="0"/>
        <v>0.13</v>
      </c>
      <c r="P41" s="35">
        <f t="shared" si="3"/>
        <v>-17.73</v>
      </c>
      <c r="Q41" s="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5" customFormat="1" hidden="1" x14ac:dyDescent="0.25">
      <c r="A42" s="6">
        <f t="shared" si="4"/>
        <v>16</v>
      </c>
      <c r="B42" s="13"/>
      <c r="C42" s="30" t="s">
        <v>35</v>
      </c>
      <c r="D42" s="31">
        <v>1</v>
      </c>
      <c r="E42" s="31" t="s">
        <v>40</v>
      </c>
      <c r="F42" s="31">
        <v>10503.61</v>
      </c>
      <c r="G42" s="31">
        <v>0.42504629629629626</v>
      </c>
      <c r="H42" s="31">
        <v>20160825</v>
      </c>
      <c r="I42" s="31">
        <v>1</v>
      </c>
      <c r="J42" s="31">
        <v>0</v>
      </c>
      <c r="K42" s="31"/>
      <c r="L42" s="32">
        <f t="shared" si="1"/>
        <v>-17.599999999999998</v>
      </c>
      <c r="M42" s="33" t="s">
        <v>5</v>
      </c>
      <c r="N42" s="33" t="str">
        <f t="shared" si="2"/>
        <v>SLD</v>
      </c>
      <c r="O42" s="34">
        <f t="shared" si="0"/>
        <v>0</v>
      </c>
      <c r="P42" s="35">
        <f t="shared" si="3"/>
        <v>-17.73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5" customFormat="1" hidden="1" x14ac:dyDescent="0.25">
      <c r="A43" s="6">
        <f t="shared" si="4"/>
        <v>17</v>
      </c>
      <c r="C43" s="30" t="s">
        <v>35</v>
      </c>
      <c r="D43" s="31">
        <v>1</v>
      </c>
      <c r="E43" s="31" t="s">
        <v>40</v>
      </c>
      <c r="F43" s="31">
        <v>10501.08</v>
      </c>
      <c r="G43" s="31">
        <v>0.43386574074074075</v>
      </c>
      <c r="H43" s="31">
        <v>20160825</v>
      </c>
      <c r="I43" s="31">
        <v>1</v>
      </c>
      <c r="J43" s="31">
        <v>0</v>
      </c>
      <c r="K43" s="31"/>
      <c r="L43" s="32">
        <f t="shared" si="1"/>
        <v>-17.599999999999998</v>
      </c>
      <c r="M43" s="33"/>
      <c r="N43" s="33" t="str">
        <f t="shared" si="2"/>
        <v>SLD</v>
      </c>
      <c r="O43" s="34">
        <f>IF(C43=0,"",IF(ISERROR(J43/D43),"",(J43/D43))/IF(B43="x",5,IF(C43="DAX",25,IF(C43="CAC40",10,1))))</f>
        <v>0</v>
      </c>
      <c r="P43" s="35">
        <f t="shared" si="3"/>
        <v>-17.73</v>
      </c>
      <c r="Q43" s="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5" customFormat="1" x14ac:dyDescent="0.25">
      <c r="A44" s="6">
        <f t="shared" si="4"/>
        <v>18</v>
      </c>
      <c r="C44" s="30" t="s">
        <v>35</v>
      </c>
      <c r="D44" s="31">
        <v>2</v>
      </c>
      <c r="E44" s="31" t="s">
        <v>36</v>
      </c>
      <c r="F44" s="31">
        <v>10488.59</v>
      </c>
      <c r="G44" s="36">
        <v>0.43903935185185183</v>
      </c>
      <c r="H44" s="31">
        <v>20160825</v>
      </c>
      <c r="I44" s="31">
        <v>1.05</v>
      </c>
      <c r="J44" s="31">
        <v>-53.64</v>
      </c>
      <c r="K44" s="31"/>
      <c r="L44" s="32">
        <f t="shared" si="1"/>
        <v>-71.239999999999995</v>
      </c>
      <c r="M44" s="33" t="s">
        <v>18</v>
      </c>
      <c r="N44" s="33" t="str">
        <f t="shared" si="2"/>
        <v>BUY</v>
      </c>
      <c r="O44" s="34">
        <f t="shared" si="0"/>
        <v>-26.82</v>
      </c>
      <c r="P44" s="35">
        <f t="shared" si="3"/>
        <v>-44.55</v>
      </c>
      <c r="Q44" s="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5" customFormat="1" x14ac:dyDescent="0.25">
      <c r="A45" s="6">
        <f>+IF(C45&lt;&gt;0,A44+1,0)</f>
        <v>19</v>
      </c>
      <c r="C45" s="30" t="s">
        <v>35</v>
      </c>
      <c r="D45" s="31">
        <v>1</v>
      </c>
      <c r="E45" s="31" t="s">
        <v>36</v>
      </c>
      <c r="F45" s="31">
        <v>10486.43</v>
      </c>
      <c r="G45" s="36">
        <v>0.43908564814814816</v>
      </c>
      <c r="H45" s="31">
        <v>20160825</v>
      </c>
      <c r="I45" s="31">
        <v>1</v>
      </c>
      <c r="J45" s="31">
        <v>-29.46</v>
      </c>
      <c r="K45" s="31"/>
      <c r="L45" s="32">
        <f>+J45+L44</f>
        <v>-100.69999999999999</v>
      </c>
      <c r="M45" s="33" t="s">
        <v>18</v>
      </c>
      <c r="N45" s="33" t="str">
        <f t="shared" si="2"/>
        <v>BUY</v>
      </c>
      <c r="O45" s="34">
        <f>IF(C45=0,"",IF(ISERROR(J45/D45),"",(J45/D45))/IF(B45="x",5,IF(C45="DAX",25,IF(C45="CAC40",10,1))))</f>
        <v>-29.46</v>
      </c>
      <c r="P45" s="35">
        <f t="shared" si="3"/>
        <v>-74.009999999999991</v>
      </c>
      <c r="Q45" s="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5" customFormat="1" hidden="1" x14ac:dyDescent="0.25">
      <c r="A46" s="6">
        <f t="shared" si="4"/>
        <v>20</v>
      </c>
      <c r="C46" s="30" t="s">
        <v>35</v>
      </c>
      <c r="D46" s="31">
        <v>1</v>
      </c>
      <c r="E46" s="31" t="s">
        <v>36</v>
      </c>
      <c r="F46" s="31">
        <v>10479.61</v>
      </c>
      <c r="G46" s="31">
        <v>0.44107638888888889</v>
      </c>
      <c r="H46" s="31">
        <v>20160825</v>
      </c>
      <c r="I46" s="31">
        <v>1</v>
      </c>
      <c r="J46" s="31">
        <v>0</v>
      </c>
      <c r="K46" s="31"/>
      <c r="L46" s="32">
        <f t="shared" si="1"/>
        <v>-100.69999999999999</v>
      </c>
      <c r="M46" s="33" t="s">
        <v>37</v>
      </c>
      <c r="N46" s="33" t="str">
        <f t="shared" si="2"/>
        <v>BUY</v>
      </c>
      <c r="O46" s="34">
        <f t="shared" si="0"/>
        <v>0</v>
      </c>
      <c r="P46" s="35">
        <f t="shared" si="3"/>
        <v>-74.009999999999991</v>
      </c>
      <c r="Q46" s="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s="5" customFormat="1" hidden="1" x14ac:dyDescent="0.25">
      <c r="A47" s="6">
        <f t="shared" si="4"/>
        <v>21</v>
      </c>
      <c r="C47" s="30" t="s">
        <v>35</v>
      </c>
      <c r="D47" s="31">
        <v>1</v>
      </c>
      <c r="E47" s="31" t="s">
        <v>36</v>
      </c>
      <c r="F47" s="31">
        <v>10489.62</v>
      </c>
      <c r="G47" s="31">
        <v>0.44288194444444445</v>
      </c>
      <c r="H47" s="31">
        <v>20160825</v>
      </c>
      <c r="I47" s="31">
        <v>1</v>
      </c>
      <c r="J47" s="31">
        <v>0</v>
      </c>
      <c r="K47" s="31"/>
      <c r="L47" s="32">
        <f t="shared" si="1"/>
        <v>-100.69999999999999</v>
      </c>
      <c r="M47" s="33"/>
      <c r="N47" s="33" t="str">
        <f t="shared" si="2"/>
        <v>BUY</v>
      </c>
      <c r="O47" s="34">
        <f t="shared" si="0"/>
        <v>0</v>
      </c>
      <c r="P47" s="35">
        <f t="shared" si="3"/>
        <v>-74.009999999999991</v>
      </c>
      <c r="Q47" s="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5" customFormat="1" hidden="1" x14ac:dyDescent="0.25">
      <c r="A48" s="6">
        <f t="shared" si="4"/>
        <v>22</v>
      </c>
      <c r="C48" s="30" t="s">
        <v>35</v>
      </c>
      <c r="D48" s="31">
        <v>1</v>
      </c>
      <c r="E48" s="31" t="s">
        <v>36</v>
      </c>
      <c r="F48" s="31">
        <v>10488.62</v>
      </c>
      <c r="G48" s="31">
        <v>0.44309027777777782</v>
      </c>
      <c r="H48" s="31">
        <v>20160825</v>
      </c>
      <c r="I48" s="31">
        <v>1</v>
      </c>
      <c r="J48" s="31">
        <v>0</v>
      </c>
      <c r="K48" s="31"/>
      <c r="L48" s="32">
        <f t="shared" si="1"/>
        <v>-100.69999999999999</v>
      </c>
      <c r="M48" s="33"/>
      <c r="N48" s="33" t="str">
        <f t="shared" si="2"/>
        <v>BUY</v>
      </c>
      <c r="O48" s="34">
        <f t="shared" si="0"/>
        <v>0</v>
      </c>
      <c r="P48" s="35">
        <f t="shared" si="3"/>
        <v>-74.009999999999991</v>
      </c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5" customFormat="1" x14ac:dyDescent="0.25">
      <c r="A49" s="6">
        <f t="shared" si="4"/>
        <v>23</v>
      </c>
      <c r="C49" s="30" t="s">
        <v>35</v>
      </c>
      <c r="D49" s="31">
        <v>1</v>
      </c>
      <c r="E49" s="31" t="s">
        <v>40</v>
      </c>
      <c r="F49" s="31">
        <v>10482.129999999999</v>
      </c>
      <c r="G49" s="36">
        <v>0.45099537037037035</v>
      </c>
      <c r="H49" s="31">
        <v>20160825</v>
      </c>
      <c r="I49" s="31">
        <v>1</v>
      </c>
      <c r="J49" s="31">
        <v>1.82</v>
      </c>
      <c r="K49" s="31"/>
      <c r="L49" s="32">
        <f t="shared" si="1"/>
        <v>-98.88</v>
      </c>
      <c r="M49" s="33" t="s">
        <v>1</v>
      </c>
      <c r="N49" s="33" t="str">
        <f t="shared" si="2"/>
        <v>SLD</v>
      </c>
      <c r="O49" s="34">
        <f t="shared" si="0"/>
        <v>1.82</v>
      </c>
      <c r="P49" s="35">
        <f t="shared" si="3"/>
        <v>-72.19</v>
      </c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5" customFormat="1" x14ac:dyDescent="0.25">
      <c r="A50" s="6">
        <f t="shared" si="4"/>
        <v>24</v>
      </c>
      <c r="B50" s="13"/>
      <c r="C50" s="30" t="s">
        <v>35</v>
      </c>
      <c r="D50" s="31">
        <v>1</v>
      </c>
      <c r="E50" s="31" t="s">
        <v>40</v>
      </c>
      <c r="F50" s="31">
        <v>10480.629999999999</v>
      </c>
      <c r="G50" s="36">
        <v>0.45149305555555558</v>
      </c>
      <c r="H50" s="31">
        <v>20160825</v>
      </c>
      <c r="I50" s="31">
        <v>1</v>
      </c>
      <c r="J50" s="31">
        <v>3.32</v>
      </c>
      <c r="K50" s="31"/>
      <c r="L50" s="32">
        <f t="shared" si="1"/>
        <v>-95.56</v>
      </c>
      <c r="M50" s="33" t="s">
        <v>1</v>
      </c>
      <c r="N50" s="33" t="str">
        <f t="shared" si="2"/>
        <v>SLD</v>
      </c>
      <c r="O50" s="34">
        <f t="shared" si="0"/>
        <v>3.32</v>
      </c>
      <c r="P50" s="35">
        <f t="shared" si="3"/>
        <v>-68.87</v>
      </c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s="5" customFormat="1" x14ac:dyDescent="0.25">
      <c r="A51" s="6">
        <f t="shared" si="4"/>
        <v>25</v>
      </c>
      <c r="C51" s="30" t="s">
        <v>35</v>
      </c>
      <c r="D51" s="31">
        <v>3</v>
      </c>
      <c r="E51" s="31" t="s">
        <v>40</v>
      </c>
      <c r="F51" s="31">
        <v>10482.629999999999</v>
      </c>
      <c r="G51" s="36">
        <v>0.45178240740740744</v>
      </c>
      <c r="H51" s="31">
        <v>20160825</v>
      </c>
      <c r="I51" s="31">
        <v>1.57</v>
      </c>
      <c r="J51" s="31">
        <v>1.8</v>
      </c>
      <c r="K51" s="31"/>
      <c r="L51" s="32">
        <f t="shared" si="1"/>
        <v>-93.76</v>
      </c>
      <c r="M51" s="33" t="s">
        <v>1</v>
      </c>
      <c r="N51" s="33" t="str">
        <f t="shared" si="2"/>
        <v>SLD</v>
      </c>
      <c r="O51" s="34">
        <f t="shared" si="0"/>
        <v>0.6</v>
      </c>
      <c r="P51" s="35">
        <f t="shared" si="3"/>
        <v>-68.27000000000001</v>
      </c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s="5" customFormat="1" x14ac:dyDescent="0.25">
      <c r="A52" s="6">
        <f t="shared" si="4"/>
        <v>26</v>
      </c>
      <c r="B52" s="13"/>
      <c r="C52" s="30" t="s">
        <v>35</v>
      </c>
      <c r="D52" s="31">
        <v>2</v>
      </c>
      <c r="E52" s="31" t="s">
        <v>36</v>
      </c>
      <c r="F52" s="31">
        <v>10482.629999999999</v>
      </c>
      <c r="G52" s="36">
        <v>0.45680555555555552</v>
      </c>
      <c r="H52" s="31">
        <v>20160825</v>
      </c>
      <c r="I52" s="31">
        <v>1.05</v>
      </c>
      <c r="J52" s="31">
        <v>-2.1</v>
      </c>
      <c r="K52" s="31"/>
      <c r="L52" s="32">
        <f t="shared" si="1"/>
        <v>-95.86</v>
      </c>
      <c r="M52" s="33"/>
      <c r="N52" s="33" t="str">
        <f t="shared" si="2"/>
        <v>BUY</v>
      </c>
      <c r="O52" s="34">
        <f t="shared" si="0"/>
        <v>-1.05</v>
      </c>
      <c r="P52" s="35">
        <f t="shared" si="3"/>
        <v>-69.320000000000007</v>
      </c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s="5" customFormat="1" x14ac:dyDescent="0.25">
      <c r="A53" s="6">
        <f t="shared" si="4"/>
        <v>27</v>
      </c>
      <c r="B53" s="13"/>
      <c r="C53" s="30" t="s">
        <v>39</v>
      </c>
      <c r="D53" s="31">
        <v>1</v>
      </c>
      <c r="E53" s="31" t="s">
        <v>36</v>
      </c>
      <c r="F53" s="31">
        <v>4402.67</v>
      </c>
      <c r="G53" s="36">
        <v>0.47804398148148147</v>
      </c>
      <c r="H53" s="31">
        <v>20160825</v>
      </c>
      <c r="I53" s="31">
        <v>1</v>
      </c>
      <c r="J53" s="31">
        <v>1.82</v>
      </c>
      <c r="K53" s="31"/>
      <c r="L53" s="32">
        <f t="shared" si="1"/>
        <v>-94.04</v>
      </c>
      <c r="M53" s="33" t="s">
        <v>38</v>
      </c>
      <c r="N53" s="33" t="str">
        <f t="shared" si="2"/>
        <v>BUY</v>
      </c>
      <c r="O53" s="34">
        <f t="shared" si="0"/>
        <v>1.82</v>
      </c>
      <c r="P53" s="35">
        <f t="shared" si="3"/>
        <v>-67.500000000000014</v>
      </c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s="5" customFormat="1" x14ac:dyDescent="0.25">
      <c r="A54" s="6">
        <f t="shared" si="4"/>
        <v>28</v>
      </c>
      <c r="B54" s="13"/>
      <c r="C54" s="30" t="s">
        <v>39</v>
      </c>
      <c r="D54" s="31">
        <v>1</v>
      </c>
      <c r="E54" s="31" t="s">
        <v>36</v>
      </c>
      <c r="F54" s="31">
        <v>4407.67</v>
      </c>
      <c r="G54" s="36">
        <v>0.47886574074074079</v>
      </c>
      <c r="H54" s="31">
        <v>20160825</v>
      </c>
      <c r="I54" s="31">
        <v>1</v>
      </c>
      <c r="J54" s="31">
        <v>6.82</v>
      </c>
      <c r="K54" s="31"/>
      <c r="L54" s="32">
        <f t="shared" si="1"/>
        <v>-87.22</v>
      </c>
      <c r="M54" s="33" t="s">
        <v>38</v>
      </c>
      <c r="N54" s="33" t="str">
        <f t="shared" si="2"/>
        <v>BUY</v>
      </c>
      <c r="O54" s="34">
        <f t="shared" si="0"/>
        <v>6.82</v>
      </c>
      <c r="P54" s="35">
        <f t="shared" si="3"/>
        <v>-60.680000000000014</v>
      </c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s="5" customFormat="1" x14ac:dyDescent="0.25">
      <c r="A55" s="6">
        <f t="shared" si="4"/>
        <v>29</v>
      </c>
      <c r="B55" s="13"/>
      <c r="C55" s="30" t="s">
        <v>39</v>
      </c>
      <c r="D55" s="31">
        <v>1</v>
      </c>
      <c r="E55" s="31" t="s">
        <v>36</v>
      </c>
      <c r="F55" s="31">
        <v>4415.66</v>
      </c>
      <c r="G55" s="36">
        <v>0.48335648148148147</v>
      </c>
      <c r="H55" s="31">
        <v>20160825</v>
      </c>
      <c r="I55" s="31">
        <v>1</v>
      </c>
      <c r="J55" s="31">
        <v>14.81</v>
      </c>
      <c r="K55" s="31"/>
      <c r="L55" s="32">
        <f t="shared" si="1"/>
        <v>-72.41</v>
      </c>
      <c r="M55" s="33" t="s">
        <v>38</v>
      </c>
      <c r="N55" s="33" t="str">
        <f t="shared" si="2"/>
        <v>BUY</v>
      </c>
      <c r="O55" s="34">
        <f t="shared" si="0"/>
        <v>14.81</v>
      </c>
      <c r="P55" s="35">
        <f t="shared" si="3"/>
        <v>-45.870000000000012</v>
      </c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s="5" customFormat="1" hidden="1" x14ac:dyDescent="0.25">
      <c r="A56" s="6">
        <f t="shared" si="4"/>
        <v>0</v>
      </c>
      <c r="B56" s="13"/>
      <c r="C56" s="30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/>
      <c r="L56" s="32">
        <f t="shared" si="1"/>
        <v>-72.41</v>
      </c>
      <c r="M56" s="33"/>
      <c r="N56" s="33" t="str">
        <f t="shared" si="2"/>
        <v/>
      </c>
      <c r="O56" s="34" t="str">
        <f t="shared" si="0"/>
        <v/>
      </c>
      <c r="P56" s="35" t="e">
        <f t="shared" si="3"/>
        <v>#VALUE!</v>
      </c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5" customFormat="1" hidden="1" x14ac:dyDescent="0.25">
      <c r="A57" s="6">
        <f t="shared" si="4"/>
        <v>0</v>
      </c>
      <c r="B57" s="13"/>
      <c r="C57" s="30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/>
      <c r="L57" s="32">
        <f t="shared" si="1"/>
        <v>-72.41</v>
      </c>
      <c r="M57" s="33"/>
      <c r="N57" s="33" t="str">
        <f t="shared" si="2"/>
        <v/>
      </c>
      <c r="O57" s="34" t="str">
        <f t="shared" si="0"/>
        <v/>
      </c>
      <c r="P57" s="35" t="e">
        <f t="shared" si="3"/>
        <v>#VALUE!</v>
      </c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s="5" customFormat="1" hidden="1" x14ac:dyDescent="0.25">
      <c r="A58" s="6">
        <f t="shared" si="4"/>
        <v>0</v>
      </c>
      <c r="B58" s="13"/>
      <c r="C58" s="30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/>
      <c r="L58" s="32">
        <f t="shared" si="1"/>
        <v>-72.41</v>
      </c>
      <c r="M58" s="33"/>
      <c r="N58" s="33" t="str">
        <f t="shared" si="2"/>
        <v/>
      </c>
      <c r="O58" s="34" t="str">
        <f t="shared" si="0"/>
        <v/>
      </c>
      <c r="P58" s="35" t="e">
        <f t="shared" si="3"/>
        <v>#VALUE!</v>
      </c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s="5" customFormat="1" hidden="1" x14ac:dyDescent="0.25">
      <c r="A59" s="6">
        <f t="shared" si="4"/>
        <v>0</v>
      </c>
      <c r="B59" s="13"/>
      <c r="C59" s="30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/>
      <c r="L59" s="32">
        <f t="shared" si="1"/>
        <v>-72.41</v>
      </c>
      <c r="M59" s="33"/>
      <c r="N59" s="33" t="str">
        <f t="shared" si="2"/>
        <v/>
      </c>
      <c r="O59" s="34" t="str">
        <f t="shared" si="0"/>
        <v/>
      </c>
      <c r="P59" s="35" t="e">
        <f t="shared" si="3"/>
        <v>#VALUE!</v>
      </c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s="5" customFormat="1" hidden="1" x14ac:dyDescent="0.25">
      <c r="A60" s="6">
        <f t="shared" si="4"/>
        <v>0</v>
      </c>
      <c r="B60" s="13"/>
      <c r="C60" s="30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/>
      <c r="L60" s="32">
        <f t="shared" si="1"/>
        <v>-72.41</v>
      </c>
      <c r="M60" s="33"/>
      <c r="N60" s="33" t="str">
        <f t="shared" si="2"/>
        <v/>
      </c>
      <c r="O60" s="34" t="str">
        <f t="shared" si="0"/>
        <v/>
      </c>
      <c r="P60" s="35" t="e">
        <f t="shared" si="3"/>
        <v>#VALUE!</v>
      </c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s="5" customFormat="1" hidden="1" x14ac:dyDescent="0.25">
      <c r="A61" s="6">
        <f t="shared" si="4"/>
        <v>0</v>
      </c>
      <c r="C61" s="30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/>
      <c r="L61" s="32">
        <f t="shared" si="1"/>
        <v>-72.41</v>
      </c>
      <c r="M61" s="33"/>
      <c r="N61" s="33" t="str">
        <f t="shared" si="2"/>
        <v/>
      </c>
      <c r="O61" s="34" t="str">
        <f t="shared" si="0"/>
        <v/>
      </c>
      <c r="P61" s="35" t="e">
        <f t="shared" si="3"/>
        <v>#VALUE!</v>
      </c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s="5" customFormat="1" hidden="1" x14ac:dyDescent="0.25">
      <c r="A62" s="6">
        <f t="shared" si="4"/>
        <v>0</v>
      </c>
      <c r="C62" s="30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/>
      <c r="L62" s="32">
        <f t="shared" si="1"/>
        <v>-72.41</v>
      </c>
      <c r="M62" s="33"/>
      <c r="N62" s="33" t="str">
        <f t="shared" si="2"/>
        <v/>
      </c>
      <c r="O62" s="34" t="str">
        <f t="shared" si="0"/>
        <v/>
      </c>
      <c r="P62" s="35" t="e">
        <f t="shared" si="3"/>
        <v>#VALUE!</v>
      </c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5" customFormat="1" hidden="1" x14ac:dyDescent="0.25">
      <c r="A63" s="6">
        <f t="shared" si="4"/>
        <v>0</v>
      </c>
      <c r="B63" s="13"/>
      <c r="C63" s="30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/>
      <c r="L63" s="32">
        <f t="shared" si="1"/>
        <v>-72.41</v>
      </c>
      <c r="M63" s="33"/>
      <c r="N63" s="33" t="str">
        <f t="shared" si="2"/>
        <v/>
      </c>
      <c r="O63" s="34" t="str">
        <f t="shared" si="0"/>
        <v/>
      </c>
      <c r="P63" s="35" t="e">
        <f t="shared" si="3"/>
        <v>#VALUE!</v>
      </c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5" customFormat="1" hidden="1" x14ac:dyDescent="0.25">
      <c r="A64" s="6">
        <f t="shared" si="4"/>
        <v>0</v>
      </c>
      <c r="B64" s="13"/>
      <c r="C64" s="30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/>
      <c r="L64" s="32">
        <f t="shared" si="1"/>
        <v>-72.41</v>
      </c>
      <c r="M64" s="33"/>
      <c r="N64" s="33" t="str">
        <f t="shared" si="2"/>
        <v/>
      </c>
      <c r="O64" s="34" t="str">
        <f t="shared" si="0"/>
        <v/>
      </c>
      <c r="P64" s="35" t="e">
        <f t="shared" si="3"/>
        <v>#VALUE!</v>
      </c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5" customFormat="1" hidden="1" x14ac:dyDescent="0.25">
      <c r="A65" s="6">
        <f t="shared" si="4"/>
        <v>0</v>
      </c>
      <c r="C65" s="30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/>
      <c r="L65" s="32">
        <f t="shared" si="1"/>
        <v>-72.41</v>
      </c>
      <c r="M65" s="33"/>
      <c r="N65" s="33" t="str">
        <f t="shared" si="2"/>
        <v/>
      </c>
      <c r="O65" s="34" t="str">
        <f t="shared" si="0"/>
        <v/>
      </c>
      <c r="P65" s="35" t="e">
        <f t="shared" si="3"/>
        <v>#VALUE!</v>
      </c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s="5" customFormat="1" hidden="1" x14ac:dyDescent="0.25">
      <c r="A66" s="6">
        <f t="shared" si="4"/>
        <v>0</v>
      </c>
      <c r="C66" s="30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/>
      <c r="L66" s="32">
        <f t="shared" si="1"/>
        <v>-72.41</v>
      </c>
      <c r="M66" s="33"/>
      <c r="N66" s="33" t="str">
        <f t="shared" si="2"/>
        <v/>
      </c>
      <c r="O66" s="34" t="str">
        <f t="shared" si="0"/>
        <v/>
      </c>
      <c r="P66" s="35" t="e">
        <f t="shared" si="3"/>
        <v>#VALUE!</v>
      </c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s="5" customFormat="1" hidden="1" x14ac:dyDescent="0.25">
      <c r="A67" s="6">
        <f t="shared" si="4"/>
        <v>0</v>
      </c>
      <c r="B67" s="13"/>
      <c r="C67" s="30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/>
      <c r="L67" s="32">
        <f t="shared" si="1"/>
        <v>-72.41</v>
      </c>
      <c r="M67" s="33"/>
      <c r="N67" s="33" t="str">
        <f t="shared" si="2"/>
        <v/>
      </c>
      <c r="O67" s="34" t="str">
        <f t="shared" si="0"/>
        <v/>
      </c>
      <c r="P67" s="35" t="e">
        <f t="shared" si="3"/>
        <v>#VALUE!</v>
      </c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s="5" customFormat="1" hidden="1" x14ac:dyDescent="0.25">
      <c r="A68" s="6">
        <f t="shared" si="4"/>
        <v>0</v>
      </c>
      <c r="B68" s="13"/>
      <c r="C68" s="30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/>
      <c r="L68" s="32">
        <f t="shared" si="1"/>
        <v>-72.41</v>
      </c>
      <c r="M68" s="33"/>
      <c r="N68" s="33" t="str">
        <f t="shared" si="2"/>
        <v/>
      </c>
      <c r="O68" s="34" t="str">
        <f t="shared" si="0"/>
        <v/>
      </c>
      <c r="P68" s="35" t="e">
        <f t="shared" si="3"/>
        <v>#VALUE!</v>
      </c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s="5" customFormat="1" hidden="1" x14ac:dyDescent="0.25">
      <c r="A69" s="6">
        <f t="shared" si="4"/>
        <v>0</v>
      </c>
      <c r="C69" s="30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/>
      <c r="L69" s="32">
        <f t="shared" si="1"/>
        <v>-72.41</v>
      </c>
      <c r="M69" s="33"/>
      <c r="N69" s="33" t="str">
        <f t="shared" si="2"/>
        <v/>
      </c>
      <c r="O69" s="34" t="str">
        <f t="shared" si="0"/>
        <v/>
      </c>
      <c r="P69" s="35" t="e">
        <f t="shared" si="3"/>
        <v>#VALUE!</v>
      </c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s="5" customFormat="1" hidden="1" x14ac:dyDescent="0.25">
      <c r="A70" s="6">
        <f t="shared" si="4"/>
        <v>0</v>
      </c>
      <c r="B70" s="13"/>
      <c r="C70" s="30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/>
      <c r="L70" s="32">
        <f t="shared" si="1"/>
        <v>-72.41</v>
      </c>
      <c r="M70" s="33"/>
      <c r="N70" s="33" t="str">
        <f t="shared" si="2"/>
        <v/>
      </c>
      <c r="O70" s="34" t="str">
        <f t="shared" si="0"/>
        <v/>
      </c>
      <c r="P70" s="35" t="e">
        <f t="shared" si="3"/>
        <v>#VALUE!</v>
      </c>
      <c r="Q70" s="7"/>
      <c r="R70" s="6"/>
      <c r="S70" s="6"/>
      <c r="T70" s="22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s="5" customFormat="1" hidden="1" x14ac:dyDescent="0.25">
      <c r="A71" s="6">
        <f t="shared" si="4"/>
        <v>0</v>
      </c>
      <c r="B71" s="13"/>
      <c r="C71" s="30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/>
      <c r="L71" s="32">
        <f t="shared" si="1"/>
        <v>-72.41</v>
      </c>
      <c r="M71" s="33"/>
      <c r="N71" s="33" t="str">
        <f t="shared" si="2"/>
        <v/>
      </c>
      <c r="O71" s="34" t="str">
        <f t="shared" si="0"/>
        <v/>
      </c>
      <c r="P71" s="35" t="e">
        <f t="shared" si="3"/>
        <v>#VALUE!</v>
      </c>
      <c r="Q71" s="7"/>
      <c r="R71" s="6"/>
      <c r="S71" s="6"/>
      <c r="T71" s="22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s="5" customFormat="1" hidden="1" x14ac:dyDescent="0.25">
      <c r="A72" s="6">
        <f t="shared" si="4"/>
        <v>0</v>
      </c>
      <c r="C72" s="30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/>
      <c r="L72" s="32">
        <f t="shared" si="1"/>
        <v>-72.41</v>
      </c>
      <c r="M72" s="33"/>
      <c r="N72" s="33" t="str">
        <f t="shared" si="2"/>
        <v/>
      </c>
      <c r="O72" s="34" t="str">
        <f t="shared" si="0"/>
        <v/>
      </c>
      <c r="P72" s="35" t="e">
        <f t="shared" si="3"/>
        <v>#VALUE!</v>
      </c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s="5" customFormat="1" hidden="1" x14ac:dyDescent="0.25">
      <c r="A73" s="6">
        <f t="shared" si="4"/>
        <v>0</v>
      </c>
      <c r="B73" s="13"/>
      <c r="C73" s="30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/>
      <c r="L73" s="32">
        <f t="shared" si="1"/>
        <v>-72.41</v>
      </c>
      <c r="M73" s="33"/>
      <c r="N73" s="33" t="str">
        <f t="shared" si="2"/>
        <v/>
      </c>
      <c r="O73" s="34" t="str">
        <f t="shared" si="0"/>
        <v/>
      </c>
      <c r="P73" s="35" t="e">
        <f t="shared" si="3"/>
        <v>#VALUE!</v>
      </c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s="5" customFormat="1" hidden="1" x14ac:dyDescent="0.25">
      <c r="A74" s="6">
        <f t="shared" si="4"/>
        <v>0</v>
      </c>
      <c r="C74" s="30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/>
      <c r="L74" s="32">
        <f t="shared" si="1"/>
        <v>-72.41</v>
      </c>
      <c r="M74" s="33"/>
      <c r="N74" s="33" t="str">
        <f t="shared" si="2"/>
        <v/>
      </c>
      <c r="O74" s="34" t="str">
        <f t="shared" si="0"/>
        <v/>
      </c>
      <c r="P74" s="35" t="e">
        <f t="shared" si="3"/>
        <v>#VALUE!</v>
      </c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s="5" customFormat="1" hidden="1" x14ac:dyDescent="0.25">
      <c r="A75" s="6">
        <f t="shared" si="4"/>
        <v>0</v>
      </c>
      <c r="C75" s="30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/>
      <c r="L75" s="32">
        <f t="shared" si="1"/>
        <v>-72.41</v>
      </c>
      <c r="M75" s="33"/>
      <c r="N75" s="33" t="str">
        <f t="shared" si="2"/>
        <v/>
      </c>
      <c r="O75" s="34" t="str">
        <f t="shared" si="0"/>
        <v/>
      </c>
      <c r="P75" s="35" t="e">
        <f t="shared" si="3"/>
        <v>#VALUE!</v>
      </c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s="5" customFormat="1" hidden="1" x14ac:dyDescent="0.25">
      <c r="A76" s="6">
        <f t="shared" si="4"/>
        <v>0</v>
      </c>
      <c r="B76" s="13"/>
      <c r="C76" s="30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/>
      <c r="L76" s="32">
        <f t="shared" si="1"/>
        <v>-72.41</v>
      </c>
      <c r="M76" s="33"/>
      <c r="N76" s="33" t="str">
        <f t="shared" si="2"/>
        <v/>
      </c>
      <c r="O76" s="34" t="str">
        <f t="shared" si="0"/>
        <v/>
      </c>
      <c r="P76" s="35" t="e">
        <f t="shared" si="3"/>
        <v>#VALUE!</v>
      </c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s="5" customFormat="1" hidden="1" x14ac:dyDescent="0.25">
      <c r="A77" s="6">
        <f t="shared" si="4"/>
        <v>0</v>
      </c>
      <c r="B77" s="13"/>
      <c r="C77" s="30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/>
      <c r="L77" s="32">
        <f t="shared" si="1"/>
        <v>-72.41</v>
      </c>
      <c r="M77" s="33"/>
      <c r="N77" s="33" t="str">
        <f t="shared" si="2"/>
        <v/>
      </c>
      <c r="O77" s="34" t="str">
        <f t="shared" si="0"/>
        <v/>
      </c>
      <c r="P77" s="35" t="e">
        <f t="shared" si="3"/>
        <v>#VALUE!</v>
      </c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s="5" customFormat="1" hidden="1" x14ac:dyDescent="0.25">
      <c r="A78" s="6">
        <f t="shared" si="4"/>
        <v>0</v>
      </c>
      <c r="C78" s="30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/>
      <c r="L78" s="32">
        <f t="shared" si="1"/>
        <v>-72.41</v>
      </c>
      <c r="M78" s="33"/>
      <c r="N78" s="33" t="str">
        <f t="shared" si="2"/>
        <v/>
      </c>
      <c r="O78" s="34" t="str">
        <f t="shared" si="0"/>
        <v/>
      </c>
      <c r="P78" s="35" t="e">
        <f t="shared" si="3"/>
        <v>#VALUE!</v>
      </c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s="5" customFormat="1" hidden="1" x14ac:dyDescent="0.25">
      <c r="A79" s="6">
        <f t="shared" si="4"/>
        <v>0</v>
      </c>
      <c r="B79" s="13"/>
      <c r="C79" s="30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/>
      <c r="L79" s="32">
        <f t="shared" si="1"/>
        <v>-72.41</v>
      </c>
      <c r="M79" s="33"/>
      <c r="N79" s="33" t="str">
        <f t="shared" si="2"/>
        <v/>
      </c>
      <c r="O79" s="34" t="str">
        <f t="shared" si="0"/>
        <v/>
      </c>
      <c r="P79" s="35" t="e">
        <f t="shared" si="3"/>
        <v>#VALUE!</v>
      </c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s="5" customFormat="1" hidden="1" x14ac:dyDescent="0.25">
      <c r="A80" s="6">
        <f t="shared" si="4"/>
        <v>0</v>
      </c>
      <c r="C80" s="30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/>
      <c r="L80" s="32">
        <f t="shared" si="1"/>
        <v>-72.41</v>
      </c>
      <c r="M80" s="33"/>
      <c r="N80" s="33" t="str">
        <f t="shared" si="2"/>
        <v/>
      </c>
      <c r="O80" s="34" t="str">
        <f t="shared" si="0"/>
        <v/>
      </c>
      <c r="P80" s="35" t="e">
        <f t="shared" si="3"/>
        <v>#VALUE!</v>
      </c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s="5" customFormat="1" hidden="1" x14ac:dyDescent="0.25">
      <c r="A81" s="6">
        <f t="shared" si="4"/>
        <v>0</v>
      </c>
      <c r="B81" s="13" t="s">
        <v>42</v>
      </c>
      <c r="C81" s="30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/>
      <c r="L81" s="32">
        <f t="shared" si="1"/>
        <v>-72.41</v>
      </c>
      <c r="M81" s="33"/>
      <c r="N81" s="33" t="str">
        <f t="shared" si="2"/>
        <v/>
      </c>
      <c r="O81" s="34" t="str">
        <f t="shared" si="0"/>
        <v/>
      </c>
      <c r="P81" s="35" t="e">
        <f t="shared" si="3"/>
        <v>#VALUE!</v>
      </c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s="5" customFormat="1" hidden="1" x14ac:dyDescent="0.25">
      <c r="A82" s="6">
        <f t="shared" si="4"/>
        <v>0</v>
      </c>
      <c r="C82" s="30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/>
      <c r="L82" s="32">
        <f t="shared" si="1"/>
        <v>-72.41</v>
      </c>
      <c r="M82" s="33"/>
      <c r="N82" s="33" t="str">
        <f t="shared" si="2"/>
        <v/>
      </c>
      <c r="O82" s="34" t="str">
        <f t="shared" si="0"/>
        <v/>
      </c>
      <c r="P82" s="35" t="e">
        <f t="shared" si="3"/>
        <v>#VALUE!</v>
      </c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s="5" customFormat="1" hidden="1" x14ac:dyDescent="0.25">
      <c r="A83" s="6">
        <f t="shared" si="4"/>
        <v>0</v>
      </c>
      <c r="C83" s="30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/>
      <c r="L83" s="32">
        <f t="shared" si="1"/>
        <v>-72.41</v>
      </c>
      <c r="M83" s="33"/>
      <c r="N83" s="33" t="str">
        <f t="shared" si="2"/>
        <v/>
      </c>
      <c r="O83" s="34" t="str">
        <f t="shared" si="0"/>
        <v/>
      </c>
      <c r="P83" s="35" t="e">
        <f t="shared" si="3"/>
        <v>#VALUE!</v>
      </c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s="5" customFormat="1" hidden="1" x14ac:dyDescent="0.25">
      <c r="A84" s="6">
        <f t="shared" si="4"/>
        <v>0</v>
      </c>
      <c r="C84" s="30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/>
      <c r="L84" s="32">
        <f t="shared" si="1"/>
        <v>-72.41</v>
      </c>
      <c r="M84" s="33"/>
      <c r="N84" s="33" t="str">
        <f t="shared" si="2"/>
        <v/>
      </c>
      <c r="O84" s="34" t="str">
        <f t="shared" si="0"/>
        <v/>
      </c>
      <c r="P84" s="35" t="e">
        <f t="shared" si="3"/>
        <v>#VALUE!</v>
      </c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s="5" customFormat="1" hidden="1" x14ac:dyDescent="0.25">
      <c r="A85" s="6">
        <f t="shared" si="4"/>
        <v>0</v>
      </c>
      <c r="C85" s="30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/>
      <c r="L85" s="32">
        <f t="shared" si="1"/>
        <v>-72.41</v>
      </c>
      <c r="M85" s="33"/>
      <c r="N85" s="33" t="str">
        <f t="shared" si="2"/>
        <v/>
      </c>
      <c r="O85" s="34" t="str">
        <f t="shared" si="0"/>
        <v/>
      </c>
      <c r="P85" s="35" t="e">
        <f t="shared" si="3"/>
        <v>#VALUE!</v>
      </c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s="5" customFormat="1" hidden="1" x14ac:dyDescent="0.25">
      <c r="A86" s="6">
        <f t="shared" si="4"/>
        <v>0</v>
      </c>
      <c r="C86" s="30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/>
      <c r="L86" s="32">
        <f t="shared" si="1"/>
        <v>-72.41</v>
      </c>
      <c r="M86" s="33"/>
      <c r="N86" s="33" t="str">
        <f t="shared" si="2"/>
        <v/>
      </c>
      <c r="O86" s="34" t="str">
        <f t="shared" si="0"/>
        <v/>
      </c>
      <c r="P86" s="35" t="e">
        <f t="shared" si="3"/>
        <v>#VALUE!</v>
      </c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s="5" customFormat="1" hidden="1" x14ac:dyDescent="0.25">
      <c r="A87" s="6">
        <f t="shared" si="4"/>
        <v>0</v>
      </c>
      <c r="B87" s="13"/>
      <c r="C87" s="30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/>
      <c r="L87" s="32">
        <f t="shared" si="1"/>
        <v>-72.41</v>
      </c>
      <c r="M87" s="33"/>
      <c r="N87" s="33" t="str">
        <f t="shared" si="2"/>
        <v/>
      </c>
      <c r="O87" s="34" t="str">
        <f t="shared" si="0"/>
        <v/>
      </c>
      <c r="P87" s="35" t="e">
        <f t="shared" si="3"/>
        <v>#VALUE!</v>
      </c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s="5" customFormat="1" hidden="1" x14ac:dyDescent="0.25">
      <c r="A88" s="6">
        <f t="shared" si="4"/>
        <v>0</v>
      </c>
      <c r="B88" s="13" t="s">
        <v>42</v>
      </c>
      <c r="C88" s="30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/>
      <c r="L88" s="32">
        <f t="shared" si="1"/>
        <v>-72.41</v>
      </c>
      <c r="M88" s="33"/>
      <c r="N88" s="33" t="str">
        <f t="shared" si="2"/>
        <v/>
      </c>
      <c r="O88" s="34" t="str">
        <f t="shared" si="0"/>
        <v/>
      </c>
      <c r="P88" s="35" t="e">
        <f t="shared" si="3"/>
        <v>#VALUE!</v>
      </c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s="5" customFormat="1" hidden="1" x14ac:dyDescent="0.25">
      <c r="A89" s="6">
        <f t="shared" si="4"/>
        <v>0</v>
      </c>
      <c r="B89" s="13" t="s">
        <v>42</v>
      </c>
      <c r="C89" s="30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/>
      <c r="L89" s="32">
        <f t="shared" si="1"/>
        <v>-72.41</v>
      </c>
      <c r="M89" s="33"/>
      <c r="N89" s="33" t="str">
        <f t="shared" si="2"/>
        <v/>
      </c>
      <c r="O89" s="34" t="str">
        <f t="shared" si="0"/>
        <v/>
      </c>
      <c r="P89" s="35" t="e">
        <f t="shared" si="3"/>
        <v>#VALUE!</v>
      </c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s="5" customFormat="1" hidden="1" x14ac:dyDescent="0.25">
      <c r="A90" s="6">
        <f t="shared" si="4"/>
        <v>0</v>
      </c>
      <c r="B90" s="13"/>
      <c r="C90" s="30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/>
      <c r="L90" s="32">
        <f t="shared" si="1"/>
        <v>-72.41</v>
      </c>
      <c r="M90" s="33"/>
      <c r="N90" s="33" t="str">
        <f t="shared" si="2"/>
        <v/>
      </c>
      <c r="O90" s="34" t="str">
        <f t="shared" ref="O90:O153" si="5">IF(C90=0,"",IF(ISERROR(J90/D90),"",(J90/D90))/IF(B90="x",5,IF(C90="DAX",25,IF(C90="CAC40",10,1))))</f>
        <v/>
      </c>
      <c r="P90" s="35" t="e">
        <f t="shared" si="3"/>
        <v>#VALUE!</v>
      </c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s="5" customFormat="1" hidden="1" x14ac:dyDescent="0.25">
      <c r="A91" s="6">
        <f t="shared" si="4"/>
        <v>0</v>
      </c>
      <c r="C91" s="30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/>
      <c r="L91" s="32">
        <f t="shared" si="1"/>
        <v>-72.41</v>
      </c>
      <c r="M91" s="33"/>
      <c r="N91" s="33" t="str">
        <f t="shared" si="2"/>
        <v/>
      </c>
      <c r="O91" s="34" t="str">
        <f t="shared" si="5"/>
        <v/>
      </c>
      <c r="P91" s="35" t="e">
        <f t="shared" si="3"/>
        <v>#VALUE!</v>
      </c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s="5" customFormat="1" hidden="1" x14ac:dyDescent="0.25">
      <c r="A92" s="6">
        <f t="shared" si="4"/>
        <v>0</v>
      </c>
      <c r="B92" s="13" t="s">
        <v>42</v>
      </c>
      <c r="C92" s="30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/>
      <c r="L92" s="32">
        <f t="shared" ref="L92:L155" si="6">+J92+L91</f>
        <v>-72.41</v>
      </c>
      <c r="M92" s="33"/>
      <c r="N92" s="33" t="str">
        <f t="shared" ref="N92:N155" si="7">IF(E92=0,"",IF(E92="SLD","BUY","SLD"))</f>
        <v/>
      </c>
      <c r="O92" s="34" t="str">
        <f t="shared" si="5"/>
        <v/>
      </c>
      <c r="P92" s="35" t="e">
        <f t="shared" ref="P92:P155" si="8">+P91+O92</f>
        <v>#VALUE!</v>
      </c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s="5" customFormat="1" hidden="1" x14ac:dyDescent="0.25">
      <c r="A93" s="6">
        <f t="shared" ref="A93:A156" si="9">+IF(C93&lt;&gt;0,A92+1,0)</f>
        <v>0</v>
      </c>
      <c r="C93" s="30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/>
      <c r="L93" s="32">
        <f t="shared" si="6"/>
        <v>-72.41</v>
      </c>
      <c r="M93" s="33"/>
      <c r="N93" s="33" t="str">
        <f t="shared" si="7"/>
        <v/>
      </c>
      <c r="O93" s="34" t="str">
        <f t="shared" si="5"/>
        <v/>
      </c>
      <c r="P93" s="35" t="e">
        <f t="shared" si="8"/>
        <v>#VALUE!</v>
      </c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s="5" customFormat="1" hidden="1" x14ac:dyDescent="0.25">
      <c r="A94" s="6">
        <f t="shared" si="9"/>
        <v>0</v>
      </c>
      <c r="B94" s="13" t="s">
        <v>42</v>
      </c>
      <c r="C94" s="30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/>
      <c r="L94" s="32">
        <f t="shared" si="6"/>
        <v>-72.41</v>
      </c>
      <c r="M94" s="33"/>
      <c r="N94" s="33" t="str">
        <f t="shared" si="7"/>
        <v/>
      </c>
      <c r="O94" s="34" t="str">
        <f t="shared" si="5"/>
        <v/>
      </c>
      <c r="P94" s="35" t="e">
        <f t="shared" si="8"/>
        <v>#VALUE!</v>
      </c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s="5" customFormat="1" hidden="1" x14ac:dyDescent="0.25">
      <c r="A95" s="6">
        <f t="shared" si="9"/>
        <v>0</v>
      </c>
      <c r="C95" s="30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/>
      <c r="L95" s="32">
        <f t="shared" si="6"/>
        <v>-72.41</v>
      </c>
      <c r="M95" s="33"/>
      <c r="N95" s="33" t="str">
        <f t="shared" si="7"/>
        <v/>
      </c>
      <c r="O95" s="34" t="str">
        <f t="shared" si="5"/>
        <v/>
      </c>
      <c r="P95" s="35" t="e">
        <f t="shared" si="8"/>
        <v>#VALUE!</v>
      </c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s="5" customFormat="1" hidden="1" x14ac:dyDescent="0.25">
      <c r="A96" s="6">
        <f t="shared" si="9"/>
        <v>0</v>
      </c>
      <c r="B96" s="13"/>
      <c r="C96" s="30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/>
      <c r="L96" s="32">
        <f t="shared" si="6"/>
        <v>-72.41</v>
      </c>
      <c r="M96" s="33"/>
      <c r="N96" s="33" t="str">
        <f t="shared" si="7"/>
        <v/>
      </c>
      <c r="O96" s="34" t="str">
        <f t="shared" si="5"/>
        <v/>
      </c>
      <c r="P96" s="35" t="e">
        <f t="shared" si="8"/>
        <v>#VALUE!</v>
      </c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s="5" customFormat="1" hidden="1" x14ac:dyDescent="0.25">
      <c r="A97" s="6">
        <f t="shared" si="9"/>
        <v>0</v>
      </c>
      <c r="C97" s="30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/>
      <c r="L97" s="32">
        <f t="shared" si="6"/>
        <v>-72.41</v>
      </c>
      <c r="M97" s="33"/>
      <c r="N97" s="33" t="str">
        <f t="shared" si="7"/>
        <v/>
      </c>
      <c r="O97" s="34" t="str">
        <f t="shared" si="5"/>
        <v/>
      </c>
      <c r="P97" s="35" t="e">
        <f t="shared" si="8"/>
        <v>#VALUE!</v>
      </c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s="5" customFormat="1" hidden="1" x14ac:dyDescent="0.25">
      <c r="A98" s="6">
        <f t="shared" si="9"/>
        <v>0</v>
      </c>
      <c r="B98" s="13"/>
      <c r="C98" s="30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/>
      <c r="L98" s="32">
        <f t="shared" si="6"/>
        <v>-72.41</v>
      </c>
      <c r="M98" s="33"/>
      <c r="N98" s="33" t="str">
        <f t="shared" si="7"/>
        <v/>
      </c>
      <c r="O98" s="34" t="str">
        <f t="shared" si="5"/>
        <v/>
      </c>
      <c r="P98" s="35" t="e">
        <f t="shared" si="8"/>
        <v>#VALUE!</v>
      </c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s="5" customFormat="1" hidden="1" x14ac:dyDescent="0.25">
      <c r="A99" s="6">
        <f t="shared" si="9"/>
        <v>0</v>
      </c>
      <c r="B99" s="13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/>
      <c r="L99" s="32">
        <f t="shared" si="6"/>
        <v>-72.41</v>
      </c>
      <c r="M99" s="33"/>
      <c r="N99" s="33" t="str">
        <f t="shared" si="7"/>
        <v/>
      </c>
      <c r="O99" s="34" t="str">
        <f t="shared" si="5"/>
        <v/>
      </c>
      <c r="P99" s="35" t="e">
        <f t="shared" si="8"/>
        <v>#VALUE!</v>
      </c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s="5" customFormat="1" hidden="1" x14ac:dyDescent="0.25">
      <c r="A100" s="6">
        <f t="shared" si="9"/>
        <v>0</v>
      </c>
      <c r="C100" s="30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/>
      <c r="L100" s="32">
        <f t="shared" si="6"/>
        <v>-72.41</v>
      </c>
      <c r="M100" s="33"/>
      <c r="N100" s="33" t="str">
        <f t="shared" si="7"/>
        <v/>
      </c>
      <c r="O100" s="34" t="str">
        <f t="shared" si="5"/>
        <v/>
      </c>
      <c r="P100" s="35" t="e">
        <f t="shared" si="8"/>
        <v>#VALUE!</v>
      </c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s="5" customFormat="1" hidden="1" x14ac:dyDescent="0.25">
      <c r="A101" s="6">
        <f t="shared" si="9"/>
        <v>0</v>
      </c>
      <c r="C101" s="30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/>
      <c r="L101" s="32">
        <f t="shared" si="6"/>
        <v>-72.41</v>
      </c>
      <c r="M101" s="33"/>
      <c r="N101" s="33" t="str">
        <f t="shared" si="7"/>
        <v/>
      </c>
      <c r="O101" s="34" t="str">
        <f t="shared" si="5"/>
        <v/>
      </c>
      <c r="P101" s="35" t="e">
        <f t="shared" si="8"/>
        <v>#VALUE!</v>
      </c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s="5" customFormat="1" hidden="1" x14ac:dyDescent="0.25">
      <c r="A102" s="6">
        <f t="shared" si="9"/>
        <v>0</v>
      </c>
      <c r="B102" s="13" t="s">
        <v>42</v>
      </c>
      <c r="C102" s="30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/>
      <c r="L102" s="32">
        <f t="shared" si="6"/>
        <v>-72.41</v>
      </c>
      <c r="M102" s="33"/>
      <c r="N102" s="33" t="str">
        <f t="shared" si="7"/>
        <v/>
      </c>
      <c r="O102" s="34" t="str">
        <f t="shared" si="5"/>
        <v/>
      </c>
      <c r="P102" s="35" t="e">
        <f t="shared" si="8"/>
        <v>#VALUE!</v>
      </c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s="5" customFormat="1" hidden="1" x14ac:dyDescent="0.25">
      <c r="A103" s="6">
        <f t="shared" si="9"/>
        <v>0</v>
      </c>
      <c r="B103" s="13" t="s">
        <v>42</v>
      </c>
      <c r="C103" s="30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/>
      <c r="L103" s="32">
        <f t="shared" si="6"/>
        <v>-72.41</v>
      </c>
      <c r="M103" s="33"/>
      <c r="N103" s="33" t="str">
        <f t="shared" si="7"/>
        <v/>
      </c>
      <c r="O103" s="34" t="str">
        <f t="shared" si="5"/>
        <v/>
      </c>
      <c r="P103" s="35" t="e">
        <f t="shared" si="8"/>
        <v>#VALUE!</v>
      </c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s="5" customFormat="1" hidden="1" x14ac:dyDescent="0.25">
      <c r="A104" s="6">
        <f t="shared" si="9"/>
        <v>0</v>
      </c>
      <c r="C104" s="30">
        <v>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/>
      <c r="L104" s="32">
        <f t="shared" si="6"/>
        <v>-72.41</v>
      </c>
      <c r="M104" s="33"/>
      <c r="N104" s="33" t="str">
        <f t="shared" si="7"/>
        <v/>
      </c>
      <c r="O104" s="34" t="str">
        <f t="shared" si="5"/>
        <v/>
      </c>
      <c r="P104" s="35" t="e">
        <f t="shared" si="8"/>
        <v>#VALUE!</v>
      </c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s="5" customFormat="1" hidden="1" x14ac:dyDescent="0.25">
      <c r="A105" s="6">
        <f t="shared" si="9"/>
        <v>0</v>
      </c>
      <c r="C105" s="30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/>
      <c r="L105" s="32">
        <f t="shared" si="6"/>
        <v>-72.41</v>
      </c>
      <c r="M105" s="33"/>
      <c r="N105" s="33" t="str">
        <f t="shared" si="7"/>
        <v/>
      </c>
      <c r="O105" s="34" t="str">
        <f t="shared" si="5"/>
        <v/>
      </c>
      <c r="P105" s="35" t="e">
        <f t="shared" si="8"/>
        <v>#VALUE!</v>
      </c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s="5" customFormat="1" hidden="1" x14ac:dyDescent="0.25">
      <c r="A106" s="6">
        <f t="shared" si="9"/>
        <v>0</v>
      </c>
      <c r="B106" s="13" t="s">
        <v>42</v>
      </c>
      <c r="C106" s="30">
        <v>0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/>
      <c r="L106" s="32">
        <f t="shared" si="6"/>
        <v>-72.41</v>
      </c>
      <c r="M106" s="33"/>
      <c r="N106" s="33" t="str">
        <f t="shared" si="7"/>
        <v/>
      </c>
      <c r="O106" s="34" t="str">
        <f t="shared" si="5"/>
        <v/>
      </c>
      <c r="P106" s="35" t="e">
        <f t="shared" si="8"/>
        <v>#VALUE!</v>
      </c>
      <c r="Q106" s="7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s="5" customFormat="1" hidden="1" x14ac:dyDescent="0.25">
      <c r="A107" s="6">
        <f t="shared" si="9"/>
        <v>0</v>
      </c>
      <c r="B107" s="13" t="s">
        <v>42</v>
      </c>
      <c r="C107" s="30">
        <v>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/>
      <c r="L107" s="32">
        <f t="shared" si="6"/>
        <v>-72.41</v>
      </c>
      <c r="M107" s="33"/>
      <c r="N107" s="33" t="str">
        <f t="shared" si="7"/>
        <v/>
      </c>
      <c r="O107" s="34" t="str">
        <f t="shared" si="5"/>
        <v/>
      </c>
      <c r="P107" s="35" t="e">
        <f t="shared" si="8"/>
        <v>#VALUE!</v>
      </c>
      <c r="Q107" s="7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s="5" customFormat="1" hidden="1" x14ac:dyDescent="0.25">
      <c r="A108" s="6">
        <f t="shared" si="9"/>
        <v>0</v>
      </c>
      <c r="C108" s="30">
        <v>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/>
      <c r="L108" s="32">
        <f t="shared" si="6"/>
        <v>-72.41</v>
      </c>
      <c r="M108" s="33"/>
      <c r="N108" s="33" t="str">
        <f t="shared" si="7"/>
        <v/>
      </c>
      <c r="O108" s="34" t="str">
        <f t="shared" si="5"/>
        <v/>
      </c>
      <c r="P108" s="35" t="e">
        <f t="shared" si="8"/>
        <v>#VALUE!</v>
      </c>
      <c r="Q108" s="7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s="5" customFormat="1" hidden="1" x14ac:dyDescent="0.25">
      <c r="A109" s="6">
        <f t="shared" si="9"/>
        <v>0</v>
      </c>
      <c r="C109" s="30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/>
      <c r="L109" s="32">
        <f t="shared" si="6"/>
        <v>-72.41</v>
      </c>
      <c r="M109" s="33"/>
      <c r="N109" s="33" t="str">
        <f t="shared" si="7"/>
        <v/>
      </c>
      <c r="O109" s="34" t="str">
        <f t="shared" si="5"/>
        <v/>
      </c>
      <c r="P109" s="35" t="e">
        <f t="shared" si="8"/>
        <v>#VALUE!</v>
      </c>
      <c r="Q109" s="7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s="5" customFormat="1" hidden="1" x14ac:dyDescent="0.25">
      <c r="A110" s="6">
        <f t="shared" si="9"/>
        <v>0</v>
      </c>
      <c r="C110" s="30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/>
      <c r="L110" s="32">
        <f t="shared" si="6"/>
        <v>-72.41</v>
      </c>
      <c r="M110" s="33"/>
      <c r="N110" s="33" t="str">
        <f t="shared" si="7"/>
        <v/>
      </c>
      <c r="O110" s="34" t="str">
        <f t="shared" si="5"/>
        <v/>
      </c>
      <c r="P110" s="35" t="e">
        <f t="shared" si="8"/>
        <v>#VALUE!</v>
      </c>
      <c r="Q110" s="7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s="5" customFormat="1" hidden="1" x14ac:dyDescent="0.25">
      <c r="A111" s="6">
        <f t="shared" si="9"/>
        <v>0</v>
      </c>
      <c r="B111" s="13" t="s">
        <v>42</v>
      </c>
      <c r="C111" s="30">
        <v>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/>
      <c r="L111" s="32">
        <f t="shared" si="6"/>
        <v>-72.41</v>
      </c>
      <c r="M111" s="33"/>
      <c r="N111" s="33" t="str">
        <f t="shared" si="7"/>
        <v/>
      </c>
      <c r="O111" s="34" t="str">
        <f t="shared" si="5"/>
        <v/>
      </c>
      <c r="P111" s="35" t="e">
        <f t="shared" si="8"/>
        <v>#VALUE!</v>
      </c>
      <c r="Q111" s="7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s="5" customFormat="1" hidden="1" x14ac:dyDescent="0.25">
      <c r="A112" s="6">
        <f t="shared" si="9"/>
        <v>0</v>
      </c>
      <c r="C112" s="30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/>
      <c r="L112" s="32">
        <f t="shared" si="6"/>
        <v>-72.41</v>
      </c>
      <c r="M112" s="33"/>
      <c r="N112" s="33" t="str">
        <f t="shared" si="7"/>
        <v/>
      </c>
      <c r="O112" s="34" t="str">
        <f t="shared" si="5"/>
        <v/>
      </c>
      <c r="P112" s="35" t="e">
        <f t="shared" si="8"/>
        <v>#VALUE!</v>
      </c>
      <c r="Q112" s="7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s="5" customFormat="1" hidden="1" x14ac:dyDescent="0.25">
      <c r="A113" s="6">
        <f t="shared" si="9"/>
        <v>0</v>
      </c>
      <c r="B113" s="13" t="s">
        <v>42</v>
      </c>
      <c r="C113" s="30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/>
      <c r="L113" s="32">
        <f t="shared" si="6"/>
        <v>-72.41</v>
      </c>
      <c r="M113" s="33"/>
      <c r="N113" s="33" t="str">
        <f t="shared" si="7"/>
        <v/>
      </c>
      <c r="O113" s="34" t="str">
        <f t="shared" si="5"/>
        <v/>
      </c>
      <c r="P113" s="35" t="e">
        <f t="shared" si="8"/>
        <v>#VALUE!</v>
      </c>
      <c r="Q113" s="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s="5" customFormat="1" hidden="1" x14ac:dyDescent="0.25">
      <c r="A114" s="6">
        <f t="shared" si="9"/>
        <v>0</v>
      </c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/>
      <c r="L114" s="32">
        <f t="shared" si="6"/>
        <v>-72.41</v>
      </c>
      <c r="M114" s="33"/>
      <c r="N114" s="33" t="str">
        <f t="shared" si="7"/>
        <v/>
      </c>
      <c r="O114" s="34" t="str">
        <f t="shared" si="5"/>
        <v/>
      </c>
      <c r="P114" s="35" t="e">
        <f t="shared" si="8"/>
        <v>#VALUE!</v>
      </c>
      <c r="Q114" s="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s="5" customFormat="1" hidden="1" x14ac:dyDescent="0.25">
      <c r="A115" s="6">
        <f t="shared" si="9"/>
        <v>0</v>
      </c>
      <c r="B115" s="13" t="s">
        <v>42</v>
      </c>
      <c r="C115" s="30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/>
      <c r="L115" s="32">
        <f t="shared" si="6"/>
        <v>-72.41</v>
      </c>
      <c r="M115" s="33"/>
      <c r="N115" s="33" t="str">
        <f t="shared" si="7"/>
        <v/>
      </c>
      <c r="O115" s="34" t="str">
        <f t="shared" si="5"/>
        <v/>
      </c>
      <c r="P115" s="35" t="e">
        <f t="shared" si="8"/>
        <v>#VALUE!</v>
      </c>
      <c r="Q115" s="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s="5" customFormat="1" hidden="1" x14ac:dyDescent="0.25">
      <c r="A116" s="6">
        <f t="shared" si="9"/>
        <v>0</v>
      </c>
      <c r="B116" s="13" t="s">
        <v>42</v>
      </c>
      <c r="C116" s="30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/>
      <c r="L116" s="32">
        <f t="shared" si="6"/>
        <v>-72.41</v>
      </c>
      <c r="M116" s="33"/>
      <c r="N116" s="33" t="str">
        <f t="shared" si="7"/>
        <v/>
      </c>
      <c r="O116" s="34" t="str">
        <f t="shared" si="5"/>
        <v/>
      </c>
      <c r="P116" s="35" t="e">
        <f t="shared" si="8"/>
        <v>#VALUE!</v>
      </c>
      <c r="Q116" s="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s="5" customFormat="1" hidden="1" x14ac:dyDescent="0.25">
      <c r="A117" s="6">
        <f t="shared" si="9"/>
        <v>0</v>
      </c>
      <c r="C117" s="30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/>
      <c r="L117" s="32">
        <f t="shared" si="6"/>
        <v>-72.41</v>
      </c>
      <c r="M117" s="33"/>
      <c r="N117" s="33" t="str">
        <f t="shared" si="7"/>
        <v/>
      </c>
      <c r="O117" s="34" t="str">
        <f t="shared" si="5"/>
        <v/>
      </c>
      <c r="P117" s="35" t="e">
        <f t="shared" si="8"/>
        <v>#VALUE!</v>
      </c>
      <c r="Q117" s="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s="5" customFormat="1" hidden="1" x14ac:dyDescent="0.25">
      <c r="A118" s="6">
        <f t="shared" si="9"/>
        <v>0</v>
      </c>
      <c r="B118" s="13" t="s">
        <v>42</v>
      </c>
      <c r="C118" s="30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/>
      <c r="L118" s="32">
        <f t="shared" si="6"/>
        <v>-72.41</v>
      </c>
      <c r="M118" s="33"/>
      <c r="N118" s="33" t="str">
        <f t="shared" si="7"/>
        <v/>
      </c>
      <c r="O118" s="34" t="str">
        <f t="shared" si="5"/>
        <v/>
      </c>
      <c r="P118" s="35" t="e">
        <f t="shared" si="8"/>
        <v>#VALUE!</v>
      </c>
      <c r="Q118" s="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s="5" customFormat="1" hidden="1" x14ac:dyDescent="0.25">
      <c r="A119" s="6">
        <f t="shared" si="9"/>
        <v>0</v>
      </c>
      <c r="C119" s="30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/>
      <c r="L119" s="32">
        <f t="shared" si="6"/>
        <v>-72.41</v>
      </c>
      <c r="M119" s="33"/>
      <c r="N119" s="33" t="str">
        <f t="shared" si="7"/>
        <v/>
      </c>
      <c r="O119" s="34" t="str">
        <f t="shared" si="5"/>
        <v/>
      </c>
      <c r="P119" s="35" t="e">
        <f t="shared" si="8"/>
        <v>#VALUE!</v>
      </c>
      <c r="Q119" s="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s="5" customFormat="1" hidden="1" x14ac:dyDescent="0.25">
      <c r="A120" s="6">
        <f t="shared" si="9"/>
        <v>0</v>
      </c>
      <c r="C120" s="30">
        <v>0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/>
      <c r="L120" s="32">
        <f t="shared" si="6"/>
        <v>-72.41</v>
      </c>
      <c r="M120" s="33"/>
      <c r="N120" s="33" t="str">
        <f t="shared" si="7"/>
        <v/>
      </c>
      <c r="O120" s="34" t="str">
        <f t="shared" si="5"/>
        <v/>
      </c>
      <c r="P120" s="35" t="e">
        <f t="shared" si="8"/>
        <v>#VALUE!</v>
      </c>
      <c r="Q120" s="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s="5" customFormat="1" hidden="1" x14ac:dyDescent="0.25">
      <c r="A121" s="6">
        <f t="shared" si="9"/>
        <v>0</v>
      </c>
      <c r="B121" s="13" t="s">
        <v>42</v>
      </c>
      <c r="C121" s="30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/>
      <c r="L121" s="32">
        <f t="shared" si="6"/>
        <v>-72.41</v>
      </c>
      <c r="M121" s="33"/>
      <c r="N121" s="33" t="str">
        <f t="shared" si="7"/>
        <v/>
      </c>
      <c r="O121" s="34" t="str">
        <f t="shared" si="5"/>
        <v/>
      </c>
      <c r="P121" s="35" t="e">
        <f t="shared" si="8"/>
        <v>#VALUE!</v>
      </c>
      <c r="Q121" s="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s="5" customFormat="1" hidden="1" x14ac:dyDescent="0.25">
      <c r="A122" s="6">
        <f t="shared" si="9"/>
        <v>0</v>
      </c>
      <c r="B122" s="13" t="s">
        <v>42</v>
      </c>
      <c r="C122" s="30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/>
      <c r="L122" s="32">
        <f t="shared" si="6"/>
        <v>-72.41</v>
      </c>
      <c r="M122" s="33"/>
      <c r="N122" s="33" t="str">
        <f t="shared" si="7"/>
        <v/>
      </c>
      <c r="O122" s="34" t="str">
        <f t="shared" si="5"/>
        <v/>
      </c>
      <c r="P122" s="35" t="e">
        <f t="shared" si="8"/>
        <v>#VALUE!</v>
      </c>
      <c r="Q122" s="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s="5" customFormat="1" hidden="1" x14ac:dyDescent="0.25">
      <c r="A123" s="6">
        <f t="shared" si="9"/>
        <v>0</v>
      </c>
      <c r="C123" s="30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/>
      <c r="L123" s="32">
        <f t="shared" si="6"/>
        <v>-72.41</v>
      </c>
      <c r="M123" s="33"/>
      <c r="N123" s="33" t="str">
        <f t="shared" si="7"/>
        <v/>
      </c>
      <c r="O123" s="34" t="str">
        <f t="shared" si="5"/>
        <v/>
      </c>
      <c r="P123" s="35" t="e">
        <f t="shared" si="8"/>
        <v>#VALUE!</v>
      </c>
      <c r="Q123" s="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s="5" customFormat="1" hidden="1" x14ac:dyDescent="0.25">
      <c r="A124" s="6">
        <f t="shared" si="9"/>
        <v>0</v>
      </c>
      <c r="C124" s="30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/>
      <c r="L124" s="32">
        <f t="shared" si="6"/>
        <v>-72.41</v>
      </c>
      <c r="M124" s="33"/>
      <c r="N124" s="33" t="str">
        <f t="shared" si="7"/>
        <v/>
      </c>
      <c r="O124" s="34" t="str">
        <f t="shared" si="5"/>
        <v/>
      </c>
      <c r="P124" s="35" t="e">
        <f t="shared" si="8"/>
        <v>#VALUE!</v>
      </c>
      <c r="Q124" s="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s="5" customFormat="1" hidden="1" x14ac:dyDescent="0.25">
      <c r="A125" s="6">
        <f t="shared" si="9"/>
        <v>0</v>
      </c>
      <c r="B125" s="13" t="s">
        <v>42</v>
      </c>
      <c r="C125" s="30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/>
      <c r="L125" s="32">
        <f t="shared" si="6"/>
        <v>-72.41</v>
      </c>
      <c r="M125" s="33"/>
      <c r="N125" s="33" t="str">
        <f t="shared" si="7"/>
        <v/>
      </c>
      <c r="O125" s="34" t="str">
        <f t="shared" si="5"/>
        <v/>
      </c>
      <c r="P125" s="35" t="e">
        <f t="shared" si="8"/>
        <v>#VALUE!</v>
      </c>
      <c r="Q125" s="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s="5" customFormat="1" hidden="1" x14ac:dyDescent="0.25">
      <c r="A126" s="6">
        <f t="shared" si="9"/>
        <v>0</v>
      </c>
      <c r="B126" s="13" t="s">
        <v>42</v>
      </c>
      <c r="C126" s="30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/>
      <c r="L126" s="32">
        <f t="shared" si="6"/>
        <v>-72.41</v>
      </c>
      <c r="M126" s="33"/>
      <c r="N126" s="33" t="str">
        <f t="shared" si="7"/>
        <v/>
      </c>
      <c r="O126" s="34" t="str">
        <f t="shared" si="5"/>
        <v/>
      </c>
      <c r="P126" s="35" t="e">
        <f t="shared" si="8"/>
        <v>#VALUE!</v>
      </c>
      <c r="Q126" s="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s="5" customFormat="1" hidden="1" x14ac:dyDescent="0.25">
      <c r="A127" s="6">
        <f t="shared" si="9"/>
        <v>0</v>
      </c>
      <c r="C127" s="30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/>
      <c r="L127" s="32">
        <f t="shared" si="6"/>
        <v>-72.41</v>
      </c>
      <c r="M127" s="33"/>
      <c r="N127" s="33" t="str">
        <f t="shared" si="7"/>
        <v/>
      </c>
      <c r="O127" s="34" t="str">
        <f t="shared" si="5"/>
        <v/>
      </c>
      <c r="P127" s="35" t="e">
        <f t="shared" si="8"/>
        <v>#VALUE!</v>
      </c>
      <c r="Q127" s="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s="5" customFormat="1" hidden="1" x14ac:dyDescent="0.25">
      <c r="A128" s="6">
        <f t="shared" si="9"/>
        <v>0</v>
      </c>
      <c r="C128" s="30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/>
      <c r="L128" s="32">
        <f t="shared" si="6"/>
        <v>-72.41</v>
      </c>
      <c r="M128" s="33"/>
      <c r="N128" s="33" t="str">
        <f t="shared" si="7"/>
        <v/>
      </c>
      <c r="O128" s="34" t="str">
        <f t="shared" si="5"/>
        <v/>
      </c>
      <c r="P128" s="35" t="e">
        <f t="shared" si="8"/>
        <v>#VALUE!</v>
      </c>
      <c r="Q128" s="7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s="5" customFormat="1" hidden="1" x14ac:dyDescent="0.25">
      <c r="A129" s="6">
        <f t="shared" si="9"/>
        <v>0</v>
      </c>
      <c r="C129" s="30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/>
      <c r="L129" s="32">
        <f t="shared" si="6"/>
        <v>-72.41</v>
      </c>
      <c r="M129" s="33"/>
      <c r="N129" s="33" t="str">
        <f t="shared" si="7"/>
        <v/>
      </c>
      <c r="O129" s="34" t="str">
        <f t="shared" si="5"/>
        <v/>
      </c>
      <c r="P129" s="35" t="e">
        <f t="shared" si="8"/>
        <v>#VALUE!</v>
      </c>
      <c r="Q129" s="7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s="5" customFormat="1" hidden="1" x14ac:dyDescent="0.25">
      <c r="A130" s="6">
        <f t="shared" si="9"/>
        <v>0</v>
      </c>
      <c r="C130" s="30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/>
      <c r="L130" s="32">
        <f t="shared" si="6"/>
        <v>-72.41</v>
      </c>
      <c r="M130" s="33"/>
      <c r="N130" s="33" t="str">
        <f t="shared" si="7"/>
        <v/>
      </c>
      <c r="O130" s="34" t="str">
        <f t="shared" si="5"/>
        <v/>
      </c>
      <c r="P130" s="35" t="e">
        <f t="shared" si="8"/>
        <v>#VALUE!</v>
      </c>
      <c r="Q130" s="7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s="5" customFormat="1" hidden="1" x14ac:dyDescent="0.25">
      <c r="A131" s="6">
        <f t="shared" si="9"/>
        <v>0</v>
      </c>
      <c r="B131" s="13" t="s">
        <v>42</v>
      </c>
      <c r="C131" s="30">
        <v>0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/>
      <c r="L131" s="32">
        <f t="shared" si="6"/>
        <v>-72.41</v>
      </c>
      <c r="M131" s="33"/>
      <c r="N131" s="33" t="str">
        <f t="shared" si="7"/>
        <v/>
      </c>
      <c r="O131" s="34" t="str">
        <f t="shared" si="5"/>
        <v/>
      </c>
      <c r="P131" s="35" t="e">
        <f t="shared" si="8"/>
        <v>#VALUE!</v>
      </c>
      <c r="Q131" s="7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s="5" customFormat="1" hidden="1" x14ac:dyDescent="0.25">
      <c r="A132" s="6">
        <f t="shared" si="9"/>
        <v>0</v>
      </c>
      <c r="B132" s="13" t="s">
        <v>42</v>
      </c>
      <c r="C132" s="30">
        <v>0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/>
      <c r="L132" s="32">
        <f t="shared" si="6"/>
        <v>-72.41</v>
      </c>
      <c r="M132" s="33"/>
      <c r="N132" s="33" t="str">
        <f t="shared" si="7"/>
        <v/>
      </c>
      <c r="O132" s="34" t="str">
        <f t="shared" si="5"/>
        <v/>
      </c>
      <c r="P132" s="35" t="e">
        <f t="shared" si="8"/>
        <v>#VALUE!</v>
      </c>
      <c r="Q132" s="7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s="5" customFormat="1" hidden="1" x14ac:dyDescent="0.25">
      <c r="A133" s="6">
        <f t="shared" si="9"/>
        <v>0</v>
      </c>
      <c r="C133" s="30">
        <v>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/>
      <c r="L133" s="32">
        <f t="shared" si="6"/>
        <v>-72.41</v>
      </c>
      <c r="M133" s="33"/>
      <c r="N133" s="33" t="str">
        <f t="shared" si="7"/>
        <v/>
      </c>
      <c r="O133" s="34" t="str">
        <f t="shared" si="5"/>
        <v/>
      </c>
      <c r="P133" s="35" t="e">
        <f t="shared" si="8"/>
        <v>#VALUE!</v>
      </c>
      <c r="Q133" s="7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s="5" customFormat="1" hidden="1" x14ac:dyDescent="0.25">
      <c r="A134" s="6">
        <f t="shared" si="9"/>
        <v>0</v>
      </c>
      <c r="C134" s="30">
        <v>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/>
      <c r="L134" s="32">
        <f t="shared" si="6"/>
        <v>-72.41</v>
      </c>
      <c r="M134" s="33"/>
      <c r="N134" s="33" t="str">
        <f t="shared" si="7"/>
        <v/>
      </c>
      <c r="O134" s="34" t="str">
        <f t="shared" si="5"/>
        <v/>
      </c>
      <c r="P134" s="35" t="e">
        <f t="shared" si="8"/>
        <v>#VALUE!</v>
      </c>
      <c r="Q134" s="7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s="5" customFormat="1" hidden="1" x14ac:dyDescent="0.25">
      <c r="A135" s="6">
        <f t="shared" si="9"/>
        <v>0</v>
      </c>
      <c r="C135" s="30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/>
      <c r="L135" s="32">
        <f t="shared" si="6"/>
        <v>-72.41</v>
      </c>
      <c r="M135" s="33"/>
      <c r="N135" s="33" t="str">
        <f t="shared" si="7"/>
        <v/>
      </c>
      <c r="O135" s="34" t="str">
        <f t="shared" si="5"/>
        <v/>
      </c>
      <c r="P135" s="35" t="e">
        <f t="shared" si="8"/>
        <v>#VALUE!</v>
      </c>
      <c r="Q135" s="7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s="5" customFormat="1" hidden="1" x14ac:dyDescent="0.25">
      <c r="A136" s="6">
        <f t="shared" si="9"/>
        <v>0</v>
      </c>
      <c r="C136" s="30">
        <v>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/>
      <c r="L136" s="32">
        <f t="shared" si="6"/>
        <v>-72.41</v>
      </c>
      <c r="M136" s="33"/>
      <c r="N136" s="33" t="str">
        <f t="shared" si="7"/>
        <v/>
      </c>
      <c r="O136" s="34" t="str">
        <f t="shared" si="5"/>
        <v/>
      </c>
      <c r="P136" s="35" t="e">
        <f t="shared" si="8"/>
        <v>#VALUE!</v>
      </c>
      <c r="Q136" s="7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s="5" customFormat="1" hidden="1" x14ac:dyDescent="0.25">
      <c r="A137" s="6">
        <f t="shared" si="9"/>
        <v>0</v>
      </c>
      <c r="C137" s="30">
        <v>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/>
      <c r="L137" s="32">
        <f t="shared" si="6"/>
        <v>-72.41</v>
      </c>
      <c r="M137" s="33"/>
      <c r="N137" s="33" t="str">
        <f t="shared" si="7"/>
        <v/>
      </c>
      <c r="O137" s="34" t="str">
        <f t="shared" si="5"/>
        <v/>
      </c>
      <c r="P137" s="35" t="e">
        <f t="shared" si="8"/>
        <v>#VALUE!</v>
      </c>
      <c r="Q137" s="7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s="5" customFormat="1" hidden="1" x14ac:dyDescent="0.25">
      <c r="A138" s="6">
        <f t="shared" si="9"/>
        <v>0</v>
      </c>
      <c r="C138" s="30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/>
      <c r="L138" s="32">
        <f t="shared" si="6"/>
        <v>-72.41</v>
      </c>
      <c r="M138" s="33"/>
      <c r="N138" s="33" t="str">
        <f t="shared" si="7"/>
        <v/>
      </c>
      <c r="O138" s="34" t="str">
        <f t="shared" si="5"/>
        <v/>
      </c>
      <c r="P138" s="35" t="e">
        <f t="shared" si="8"/>
        <v>#VALUE!</v>
      </c>
      <c r="Q138" s="7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s="5" customFormat="1" hidden="1" x14ac:dyDescent="0.25">
      <c r="A139" s="6">
        <f t="shared" si="9"/>
        <v>0</v>
      </c>
      <c r="C139" s="30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/>
      <c r="L139" s="32">
        <f t="shared" si="6"/>
        <v>-72.41</v>
      </c>
      <c r="M139" s="33"/>
      <c r="N139" s="33" t="str">
        <f t="shared" si="7"/>
        <v/>
      </c>
      <c r="O139" s="34" t="str">
        <f t="shared" si="5"/>
        <v/>
      </c>
      <c r="P139" s="35" t="e">
        <f t="shared" si="8"/>
        <v>#VALUE!</v>
      </c>
      <c r="Q139" s="7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s="5" customFormat="1" hidden="1" x14ac:dyDescent="0.25">
      <c r="A140" s="6">
        <f t="shared" si="9"/>
        <v>0</v>
      </c>
      <c r="C140" s="30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/>
      <c r="L140" s="32">
        <f t="shared" si="6"/>
        <v>-72.41</v>
      </c>
      <c r="M140" s="33"/>
      <c r="N140" s="33" t="str">
        <f t="shared" si="7"/>
        <v/>
      </c>
      <c r="O140" s="34" t="str">
        <f t="shared" si="5"/>
        <v/>
      </c>
      <c r="P140" s="35" t="e">
        <f t="shared" si="8"/>
        <v>#VALUE!</v>
      </c>
      <c r="Q140" s="7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s="5" customFormat="1" hidden="1" x14ac:dyDescent="0.25">
      <c r="A141" s="6">
        <f t="shared" si="9"/>
        <v>0</v>
      </c>
      <c r="C141" s="30">
        <v>0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/>
      <c r="L141" s="32">
        <f t="shared" si="6"/>
        <v>-72.41</v>
      </c>
      <c r="M141" s="33"/>
      <c r="N141" s="33" t="str">
        <f t="shared" si="7"/>
        <v/>
      </c>
      <c r="O141" s="34" t="str">
        <f t="shared" si="5"/>
        <v/>
      </c>
      <c r="P141" s="35" t="e">
        <f t="shared" si="8"/>
        <v>#VALUE!</v>
      </c>
      <c r="Q141" s="7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s="5" customFormat="1" hidden="1" x14ac:dyDescent="0.25">
      <c r="A142" s="6">
        <f t="shared" si="9"/>
        <v>0</v>
      </c>
      <c r="C142" s="30">
        <v>0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/>
      <c r="L142" s="32">
        <f t="shared" si="6"/>
        <v>-72.41</v>
      </c>
      <c r="M142" s="33"/>
      <c r="N142" s="33" t="str">
        <f t="shared" si="7"/>
        <v/>
      </c>
      <c r="O142" s="34" t="str">
        <f t="shared" si="5"/>
        <v/>
      </c>
      <c r="P142" s="35" t="e">
        <f t="shared" si="8"/>
        <v>#VALUE!</v>
      </c>
      <c r="Q142" s="7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s="5" customFormat="1" hidden="1" x14ac:dyDescent="0.25">
      <c r="A143" s="6">
        <f t="shared" si="9"/>
        <v>0</v>
      </c>
      <c r="C143" s="30">
        <v>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/>
      <c r="L143" s="32">
        <f t="shared" si="6"/>
        <v>-72.41</v>
      </c>
      <c r="M143" s="33"/>
      <c r="N143" s="33" t="str">
        <f t="shared" si="7"/>
        <v/>
      </c>
      <c r="O143" s="34" t="str">
        <f t="shared" si="5"/>
        <v/>
      </c>
      <c r="P143" s="35" t="e">
        <f t="shared" si="8"/>
        <v>#VALUE!</v>
      </c>
      <c r="Q143" s="7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s="5" customFormat="1" hidden="1" x14ac:dyDescent="0.25">
      <c r="A144" s="6">
        <f t="shared" si="9"/>
        <v>0</v>
      </c>
      <c r="C144" s="30">
        <v>0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/>
      <c r="L144" s="32">
        <f t="shared" si="6"/>
        <v>-72.41</v>
      </c>
      <c r="M144" s="33"/>
      <c r="N144" s="33" t="str">
        <f t="shared" si="7"/>
        <v/>
      </c>
      <c r="O144" s="34" t="str">
        <f t="shared" si="5"/>
        <v/>
      </c>
      <c r="P144" s="35" t="e">
        <f t="shared" si="8"/>
        <v>#VALUE!</v>
      </c>
      <c r="Q144" s="7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s="5" customFormat="1" hidden="1" x14ac:dyDescent="0.25">
      <c r="A145" s="6">
        <f t="shared" si="9"/>
        <v>0</v>
      </c>
      <c r="C145" s="30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/>
      <c r="L145" s="32">
        <f t="shared" si="6"/>
        <v>-72.41</v>
      </c>
      <c r="M145" s="33"/>
      <c r="N145" s="33" t="str">
        <f t="shared" si="7"/>
        <v/>
      </c>
      <c r="O145" s="34" t="str">
        <f t="shared" si="5"/>
        <v/>
      </c>
      <c r="P145" s="35" t="e">
        <f t="shared" si="8"/>
        <v>#VALUE!</v>
      </c>
      <c r="Q145" s="7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s="5" customFormat="1" hidden="1" x14ac:dyDescent="0.25">
      <c r="A146" s="6">
        <f t="shared" si="9"/>
        <v>0</v>
      </c>
      <c r="C146" s="30">
        <v>0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/>
      <c r="L146" s="32">
        <f t="shared" si="6"/>
        <v>-72.41</v>
      </c>
      <c r="M146" s="33"/>
      <c r="N146" s="33" t="str">
        <f t="shared" si="7"/>
        <v/>
      </c>
      <c r="O146" s="34" t="str">
        <f t="shared" si="5"/>
        <v/>
      </c>
      <c r="P146" s="35" t="e">
        <f t="shared" si="8"/>
        <v>#VALUE!</v>
      </c>
      <c r="Q146" s="7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s="5" customFormat="1" hidden="1" x14ac:dyDescent="0.25">
      <c r="A147" s="6">
        <f t="shared" si="9"/>
        <v>0</v>
      </c>
      <c r="C147" s="30">
        <v>0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/>
      <c r="L147" s="32">
        <f t="shared" si="6"/>
        <v>-72.41</v>
      </c>
      <c r="M147" s="33"/>
      <c r="N147" s="33" t="str">
        <f t="shared" si="7"/>
        <v/>
      </c>
      <c r="O147" s="34" t="str">
        <f t="shared" si="5"/>
        <v/>
      </c>
      <c r="P147" s="35" t="e">
        <f t="shared" si="8"/>
        <v>#VALUE!</v>
      </c>
      <c r="Q147" s="7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s="5" customFormat="1" hidden="1" x14ac:dyDescent="0.25">
      <c r="A148" s="6">
        <f t="shared" si="9"/>
        <v>0</v>
      </c>
      <c r="C148" s="30">
        <v>0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/>
      <c r="L148" s="32">
        <f t="shared" si="6"/>
        <v>-72.41</v>
      </c>
      <c r="M148" s="33"/>
      <c r="N148" s="33" t="str">
        <f t="shared" si="7"/>
        <v/>
      </c>
      <c r="O148" s="34" t="str">
        <f t="shared" si="5"/>
        <v/>
      </c>
      <c r="P148" s="35" t="e">
        <f t="shared" si="8"/>
        <v>#VALUE!</v>
      </c>
      <c r="Q148" s="7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s="5" customFormat="1" hidden="1" x14ac:dyDescent="0.25">
      <c r="A149" s="6">
        <f t="shared" si="9"/>
        <v>0</v>
      </c>
      <c r="C149" s="30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/>
      <c r="L149" s="32">
        <f t="shared" si="6"/>
        <v>-72.41</v>
      </c>
      <c r="M149" s="33"/>
      <c r="N149" s="33" t="str">
        <f t="shared" si="7"/>
        <v/>
      </c>
      <c r="O149" s="34" t="str">
        <f t="shared" si="5"/>
        <v/>
      </c>
      <c r="P149" s="35" t="e">
        <f t="shared" si="8"/>
        <v>#VALUE!</v>
      </c>
      <c r="Q149" s="7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s="5" customFormat="1" hidden="1" x14ac:dyDescent="0.25">
      <c r="A150" s="6">
        <f t="shared" si="9"/>
        <v>0</v>
      </c>
      <c r="C150" s="30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/>
      <c r="L150" s="32">
        <f t="shared" si="6"/>
        <v>-72.41</v>
      </c>
      <c r="M150" s="33"/>
      <c r="N150" s="33" t="str">
        <f t="shared" si="7"/>
        <v/>
      </c>
      <c r="O150" s="34" t="str">
        <f t="shared" si="5"/>
        <v/>
      </c>
      <c r="P150" s="35" t="e">
        <f t="shared" si="8"/>
        <v>#VALUE!</v>
      </c>
      <c r="Q150" s="7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s="5" customFormat="1" hidden="1" x14ac:dyDescent="0.25">
      <c r="A151" s="6">
        <f t="shared" si="9"/>
        <v>0</v>
      </c>
      <c r="C151" s="30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/>
      <c r="L151" s="32">
        <f t="shared" si="6"/>
        <v>-72.41</v>
      </c>
      <c r="M151" s="33"/>
      <c r="N151" s="33" t="str">
        <f t="shared" si="7"/>
        <v/>
      </c>
      <c r="O151" s="34" t="str">
        <f t="shared" si="5"/>
        <v/>
      </c>
      <c r="P151" s="35" t="e">
        <f t="shared" si="8"/>
        <v>#VALUE!</v>
      </c>
      <c r="Q151" s="7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s="5" customFormat="1" hidden="1" x14ac:dyDescent="0.25">
      <c r="A152" s="6">
        <f t="shared" si="9"/>
        <v>0</v>
      </c>
      <c r="C152" s="30">
        <v>0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/>
      <c r="L152" s="32">
        <f t="shared" si="6"/>
        <v>-72.41</v>
      </c>
      <c r="M152" s="33"/>
      <c r="N152" s="33" t="str">
        <f t="shared" si="7"/>
        <v/>
      </c>
      <c r="O152" s="34" t="str">
        <f t="shared" si="5"/>
        <v/>
      </c>
      <c r="P152" s="35" t="e">
        <f t="shared" si="8"/>
        <v>#VALUE!</v>
      </c>
      <c r="Q152" s="7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s="5" customFormat="1" hidden="1" x14ac:dyDescent="0.25">
      <c r="A153" s="6">
        <f t="shared" si="9"/>
        <v>0</v>
      </c>
      <c r="C153" s="30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/>
      <c r="L153" s="32">
        <f t="shared" si="6"/>
        <v>-72.41</v>
      </c>
      <c r="M153" s="33"/>
      <c r="N153" s="33" t="str">
        <f t="shared" si="7"/>
        <v/>
      </c>
      <c r="O153" s="34" t="str">
        <f t="shared" si="5"/>
        <v/>
      </c>
      <c r="P153" s="35" t="e">
        <f t="shared" si="8"/>
        <v>#VALUE!</v>
      </c>
      <c r="Q153" s="7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s="5" customFormat="1" hidden="1" x14ac:dyDescent="0.25">
      <c r="A154" s="6">
        <f t="shared" si="9"/>
        <v>0</v>
      </c>
      <c r="C154" s="30">
        <v>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/>
      <c r="L154" s="32">
        <f t="shared" si="6"/>
        <v>-72.41</v>
      </c>
      <c r="M154" s="33"/>
      <c r="N154" s="33" t="str">
        <f t="shared" si="7"/>
        <v/>
      </c>
      <c r="O154" s="34" t="str">
        <f t="shared" ref="O154:O217" si="10">IF(C154=0,"",IF(ISERROR(J154/D154),"",(J154/D154))/IF(B154="x",5,IF(C154="DAX",25,IF(C154="CAC40",10,1))))</f>
        <v/>
      </c>
      <c r="P154" s="35" t="e">
        <f t="shared" si="8"/>
        <v>#VALUE!</v>
      </c>
      <c r="Q154" s="7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s="5" customFormat="1" hidden="1" x14ac:dyDescent="0.25">
      <c r="A155" s="6">
        <f t="shared" si="9"/>
        <v>0</v>
      </c>
      <c r="C155" s="30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/>
      <c r="L155" s="32">
        <f t="shared" si="6"/>
        <v>-72.41</v>
      </c>
      <c r="M155" s="33"/>
      <c r="N155" s="33" t="str">
        <f t="shared" si="7"/>
        <v/>
      </c>
      <c r="O155" s="34" t="str">
        <f t="shared" si="10"/>
        <v/>
      </c>
      <c r="P155" s="35" t="e">
        <f t="shared" si="8"/>
        <v>#VALUE!</v>
      </c>
      <c r="Q155" s="7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s="5" customFormat="1" hidden="1" x14ac:dyDescent="0.25">
      <c r="A156" s="6">
        <f t="shared" si="9"/>
        <v>0</v>
      </c>
      <c r="C156" s="30">
        <v>0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/>
      <c r="L156" s="32">
        <f t="shared" ref="L156:L219" si="11">+J156+L155</f>
        <v>-72.41</v>
      </c>
      <c r="M156" s="33"/>
      <c r="N156" s="33" t="str">
        <f t="shared" ref="N156:N219" si="12">IF(E156=0,"",IF(E156="SLD","BUY","SLD"))</f>
        <v/>
      </c>
      <c r="O156" s="34" t="str">
        <f t="shared" si="10"/>
        <v/>
      </c>
      <c r="P156" s="35" t="e">
        <f t="shared" ref="P156:P219" si="13">+P155+O156</f>
        <v>#VALUE!</v>
      </c>
      <c r="Q156" s="7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s="5" customFormat="1" hidden="1" x14ac:dyDescent="0.25">
      <c r="A157" s="6">
        <f t="shared" ref="A157:A198" si="14">+IF(C157&lt;&gt;0,A156+1,0)</f>
        <v>0</v>
      </c>
      <c r="C157" s="30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/>
      <c r="L157" s="32">
        <f t="shared" si="11"/>
        <v>-72.41</v>
      </c>
      <c r="M157" s="33"/>
      <c r="N157" s="33" t="str">
        <f t="shared" si="12"/>
        <v/>
      </c>
      <c r="O157" s="34" t="str">
        <f t="shared" si="10"/>
        <v/>
      </c>
      <c r="P157" s="35" t="e">
        <f t="shared" si="13"/>
        <v>#VALUE!</v>
      </c>
      <c r="Q157" s="7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s="5" customFormat="1" hidden="1" x14ac:dyDescent="0.25">
      <c r="A158" s="6">
        <f t="shared" si="14"/>
        <v>0</v>
      </c>
      <c r="C158" s="30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/>
      <c r="L158" s="32">
        <f t="shared" si="11"/>
        <v>-72.41</v>
      </c>
      <c r="M158" s="33"/>
      <c r="N158" s="33" t="str">
        <f t="shared" si="12"/>
        <v/>
      </c>
      <c r="O158" s="34" t="str">
        <f t="shared" si="10"/>
        <v/>
      </c>
      <c r="P158" s="35" t="e">
        <f t="shared" si="13"/>
        <v>#VALUE!</v>
      </c>
      <c r="Q158" s="7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s="5" customFormat="1" hidden="1" x14ac:dyDescent="0.25">
      <c r="A159" s="6">
        <f t="shared" si="14"/>
        <v>0</v>
      </c>
      <c r="C159" s="30">
        <v>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/>
      <c r="L159" s="32">
        <f t="shared" si="11"/>
        <v>-72.41</v>
      </c>
      <c r="M159" s="33"/>
      <c r="N159" s="33" t="str">
        <f t="shared" si="12"/>
        <v/>
      </c>
      <c r="O159" s="34" t="str">
        <f t="shared" si="10"/>
        <v/>
      </c>
      <c r="P159" s="35" t="e">
        <f t="shared" si="13"/>
        <v>#VALUE!</v>
      </c>
      <c r="Q159" s="7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s="5" customFormat="1" hidden="1" x14ac:dyDescent="0.25">
      <c r="A160" s="6">
        <f t="shared" si="14"/>
        <v>0</v>
      </c>
      <c r="C160" s="30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/>
      <c r="L160" s="32">
        <f t="shared" si="11"/>
        <v>-72.41</v>
      </c>
      <c r="M160" s="33"/>
      <c r="N160" s="33" t="str">
        <f t="shared" si="12"/>
        <v/>
      </c>
      <c r="O160" s="34" t="str">
        <f t="shared" si="10"/>
        <v/>
      </c>
      <c r="P160" s="35" t="e">
        <f t="shared" si="13"/>
        <v>#VALUE!</v>
      </c>
      <c r="Q160" s="7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s="5" customFormat="1" hidden="1" x14ac:dyDescent="0.25">
      <c r="A161" s="6">
        <f t="shared" si="14"/>
        <v>0</v>
      </c>
      <c r="C161" s="30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/>
      <c r="L161" s="32">
        <f t="shared" si="11"/>
        <v>-72.41</v>
      </c>
      <c r="M161" s="33"/>
      <c r="N161" s="33" t="str">
        <f t="shared" si="12"/>
        <v/>
      </c>
      <c r="O161" s="34" t="str">
        <f t="shared" si="10"/>
        <v/>
      </c>
      <c r="P161" s="35" t="e">
        <f t="shared" si="13"/>
        <v>#VALUE!</v>
      </c>
      <c r="Q161" s="7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s="5" customFormat="1" hidden="1" x14ac:dyDescent="0.25">
      <c r="A162" s="6">
        <f t="shared" si="14"/>
        <v>0</v>
      </c>
      <c r="C162" s="30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/>
      <c r="L162" s="32">
        <f t="shared" si="11"/>
        <v>-72.41</v>
      </c>
      <c r="M162" s="33"/>
      <c r="N162" s="33" t="str">
        <f t="shared" si="12"/>
        <v/>
      </c>
      <c r="O162" s="34" t="str">
        <f t="shared" si="10"/>
        <v/>
      </c>
      <c r="P162" s="35" t="e">
        <f t="shared" si="13"/>
        <v>#VALUE!</v>
      </c>
      <c r="Q162" s="7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s="5" customFormat="1" hidden="1" x14ac:dyDescent="0.25">
      <c r="A163" s="6">
        <f t="shared" si="14"/>
        <v>0</v>
      </c>
      <c r="C163" s="30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/>
      <c r="L163" s="32">
        <f t="shared" si="11"/>
        <v>-72.41</v>
      </c>
      <c r="M163" s="33"/>
      <c r="N163" s="33" t="str">
        <f t="shared" si="12"/>
        <v/>
      </c>
      <c r="O163" s="34" t="str">
        <f t="shared" si="10"/>
        <v/>
      </c>
      <c r="P163" s="35" t="e">
        <f t="shared" si="13"/>
        <v>#VALUE!</v>
      </c>
      <c r="Q163" s="7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s="5" customFormat="1" hidden="1" x14ac:dyDescent="0.25">
      <c r="A164" s="6">
        <f t="shared" si="14"/>
        <v>0</v>
      </c>
      <c r="C164" s="30">
        <v>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/>
      <c r="L164" s="32">
        <f t="shared" si="11"/>
        <v>-72.41</v>
      </c>
      <c r="M164" s="33"/>
      <c r="N164" s="33" t="str">
        <f t="shared" si="12"/>
        <v/>
      </c>
      <c r="O164" s="34" t="str">
        <f t="shared" si="10"/>
        <v/>
      </c>
      <c r="P164" s="35" t="e">
        <f t="shared" si="13"/>
        <v>#VALUE!</v>
      </c>
      <c r="Q164" s="7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s="5" customFormat="1" hidden="1" x14ac:dyDescent="0.25">
      <c r="A165" s="6">
        <f t="shared" si="14"/>
        <v>0</v>
      </c>
      <c r="C165" s="30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/>
      <c r="L165" s="32">
        <f t="shared" si="11"/>
        <v>-72.41</v>
      </c>
      <c r="M165" s="33"/>
      <c r="N165" s="33" t="str">
        <f t="shared" si="12"/>
        <v/>
      </c>
      <c r="O165" s="34" t="str">
        <f t="shared" si="10"/>
        <v/>
      </c>
      <c r="P165" s="35" t="e">
        <f t="shared" si="13"/>
        <v>#VALUE!</v>
      </c>
      <c r="Q165" s="7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s="5" customFormat="1" hidden="1" x14ac:dyDescent="0.25">
      <c r="A166" s="6">
        <f t="shared" si="14"/>
        <v>0</v>
      </c>
      <c r="C166" s="30">
        <v>0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/>
      <c r="L166" s="32">
        <f t="shared" si="11"/>
        <v>-72.41</v>
      </c>
      <c r="M166" s="33"/>
      <c r="N166" s="33" t="str">
        <f t="shared" si="12"/>
        <v/>
      </c>
      <c r="O166" s="34" t="str">
        <f t="shared" si="10"/>
        <v/>
      </c>
      <c r="P166" s="35" t="e">
        <f t="shared" si="13"/>
        <v>#VALUE!</v>
      </c>
      <c r="Q166" s="7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s="5" customFormat="1" hidden="1" x14ac:dyDescent="0.25">
      <c r="A167" s="6">
        <f t="shared" si="14"/>
        <v>0</v>
      </c>
      <c r="C167" s="30">
        <v>0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/>
      <c r="L167" s="32">
        <f t="shared" si="11"/>
        <v>-72.41</v>
      </c>
      <c r="M167" s="33"/>
      <c r="N167" s="33" t="str">
        <f t="shared" si="12"/>
        <v/>
      </c>
      <c r="O167" s="34" t="str">
        <f t="shared" si="10"/>
        <v/>
      </c>
      <c r="P167" s="35" t="e">
        <f t="shared" si="13"/>
        <v>#VALUE!</v>
      </c>
      <c r="Q167" s="7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s="5" customFormat="1" hidden="1" x14ac:dyDescent="0.25">
      <c r="A168" s="6">
        <f t="shared" si="14"/>
        <v>0</v>
      </c>
      <c r="C168" s="30">
        <v>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/>
      <c r="L168" s="32">
        <f t="shared" si="11"/>
        <v>-72.41</v>
      </c>
      <c r="M168" s="33"/>
      <c r="N168" s="33" t="str">
        <f t="shared" si="12"/>
        <v/>
      </c>
      <c r="O168" s="34" t="str">
        <f t="shared" si="10"/>
        <v/>
      </c>
      <c r="P168" s="35" t="e">
        <f t="shared" si="13"/>
        <v>#VALUE!</v>
      </c>
      <c r="Q168" s="7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s="5" customFormat="1" hidden="1" x14ac:dyDescent="0.25">
      <c r="A169" s="6">
        <f t="shared" si="14"/>
        <v>0</v>
      </c>
      <c r="C169" s="30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/>
      <c r="L169" s="32">
        <f t="shared" si="11"/>
        <v>-72.41</v>
      </c>
      <c r="M169" s="33"/>
      <c r="N169" s="33" t="str">
        <f t="shared" si="12"/>
        <v/>
      </c>
      <c r="O169" s="34" t="str">
        <f t="shared" si="10"/>
        <v/>
      </c>
      <c r="P169" s="35" t="e">
        <f t="shared" si="13"/>
        <v>#VALUE!</v>
      </c>
      <c r="Q169" s="7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s="5" customFormat="1" hidden="1" x14ac:dyDescent="0.25">
      <c r="A170" s="6">
        <f t="shared" si="14"/>
        <v>0</v>
      </c>
      <c r="C170" s="30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/>
      <c r="L170" s="32">
        <f t="shared" si="11"/>
        <v>-72.41</v>
      </c>
      <c r="M170" s="33"/>
      <c r="N170" s="33" t="str">
        <f t="shared" si="12"/>
        <v/>
      </c>
      <c r="O170" s="34" t="str">
        <f t="shared" si="10"/>
        <v/>
      </c>
      <c r="P170" s="35" t="e">
        <f t="shared" si="13"/>
        <v>#VALUE!</v>
      </c>
      <c r="Q170" s="7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s="5" customFormat="1" hidden="1" x14ac:dyDescent="0.25">
      <c r="A171" s="6">
        <f t="shared" si="14"/>
        <v>0</v>
      </c>
      <c r="C171" s="30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/>
      <c r="L171" s="32">
        <f t="shared" si="11"/>
        <v>-72.41</v>
      </c>
      <c r="M171" s="33"/>
      <c r="N171" s="33" t="str">
        <f t="shared" si="12"/>
        <v/>
      </c>
      <c r="O171" s="34" t="str">
        <f t="shared" si="10"/>
        <v/>
      </c>
      <c r="P171" s="35" t="e">
        <f t="shared" si="13"/>
        <v>#VALUE!</v>
      </c>
      <c r="Q171" s="7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s="5" customFormat="1" hidden="1" x14ac:dyDescent="0.25">
      <c r="A172" s="6">
        <f t="shared" si="14"/>
        <v>0</v>
      </c>
      <c r="C172" s="30">
        <v>0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/>
      <c r="L172" s="32">
        <f t="shared" si="11"/>
        <v>-72.41</v>
      </c>
      <c r="M172" s="33"/>
      <c r="N172" s="33" t="str">
        <f t="shared" si="12"/>
        <v/>
      </c>
      <c r="O172" s="34" t="str">
        <f t="shared" si="10"/>
        <v/>
      </c>
      <c r="P172" s="35" t="e">
        <f t="shared" si="13"/>
        <v>#VALUE!</v>
      </c>
      <c r="Q172" s="7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s="5" customFormat="1" hidden="1" x14ac:dyDescent="0.25">
      <c r="A173" s="6">
        <f t="shared" si="14"/>
        <v>0</v>
      </c>
      <c r="C173" s="30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/>
      <c r="L173" s="32">
        <f t="shared" si="11"/>
        <v>-72.41</v>
      </c>
      <c r="M173" s="33"/>
      <c r="N173" s="33" t="str">
        <f t="shared" si="12"/>
        <v/>
      </c>
      <c r="O173" s="34" t="str">
        <f t="shared" si="10"/>
        <v/>
      </c>
      <c r="P173" s="35" t="e">
        <f t="shared" si="13"/>
        <v>#VALUE!</v>
      </c>
      <c r="Q173" s="7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s="5" customFormat="1" hidden="1" x14ac:dyDescent="0.25">
      <c r="A174" s="6">
        <f t="shared" si="14"/>
        <v>0</v>
      </c>
      <c r="C174" s="30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/>
      <c r="L174" s="32">
        <f t="shared" si="11"/>
        <v>-72.41</v>
      </c>
      <c r="M174" s="33"/>
      <c r="N174" s="33" t="str">
        <f t="shared" si="12"/>
        <v/>
      </c>
      <c r="O174" s="34" t="str">
        <f t="shared" si="10"/>
        <v/>
      </c>
      <c r="P174" s="35" t="e">
        <f t="shared" si="13"/>
        <v>#VALUE!</v>
      </c>
      <c r="Q174" s="7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s="5" customFormat="1" hidden="1" x14ac:dyDescent="0.25">
      <c r="A175" s="6">
        <f t="shared" si="14"/>
        <v>0</v>
      </c>
      <c r="C175" s="30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/>
      <c r="L175" s="32">
        <f t="shared" si="11"/>
        <v>-72.41</v>
      </c>
      <c r="M175" s="33"/>
      <c r="N175" s="33" t="str">
        <f t="shared" si="12"/>
        <v/>
      </c>
      <c r="O175" s="34" t="str">
        <f t="shared" si="10"/>
        <v/>
      </c>
      <c r="P175" s="35" t="e">
        <f t="shared" si="13"/>
        <v>#VALUE!</v>
      </c>
      <c r="Q175" s="7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s="5" customFormat="1" hidden="1" x14ac:dyDescent="0.25">
      <c r="A176" s="6">
        <f t="shared" si="14"/>
        <v>0</v>
      </c>
      <c r="C176" s="30">
        <v>0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/>
      <c r="L176" s="32">
        <f t="shared" si="11"/>
        <v>-72.41</v>
      </c>
      <c r="M176" s="33"/>
      <c r="N176" s="33" t="str">
        <f t="shared" si="12"/>
        <v/>
      </c>
      <c r="O176" s="34" t="str">
        <f t="shared" si="10"/>
        <v/>
      </c>
      <c r="P176" s="35" t="e">
        <f t="shared" si="13"/>
        <v>#VALUE!</v>
      </c>
      <c r="Q176" s="7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s="5" customFormat="1" hidden="1" x14ac:dyDescent="0.25">
      <c r="A177" s="6">
        <f t="shared" si="14"/>
        <v>0</v>
      </c>
      <c r="C177" s="30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/>
      <c r="L177" s="32">
        <f t="shared" si="11"/>
        <v>-72.41</v>
      </c>
      <c r="M177" s="33"/>
      <c r="N177" s="33" t="str">
        <f t="shared" si="12"/>
        <v/>
      </c>
      <c r="O177" s="34" t="str">
        <f t="shared" si="10"/>
        <v/>
      </c>
      <c r="P177" s="35" t="e">
        <f t="shared" si="13"/>
        <v>#VALUE!</v>
      </c>
      <c r="Q177" s="7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s="5" customFormat="1" hidden="1" x14ac:dyDescent="0.25">
      <c r="A178" s="6">
        <f t="shared" si="14"/>
        <v>0</v>
      </c>
      <c r="C178" s="30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/>
      <c r="L178" s="32">
        <f t="shared" si="11"/>
        <v>-72.41</v>
      </c>
      <c r="M178" s="33"/>
      <c r="N178" s="33" t="str">
        <f t="shared" si="12"/>
        <v/>
      </c>
      <c r="O178" s="34" t="str">
        <f t="shared" si="10"/>
        <v/>
      </c>
      <c r="P178" s="35" t="e">
        <f t="shared" si="13"/>
        <v>#VALUE!</v>
      </c>
      <c r="Q178" s="7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s="5" customFormat="1" hidden="1" x14ac:dyDescent="0.25">
      <c r="A179" s="6">
        <f t="shared" si="14"/>
        <v>0</v>
      </c>
      <c r="C179" s="30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/>
      <c r="L179" s="32">
        <f t="shared" si="11"/>
        <v>-72.41</v>
      </c>
      <c r="M179" s="33"/>
      <c r="N179" s="33" t="str">
        <f t="shared" si="12"/>
        <v/>
      </c>
      <c r="O179" s="34" t="str">
        <f t="shared" si="10"/>
        <v/>
      </c>
      <c r="P179" s="35" t="e">
        <f t="shared" si="13"/>
        <v>#VALUE!</v>
      </c>
      <c r="Q179" s="7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s="5" customFormat="1" hidden="1" x14ac:dyDescent="0.25">
      <c r="A180" s="6">
        <f t="shared" si="14"/>
        <v>0</v>
      </c>
      <c r="C180" s="30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/>
      <c r="L180" s="32">
        <f t="shared" si="11"/>
        <v>-72.41</v>
      </c>
      <c r="M180" s="33"/>
      <c r="N180" s="33" t="str">
        <f t="shared" si="12"/>
        <v/>
      </c>
      <c r="O180" s="34" t="str">
        <f t="shared" si="10"/>
        <v/>
      </c>
      <c r="P180" s="35" t="e">
        <f t="shared" si="13"/>
        <v>#VALUE!</v>
      </c>
      <c r="Q180" s="7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s="5" customFormat="1" hidden="1" x14ac:dyDescent="0.25">
      <c r="A181" s="6">
        <f t="shared" si="14"/>
        <v>0</v>
      </c>
      <c r="C181" s="30">
        <v>0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/>
      <c r="L181" s="32">
        <f t="shared" si="11"/>
        <v>-72.41</v>
      </c>
      <c r="M181" s="33"/>
      <c r="N181" s="33" t="str">
        <f t="shared" si="12"/>
        <v/>
      </c>
      <c r="O181" s="34" t="str">
        <f t="shared" si="10"/>
        <v/>
      </c>
      <c r="P181" s="35" t="e">
        <f t="shared" si="13"/>
        <v>#VALUE!</v>
      </c>
      <c r="Q181" s="7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s="5" customFormat="1" hidden="1" x14ac:dyDescent="0.25">
      <c r="A182" s="6">
        <f t="shared" si="14"/>
        <v>0</v>
      </c>
      <c r="C182" s="30">
        <v>0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/>
      <c r="L182" s="32">
        <f t="shared" si="11"/>
        <v>-72.41</v>
      </c>
      <c r="M182" s="33"/>
      <c r="N182" s="33" t="str">
        <f t="shared" si="12"/>
        <v/>
      </c>
      <c r="O182" s="34" t="str">
        <f t="shared" si="10"/>
        <v/>
      </c>
      <c r="P182" s="35" t="e">
        <f t="shared" si="13"/>
        <v>#VALUE!</v>
      </c>
      <c r="Q182" s="7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s="5" customFormat="1" hidden="1" x14ac:dyDescent="0.25">
      <c r="A183" s="6">
        <f t="shared" si="14"/>
        <v>0</v>
      </c>
      <c r="C183" s="30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/>
      <c r="L183" s="32">
        <f t="shared" si="11"/>
        <v>-72.41</v>
      </c>
      <c r="M183" s="33"/>
      <c r="N183" s="33" t="str">
        <f t="shared" si="12"/>
        <v/>
      </c>
      <c r="O183" s="34" t="str">
        <f t="shared" si="10"/>
        <v/>
      </c>
      <c r="P183" s="35" t="e">
        <f t="shared" si="13"/>
        <v>#VALUE!</v>
      </c>
      <c r="Q183" s="7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s="5" customFormat="1" hidden="1" x14ac:dyDescent="0.25">
      <c r="A184" s="6">
        <f t="shared" si="14"/>
        <v>0</v>
      </c>
      <c r="C184" s="30">
        <v>0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/>
      <c r="L184" s="32">
        <f t="shared" si="11"/>
        <v>-72.41</v>
      </c>
      <c r="M184" s="33"/>
      <c r="N184" s="33" t="str">
        <f t="shared" si="12"/>
        <v/>
      </c>
      <c r="O184" s="34" t="str">
        <f t="shared" si="10"/>
        <v/>
      </c>
      <c r="P184" s="35" t="e">
        <f t="shared" si="13"/>
        <v>#VALUE!</v>
      </c>
      <c r="Q184" s="7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s="5" customFormat="1" hidden="1" x14ac:dyDescent="0.25">
      <c r="A185" s="6">
        <f t="shared" si="14"/>
        <v>0</v>
      </c>
      <c r="C185" s="30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/>
      <c r="L185" s="32">
        <f t="shared" si="11"/>
        <v>-72.41</v>
      </c>
      <c r="M185" s="33"/>
      <c r="N185" s="33" t="str">
        <f t="shared" si="12"/>
        <v/>
      </c>
      <c r="O185" s="34" t="str">
        <f t="shared" si="10"/>
        <v/>
      </c>
      <c r="P185" s="35" t="e">
        <f t="shared" si="13"/>
        <v>#VALUE!</v>
      </c>
      <c r="Q185" s="7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s="5" customFormat="1" hidden="1" x14ac:dyDescent="0.25">
      <c r="A186" s="6">
        <f t="shared" si="14"/>
        <v>0</v>
      </c>
      <c r="C186" s="30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/>
      <c r="L186" s="32">
        <f t="shared" si="11"/>
        <v>-72.41</v>
      </c>
      <c r="M186" s="33"/>
      <c r="N186" s="33" t="str">
        <f t="shared" si="12"/>
        <v/>
      </c>
      <c r="O186" s="34" t="str">
        <f t="shared" si="10"/>
        <v/>
      </c>
      <c r="P186" s="35" t="e">
        <f t="shared" si="13"/>
        <v>#VALUE!</v>
      </c>
      <c r="Q186" s="7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s="5" customFormat="1" hidden="1" x14ac:dyDescent="0.25">
      <c r="A187" s="6">
        <f t="shared" si="14"/>
        <v>0</v>
      </c>
      <c r="C187" s="30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/>
      <c r="L187" s="32">
        <f t="shared" si="11"/>
        <v>-72.41</v>
      </c>
      <c r="M187" s="33"/>
      <c r="N187" s="33" t="str">
        <f t="shared" si="12"/>
        <v/>
      </c>
      <c r="O187" s="34" t="str">
        <f t="shared" si="10"/>
        <v/>
      </c>
      <c r="P187" s="35" t="e">
        <f t="shared" si="13"/>
        <v>#VALUE!</v>
      </c>
      <c r="Q187" s="7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s="5" customFormat="1" hidden="1" x14ac:dyDescent="0.25">
      <c r="A188" s="6">
        <f t="shared" si="14"/>
        <v>0</v>
      </c>
      <c r="C188" s="30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/>
      <c r="L188" s="32">
        <f t="shared" si="11"/>
        <v>-72.41</v>
      </c>
      <c r="M188" s="33"/>
      <c r="N188" s="33" t="str">
        <f t="shared" si="12"/>
        <v/>
      </c>
      <c r="O188" s="34" t="str">
        <f t="shared" si="10"/>
        <v/>
      </c>
      <c r="P188" s="35" t="e">
        <f t="shared" si="13"/>
        <v>#VALUE!</v>
      </c>
      <c r="Q188" s="7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s="5" customFormat="1" hidden="1" x14ac:dyDescent="0.25">
      <c r="A189" s="6">
        <f t="shared" si="14"/>
        <v>0</v>
      </c>
      <c r="C189" s="30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/>
      <c r="L189" s="32">
        <f t="shared" si="11"/>
        <v>-72.41</v>
      </c>
      <c r="M189" s="33"/>
      <c r="N189" s="33" t="str">
        <f t="shared" si="12"/>
        <v/>
      </c>
      <c r="O189" s="34" t="str">
        <f t="shared" si="10"/>
        <v/>
      </c>
      <c r="P189" s="35" t="e">
        <f t="shared" si="13"/>
        <v>#VALUE!</v>
      </c>
      <c r="Q189" s="7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s="5" customFormat="1" hidden="1" x14ac:dyDescent="0.25">
      <c r="A190" s="6">
        <f t="shared" si="14"/>
        <v>0</v>
      </c>
      <c r="C190" s="30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/>
      <c r="L190" s="32">
        <f t="shared" si="11"/>
        <v>-72.41</v>
      </c>
      <c r="M190" s="33"/>
      <c r="N190" s="33" t="str">
        <f t="shared" si="12"/>
        <v/>
      </c>
      <c r="O190" s="34" t="str">
        <f t="shared" si="10"/>
        <v/>
      </c>
      <c r="P190" s="35" t="e">
        <f t="shared" si="13"/>
        <v>#VALUE!</v>
      </c>
      <c r="Q190" s="7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s="5" customFormat="1" hidden="1" x14ac:dyDescent="0.25">
      <c r="A191" s="6">
        <f t="shared" si="14"/>
        <v>0</v>
      </c>
      <c r="C191" s="30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/>
      <c r="L191" s="32">
        <f t="shared" si="11"/>
        <v>-72.41</v>
      </c>
      <c r="M191" s="33"/>
      <c r="N191" s="33" t="str">
        <f t="shared" si="12"/>
        <v/>
      </c>
      <c r="O191" s="34" t="str">
        <f t="shared" si="10"/>
        <v/>
      </c>
      <c r="P191" s="35" t="e">
        <f t="shared" si="13"/>
        <v>#VALUE!</v>
      </c>
      <c r="Q191" s="7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s="5" customFormat="1" hidden="1" x14ac:dyDescent="0.25">
      <c r="A192" s="6">
        <f t="shared" si="14"/>
        <v>0</v>
      </c>
      <c r="C192" s="30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/>
      <c r="L192" s="32">
        <f t="shared" si="11"/>
        <v>-72.41</v>
      </c>
      <c r="M192" s="33"/>
      <c r="N192" s="33" t="str">
        <f t="shared" si="12"/>
        <v/>
      </c>
      <c r="O192" s="34" t="str">
        <f t="shared" si="10"/>
        <v/>
      </c>
      <c r="P192" s="35" t="e">
        <f t="shared" si="13"/>
        <v>#VALUE!</v>
      </c>
      <c r="Q192" s="7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s="5" customFormat="1" hidden="1" x14ac:dyDescent="0.25">
      <c r="A193" s="6">
        <f t="shared" si="14"/>
        <v>0</v>
      </c>
      <c r="C193" s="30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/>
      <c r="L193" s="32">
        <f t="shared" si="11"/>
        <v>-72.41</v>
      </c>
      <c r="M193" s="33"/>
      <c r="N193" s="33" t="str">
        <f t="shared" si="12"/>
        <v/>
      </c>
      <c r="O193" s="34" t="str">
        <f t="shared" si="10"/>
        <v/>
      </c>
      <c r="P193" s="35" t="e">
        <f t="shared" si="13"/>
        <v>#VALUE!</v>
      </c>
      <c r="Q193" s="7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s="5" customFormat="1" hidden="1" x14ac:dyDescent="0.25">
      <c r="A194" s="6">
        <f t="shared" si="14"/>
        <v>0</v>
      </c>
      <c r="C194" s="30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/>
      <c r="L194" s="32">
        <f t="shared" si="11"/>
        <v>-72.41</v>
      </c>
      <c r="M194" s="33"/>
      <c r="N194" s="33" t="str">
        <f t="shared" si="12"/>
        <v/>
      </c>
      <c r="O194" s="34" t="str">
        <f t="shared" si="10"/>
        <v/>
      </c>
      <c r="P194" s="35" t="e">
        <f t="shared" si="13"/>
        <v>#VALUE!</v>
      </c>
      <c r="Q194" s="7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s="5" customFormat="1" hidden="1" x14ac:dyDescent="0.25">
      <c r="A195" s="6">
        <f t="shared" si="14"/>
        <v>0</v>
      </c>
      <c r="C195" s="30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/>
      <c r="L195" s="32">
        <f t="shared" si="11"/>
        <v>-72.41</v>
      </c>
      <c r="M195" s="33"/>
      <c r="N195" s="33" t="str">
        <f t="shared" si="12"/>
        <v/>
      </c>
      <c r="O195" s="34" t="str">
        <f t="shared" si="10"/>
        <v/>
      </c>
      <c r="P195" s="35" t="e">
        <f t="shared" si="13"/>
        <v>#VALUE!</v>
      </c>
      <c r="Q195" s="7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s="5" customFormat="1" hidden="1" x14ac:dyDescent="0.25">
      <c r="A196" s="6">
        <f t="shared" si="14"/>
        <v>0</v>
      </c>
      <c r="C196" s="30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/>
      <c r="L196" s="32">
        <f t="shared" si="11"/>
        <v>-72.41</v>
      </c>
      <c r="M196" s="33"/>
      <c r="N196" s="33" t="str">
        <f t="shared" si="12"/>
        <v/>
      </c>
      <c r="O196" s="34" t="str">
        <f t="shared" si="10"/>
        <v/>
      </c>
      <c r="P196" s="35" t="e">
        <f t="shared" si="13"/>
        <v>#VALUE!</v>
      </c>
      <c r="Q196" s="7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s="5" customFormat="1" hidden="1" x14ac:dyDescent="0.25">
      <c r="A197" s="6">
        <f t="shared" si="14"/>
        <v>0</v>
      </c>
      <c r="C197" s="30">
        <v>0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/>
      <c r="L197" s="32">
        <f t="shared" si="11"/>
        <v>-72.41</v>
      </c>
      <c r="M197" s="33"/>
      <c r="N197" s="33" t="str">
        <f t="shared" si="12"/>
        <v/>
      </c>
      <c r="O197" s="34" t="str">
        <f t="shared" si="10"/>
        <v/>
      </c>
      <c r="P197" s="35" t="e">
        <f t="shared" si="13"/>
        <v>#VALUE!</v>
      </c>
      <c r="Q197" s="7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s="5" customFormat="1" hidden="1" x14ac:dyDescent="0.25">
      <c r="A198" s="6">
        <f t="shared" si="14"/>
        <v>0</v>
      </c>
      <c r="C198" s="30">
        <v>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/>
      <c r="L198" s="32">
        <f t="shared" si="11"/>
        <v>-72.41</v>
      </c>
      <c r="M198" s="33"/>
      <c r="N198" s="33" t="str">
        <f t="shared" si="12"/>
        <v/>
      </c>
      <c r="O198" s="34" t="str">
        <f t="shared" si="10"/>
        <v/>
      </c>
      <c r="P198" s="35" t="e">
        <f t="shared" si="13"/>
        <v>#VALUE!</v>
      </c>
      <c r="Q198" s="7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s="5" customFormat="1" hidden="1" x14ac:dyDescent="0.25">
      <c r="C199" s="30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/>
      <c r="L199" s="32">
        <f t="shared" si="11"/>
        <v>-72.41</v>
      </c>
      <c r="M199" s="33"/>
      <c r="N199" s="33" t="str">
        <f t="shared" si="12"/>
        <v/>
      </c>
      <c r="O199" s="34" t="str">
        <f t="shared" si="10"/>
        <v/>
      </c>
      <c r="P199" s="35" t="e">
        <f t="shared" si="13"/>
        <v>#VALUE!</v>
      </c>
      <c r="Q199" s="7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s="5" customFormat="1" hidden="1" x14ac:dyDescent="0.25">
      <c r="C200" s="30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/>
      <c r="L200" s="32">
        <f t="shared" si="11"/>
        <v>-72.41</v>
      </c>
      <c r="M200" s="33"/>
      <c r="N200" s="33" t="str">
        <f t="shared" si="12"/>
        <v/>
      </c>
      <c r="O200" s="34" t="str">
        <f t="shared" si="10"/>
        <v/>
      </c>
      <c r="P200" s="35" t="e">
        <f t="shared" si="13"/>
        <v>#VALUE!</v>
      </c>
      <c r="Q200" s="7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s="5" customFormat="1" hidden="1" x14ac:dyDescent="0.25">
      <c r="C201" s="30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/>
      <c r="L201" s="32">
        <f t="shared" si="11"/>
        <v>-72.41</v>
      </c>
      <c r="M201" s="33"/>
      <c r="N201" s="33" t="str">
        <f t="shared" si="12"/>
        <v/>
      </c>
      <c r="O201" s="34" t="str">
        <f t="shared" si="10"/>
        <v/>
      </c>
      <c r="P201" s="35" t="e">
        <f t="shared" si="13"/>
        <v>#VALUE!</v>
      </c>
      <c r="Q201" s="7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s="5" customFormat="1" hidden="1" x14ac:dyDescent="0.25">
      <c r="C202" s="30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/>
      <c r="L202" s="32">
        <f t="shared" si="11"/>
        <v>-72.41</v>
      </c>
      <c r="M202" s="33"/>
      <c r="N202" s="33" t="str">
        <f t="shared" si="12"/>
        <v/>
      </c>
      <c r="O202" s="34" t="str">
        <f t="shared" si="10"/>
        <v/>
      </c>
      <c r="P202" s="35" t="e">
        <f t="shared" si="13"/>
        <v>#VALUE!</v>
      </c>
      <c r="Q202" s="7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s="5" customFormat="1" hidden="1" x14ac:dyDescent="0.25">
      <c r="C203" s="30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/>
      <c r="L203" s="32">
        <f t="shared" si="11"/>
        <v>-72.41</v>
      </c>
      <c r="M203" s="33"/>
      <c r="N203" s="33" t="str">
        <f t="shared" si="12"/>
        <v/>
      </c>
      <c r="O203" s="34" t="str">
        <f t="shared" si="10"/>
        <v/>
      </c>
      <c r="P203" s="35" t="e">
        <f t="shared" si="13"/>
        <v>#VALUE!</v>
      </c>
      <c r="Q203" s="7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s="5" customFormat="1" hidden="1" x14ac:dyDescent="0.25">
      <c r="C204" s="30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/>
      <c r="L204" s="32">
        <f t="shared" si="11"/>
        <v>-72.41</v>
      </c>
      <c r="M204" s="33"/>
      <c r="N204" s="33" t="str">
        <f t="shared" si="12"/>
        <v/>
      </c>
      <c r="O204" s="34" t="str">
        <f t="shared" si="10"/>
        <v/>
      </c>
      <c r="P204" s="35" t="e">
        <f t="shared" si="13"/>
        <v>#VALUE!</v>
      </c>
      <c r="Q204" s="7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s="5" customFormat="1" hidden="1" x14ac:dyDescent="0.25">
      <c r="C205" s="30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/>
      <c r="L205" s="32">
        <f t="shared" si="11"/>
        <v>-72.41</v>
      </c>
      <c r="M205" s="33"/>
      <c r="N205" s="33" t="str">
        <f t="shared" si="12"/>
        <v/>
      </c>
      <c r="O205" s="34" t="str">
        <f t="shared" si="10"/>
        <v/>
      </c>
      <c r="P205" s="35" t="e">
        <f t="shared" si="13"/>
        <v>#VALUE!</v>
      </c>
      <c r="Q205" s="7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s="5" customFormat="1" hidden="1" x14ac:dyDescent="0.25">
      <c r="C206" s="30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/>
      <c r="L206" s="32">
        <f t="shared" si="11"/>
        <v>-72.41</v>
      </c>
      <c r="M206" s="33"/>
      <c r="N206" s="33" t="str">
        <f t="shared" si="12"/>
        <v/>
      </c>
      <c r="O206" s="34" t="str">
        <f t="shared" si="10"/>
        <v/>
      </c>
      <c r="P206" s="35" t="e">
        <f t="shared" si="13"/>
        <v>#VALUE!</v>
      </c>
      <c r="Q206" s="7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s="5" customFormat="1" hidden="1" x14ac:dyDescent="0.25">
      <c r="C207" s="30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/>
      <c r="L207" s="32">
        <f t="shared" si="11"/>
        <v>-72.41</v>
      </c>
      <c r="M207" s="33"/>
      <c r="N207" s="33" t="str">
        <f t="shared" si="12"/>
        <v/>
      </c>
      <c r="O207" s="34" t="str">
        <f t="shared" si="10"/>
        <v/>
      </c>
      <c r="P207" s="35" t="e">
        <f t="shared" si="13"/>
        <v>#VALUE!</v>
      </c>
      <c r="Q207" s="7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s="5" customFormat="1" hidden="1" x14ac:dyDescent="0.25">
      <c r="C208" s="30">
        <v>0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/>
      <c r="L208" s="32">
        <f t="shared" si="11"/>
        <v>-72.41</v>
      </c>
      <c r="M208" s="33"/>
      <c r="N208" s="33" t="str">
        <f t="shared" si="12"/>
        <v/>
      </c>
      <c r="O208" s="34" t="str">
        <f t="shared" si="10"/>
        <v/>
      </c>
      <c r="P208" s="35" t="e">
        <f t="shared" si="13"/>
        <v>#VALUE!</v>
      </c>
      <c r="Q208" s="7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3:35" s="5" customFormat="1" hidden="1" x14ac:dyDescent="0.25">
      <c r="C209" s="30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/>
      <c r="L209" s="32">
        <f t="shared" si="11"/>
        <v>-72.41</v>
      </c>
      <c r="M209" s="33"/>
      <c r="N209" s="33" t="str">
        <f t="shared" si="12"/>
        <v/>
      </c>
      <c r="O209" s="34" t="str">
        <f t="shared" si="10"/>
        <v/>
      </c>
      <c r="P209" s="35" t="e">
        <f t="shared" si="13"/>
        <v>#VALUE!</v>
      </c>
      <c r="Q209" s="7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3:35" s="5" customFormat="1" hidden="1" x14ac:dyDescent="0.25">
      <c r="C210" s="30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/>
      <c r="L210" s="32">
        <f t="shared" si="11"/>
        <v>-72.41</v>
      </c>
      <c r="M210" s="33"/>
      <c r="N210" s="33" t="str">
        <f t="shared" si="12"/>
        <v/>
      </c>
      <c r="O210" s="34" t="str">
        <f t="shared" si="10"/>
        <v/>
      </c>
      <c r="P210" s="35" t="e">
        <f t="shared" si="13"/>
        <v>#VALUE!</v>
      </c>
      <c r="Q210" s="7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3:35" s="5" customFormat="1" hidden="1" x14ac:dyDescent="0.25">
      <c r="C211" s="30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0</v>
      </c>
      <c r="J211" s="31">
        <v>0</v>
      </c>
      <c r="K211" s="31"/>
      <c r="L211" s="32">
        <f t="shared" si="11"/>
        <v>-72.41</v>
      </c>
      <c r="M211" s="33"/>
      <c r="N211" s="33" t="str">
        <f t="shared" si="12"/>
        <v/>
      </c>
      <c r="O211" s="34" t="str">
        <f t="shared" si="10"/>
        <v/>
      </c>
      <c r="P211" s="35" t="e">
        <f t="shared" si="13"/>
        <v>#VALUE!</v>
      </c>
      <c r="Q211" s="7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3:35" s="5" customFormat="1" hidden="1" x14ac:dyDescent="0.25">
      <c r="C212" s="30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/>
      <c r="L212" s="32">
        <f t="shared" si="11"/>
        <v>-72.41</v>
      </c>
      <c r="M212" s="33"/>
      <c r="N212" s="33" t="str">
        <f t="shared" si="12"/>
        <v/>
      </c>
      <c r="O212" s="34" t="str">
        <f t="shared" si="10"/>
        <v/>
      </c>
      <c r="P212" s="35" t="e">
        <f t="shared" si="13"/>
        <v>#VALUE!</v>
      </c>
      <c r="Q212" s="7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3:35" s="5" customFormat="1" hidden="1" x14ac:dyDescent="0.25">
      <c r="C213" s="30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/>
      <c r="L213" s="32">
        <f t="shared" si="11"/>
        <v>-72.41</v>
      </c>
      <c r="M213" s="33"/>
      <c r="N213" s="33" t="str">
        <f t="shared" si="12"/>
        <v/>
      </c>
      <c r="O213" s="34" t="str">
        <f t="shared" si="10"/>
        <v/>
      </c>
      <c r="P213" s="35" t="e">
        <f t="shared" si="13"/>
        <v>#VALUE!</v>
      </c>
      <c r="Q213" s="7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3:35" s="5" customFormat="1" hidden="1" x14ac:dyDescent="0.25">
      <c r="C214" s="30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/>
      <c r="L214" s="32">
        <f t="shared" si="11"/>
        <v>-72.41</v>
      </c>
      <c r="M214" s="33"/>
      <c r="N214" s="33" t="str">
        <f t="shared" si="12"/>
        <v/>
      </c>
      <c r="O214" s="34" t="str">
        <f t="shared" si="10"/>
        <v/>
      </c>
      <c r="P214" s="35" t="e">
        <f t="shared" si="13"/>
        <v>#VALUE!</v>
      </c>
      <c r="Q214" s="7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3:35" s="5" customFormat="1" hidden="1" x14ac:dyDescent="0.25">
      <c r="C215" s="30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/>
      <c r="L215" s="32">
        <f t="shared" si="11"/>
        <v>-72.41</v>
      </c>
      <c r="M215" s="33"/>
      <c r="N215" s="33" t="str">
        <f t="shared" si="12"/>
        <v/>
      </c>
      <c r="O215" s="34" t="str">
        <f t="shared" si="10"/>
        <v/>
      </c>
      <c r="P215" s="35" t="e">
        <f t="shared" si="13"/>
        <v>#VALUE!</v>
      </c>
      <c r="Q215" s="7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3:35" s="5" customFormat="1" hidden="1" x14ac:dyDescent="0.25">
      <c r="C216" s="30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/>
      <c r="L216" s="32">
        <f t="shared" si="11"/>
        <v>-72.41</v>
      </c>
      <c r="M216" s="33"/>
      <c r="N216" s="33" t="str">
        <f t="shared" si="12"/>
        <v/>
      </c>
      <c r="O216" s="34" t="str">
        <f t="shared" si="10"/>
        <v/>
      </c>
      <c r="P216" s="35" t="e">
        <f t="shared" si="13"/>
        <v>#VALUE!</v>
      </c>
      <c r="Q216" s="7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3:35" s="5" customFormat="1" hidden="1" x14ac:dyDescent="0.25">
      <c r="C217" s="30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/>
      <c r="L217" s="32">
        <f t="shared" si="11"/>
        <v>-72.41</v>
      </c>
      <c r="M217" s="33"/>
      <c r="N217" s="33" t="str">
        <f t="shared" si="12"/>
        <v/>
      </c>
      <c r="O217" s="34" t="str">
        <f t="shared" si="10"/>
        <v/>
      </c>
      <c r="P217" s="35" t="e">
        <f t="shared" si="13"/>
        <v>#VALUE!</v>
      </c>
      <c r="Q217" s="7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3:35" s="5" customFormat="1" hidden="1" x14ac:dyDescent="0.25">
      <c r="C218" s="30">
        <v>0</v>
      </c>
      <c r="D218" s="31">
        <v>0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/>
      <c r="L218" s="32">
        <f t="shared" si="11"/>
        <v>-72.41</v>
      </c>
      <c r="M218" s="33"/>
      <c r="N218" s="33" t="str">
        <f t="shared" si="12"/>
        <v/>
      </c>
      <c r="O218" s="34" t="str">
        <f t="shared" ref="O218:O281" si="15">IF(C218=0,"",IF(ISERROR(J218/D218),"",(J218/D218))/IF(B218="x",5,IF(C218="DAX",25,IF(C218="CAC40",10,1))))</f>
        <v/>
      </c>
      <c r="P218" s="35" t="e">
        <f t="shared" si="13"/>
        <v>#VALUE!</v>
      </c>
      <c r="Q218" s="7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3:35" s="5" customFormat="1" hidden="1" x14ac:dyDescent="0.25">
      <c r="C219" s="30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/>
      <c r="L219" s="32">
        <f t="shared" si="11"/>
        <v>-72.41</v>
      </c>
      <c r="M219" s="33"/>
      <c r="N219" s="33" t="str">
        <f t="shared" si="12"/>
        <v/>
      </c>
      <c r="O219" s="34" t="str">
        <f t="shared" si="15"/>
        <v/>
      </c>
      <c r="P219" s="35" t="e">
        <f t="shared" si="13"/>
        <v>#VALUE!</v>
      </c>
      <c r="Q219" s="7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3:35" s="5" customFormat="1" hidden="1" x14ac:dyDescent="0.25">
      <c r="C220" s="30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/>
      <c r="L220" s="32">
        <f t="shared" ref="L220:L283" si="16">+J220+L219</f>
        <v>-72.41</v>
      </c>
      <c r="M220" s="33"/>
      <c r="N220" s="33" t="str">
        <f t="shared" ref="N220:N283" si="17">IF(E220=0,"",IF(E220="SLD","BUY","SLD"))</f>
        <v/>
      </c>
      <c r="O220" s="34" t="str">
        <f t="shared" si="15"/>
        <v/>
      </c>
      <c r="P220" s="35" t="e">
        <f t="shared" ref="P220:P283" si="18">+P219+O220</f>
        <v>#VALUE!</v>
      </c>
      <c r="Q220" s="7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3:35" s="5" customFormat="1" hidden="1" x14ac:dyDescent="0.25">
      <c r="C221" s="30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/>
      <c r="L221" s="32">
        <f t="shared" si="16"/>
        <v>-72.41</v>
      </c>
      <c r="M221" s="33"/>
      <c r="N221" s="33" t="str">
        <f t="shared" si="17"/>
        <v/>
      </c>
      <c r="O221" s="34" t="str">
        <f t="shared" si="15"/>
        <v/>
      </c>
      <c r="P221" s="35" t="e">
        <f t="shared" si="18"/>
        <v>#VALUE!</v>
      </c>
      <c r="Q221" s="7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3:35" s="5" customFormat="1" hidden="1" x14ac:dyDescent="0.25">
      <c r="C222" s="30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/>
      <c r="L222" s="32">
        <f t="shared" si="16"/>
        <v>-72.41</v>
      </c>
      <c r="M222" s="33"/>
      <c r="N222" s="33" t="str">
        <f t="shared" si="17"/>
        <v/>
      </c>
      <c r="O222" s="34" t="str">
        <f t="shared" si="15"/>
        <v/>
      </c>
      <c r="P222" s="35" t="e">
        <f t="shared" si="18"/>
        <v>#VALUE!</v>
      </c>
      <c r="Q222" s="7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3:35" s="5" customFormat="1" hidden="1" x14ac:dyDescent="0.25">
      <c r="C223" s="30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/>
      <c r="L223" s="32">
        <f t="shared" si="16"/>
        <v>-72.41</v>
      </c>
      <c r="M223" s="33"/>
      <c r="N223" s="33" t="str">
        <f t="shared" si="17"/>
        <v/>
      </c>
      <c r="O223" s="34" t="str">
        <f t="shared" si="15"/>
        <v/>
      </c>
      <c r="P223" s="35" t="e">
        <f t="shared" si="18"/>
        <v>#VALUE!</v>
      </c>
      <c r="Q223" s="7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3:35" s="5" customFormat="1" hidden="1" x14ac:dyDescent="0.25">
      <c r="C224" s="30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/>
      <c r="L224" s="32">
        <f t="shared" si="16"/>
        <v>-72.41</v>
      </c>
      <c r="M224" s="33"/>
      <c r="N224" s="33" t="str">
        <f t="shared" si="17"/>
        <v/>
      </c>
      <c r="O224" s="34" t="str">
        <f t="shared" si="15"/>
        <v/>
      </c>
      <c r="P224" s="35" t="e">
        <f t="shared" si="18"/>
        <v>#VALUE!</v>
      </c>
      <c r="Q224" s="7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3:35" s="5" customFormat="1" hidden="1" x14ac:dyDescent="0.25">
      <c r="C225" s="30">
        <v>0</v>
      </c>
      <c r="D225" s="31">
        <v>0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31"/>
      <c r="L225" s="32">
        <f t="shared" si="16"/>
        <v>-72.41</v>
      </c>
      <c r="M225" s="33"/>
      <c r="N225" s="33" t="str">
        <f t="shared" si="17"/>
        <v/>
      </c>
      <c r="O225" s="34" t="str">
        <f t="shared" si="15"/>
        <v/>
      </c>
      <c r="P225" s="35" t="e">
        <f t="shared" si="18"/>
        <v>#VALUE!</v>
      </c>
      <c r="Q225" s="7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3:35" s="5" customFormat="1" hidden="1" x14ac:dyDescent="0.25">
      <c r="C226" s="30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/>
      <c r="L226" s="32">
        <f t="shared" si="16"/>
        <v>-72.41</v>
      </c>
      <c r="M226" s="33"/>
      <c r="N226" s="33" t="str">
        <f t="shared" si="17"/>
        <v/>
      </c>
      <c r="O226" s="34" t="str">
        <f t="shared" si="15"/>
        <v/>
      </c>
      <c r="P226" s="35" t="e">
        <f t="shared" si="18"/>
        <v>#VALUE!</v>
      </c>
      <c r="Q226" s="7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3:35" s="5" customFormat="1" hidden="1" x14ac:dyDescent="0.25">
      <c r="C227" s="30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/>
      <c r="L227" s="32">
        <f t="shared" si="16"/>
        <v>-72.41</v>
      </c>
      <c r="M227" s="33"/>
      <c r="N227" s="33" t="str">
        <f t="shared" si="17"/>
        <v/>
      </c>
      <c r="O227" s="34" t="str">
        <f t="shared" si="15"/>
        <v/>
      </c>
      <c r="P227" s="35" t="e">
        <f t="shared" si="18"/>
        <v>#VALUE!</v>
      </c>
      <c r="Q227" s="7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3:35" s="5" customFormat="1" hidden="1" x14ac:dyDescent="0.25">
      <c r="C228" s="30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/>
      <c r="L228" s="32">
        <f t="shared" si="16"/>
        <v>-72.41</v>
      </c>
      <c r="M228" s="33"/>
      <c r="N228" s="33" t="str">
        <f t="shared" si="17"/>
        <v/>
      </c>
      <c r="O228" s="34" t="str">
        <f t="shared" si="15"/>
        <v/>
      </c>
      <c r="P228" s="35" t="e">
        <f t="shared" si="18"/>
        <v>#VALUE!</v>
      </c>
      <c r="Q228" s="7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3:35" s="5" customFormat="1" hidden="1" x14ac:dyDescent="0.25">
      <c r="C229" s="30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/>
      <c r="L229" s="32">
        <f t="shared" si="16"/>
        <v>-72.41</v>
      </c>
      <c r="M229" s="33"/>
      <c r="N229" s="33" t="str">
        <f t="shared" si="17"/>
        <v/>
      </c>
      <c r="O229" s="34" t="str">
        <f t="shared" si="15"/>
        <v/>
      </c>
      <c r="P229" s="35" t="e">
        <f t="shared" si="18"/>
        <v>#VALUE!</v>
      </c>
      <c r="Q229" s="7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3:35" s="5" customFormat="1" hidden="1" x14ac:dyDescent="0.25">
      <c r="C230" s="30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/>
      <c r="L230" s="32">
        <f t="shared" si="16"/>
        <v>-72.41</v>
      </c>
      <c r="M230" s="33"/>
      <c r="N230" s="33" t="str">
        <f t="shared" si="17"/>
        <v/>
      </c>
      <c r="O230" s="34" t="str">
        <f t="shared" si="15"/>
        <v/>
      </c>
      <c r="P230" s="35" t="e">
        <f t="shared" si="18"/>
        <v>#VALUE!</v>
      </c>
      <c r="Q230" s="7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3:35" s="5" customFormat="1" hidden="1" x14ac:dyDescent="0.25">
      <c r="C231" s="30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/>
      <c r="L231" s="32">
        <f t="shared" si="16"/>
        <v>-72.41</v>
      </c>
      <c r="M231" s="33"/>
      <c r="N231" s="33" t="str">
        <f t="shared" si="17"/>
        <v/>
      </c>
      <c r="O231" s="34" t="str">
        <f t="shared" si="15"/>
        <v/>
      </c>
      <c r="P231" s="35" t="e">
        <f t="shared" si="18"/>
        <v>#VALUE!</v>
      </c>
      <c r="Q231" s="7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3:35" s="5" customFormat="1" hidden="1" x14ac:dyDescent="0.25">
      <c r="C232" s="30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/>
      <c r="L232" s="32">
        <f t="shared" si="16"/>
        <v>-72.41</v>
      </c>
      <c r="M232" s="33"/>
      <c r="N232" s="33" t="str">
        <f t="shared" si="17"/>
        <v/>
      </c>
      <c r="O232" s="34" t="str">
        <f t="shared" si="15"/>
        <v/>
      </c>
      <c r="P232" s="35" t="e">
        <f t="shared" si="18"/>
        <v>#VALUE!</v>
      </c>
      <c r="Q232" s="7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3:35" s="5" customFormat="1" hidden="1" x14ac:dyDescent="0.25">
      <c r="C233" s="30">
        <v>0</v>
      </c>
      <c r="D233" s="31">
        <v>0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/>
      <c r="L233" s="32">
        <f t="shared" si="16"/>
        <v>-72.41</v>
      </c>
      <c r="M233" s="33"/>
      <c r="N233" s="33" t="str">
        <f t="shared" si="17"/>
        <v/>
      </c>
      <c r="O233" s="34" t="str">
        <f t="shared" si="15"/>
        <v/>
      </c>
      <c r="P233" s="35" t="e">
        <f t="shared" si="18"/>
        <v>#VALUE!</v>
      </c>
      <c r="Q233" s="7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3:35" s="5" customFormat="1" hidden="1" x14ac:dyDescent="0.25">
      <c r="C234" s="30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/>
      <c r="L234" s="32">
        <f t="shared" si="16"/>
        <v>-72.41</v>
      </c>
      <c r="M234" s="33"/>
      <c r="N234" s="33" t="str">
        <f t="shared" si="17"/>
        <v/>
      </c>
      <c r="O234" s="34" t="str">
        <f t="shared" si="15"/>
        <v/>
      </c>
      <c r="P234" s="35" t="e">
        <f t="shared" si="18"/>
        <v>#VALUE!</v>
      </c>
      <c r="Q234" s="7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3:35" s="5" customFormat="1" hidden="1" x14ac:dyDescent="0.25">
      <c r="C235" s="30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/>
      <c r="L235" s="32">
        <f t="shared" si="16"/>
        <v>-72.41</v>
      </c>
      <c r="M235" s="33"/>
      <c r="N235" s="33" t="str">
        <f t="shared" si="17"/>
        <v/>
      </c>
      <c r="O235" s="34" t="str">
        <f t="shared" si="15"/>
        <v/>
      </c>
      <c r="P235" s="35" t="e">
        <f t="shared" si="18"/>
        <v>#VALUE!</v>
      </c>
      <c r="Q235" s="7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3:35" s="5" customFormat="1" hidden="1" x14ac:dyDescent="0.25">
      <c r="C236" s="30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/>
      <c r="L236" s="32">
        <f t="shared" si="16"/>
        <v>-72.41</v>
      </c>
      <c r="M236" s="33"/>
      <c r="N236" s="33" t="str">
        <f t="shared" si="17"/>
        <v/>
      </c>
      <c r="O236" s="34" t="str">
        <f t="shared" si="15"/>
        <v/>
      </c>
      <c r="P236" s="35" t="e">
        <f t="shared" si="18"/>
        <v>#VALUE!</v>
      </c>
      <c r="Q236" s="7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3:35" s="5" customFormat="1" hidden="1" x14ac:dyDescent="0.25">
      <c r="C237" s="30">
        <v>0</v>
      </c>
      <c r="D237" s="31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31">
        <v>0</v>
      </c>
      <c r="K237" s="31"/>
      <c r="L237" s="32">
        <f t="shared" si="16"/>
        <v>-72.41</v>
      </c>
      <c r="M237" s="33"/>
      <c r="N237" s="33" t="str">
        <f t="shared" si="17"/>
        <v/>
      </c>
      <c r="O237" s="34" t="str">
        <f t="shared" si="15"/>
        <v/>
      </c>
      <c r="P237" s="35" t="e">
        <f t="shared" si="18"/>
        <v>#VALUE!</v>
      </c>
      <c r="Q237" s="7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3:35" s="5" customFormat="1" hidden="1" x14ac:dyDescent="0.25">
      <c r="C238" s="30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/>
      <c r="L238" s="32">
        <f t="shared" si="16"/>
        <v>-72.41</v>
      </c>
      <c r="M238" s="33"/>
      <c r="N238" s="33" t="str">
        <f t="shared" si="17"/>
        <v/>
      </c>
      <c r="O238" s="34" t="str">
        <f t="shared" si="15"/>
        <v/>
      </c>
      <c r="P238" s="35" t="e">
        <f t="shared" si="18"/>
        <v>#VALUE!</v>
      </c>
      <c r="Q238" s="7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3:35" s="5" customFormat="1" hidden="1" x14ac:dyDescent="0.25">
      <c r="C239" s="30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/>
      <c r="L239" s="32">
        <f t="shared" si="16"/>
        <v>-72.41</v>
      </c>
      <c r="M239" s="33"/>
      <c r="N239" s="33" t="str">
        <f t="shared" si="17"/>
        <v/>
      </c>
      <c r="O239" s="34" t="str">
        <f t="shared" si="15"/>
        <v/>
      </c>
      <c r="P239" s="35" t="e">
        <f t="shared" si="18"/>
        <v>#VALUE!</v>
      </c>
      <c r="Q239" s="7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3:35" s="5" customFormat="1" hidden="1" x14ac:dyDescent="0.25">
      <c r="C240" s="30">
        <v>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/>
      <c r="L240" s="32">
        <f t="shared" si="16"/>
        <v>-72.41</v>
      </c>
      <c r="M240" s="33"/>
      <c r="N240" s="33" t="str">
        <f t="shared" si="17"/>
        <v/>
      </c>
      <c r="O240" s="34" t="str">
        <f t="shared" si="15"/>
        <v/>
      </c>
      <c r="P240" s="35" t="e">
        <f t="shared" si="18"/>
        <v>#VALUE!</v>
      </c>
      <c r="Q240" s="7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3:35" s="5" customFormat="1" hidden="1" x14ac:dyDescent="0.25">
      <c r="C241" s="30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/>
      <c r="L241" s="32">
        <f t="shared" si="16"/>
        <v>-72.41</v>
      </c>
      <c r="M241" s="33"/>
      <c r="N241" s="33" t="str">
        <f t="shared" si="17"/>
        <v/>
      </c>
      <c r="O241" s="34" t="str">
        <f t="shared" si="15"/>
        <v/>
      </c>
      <c r="P241" s="35" t="e">
        <f t="shared" si="18"/>
        <v>#VALUE!</v>
      </c>
      <c r="Q241" s="7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3:35" s="5" customFormat="1" hidden="1" x14ac:dyDescent="0.25">
      <c r="C242" s="30">
        <v>0</v>
      </c>
      <c r="D242" s="31">
        <v>0</v>
      </c>
      <c r="E242" s="31">
        <v>0</v>
      </c>
      <c r="F242" s="31">
        <v>0</v>
      </c>
      <c r="G242" s="31">
        <v>0</v>
      </c>
      <c r="H242" s="31">
        <v>0</v>
      </c>
      <c r="I242" s="31">
        <v>0</v>
      </c>
      <c r="J242" s="31">
        <v>0</v>
      </c>
      <c r="K242" s="31"/>
      <c r="L242" s="32">
        <f t="shared" si="16"/>
        <v>-72.41</v>
      </c>
      <c r="M242" s="33"/>
      <c r="N242" s="33" t="str">
        <f t="shared" si="17"/>
        <v/>
      </c>
      <c r="O242" s="34" t="str">
        <f t="shared" si="15"/>
        <v/>
      </c>
      <c r="P242" s="35" t="e">
        <f t="shared" si="18"/>
        <v>#VALUE!</v>
      </c>
      <c r="Q242" s="7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3:35" s="5" customFormat="1" hidden="1" x14ac:dyDescent="0.25">
      <c r="C243" s="30">
        <v>0</v>
      </c>
      <c r="D243" s="31">
        <v>0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/>
      <c r="L243" s="32">
        <f t="shared" si="16"/>
        <v>-72.41</v>
      </c>
      <c r="M243" s="33"/>
      <c r="N243" s="33" t="str">
        <f t="shared" si="17"/>
        <v/>
      </c>
      <c r="O243" s="34" t="str">
        <f t="shared" si="15"/>
        <v/>
      </c>
      <c r="P243" s="35" t="e">
        <f t="shared" si="18"/>
        <v>#VALUE!</v>
      </c>
      <c r="Q243" s="7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3:35" s="5" customFormat="1" hidden="1" x14ac:dyDescent="0.25">
      <c r="C244" s="30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/>
      <c r="L244" s="32">
        <f t="shared" si="16"/>
        <v>-72.41</v>
      </c>
      <c r="M244" s="33"/>
      <c r="N244" s="33" t="str">
        <f t="shared" si="17"/>
        <v/>
      </c>
      <c r="O244" s="34" t="str">
        <f t="shared" si="15"/>
        <v/>
      </c>
      <c r="P244" s="35" t="e">
        <f t="shared" si="18"/>
        <v>#VALUE!</v>
      </c>
      <c r="Q244" s="7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3:35" s="5" customFormat="1" hidden="1" x14ac:dyDescent="0.25">
      <c r="C245" s="30">
        <v>0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/>
      <c r="L245" s="32">
        <f t="shared" si="16"/>
        <v>-72.41</v>
      </c>
      <c r="M245" s="33"/>
      <c r="N245" s="33" t="str">
        <f t="shared" si="17"/>
        <v/>
      </c>
      <c r="O245" s="34" t="str">
        <f t="shared" si="15"/>
        <v/>
      </c>
      <c r="P245" s="35" t="e">
        <f t="shared" si="18"/>
        <v>#VALUE!</v>
      </c>
      <c r="Q245" s="7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3:35" s="5" customFormat="1" hidden="1" x14ac:dyDescent="0.25">
      <c r="C246" s="30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/>
      <c r="L246" s="32">
        <f t="shared" si="16"/>
        <v>-72.41</v>
      </c>
      <c r="M246" s="33"/>
      <c r="N246" s="33" t="str">
        <f t="shared" si="17"/>
        <v/>
      </c>
      <c r="O246" s="34" t="str">
        <f t="shared" si="15"/>
        <v/>
      </c>
      <c r="P246" s="35" t="e">
        <f t="shared" si="18"/>
        <v>#VALUE!</v>
      </c>
      <c r="Q246" s="7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3:35" s="5" customFormat="1" hidden="1" x14ac:dyDescent="0.25">
      <c r="C247" s="30">
        <v>0</v>
      </c>
      <c r="D247" s="31">
        <v>0</v>
      </c>
      <c r="E247" s="31">
        <v>0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/>
      <c r="L247" s="32">
        <f t="shared" si="16"/>
        <v>-72.41</v>
      </c>
      <c r="M247" s="33"/>
      <c r="N247" s="33" t="str">
        <f t="shared" si="17"/>
        <v/>
      </c>
      <c r="O247" s="34" t="str">
        <f t="shared" si="15"/>
        <v/>
      </c>
      <c r="P247" s="35" t="e">
        <f t="shared" si="18"/>
        <v>#VALUE!</v>
      </c>
      <c r="Q247" s="7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3:35" s="5" customFormat="1" hidden="1" x14ac:dyDescent="0.25">
      <c r="C248" s="30">
        <v>0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/>
      <c r="L248" s="32">
        <f t="shared" si="16"/>
        <v>-72.41</v>
      </c>
      <c r="M248" s="33"/>
      <c r="N248" s="33" t="str">
        <f t="shared" si="17"/>
        <v/>
      </c>
      <c r="O248" s="34" t="str">
        <f t="shared" si="15"/>
        <v/>
      </c>
      <c r="P248" s="35" t="e">
        <f t="shared" si="18"/>
        <v>#VALUE!</v>
      </c>
      <c r="Q248" s="7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3:35" s="5" customFormat="1" hidden="1" x14ac:dyDescent="0.25">
      <c r="C249" s="30">
        <v>0</v>
      </c>
      <c r="D249" s="31">
        <v>0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/>
      <c r="L249" s="32">
        <f t="shared" si="16"/>
        <v>-72.41</v>
      </c>
      <c r="M249" s="33"/>
      <c r="N249" s="33" t="str">
        <f t="shared" si="17"/>
        <v/>
      </c>
      <c r="O249" s="34" t="str">
        <f t="shared" si="15"/>
        <v/>
      </c>
      <c r="P249" s="35" t="e">
        <f t="shared" si="18"/>
        <v>#VALUE!</v>
      </c>
      <c r="Q249" s="7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3:35" s="5" customFormat="1" hidden="1" x14ac:dyDescent="0.25">
      <c r="C250" s="30">
        <v>0</v>
      </c>
      <c r="D250" s="31">
        <v>0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/>
      <c r="L250" s="37">
        <f t="shared" si="16"/>
        <v>-72.41</v>
      </c>
      <c r="M250" s="33"/>
      <c r="N250" s="33" t="str">
        <f t="shared" si="17"/>
        <v/>
      </c>
      <c r="O250" s="34" t="str">
        <f t="shared" si="15"/>
        <v/>
      </c>
      <c r="P250" s="35" t="e">
        <f t="shared" si="18"/>
        <v>#VALUE!</v>
      </c>
      <c r="Q250" s="7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3:35" s="5" customFormat="1" hidden="1" x14ac:dyDescent="0.25">
      <c r="C251" s="30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/>
      <c r="L251" s="37">
        <f t="shared" si="16"/>
        <v>-72.41</v>
      </c>
      <c r="M251" s="33"/>
      <c r="N251" s="33" t="str">
        <f t="shared" si="17"/>
        <v/>
      </c>
      <c r="O251" s="34" t="str">
        <f t="shared" si="15"/>
        <v/>
      </c>
      <c r="P251" s="35" t="e">
        <f t="shared" si="18"/>
        <v>#VALUE!</v>
      </c>
      <c r="Q251" s="7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3:35" s="5" customFormat="1" hidden="1" x14ac:dyDescent="0.25">
      <c r="C252" s="30">
        <v>0</v>
      </c>
      <c r="D252" s="31">
        <v>0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/>
      <c r="L252" s="37">
        <f t="shared" si="16"/>
        <v>-72.41</v>
      </c>
      <c r="M252" s="33"/>
      <c r="N252" s="33" t="str">
        <f t="shared" si="17"/>
        <v/>
      </c>
      <c r="O252" s="34" t="str">
        <f t="shared" si="15"/>
        <v/>
      </c>
      <c r="P252" s="35" t="e">
        <f t="shared" si="18"/>
        <v>#VALUE!</v>
      </c>
      <c r="Q252" s="7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3:35" s="5" customFormat="1" hidden="1" x14ac:dyDescent="0.25">
      <c r="C253" s="30">
        <v>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/>
      <c r="L253" s="37">
        <f t="shared" si="16"/>
        <v>-72.41</v>
      </c>
      <c r="M253" s="33"/>
      <c r="N253" s="33" t="str">
        <f t="shared" si="17"/>
        <v/>
      </c>
      <c r="O253" s="34" t="str">
        <f t="shared" si="15"/>
        <v/>
      </c>
      <c r="P253" s="35" t="e">
        <f t="shared" si="18"/>
        <v>#VALUE!</v>
      </c>
      <c r="Q253" s="7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3:35" s="5" customFormat="1" hidden="1" x14ac:dyDescent="0.25">
      <c r="C254" s="30">
        <v>0</v>
      </c>
      <c r="D254" s="31">
        <v>0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/>
      <c r="L254" s="37">
        <f t="shared" si="16"/>
        <v>-72.41</v>
      </c>
      <c r="M254" s="33"/>
      <c r="N254" s="33" t="str">
        <f t="shared" si="17"/>
        <v/>
      </c>
      <c r="O254" s="34" t="str">
        <f t="shared" si="15"/>
        <v/>
      </c>
      <c r="P254" s="35" t="e">
        <f t="shared" si="18"/>
        <v>#VALUE!</v>
      </c>
      <c r="Q254" s="7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3:35" s="5" customFormat="1" hidden="1" x14ac:dyDescent="0.25">
      <c r="C255" s="30">
        <v>0</v>
      </c>
      <c r="D255" s="31">
        <v>0</v>
      </c>
      <c r="E255" s="31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/>
      <c r="L255" s="37">
        <f t="shared" si="16"/>
        <v>-72.41</v>
      </c>
      <c r="M255" s="33"/>
      <c r="N255" s="33" t="str">
        <f t="shared" si="17"/>
        <v/>
      </c>
      <c r="O255" s="34" t="str">
        <f t="shared" si="15"/>
        <v/>
      </c>
      <c r="P255" s="35" t="e">
        <f t="shared" si="18"/>
        <v>#VALUE!</v>
      </c>
      <c r="Q255" s="7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3:35" s="5" customFormat="1" hidden="1" x14ac:dyDescent="0.25">
      <c r="C256" s="30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/>
      <c r="L256" s="37">
        <f t="shared" si="16"/>
        <v>-72.41</v>
      </c>
      <c r="M256" s="33"/>
      <c r="N256" s="33" t="str">
        <f t="shared" si="17"/>
        <v/>
      </c>
      <c r="O256" s="34" t="str">
        <f t="shared" si="15"/>
        <v/>
      </c>
      <c r="P256" s="35" t="e">
        <f t="shared" si="18"/>
        <v>#VALUE!</v>
      </c>
      <c r="Q256" s="7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3:35" s="5" customFormat="1" hidden="1" x14ac:dyDescent="0.25">
      <c r="C257" s="30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/>
      <c r="L257" s="37">
        <f t="shared" si="16"/>
        <v>-72.41</v>
      </c>
      <c r="M257" s="33"/>
      <c r="N257" s="33" t="str">
        <f t="shared" si="17"/>
        <v/>
      </c>
      <c r="O257" s="34" t="str">
        <f t="shared" si="15"/>
        <v/>
      </c>
      <c r="P257" s="35" t="e">
        <f t="shared" si="18"/>
        <v>#VALUE!</v>
      </c>
      <c r="Q257" s="7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3:35" s="5" customFormat="1" hidden="1" x14ac:dyDescent="0.25">
      <c r="C258" s="30">
        <v>0</v>
      </c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/>
      <c r="L258" s="37">
        <f t="shared" si="16"/>
        <v>-72.41</v>
      </c>
      <c r="M258" s="33"/>
      <c r="N258" s="33" t="str">
        <f t="shared" si="17"/>
        <v/>
      </c>
      <c r="O258" s="34" t="str">
        <f t="shared" si="15"/>
        <v/>
      </c>
      <c r="P258" s="35" t="e">
        <f t="shared" si="18"/>
        <v>#VALUE!</v>
      </c>
      <c r="Q258" s="7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3:35" s="5" customFormat="1" hidden="1" x14ac:dyDescent="0.25">
      <c r="C259" s="30">
        <v>0</v>
      </c>
      <c r="D259" s="31">
        <v>0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/>
      <c r="L259" s="37">
        <f t="shared" si="16"/>
        <v>-72.41</v>
      </c>
      <c r="M259" s="33"/>
      <c r="N259" s="33" t="str">
        <f t="shared" si="17"/>
        <v/>
      </c>
      <c r="O259" s="34" t="str">
        <f t="shared" si="15"/>
        <v/>
      </c>
      <c r="P259" s="35" t="e">
        <f t="shared" si="18"/>
        <v>#VALUE!</v>
      </c>
      <c r="Q259" s="7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3:35" s="5" customFormat="1" hidden="1" x14ac:dyDescent="0.25">
      <c r="C260" s="30">
        <v>0</v>
      </c>
      <c r="D260" s="31">
        <v>0</v>
      </c>
      <c r="E260" s="31">
        <v>0</v>
      </c>
      <c r="F260" s="31">
        <v>0</v>
      </c>
      <c r="G260" s="31">
        <v>0</v>
      </c>
      <c r="H260" s="31">
        <v>0</v>
      </c>
      <c r="I260" s="31">
        <v>0</v>
      </c>
      <c r="J260" s="31">
        <v>0</v>
      </c>
      <c r="K260" s="31"/>
      <c r="L260" s="37">
        <f t="shared" si="16"/>
        <v>-72.41</v>
      </c>
      <c r="M260" s="33"/>
      <c r="N260" s="33" t="str">
        <f t="shared" si="17"/>
        <v/>
      </c>
      <c r="O260" s="34" t="str">
        <f t="shared" si="15"/>
        <v/>
      </c>
      <c r="P260" s="35" t="e">
        <f t="shared" si="18"/>
        <v>#VALUE!</v>
      </c>
      <c r="Q260" s="7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3:35" s="5" customFormat="1" hidden="1" x14ac:dyDescent="0.25">
      <c r="C261" s="30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/>
      <c r="L261" s="37">
        <f t="shared" si="16"/>
        <v>-72.41</v>
      </c>
      <c r="M261" s="33"/>
      <c r="N261" s="33" t="str">
        <f t="shared" si="17"/>
        <v/>
      </c>
      <c r="O261" s="34" t="str">
        <f t="shared" si="15"/>
        <v/>
      </c>
      <c r="P261" s="35" t="e">
        <f t="shared" si="18"/>
        <v>#VALUE!</v>
      </c>
      <c r="Q261" s="7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3:35" s="5" customFormat="1" hidden="1" x14ac:dyDescent="0.25">
      <c r="C262" s="30">
        <v>0</v>
      </c>
      <c r="D262" s="31">
        <v>0</v>
      </c>
      <c r="E262" s="31">
        <v>0</v>
      </c>
      <c r="F262" s="31">
        <v>0</v>
      </c>
      <c r="G262" s="31">
        <v>0</v>
      </c>
      <c r="H262" s="31">
        <v>0</v>
      </c>
      <c r="I262" s="31">
        <v>0</v>
      </c>
      <c r="J262" s="31">
        <v>0</v>
      </c>
      <c r="K262" s="31"/>
      <c r="L262" s="37">
        <f t="shared" si="16"/>
        <v>-72.41</v>
      </c>
      <c r="M262" s="33"/>
      <c r="N262" s="33" t="str">
        <f t="shared" si="17"/>
        <v/>
      </c>
      <c r="O262" s="34" t="str">
        <f t="shared" si="15"/>
        <v/>
      </c>
      <c r="P262" s="35" t="e">
        <f t="shared" si="18"/>
        <v>#VALUE!</v>
      </c>
      <c r="Q262" s="7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3:35" s="5" customFormat="1" hidden="1" x14ac:dyDescent="0.25">
      <c r="C263" s="30">
        <v>0</v>
      </c>
      <c r="D263" s="31">
        <v>0</v>
      </c>
      <c r="E263" s="31">
        <v>0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1"/>
      <c r="L263" s="37">
        <f t="shared" si="16"/>
        <v>-72.41</v>
      </c>
      <c r="M263" s="33"/>
      <c r="N263" s="33" t="str">
        <f t="shared" si="17"/>
        <v/>
      </c>
      <c r="O263" s="34" t="str">
        <f t="shared" si="15"/>
        <v/>
      </c>
      <c r="P263" s="35" t="e">
        <f t="shared" si="18"/>
        <v>#VALUE!</v>
      </c>
      <c r="Q263" s="7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3:35" s="5" customFormat="1" hidden="1" x14ac:dyDescent="0.25">
      <c r="C264" s="30">
        <v>0</v>
      </c>
      <c r="D264" s="31">
        <v>0</v>
      </c>
      <c r="E264" s="31">
        <v>0</v>
      </c>
      <c r="F264" s="31">
        <v>0</v>
      </c>
      <c r="G264" s="31">
        <v>0</v>
      </c>
      <c r="H264" s="31">
        <v>0</v>
      </c>
      <c r="I264" s="31">
        <v>0</v>
      </c>
      <c r="J264" s="31">
        <v>0</v>
      </c>
      <c r="K264" s="31"/>
      <c r="L264" s="37">
        <f t="shared" si="16"/>
        <v>-72.41</v>
      </c>
      <c r="M264" s="33"/>
      <c r="N264" s="33" t="str">
        <f t="shared" si="17"/>
        <v/>
      </c>
      <c r="O264" s="34" t="str">
        <f t="shared" si="15"/>
        <v/>
      </c>
      <c r="P264" s="35" t="e">
        <f t="shared" si="18"/>
        <v>#VALUE!</v>
      </c>
      <c r="Q264" s="7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3:35" s="5" customFormat="1" hidden="1" x14ac:dyDescent="0.25">
      <c r="C265" s="30">
        <v>0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/>
      <c r="L265" s="37">
        <f t="shared" si="16"/>
        <v>-72.41</v>
      </c>
      <c r="M265" s="33"/>
      <c r="N265" s="33" t="str">
        <f t="shared" si="17"/>
        <v/>
      </c>
      <c r="O265" s="34" t="str">
        <f t="shared" si="15"/>
        <v/>
      </c>
      <c r="P265" s="35" t="e">
        <f t="shared" si="18"/>
        <v>#VALUE!</v>
      </c>
      <c r="Q265" s="7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3:35" s="5" customFormat="1" hidden="1" x14ac:dyDescent="0.25">
      <c r="C266" s="30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/>
      <c r="L266" s="37">
        <f t="shared" si="16"/>
        <v>-72.41</v>
      </c>
      <c r="M266" s="33"/>
      <c r="N266" s="33" t="str">
        <f t="shared" si="17"/>
        <v/>
      </c>
      <c r="O266" s="34" t="str">
        <f t="shared" si="15"/>
        <v/>
      </c>
      <c r="P266" s="35" t="e">
        <f t="shared" si="18"/>
        <v>#VALUE!</v>
      </c>
      <c r="Q266" s="7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3:35" s="5" customFormat="1" hidden="1" x14ac:dyDescent="0.25">
      <c r="C267" s="30">
        <v>0</v>
      </c>
      <c r="D267" s="31">
        <v>0</v>
      </c>
      <c r="E267" s="31">
        <v>0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/>
      <c r="L267" s="37">
        <f t="shared" si="16"/>
        <v>-72.41</v>
      </c>
      <c r="M267" s="33"/>
      <c r="N267" s="33" t="str">
        <f t="shared" si="17"/>
        <v/>
      </c>
      <c r="O267" s="34" t="str">
        <f t="shared" si="15"/>
        <v/>
      </c>
      <c r="P267" s="35" t="e">
        <f t="shared" si="18"/>
        <v>#VALUE!</v>
      </c>
      <c r="Q267" s="7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3:35" s="5" customFormat="1" hidden="1" x14ac:dyDescent="0.25">
      <c r="C268" s="30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/>
      <c r="L268" s="37">
        <f t="shared" si="16"/>
        <v>-72.41</v>
      </c>
      <c r="M268" s="33"/>
      <c r="N268" s="33" t="str">
        <f t="shared" si="17"/>
        <v/>
      </c>
      <c r="O268" s="34" t="str">
        <f t="shared" si="15"/>
        <v/>
      </c>
      <c r="P268" s="35" t="e">
        <f t="shared" si="18"/>
        <v>#VALUE!</v>
      </c>
      <c r="Q268" s="7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3:35" s="5" customFormat="1" hidden="1" x14ac:dyDescent="0.25">
      <c r="C269" s="30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/>
      <c r="L269" s="37">
        <f t="shared" si="16"/>
        <v>-72.41</v>
      </c>
      <c r="M269" s="33"/>
      <c r="N269" s="33" t="str">
        <f t="shared" si="17"/>
        <v/>
      </c>
      <c r="O269" s="34" t="str">
        <f t="shared" si="15"/>
        <v/>
      </c>
      <c r="P269" s="35" t="e">
        <f t="shared" si="18"/>
        <v>#VALUE!</v>
      </c>
      <c r="Q269" s="7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3:35" s="5" customFormat="1" hidden="1" x14ac:dyDescent="0.25">
      <c r="C270" s="30">
        <v>0</v>
      </c>
      <c r="D270" s="31">
        <v>0</v>
      </c>
      <c r="E270" s="31">
        <v>0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/>
      <c r="L270" s="37">
        <f t="shared" si="16"/>
        <v>-72.41</v>
      </c>
      <c r="M270" s="33"/>
      <c r="N270" s="33" t="str">
        <f t="shared" si="17"/>
        <v/>
      </c>
      <c r="O270" s="34" t="str">
        <f t="shared" si="15"/>
        <v/>
      </c>
      <c r="P270" s="35" t="e">
        <f t="shared" si="18"/>
        <v>#VALUE!</v>
      </c>
      <c r="Q270" s="7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3:35" s="5" customFormat="1" hidden="1" x14ac:dyDescent="0.25">
      <c r="C271" s="30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/>
      <c r="L271" s="37">
        <f t="shared" si="16"/>
        <v>-72.41</v>
      </c>
      <c r="M271" s="33"/>
      <c r="N271" s="33" t="str">
        <f t="shared" si="17"/>
        <v/>
      </c>
      <c r="O271" s="34" t="str">
        <f t="shared" si="15"/>
        <v/>
      </c>
      <c r="P271" s="35" t="e">
        <f t="shared" si="18"/>
        <v>#VALUE!</v>
      </c>
      <c r="Q271" s="7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3:35" s="5" customFormat="1" hidden="1" x14ac:dyDescent="0.25">
      <c r="C272" s="30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/>
      <c r="L272" s="37">
        <f t="shared" si="16"/>
        <v>-72.41</v>
      </c>
      <c r="M272" s="33"/>
      <c r="N272" s="33" t="str">
        <f t="shared" si="17"/>
        <v/>
      </c>
      <c r="O272" s="34" t="str">
        <f t="shared" si="15"/>
        <v/>
      </c>
      <c r="P272" s="35" t="e">
        <f t="shared" si="18"/>
        <v>#VALUE!</v>
      </c>
      <c r="Q272" s="7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3:35" s="5" customFormat="1" hidden="1" x14ac:dyDescent="0.25">
      <c r="C273" s="30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/>
      <c r="L273" s="37">
        <f t="shared" si="16"/>
        <v>-72.41</v>
      </c>
      <c r="M273" s="33"/>
      <c r="N273" s="33" t="str">
        <f t="shared" si="17"/>
        <v/>
      </c>
      <c r="O273" s="34" t="str">
        <f t="shared" si="15"/>
        <v/>
      </c>
      <c r="P273" s="35" t="e">
        <f t="shared" si="18"/>
        <v>#VALUE!</v>
      </c>
      <c r="Q273" s="7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3:35" s="5" customFormat="1" hidden="1" x14ac:dyDescent="0.25">
      <c r="C274" s="30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/>
      <c r="L274" s="37">
        <f t="shared" si="16"/>
        <v>-72.41</v>
      </c>
      <c r="M274" s="33"/>
      <c r="N274" s="33" t="str">
        <f t="shared" si="17"/>
        <v/>
      </c>
      <c r="O274" s="34" t="str">
        <f t="shared" si="15"/>
        <v/>
      </c>
      <c r="P274" s="35" t="e">
        <f t="shared" si="18"/>
        <v>#VALUE!</v>
      </c>
      <c r="Q274" s="7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3:35" s="5" customFormat="1" hidden="1" x14ac:dyDescent="0.25">
      <c r="C275" s="30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/>
      <c r="L275" s="37">
        <f t="shared" si="16"/>
        <v>-72.41</v>
      </c>
      <c r="M275" s="33"/>
      <c r="N275" s="33" t="str">
        <f t="shared" si="17"/>
        <v/>
      </c>
      <c r="O275" s="34" t="str">
        <f t="shared" si="15"/>
        <v/>
      </c>
      <c r="P275" s="35" t="e">
        <f t="shared" si="18"/>
        <v>#VALUE!</v>
      </c>
      <c r="Q275" s="7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3:35" s="5" customFormat="1" hidden="1" x14ac:dyDescent="0.25">
      <c r="C276" s="30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/>
      <c r="L276" s="37">
        <f t="shared" si="16"/>
        <v>-72.41</v>
      </c>
      <c r="M276" s="33"/>
      <c r="N276" s="33" t="str">
        <f t="shared" si="17"/>
        <v/>
      </c>
      <c r="O276" s="34" t="str">
        <f t="shared" si="15"/>
        <v/>
      </c>
      <c r="P276" s="35" t="e">
        <f t="shared" si="18"/>
        <v>#VALUE!</v>
      </c>
      <c r="Q276" s="7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3:35" s="5" customFormat="1" hidden="1" x14ac:dyDescent="0.25">
      <c r="C277" s="30">
        <v>0</v>
      </c>
      <c r="D277" s="31">
        <v>0</v>
      </c>
      <c r="E277" s="31">
        <v>0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/>
      <c r="L277" s="37">
        <f t="shared" si="16"/>
        <v>-72.41</v>
      </c>
      <c r="M277" s="33"/>
      <c r="N277" s="33" t="str">
        <f t="shared" si="17"/>
        <v/>
      </c>
      <c r="O277" s="34" t="str">
        <f t="shared" si="15"/>
        <v/>
      </c>
      <c r="P277" s="35" t="e">
        <f t="shared" si="18"/>
        <v>#VALUE!</v>
      </c>
      <c r="Q277" s="7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3:35" s="5" customFormat="1" hidden="1" x14ac:dyDescent="0.25">
      <c r="C278" s="30">
        <v>0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/>
      <c r="L278" s="37">
        <f t="shared" si="16"/>
        <v>-72.41</v>
      </c>
      <c r="M278" s="33"/>
      <c r="N278" s="33" t="str">
        <f t="shared" si="17"/>
        <v/>
      </c>
      <c r="O278" s="34" t="str">
        <f t="shared" si="15"/>
        <v/>
      </c>
      <c r="P278" s="35" t="e">
        <f t="shared" si="18"/>
        <v>#VALUE!</v>
      </c>
      <c r="Q278" s="7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3:35" s="5" customFormat="1" hidden="1" x14ac:dyDescent="0.25">
      <c r="C279" s="30">
        <v>0</v>
      </c>
      <c r="D279" s="31">
        <v>0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/>
      <c r="L279" s="37">
        <f t="shared" si="16"/>
        <v>-72.41</v>
      </c>
      <c r="M279" s="33"/>
      <c r="N279" s="33" t="str">
        <f t="shared" si="17"/>
        <v/>
      </c>
      <c r="O279" s="34" t="str">
        <f t="shared" si="15"/>
        <v/>
      </c>
      <c r="P279" s="35" t="e">
        <f t="shared" si="18"/>
        <v>#VALUE!</v>
      </c>
      <c r="Q279" s="7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3:35" s="5" customFormat="1" hidden="1" x14ac:dyDescent="0.25">
      <c r="C280" s="30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/>
      <c r="L280" s="37">
        <f t="shared" si="16"/>
        <v>-72.41</v>
      </c>
      <c r="M280" s="33"/>
      <c r="N280" s="33" t="str">
        <f t="shared" si="17"/>
        <v/>
      </c>
      <c r="O280" s="34" t="str">
        <f t="shared" si="15"/>
        <v/>
      </c>
      <c r="P280" s="35" t="e">
        <f t="shared" si="18"/>
        <v>#VALUE!</v>
      </c>
      <c r="Q280" s="7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3:35" s="5" customFormat="1" hidden="1" x14ac:dyDescent="0.25">
      <c r="C281" s="30">
        <v>0</v>
      </c>
      <c r="D281" s="31">
        <v>0</v>
      </c>
      <c r="E281" s="31">
        <v>0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/>
      <c r="L281" s="37">
        <f t="shared" si="16"/>
        <v>-72.41</v>
      </c>
      <c r="M281" s="33"/>
      <c r="N281" s="33" t="str">
        <f t="shared" si="17"/>
        <v/>
      </c>
      <c r="O281" s="34" t="str">
        <f t="shared" si="15"/>
        <v/>
      </c>
      <c r="P281" s="35" t="e">
        <f t="shared" si="18"/>
        <v>#VALUE!</v>
      </c>
      <c r="Q281" s="7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3:35" s="5" customFormat="1" hidden="1" x14ac:dyDescent="0.25">
      <c r="C282" s="30">
        <v>0</v>
      </c>
      <c r="D282" s="31">
        <v>0</v>
      </c>
      <c r="E282" s="31">
        <v>0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/>
      <c r="L282" s="37">
        <f t="shared" si="16"/>
        <v>-72.41</v>
      </c>
      <c r="M282" s="33"/>
      <c r="N282" s="33" t="str">
        <f t="shared" si="17"/>
        <v/>
      </c>
      <c r="O282" s="34" t="str">
        <f t="shared" ref="O282:O345" si="19">IF(C282=0,"",IF(ISERROR(J282/D282),"",(J282/D282))/IF(B282="x",5,IF(C282="DAX",25,IF(C282="CAC40",10,1))))</f>
        <v/>
      </c>
      <c r="P282" s="35" t="e">
        <f t="shared" si="18"/>
        <v>#VALUE!</v>
      </c>
      <c r="Q282" s="7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3:35" s="5" customFormat="1" hidden="1" x14ac:dyDescent="0.25">
      <c r="C283" s="30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/>
      <c r="L283" s="37">
        <f t="shared" si="16"/>
        <v>-72.41</v>
      </c>
      <c r="M283" s="33"/>
      <c r="N283" s="33" t="str">
        <f t="shared" si="17"/>
        <v/>
      </c>
      <c r="O283" s="34" t="str">
        <f t="shared" si="19"/>
        <v/>
      </c>
      <c r="P283" s="35" t="e">
        <f t="shared" si="18"/>
        <v>#VALUE!</v>
      </c>
      <c r="Q283" s="7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3:35" s="5" customFormat="1" hidden="1" x14ac:dyDescent="0.25">
      <c r="C284" s="30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/>
      <c r="L284" s="37">
        <f t="shared" ref="L284:L347" si="20">+J284+L283</f>
        <v>-72.41</v>
      </c>
      <c r="M284" s="33"/>
      <c r="N284" s="33" t="str">
        <f t="shared" ref="N284:N347" si="21">IF(E284=0,"",IF(E284="SLD","BUY","SLD"))</f>
        <v/>
      </c>
      <c r="O284" s="34" t="str">
        <f t="shared" si="19"/>
        <v/>
      </c>
      <c r="P284" s="35" t="e">
        <f t="shared" ref="P284:P347" si="22">+P283+O284</f>
        <v>#VALUE!</v>
      </c>
      <c r="Q284" s="7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3:35" s="5" customFormat="1" hidden="1" x14ac:dyDescent="0.25">
      <c r="C285" s="30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/>
      <c r="L285" s="37">
        <f t="shared" si="20"/>
        <v>-72.41</v>
      </c>
      <c r="M285" s="33"/>
      <c r="N285" s="33" t="str">
        <f t="shared" si="21"/>
        <v/>
      </c>
      <c r="O285" s="34" t="str">
        <f t="shared" si="19"/>
        <v/>
      </c>
      <c r="P285" s="35" t="e">
        <f t="shared" si="22"/>
        <v>#VALUE!</v>
      </c>
      <c r="Q285" s="7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3:35" s="5" customFormat="1" hidden="1" x14ac:dyDescent="0.25">
      <c r="C286" s="30">
        <v>0</v>
      </c>
      <c r="D286" s="31">
        <v>0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/>
      <c r="L286" s="37">
        <f t="shared" si="20"/>
        <v>-72.41</v>
      </c>
      <c r="M286" s="33"/>
      <c r="N286" s="33" t="str">
        <f t="shared" si="21"/>
        <v/>
      </c>
      <c r="O286" s="34" t="str">
        <f t="shared" si="19"/>
        <v/>
      </c>
      <c r="P286" s="35" t="e">
        <f t="shared" si="22"/>
        <v>#VALUE!</v>
      </c>
      <c r="Q286" s="7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3:35" s="5" customFormat="1" hidden="1" x14ac:dyDescent="0.25">
      <c r="C287" s="30">
        <v>0</v>
      </c>
      <c r="D287" s="31">
        <v>0</v>
      </c>
      <c r="E287" s="31">
        <v>0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/>
      <c r="L287" s="37">
        <f t="shared" si="20"/>
        <v>-72.41</v>
      </c>
      <c r="M287" s="33"/>
      <c r="N287" s="33" t="str">
        <f t="shared" si="21"/>
        <v/>
      </c>
      <c r="O287" s="34" t="str">
        <f t="shared" si="19"/>
        <v/>
      </c>
      <c r="P287" s="35" t="e">
        <f t="shared" si="22"/>
        <v>#VALUE!</v>
      </c>
      <c r="Q287" s="7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3:35" s="5" customFormat="1" hidden="1" x14ac:dyDescent="0.25">
      <c r="C288" s="30">
        <v>0</v>
      </c>
      <c r="D288" s="31">
        <v>0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/>
      <c r="L288" s="37">
        <f t="shared" si="20"/>
        <v>-72.41</v>
      </c>
      <c r="M288" s="33"/>
      <c r="N288" s="33" t="str">
        <f t="shared" si="21"/>
        <v/>
      </c>
      <c r="O288" s="34" t="str">
        <f t="shared" si="19"/>
        <v/>
      </c>
      <c r="P288" s="35" t="e">
        <f t="shared" si="22"/>
        <v>#VALUE!</v>
      </c>
      <c r="Q288" s="7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3:35" s="5" customFormat="1" hidden="1" x14ac:dyDescent="0.25">
      <c r="C289" s="30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/>
      <c r="L289" s="37">
        <f t="shared" si="20"/>
        <v>-72.41</v>
      </c>
      <c r="M289" s="33"/>
      <c r="N289" s="33" t="str">
        <f t="shared" si="21"/>
        <v/>
      </c>
      <c r="O289" s="34" t="str">
        <f t="shared" si="19"/>
        <v/>
      </c>
      <c r="P289" s="35" t="e">
        <f t="shared" si="22"/>
        <v>#VALUE!</v>
      </c>
      <c r="Q289" s="7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3:35" s="5" customFormat="1" hidden="1" x14ac:dyDescent="0.25">
      <c r="C290" s="30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/>
      <c r="L290" s="37">
        <f t="shared" si="20"/>
        <v>-72.41</v>
      </c>
      <c r="M290" s="33"/>
      <c r="N290" s="33" t="str">
        <f t="shared" si="21"/>
        <v/>
      </c>
      <c r="O290" s="34" t="str">
        <f t="shared" si="19"/>
        <v/>
      </c>
      <c r="P290" s="35" t="e">
        <f t="shared" si="22"/>
        <v>#VALUE!</v>
      </c>
      <c r="Q290" s="7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3:35" s="5" customFormat="1" hidden="1" x14ac:dyDescent="0.25">
      <c r="C291" s="30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/>
      <c r="L291" s="37">
        <f t="shared" si="20"/>
        <v>-72.41</v>
      </c>
      <c r="M291" s="33"/>
      <c r="N291" s="33" t="str">
        <f t="shared" si="21"/>
        <v/>
      </c>
      <c r="O291" s="34" t="str">
        <f t="shared" si="19"/>
        <v/>
      </c>
      <c r="P291" s="35" t="e">
        <f t="shared" si="22"/>
        <v>#VALUE!</v>
      </c>
      <c r="Q291" s="7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3:35" s="5" customFormat="1" hidden="1" x14ac:dyDescent="0.25">
      <c r="C292" s="30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/>
      <c r="L292" s="37">
        <f t="shared" si="20"/>
        <v>-72.41</v>
      </c>
      <c r="M292" s="33"/>
      <c r="N292" s="33" t="str">
        <f t="shared" si="21"/>
        <v/>
      </c>
      <c r="O292" s="34" t="str">
        <f t="shared" si="19"/>
        <v/>
      </c>
      <c r="P292" s="35" t="e">
        <f t="shared" si="22"/>
        <v>#VALUE!</v>
      </c>
      <c r="Q292" s="7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3:35" s="5" customFormat="1" hidden="1" x14ac:dyDescent="0.25">
      <c r="C293" s="30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/>
      <c r="L293" s="37">
        <f t="shared" si="20"/>
        <v>-72.41</v>
      </c>
      <c r="M293" s="33"/>
      <c r="N293" s="33" t="str">
        <f t="shared" si="21"/>
        <v/>
      </c>
      <c r="O293" s="34" t="str">
        <f t="shared" si="19"/>
        <v/>
      </c>
      <c r="P293" s="35" t="e">
        <f t="shared" si="22"/>
        <v>#VALUE!</v>
      </c>
      <c r="Q293" s="7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3:35" s="5" customFormat="1" hidden="1" x14ac:dyDescent="0.25">
      <c r="C294" s="30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1"/>
      <c r="L294" s="37">
        <f t="shared" si="20"/>
        <v>-72.41</v>
      </c>
      <c r="M294" s="33"/>
      <c r="N294" s="33" t="str">
        <f t="shared" si="21"/>
        <v/>
      </c>
      <c r="O294" s="34" t="str">
        <f t="shared" si="19"/>
        <v/>
      </c>
      <c r="P294" s="35" t="e">
        <f t="shared" si="22"/>
        <v>#VALUE!</v>
      </c>
      <c r="Q294" s="7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3:35" s="5" customFormat="1" hidden="1" x14ac:dyDescent="0.25">
      <c r="C295" s="30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/>
      <c r="L295" s="37">
        <f t="shared" si="20"/>
        <v>-72.41</v>
      </c>
      <c r="M295" s="33"/>
      <c r="N295" s="33" t="str">
        <f t="shared" si="21"/>
        <v/>
      </c>
      <c r="O295" s="34" t="str">
        <f t="shared" si="19"/>
        <v/>
      </c>
      <c r="P295" s="35" t="e">
        <f t="shared" si="22"/>
        <v>#VALUE!</v>
      </c>
      <c r="Q295" s="7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3:35" s="5" customFormat="1" hidden="1" x14ac:dyDescent="0.25">
      <c r="C296" s="30">
        <v>0</v>
      </c>
      <c r="D296" s="31">
        <v>0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1"/>
      <c r="L296" s="37">
        <f t="shared" si="20"/>
        <v>-72.41</v>
      </c>
      <c r="M296" s="33"/>
      <c r="N296" s="33" t="str">
        <f t="shared" si="21"/>
        <v/>
      </c>
      <c r="O296" s="34" t="str">
        <f t="shared" si="19"/>
        <v/>
      </c>
      <c r="P296" s="35" t="e">
        <f t="shared" si="22"/>
        <v>#VALUE!</v>
      </c>
      <c r="Q296" s="7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3:35" s="5" customFormat="1" hidden="1" x14ac:dyDescent="0.25">
      <c r="C297" s="30">
        <v>0</v>
      </c>
      <c r="D297" s="31">
        <v>0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/>
      <c r="L297" s="37">
        <f t="shared" si="20"/>
        <v>-72.41</v>
      </c>
      <c r="M297" s="33"/>
      <c r="N297" s="33" t="str">
        <f t="shared" si="21"/>
        <v/>
      </c>
      <c r="O297" s="34" t="str">
        <f t="shared" si="19"/>
        <v/>
      </c>
      <c r="P297" s="35" t="e">
        <f t="shared" si="22"/>
        <v>#VALUE!</v>
      </c>
      <c r="Q297" s="7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3:35" s="5" customFormat="1" hidden="1" x14ac:dyDescent="0.25">
      <c r="C298" s="30">
        <v>0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1"/>
      <c r="L298" s="37">
        <f t="shared" si="20"/>
        <v>-72.41</v>
      </c>
      <c r="M298" s="33"/>
      <c r="N298" s="33" t="str">
        <f t="shared" si="21"/>
        <v/>
      </c>
      <c r="O298" s="34" t="str">
        <f t="shared" si="19"/>
        <v/>
      </c>
      <c r="P298" s="35" t="e">
        <f t="shared" si="22"/>
        <v>#VALUE!</v>
      </c>
      <c r="Q298" s="7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3:35" s="5" customFormat="1" hidden="1" x14ac:dyDescent="0.25">
      <c r="C299" s="30">
        <v>0</v>
      </c>
      <c r="D299" s="31">
        <v>0</v>
      </c>
      <c r="E299" s="31">
        <v>0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/>
      <c r="L299" s="37">
        <f t="shared" si="20"/>
        <v>-72.41</v>
      </c>
      <c r="M299" s="33"/>
      <c r="N299" s="33" t="str">
        <f t="shared" si="21"/>
        <v/>
      </c>
      <c r="O299" s="34" t="str">
        <f t="shared" si="19"/>
        <v/>
      </c>
      <c r="P299" s="35" t="e">
        <f t="shared" si="22"/>
        <v>#VALUE!</v>
      </c>
      <c r="Q299" s="7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3:35" s="5" customFormat="1" hidden="1" x14ac:dyDescent="0.25">
      <c r="C300" s="30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/>
      <c r="L300" s="37">
        <f t="shared" si="20"/>
        <v>-72.41</v>
      </c>
      <c r="M300" s="33"/>
      <c r="N300" s="33" t="str">
        <f t="shared" si="21"/>
        <v/>
      </c>
      <c r="O300" s="34" t="str">
        <f t="shared" si="19"/>
        <v/>
      </c>
      <c r="P300" s="35" t="e">
        <f t="shared" si="22"/>
        <v>#VALUE!</v>
      </c>
      <c r="Q300" s="7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3:35" s="5" customFormat="1" hidden="1" x14ac:dyDescent="0.25">
      <c r="C301" s="30">
        <v>0</v>
      </c>
      <c r="D301" s="31">
        <v>0</v>
      </c>
      <c r="E301" s="31">
        <v>0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/>
      <c r="L301" s="37">
        <f t="shared" si="20"/>
        <v>-72.41</v>
      </c>
      <c r="M301" s="33"/>
      <c r="N301" s="33" t="str">
        <f t="shared" si="21"/>
        <v/>
      </c>
      <c r="O301" s="34" t="str">
        <f t="shared" si="19"/>
        <v/>
      </c>
      <c r="P301" s="35" t="e">
        <f t="shared" si="22"/>
        <v>#VALUE!</v>
      </c>
      <c r="Q301" s="7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3:35" s="5" customFormat="1" hidden="1" x14ac:dyDescent="0.25">
      <c r="C302" s="30">
        <v>0</v>
      </c>
      <c r="D302" s="31">
        <v>0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/>
      <c r="L302" s="37">
        <f t="shared" si="20"/>
        <v>-72.41</v>
      </c>
      <c r="M302" s="33"/>
      <c r="N302" s="33" t="str">
        <f t="shared" si="21"/>
        <v/>
      </c>
      <c r="O302" s="34" t="str">
        <f t="shared" si="19"/>
        <v/>
      </c>
      <c r="P302" s="35" t="e">
        <f t="shared" si="22"/>
        <v>#VALUE!</v>
      </c>
      <c r="Q302" s="7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3:35" s="5" customFormat="1" hidden="1" x14ac:dyDescent="0.25">
      <c r="C303" s="30">
        <v>0</v>
      </c>
      <c r="D303" s="31">
        <v>0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0</v>
      </c>
      <c r="K303" s="31"/>
      <c r="L303" s="37">
        <f t="shared" si="20"/>
        <v>-72.41</v>
      </c>
      <c r="M303" s="33"/>
      <c r="N303" s="33" t="str">
        <f t="shared" si="21"/>
        <v/>
      </c>
      <c r="O303" s="34" t="str">
        <f t="shared" si="19"/>
        <v/>
      </c>
      <c r="P303" s="35" t="e">
        <f t="shared" si="22"/>
        <v>#VALUE!</v>
      </c>
      <c r="Q303" s="7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3:35" s="5" customFormat="1" hidden="1" x14ac:dyDescent="0.25">
      <c r="C304" s="30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/>
      <c r="L304" s="37">
        <f t="shared" si="20"/>
        <v>-72.41</v>
      </c>
      <c r="M304" s="33"/>
      <c r="N304" s="33" t="str">
        <f t="shared" si="21"/>
        <v/>
      </c>
      <c r="O304" s="34" t="str">
        <f t="shared" si="19"/>
        <v/>
      </c>
      <c r="P304" s="35" t="e">
        <f t="shared" si="22"/>
        <v>#VALUE!</v>
      </c>
      <c r="Q304" s="7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3:35" s="5" customFormat="1" hidden="1" x14ac:dyDescent="0.25">
      <c r="C305" s="30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/>
      <c r="L305" s="37">
        <f t="shared" si="20"/>
        <v>-72.41</v>
      </c>
      <c r="M305" s="33"/>
      <c r="N305" s="33" t="str">
        <f t="shared" si="21"/>
        <v/>
      </c>
      <c r="O305" s="34" t="str">
        <f t="shared" si="19"/>
        <v/>
      </c>
      <c r="P305" s="35" t="e">
        <f t="shared" si="22"/>
        <v>#VALUE!</v>
      </c>
      <c r="Q305" s="7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3:35" s="5" customFormat="1" hidden="1" x14ac:dyDescent="0.25">
      <c r="C306" s="30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1"/>
      <c r="L306" s="37">
        <f t="shared" si="20"/>
        <v>-72.41</v>
      </c>
      <c r="M306" s="33"/>
      <c r="N306" s="33" t="str">
        <f t="shared" si="21"/>
        <v/>
      </c>
      <c r="O306" s="34" t="str">
        <f t="shared" si="19"/>
        <v/>
      </c>
      <c r="P306" s="35" t="e">
        <f t="shared" si="22"/>
        <v>#VALUE!</v>
      </c>
      <c r="Q306" s="7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3:35" s="5" customFormat="1" hidden="1" x14ac:dyDescent="0.25">
      <c r="C307" s="30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1"/>
      <c r="L307" s="37">
        <f t="shared" si="20"/>
        <v>-72.41</v>
      </c>
      <c r="M307" s="33"/>
      <c r="N307" s="33" t="str">
        <f t="shared" si="21"/>
        <v/>
      </c>
      <c r="O307" s="34" t="str">
        <f t="shared" si="19"/>
        <v/>
      </c>
      <c r="P307" s="35" t="e">
        <f t="shared" si="22"/>
        <v>#VALUE!</v>
      </c>
      <c r="Q307" s="7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3:35" s="5" customFormat="1" hidden="1" x14ac:dyDescent="0.25">
      <c r="C308" s="30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1"/>
      <c r="L308" s="37">
        <f t="shared" si="20"/>
        <v>-72.41</v>
      </c>
      <c r="M308" s="33"/>
      <c r="N308" s="33" t="str">
        <f t="shared" si="21"/>
        <v/>
      </c>
      <c r="O308" s="34" t="str">
        <f t="shared" si="19"/>
        <v/>
      </c>
      <c r="P308" s="35" t="e">
        <f t="shared" si="22"/>
        <v>#VALUE!</v>
      </c>
      <c r="Q308" s="7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3:35" s="5" customFormat="1" hidden="1" x14ac:dyDescent="0.25">
      <c r="C309" s="30">
        <v>0</v>
      </c>
      <c r="D309" s="31">
        <v>0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/>
      <c r="L309" s="37">
        <f t="shared" si="20"/>
        <v>-72.41</v>
      </c>
      <c r="M309" s="33"/>
      <c r="N309" s="33" t="str">
        <f t="shared" si="21"/>
        <v/>
      </c>
      <c r="O309" s="34" t="str">
        <f t="shared" si="19"/>
        <v/>
      </c>
      <c r="P309" s="35" t="e">
        <f t="shared" si="22"/>
        <v>#VALUE!</v>
      </c>
      <c r="Q309" s="7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3:35" s="5" customFormat="1" hidden="1" x14ac:dyDescent="0.25">
      <c r="C310" s="30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/>
      <c r="L310" s="37">
        <f t="shared" si="20"/>
        <v>-72.41</v>
      </c>
      <c r="M310" s="33"/>
      <c r="N310" s="33" t="str">
        <f t="shared" si="21"/>
        <v/>
      </c>
      <c r="O310" s="34" t="str">
        <f t="shared" si="19"/>
        <v/>
      </c>
      <c r="P310" s="35" t="e">
        <f t="shared" si="22"/>
        <v>#VALUE!</v>
      </c>
      <c r="Q310" s="7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3:35" s="5" customFormat="1" hidden="1" x14ac:dyDescent="0.25">
      <c r="C311" s="30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1"/>
      <c r="L311" s="37">
        <f t="shared" si="20"/>
        <v>-72.41</v>
      </c>
      <c r="M311" s="33"/>
      <c r="N311" s="33" t="str">
        <f t="shared" si="21"/>
        <v/>
      </c>
      <c r="O311" s="34" t="str">
        <f t="shared" si="19"/>
        <v/>
      </c>
      <c r="P311" s="35" t="e">
        <f t="shared" si="22"/>
        <v>#VALUE!</v>
      </c>
      <c r="Q311" s="7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3:35" s="5" customFormat="1" hidden="1" x14ac:dyDescent="0.25">
      <c r="C312" s="30">
        <v>0</v>
      </c>
      <c r="D312" s="31">
        <v>0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1"/>
      <c r="L312" s="37">
        <f t="shared" si="20"/>
        <v>-72.41</v>
      </c>
      <c r="M312" s="33"/>
      <c r="N312" s="33" t="str">
        <f t="shared" si="21"/>
        <v/>
      </c>
      <c r="O312" s="34" t="str">
        <f t="shared" si="19"/>
        <v/>
      </c>
      <c r="P312" s="35" t="e">
        <f t="shared" si="22"/>
        <v>#VALUE!</v>
      </c>
      <c r="Q312" s="7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3:35" s="5" customFormat="1" hidden="1" x14ac:dyDescent="0.25">
      <c r="C313" s="30">
        <v>0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1"/>
      <c r="L313" s="37">
        <f t="shared" si="20"/>
        <v>-72.41</v>
      </c>
      <c r="M313" s="33"/>
      <c r="N313" s="33" t="str">
        <f t="shared" si="21"/>
        <v/>
      </c>
      <c r="O313" s="34" t="str">
        <f t="shared" si="19"/>
        <v/>
      </c>
      <c r="P313" s="35" t="e">
        <f t="shared" si="22"/>
        <v>#VALUE!</v>
      </c>
      <c r="Q313" s="7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3:35" s="5" customFormat="1" hidden="1" x14ac:dyDescent="0.25">
      <c r="C314" s="30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1"/>
      <c r="L314" s="37">
        <f t="shared" si="20"/>
        <v>-72.41</v>
      </c>
      <c r="M314" s="33"/>
      <c r="N314" s="33" t="str">
        <f t="shared" si="21"/>
        <v/>
      </c>
      <c r="O314" s="34" t="str">
        <f t="shared" si="19"/>
        <v/>
      </c>
      <c r="P314" s="35" t="e">
        <f t="shared" si="22"/>
        <v>#VALUE!</v>
      </c>
      <c r="Q314" s="7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3:35" s="5" customFormat="1" hidden="1" x14ac:dyDescent="0.25">
      <c r="C315" s="30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/>
      <c r="L315" s="37">
        <f t="shared" si="20"/>
        <v>-72.41</v>
      </c>
      <c r="M315" s="33"/>
      <c r="N315" s="33" t="str">
        <f t="shared" si="21"/>
        <v/>
      </c>
      <c r="O315" s="34" t="str">
        <f t="shared" si="19"/>
        <v/>
      </c>
      <c r="P315" s="35" t="e">
        <f t="shared" si="22"/>
        <v>#VALUE!</v>
      </c>
      <c r="Q315" s="7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3:35" s="5" customFormat="1" hidden="1" x14ac:dyDescent="0.25">
      <c r="C316" s="30">
        <v>0</v>
      </c>
      <c r="D316" s="31">
        <v>0</v>
      </c>
      <c r="E316" s="31">
        <v>0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1"/>
      <c r="L316" s="37">
        <f t="shared" si="20"/>
        <v>-72.41</v>
      </c>
      <c r="M316" s="33"/>
      <c r="N316" s="33" t="str">
        <f t="shared" si="21"/>
        <v/>
      </c>
      <c r="O316" s="34" t="str">
        <f t="shared" si="19"/>
        <v/>
      </c>
      <c r="P316" s="35" t="e">
        <f t="shared" si="22"/>
        <v>#VALUE!</v>
      </c>
      <c r="Q316" s="7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3:35" s="5" customFormat="1" hidden="1" x14ac:dyDescent="0.25">
      <c r="C317" s="30">
        <v>0</v>
      </c>
      <c r="D317" s="31">
        <v>0</v>
      </c>
      <c r="E317" s="31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31"/>
      <c r="L317" s="37">
        <f t="shared" si="20"/>
        <v>-72.41</v>
      </c>
      <c r="M317" s="33"/>
      <c r="N317" s="33" t="str">
        <f t="shared" si="21"/>
        <v/>
      </c>
      <c r="O317" s="34" t="str">
        <f t="shared" si="19"/>
        <v/>
      </c>
      <c r="P317" s="35" t="e">
        <f t="shared" si="22"/>
        <v>#VALUE!</v>
      </c>
      <c r="Q317" s="7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3:35" s="5" customFormat="1" hidden="1" x14ac:dyDescent="0.25">
      <c r="C318" s="30">
        <v>0</v>
      </c>
      <c r="D318" s="31">
        <v>0</v>
      </c>
      <c r="E318" s="31">
        <v>0</v>
      </c>
      <c r="F318" s="31">
        <v>0</v>
      </c>
      <c r="G318" s="31">
        <v>0</v>
      </c>
      <c r="H318" s="31">
        <v>0</v>
      </c>
      <c r="I318" s="31">
        <v>0</v>
      </c>
      <c r="J318" s="31">
        <v>0</v>
      </c>
      <c r="K318" s="31"/>
      <c r="L318" s="37">
        <f t="shared" si="20"/>
        <v>-72.41</v>
      </c>
      <c r="M318" s="33"/>
      <c r="N318" s="33" t="str">
        <f t="shared" si="21"/>
        <v/>
      </c>
      <c r="O318" s="34" t="str">
        <f t="shared" si="19"/>
        <v/>
      </c>
      <c r="P318" s="35" t="e">
        <f t="shared" si="22"/>
        <v>#VALUE!</v>
      </c>
      <c r="Q318" s="7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3:35" s="5" customFormat="1" hidden="1" x14ac:dyDescent="0.25">
      <c r="C319" s="30">
        <v>0</v>
      </c>
      <c r="D319" s="31">
        <v>0</v>
      </c>
      <c r="E319" s="31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31"/>
      <c r="L319" s="37">
        <f t="shared" si="20"/>
        <v>-72.41</v>
      </c>
      <c r="M319" s="33"/>
      <c r="N319" s="33" t="str">
        <f t="shared" si="21"/>
        <v/>
      </c>
      <c r="O319" s="34" t="str">
        <f t="shared" si="19"/>
        <v/>
      </c>
      <c r="P319" s="35" t="e">
        <f t="shared" si="22"/>
        <v>#VALUE!</v>
      </c>
      <c r="Q319" s="7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3:35" s="5" customFormat="1" hidden="1" x14ac:dyDescent="0.25">
      <c r="C320" s="30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/>
      <c r="L320" s="37">
        <f t="shared" si="20"/>
        <v>-72.41</v>
      </c>
      <c r="M320" s="33"/>
      <c r="N320" s="33" t="str">
        <f t="shared" si="21"/>
        <v/>
      </c>
      <c r="O320" s="34" t="str">
        <f t="shared" si="19"/>
        <v/>
      </c>
      <c r="P320" s="35" t="e">
        <f t="shared" si="22"/>
        <v>#VALUE!</v>
      </c>
      <c r="Q320" s="7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3:35" s="5" customFormat="1" hidden="1" x14ac:dyDescent="0.25">
      <c r="C321" s="30">
        <v>0</v>
      </c>
      <c r="D321" s="31">
        <v>0</v>
      </c>
      <c r="E321" s="31">
        <v>0</v>
      </c>
      <c r="F321" s="31">
        <v>0</v>
      </c>
      <c r="G321" s="31">
        <v>0</v>
      </c>
      <c r="H321" s="31">
        <v>0</v>
      </c>
      <c r="I321" s="31">
        <v>0</v>
      </c>
      <c r="J321" s="31">
        <v>0</v>
      </c>
      <c r="K321" s="31"/>
      <c r="L321" s="37">
        <f t="shared" si="20"/>
        <v>-72.41</v>
      </c>
      <c r="M321" s="33"/>
      <c r="N321" s="33" t="str">
        <f t="shared" si="21"/>
        <v/>
      </c>
      <c r="O321" s="34" t="str">
        <f t="shared" si="19"/>
        <v/>
      </c>
      <c r="P321" s="35" t="e">
        <f t="shared" si="22"/>
        <v>#VALUE!</v>
      </c>
      <c r="Q321" s="7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3:35" s="5" customFormat="1" hidden="1" x14ac:dyDescent="0.25">
      <c r="C322" s="30">
        <v>0</v>
      </c>
      <c r="D322" s="31">
        <v>0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0</v>
      </c>
      <c r="K322" s="31"/>
      <c r="L322" s="37">
        <f t="shared" si="20"/>
        <v>-72.41</v>
      </c>
      <c r="M322" s="33"/>
      <c r="N322" s="33" t="str">
        <f t="shared" si="21"/>
        <v/>
      </c>
      <c r="O322" s="34" t="str">
        <f t="shared" si="19"/>
        <v/>
      </c>
      <c r="P322" s="35" t="e">
        <f t="shared" si="22"/>
        <v>#VALUE!</v>
      </c>
      <c r="Q322" s="7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3:35" s="5" customFormat="1" hidden="1" x14ac:dyDescent="0.25">
      <c r="C323" s="30">
        <v>0</v>
      </c>
      <c r="D323" s="31">
        <v>0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0</v>
      </c>
      <c r="K323" s="31"/>
      <c r="L323" s="37">
        <f t="shared" si="20"/>
        <v>-72.41</v>
      </c>
      <c r="M323" s="33"/>
      <c r="N323" s="33" t="str">
        <f t="shared" si="21"/>
        <v/>
      </c>
      <c r="O323" s="34" t="str">
        <f t="shared" si="19"/>
        <v/>
      </c>
      <c r="P323" s="35" t="e">
        <f t="shared" si="22"/>
        <v>#VALUE!</v>
      </c>
      <c r="Q323" s="7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3:35" s="5" customFormat="1" hidden="1" x14ac:dyDescent="0.25">
      <c r="C324" s="30">
        <v>0</v>
      </c>
      <c r="D324" s="31">
        <v>0</v>
      </c>
      <c r="E324" s="31">
        <v>0</v>
      </c>
      <c r="F324" s="31">
        <v>0</v>
      </c>
      <c r="G324" s="31">
        <v>0</v>
      </c>
      <c r="H324" s="31">
        <v>0</v>
      </c>
      <c r="I324" s="31">
        <v>0</v>
      </c>
      <c r="J324" s="31">
        <v>0</v>
      </c>
      <c r="K324" s="31"/>
      <c r="L324" s="37">
        <f t="shared" si="20"/>
        <v>-72.41</v>
      </c>
      <c r="M324" s="33"/>
      <c r="N324" s="33" t="str">
        <f t="shared" si="21"/>
        <v/>
      </c>
      <c r="O324" s="34" t="str">
        <f t="shared" si="19"/>
        <v/>
      </c>
      <c r="P324" s="35" t="e">
        <f t="shared" si="22"/>
        <v>#VALUE!</v>
      </c>
      <c r="Q324" s="7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3:35" s="5" customFormat="1" hidden="1" x14ac:dyDescent="0.25">
      <c r="C325" s="30">
        <v>0</v>
      </c>
      <c r="D325" s="31">
        <v>0</v>
      </c>
      <c r="E325" s="31">
        <v>0</v>
      </c>
      <c r="F325" s="31">
        <v>0</v>
      </c>
      <c r="G325" s="31">
        <v>0</v>
      </c>
      <c r="H325" s="31">
        <v>0</v>
      </c>
      <c r="I325" s="31">
        <v>0</v>
      </c>
      <c r="J325" s="31">
        <v>0</v>
      </c>
      <c r="K325" s="31"/>
      <c r="L325" s="37">
        <f t="shared" si="20"/>
        <v>-72.41</v>
      </c>
      <c r="M325" s="33"/>
      <c r="N325" s="33" t="str">
        <f t="shared" si="21"/>
        <v/>
      </c>
      <c r="O325" s="34" t="str">
        <f t="shared" si="19"/>
        <v/>
      </c>
      <c r="P325" s="35" t="e">
        <f t="shared" si="22"/>
        <v>#VALUE!</v>
      </c>
      <c r="Q325" s="7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3:35" s="5" customFormat="1" hidden="1" x14ac:dyDescent="0.25">
      <c r="C326" s="30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/>
      <c r="L326" s="37">
        <f t="shared" si="20"/>
        <v>-72.41</v>
      </c>
      <c r="M326" s="33"/>
      <c r="N326" s="33" t="str">
        <f t="shared" si="21"/>
        <v/>
      </c>
      <c r="O326" s="34" t="str">
        <f t="shared" si="19"/>
        <v/>
      </c>
      <c r="P326" s="35" t="e">
        <f t="shared" si="22"/>
        <v>#VALUE!</v>
      </c>
      <c r="Q326" s="7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3:35" s="5" customFormat="1" hidden="1" x14ac:dyDescent="0.25">
      <c r="C327" s="30">
        <v>0</v>
      </c>
      <c r="D327" s="31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/>
      <c r="L327" s="37">
        <f t="shared" si="20"/>
        <v>-72.41</v>
      </c>
      <c r="M327" s="33"/>
      <c r="N327" s="33" t="str">
        <f t="shared" si="21"/>
        <v/>
      </c>
      <c r="O327" s="34" t="str">
        <f t="shared" si="19"/>
        <v/>
      </c>
      <c r="P327" s="35" t="e">
        <f t="shared" si="22"/>
        <v>#VALUE!</v>
      </c>
      <c r="Q327" s="7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3:35" s="5" customFormat="1" hidden="1" x14ac:dyDescent="0.25">
      <c r="C328" s="30">
        <v>0</v>
      </c>
      <c r="D328" s="31">
        <v>0</v>
      </c>
      <c r="E328" s="31">
        <v>0</v>
      </c>
      <c r="F328" s="31">
        <v>0</v>
      </c>
      <c r="G328" s="31">
        <v>0</v>
      </c>
      <c r="H328" s="31">
        <v>0</v>
      </c>
      <c r="I328" s="31">
        <v>0</v>
      </c>
      <c r="J328" s="31">
        <v>0</v>
      </c>
      <c r="K328" s="31"/>
      <c r="L328" s="37">
        <f t="shared" si="20"/>
        <v>-72.41</v>
      </c>
      <c r="M328" s="33"/>
      <c r="N328" s="33" t="str">
        <f t="shared" si="21"/>
        <v/>
      </c>
      <c r="O328" s="34" t="str">
        <f t="shared" si="19"/>
        <v/>
      </c>
      <c r="P328" s="35" t="e">
        <f t="shared" si="22"/>
        <v>#VALUE!</v>
      </c>
      <c r="Q328" s="7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3:35" s="5" customFormat="1" hidden="1" x14ac:dyDescent="0.25">
      <c r="C329" s="30">
        <v>0</v>
      </c>
      <c r="D329" s="31">
        <v>0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/>
      <c r="L329" s="37">
        <f t="shared" si="20"/>
        <v>-72.41</v>
      </c>
      <c r="M329" s="33"/>
      <c r="N329" s="33" t="str">
        <f t="shared" si="21"/>
        <v/>
      </c>
      <c r="O329" s="34" t="str">
        <f t="shared" si="19"/>
        <v/>
      </c>
      <c r="P329" s="35" t="e">
        <f t="shared" si="22"/>
        <v>#VALUE!</v>
      </c>
      <c r="Q329" s="7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3:35" s="5" customFormat="1" hidden="1" x14ac:dyDescent="0.25">
      <c r="C330" s="30">
        <v>0</v>
      </c>
      <c r="D330" s="31">
        <v>0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/>
      <c r="L330" s="37">
        <f t="shared" si="20"/>
        <v>-72.41</v>
      </c>
      <c r="M330" s="33"/>
      <c r="N330" s="33" t="str">
        <f t="shared" si="21"/>
        <v/>
      </c>
      <c r="O330" s="34" t="str">
        <f t="shared" si="19"/>
        <v/>
      </c>
      <c r="P330" s="35" t="e">
        <f t="shared" si="22"/>
        <v>#VALUE!</v>
      </c>
      <c r="Q330" s="7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3:35" s="5" customFormat="1" hidden="1" x14ac:dyDescent="0.25">
      <c r="C331" s="30">
        <v>0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/>
      <c r="L331" s="37">
        <f t="shared" si="20"/>
        <v>-72.41</v>
      </c>
      <c r="M331" s="33"/>
      <c r="N331" s="33" t="str">
        <f t="shared" si="21"/>
        <v/>
      </c>
      <c r="O331" s="34" t="str">
        <f t="shared" si="19"/>
        <v/>
      </c>
      <c r="P331" s="35" t="e">
        <f t="shared" si="22"/>
        <v>#VALUE!</v>
      </c>
      <c r="Q331" s="7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3:35" s="5" customFormat="1" hidden="1" x14ac:dyDescent="0.25">
      <c r="C332" s="30">
        <v>0</v>
      </c>
      <c r="D332" s="31">
        <v>0</v>
      </c>
      <c r="E332" s="31">
        <v>0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/>
      <c r="L332" s="37">
        <f t="shared" si="20"/>
        <v>-72.41</v>
      </c>
      <c r="M332" s="33"/>
      <c r="N332" s="33" t="str">
        <f t="shared" si="21"/>
        <v/>
      </c>
      <c r="O332" s="34" t="str">
        <f t="shared" si="19"/>
        <v/>
      </c>
      <c r="P332" s="35" t="e">
        <f t="shared" si="22"/>
        <v>#VALUE!</v>
      </c>
      <c r="Q332" s="7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3:35" s="5" customFormat="1" hidden="1" x14ac:dyDescent="0.25">
      <c r="C333" s="30">
        <v>0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/>
      <c r="L333" s="37">
        <f t="shared" si="20"/>
        <v>-72.41</v>
      </c>
      <c r="M333" s="33"/>
      <c r="N333" s="33" t="str">
        <f t="shared" si="21"/>
        <v/>
      </c>
      <c r="O333" s="34" t="str">
        <f t="shared" si="19"/>
        <v/>
      </c>
      <c r="P333" s="35" t="e">
        <f t="shared" si="22"/>
        <v>#VALUE!</v>
      </c>
      <c r="Q333" s="7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3:35" s="5" customFormat="1" hidden="1" x14ac:dyDescent="0.25">
      <c r="C334" s="30">
        <v>0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/>
      <c r="L334" s="37">
        <f t="shared" si="20"/>
        <v>-72.41</v>
      </c>
      <c r="M334" s="33"/>
      <c r="N334" s="33" t="str">
        <f t="shared" si="21"/>
        <v/>
      </c>
      <c r="O334" s="34" t="str">
        <f t="shared" si="19"/>
        <v/>
      </c>
      <c r="P334" s="35" t="e">
        <f t="shared" si="22"/>
        <v>#VALUE!</v>
      </c>
      <c r="Q334" s="7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3:35" s="5" customFormat="1" hidden="1" x14ac:dyDescent="0.25">
      <c r="C335" s="30">
        <v>0</v>
      </c>
      <c r="D335" s="31">
        <v>0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0</v>
      </c>
      <c r="K335" s="31"/>
      <c r="L335" s="37">
        <f t="shared" si="20"/>
        <v>-72.41</v>
      </c>
      <c r="M335" s="33"/>
      <c r="N335" s="33" t="str">
        <f t="shared" si="21"/>
        <v/>
      </c>
      <c r="O335" s="34" t="str">
        <f t="shared" si="19"/>
        <v/>
      </c>
      <c r="P335" s="35" t="e">
        <f t="shared" si="22"/>
        <v>#VALUE!</v>
      </c>
      <c r="Q335" s="7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3:35" s="5" customFormat="1" hidden="1" x14ac:dyDescent="0.25">
      <c r="C336" s="30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/>
      <c r="L336" s="37">
        <f t="shared" si="20"/>
        <v>-72.41</v>
      </c>
      <c r="M336" s="33"/>
      <c r="N336" s="33" t="str">
        <f t="shared" si="21"/>
        <v/>
      </c>
      <c r="O336" s="34" t="str">
        <f t="shared" si="19"/>
        <v/>
      </c>
      <c r="P336" s="35" t="e">
        <f t="shared" si="22"/>
        <v>#VALUE!</v>
      </c>
      <c r="Q336" s="7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3:35" s="5" customFormat="1" hidden="1" x14ac:dyDescent="0.25">
      <c r="C337" s="30">
        <v>0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/>
      <c r="L337" s="37">
        <f t="shared" si="20"/>
        <v>-72.41</v>
      </c>
      <c r="M337" s="33"/>
      <c r="N337" s="33" t="str">
        <f t="shared" si="21"/>
        <v/>
      </c>
      <c r="O337" s="34" t="str">
        <f t="shared" si="19"/>
        <v/>
      </c>
      <c r="P337" s="35" t="e">
        <f t="shared" si="22"/>
        <v>#VALUE!</v>
      </c>
      <c r="Q337" s="7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3:35" s="5" customFormat="1" hidden="1" x14ac:dyDescent="0.25">
      <c r="C338" s="30">
        <v>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/>
      <c r="L338" s="37">
        <f t="shared" si="20"/>
        <v>-72.41</v>
      </c>
      <c r="M338" s="33"/>
      <c r="N338" s="33" t="str">
        <f t="shared" si="21"/>
        <v/>
      </c>
      <c r="O338" s="34" t="str">
        <f t="shared" si="19"/>
        <v/>
      </c>
      <c r="P338" s="35" t="e">
        <f t="shared" si="22"/>
        <v>#VALUE!</v>
      </c>
      <c r="Q338" s="7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3:35" s="5" customFormat="1" hidden="1" x14ac:dyDescent="0.25">
      <c r="C339" s="30">
        <v>0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/>
      <c r="L339" s="37">
        <f t="shared" si="20"/>
        <v>-72.41</v>
      </c>
      <c r="M339" s="33"/>
      <c r="N339" s="33" t="str">
        <f t="shared" si="21"/>
        <v/>
      </c>
      <c r="O339" s="34" t="str">
        <f t="shared" si="19"/>
        <v/>
      </c>
      <c r="P339" s="35" t="e">
        <f t="shared" si="22"/>
        <v>#VALUE!</v>
      </c>
      <c r="Q339" s="7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3:35" s="5" customFormat="1" hidden="1" x14ac:dyDescent="0.25">
      <c r="C340" s="30">
        <v>0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/>
      <c r="L340" s="37">
        <f t="shared" si="20"/>
        <v>-72.41</v>
      </c>
      <c r="M340" s="33"/>
      <c r="N340" s="33" t="str">
        <f t="shared" si="21"/>
        <v/>
      </c>
      <c r="O340" s="34" t="str">
        <f t="shared" si="19"/>
        <v/>
      </c>
      <c r="P340" s="35" t="e">
        <f t="shared" si="22"/>
        <v>#VALUE!</v>
      </c>
      <c r="Q340" s="7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3:35" s="5" customFormat="1" hidden="1" x14ac:dyDescent="0.25">
      <c r="C341" s="30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/>
      <c r="L341" s="37">
        <f t="shared" si="20"/>
        <v>-72.41</v>
      </c>
      <c r="M341" s="33"/>
      <c r="N341" s="33" t="str">
        <f t="shared" si="21"/>
        <v/>
      </c>
      <c r="O341" s="34" t="str">
        <f t="shared" si="19"/>
        <v/>
      </c>
      <c r="P341" s="35" t="e">
        <f t="shared" si="22"/>
        <v>#VALUE!</v>
      </c>
      <c r="Q341" s="7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3:35" s="5" customFormat="1" hidden="1" x14ac:dyDescent="0.25">
      <c r="C342" s="30">
        <v>0</v>
      </c>
      <c r="D342" s="31">
        <v>0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/>
      <c r="L342" s="37">
        <f t="shared" si="20"/>
        <v>-72.41</v>
      </c>
      <c r="M342" s="33"/>
      <c r="N342" s="33" t="str">
        <f t="shared" si="21"/>
        <v/>
      </c>
      <c r="O342" s="34" t="str">
        <f t="shared" si="19"/>
        <v/>
      </c>
      <c r="P342" s="35" t="e">
        <f t="shared" si="22"/>
        <v>#VALUE!</v>
      </c>
      <c r="Q342" s="7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3:35" s="5" customFormat="1" hidden="1" x14ac:dyDescent="0.25">
      <c r="C343" s="30">
        <v>0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/>
      <c r="L343" s="37">
        <f t="shared" si="20"/>
        <v>-72.41</v>
      </c>
      <c r="M343" s="33"/>
      <c r="N343" s="33" t="str">
        <f t="shared" si="21"/>
        <v/>
      </c>
      <c r="O343" s="34" t="str">
        <f t="shared" si="19"/>
        <v/>
      </c>
      <c r="P343" s="35" t="e">
        <f t="shared" si="22"/>
        <v>#VALUE!</v>
      </c>
      <c r="Q343" s="7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3:35" s="5" customFormat="1" hidden="1" x14ac:dyDescent="0.25">
      <c r="C344" s="30">
        <v>0</v>
      </c>
      <c r="D344" s="31">
        <v>0</v>
      </c>
      <c r="E344" s="31">
        <v>0</v>
      </c>
      <c r="F344" s="31">
        <v>0</v>
      </c>
      <c r="G344" s="31">
        <v>0</v>
      </c>
      <c r="H344" s="31">
        <v>0</v>
      </c>
      <c r="I344" s="31">
        <v>0</v>
      </c>
      <c r="J344" s="31">
        <v>0</v>
      </c>
      <c r="K344" s="31"/>
      <c r="L344" s="37">
        <f t="shared" si="20"/>
        <v>-72.41</v>
      </c>
      <c r="M344" s="33"/>
      <c r="N344" s="33" t="str">
        <f t="shared" si="21"/>
        <v/>
      </c>
      <c r="O344" s="34" t="str">
        <f t="shared" si="19"/>
        <v/>
      </c>
      <c r="P344" s="35" t="e">
        <f t="shared" si="22"/>
        <v>#VALUE!</v>
      </c>
      <c r="Q344" s="7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3:35" s="5" customFormat="1" hidden="1" x14ac:dyDescent="0.25">
      <c r="C345" s="30">
        <v>0</v>
      </c>
      <c r="D345" s="31">
        <v>0</v>
      </c>
      <c r="E345" s="31">
        <v>0</v>
      </c>
      <c r="F345" s="31">
        <v>0</v>
      </c>
      <c r="G345" s="31">
        <v>0</v>
      </c>
      <c r="H345" s="31">
        <v>0</v>
      </c>
      <c r="I345" s="31">
        <v>0</v>
      </c>
      <c r="J345" s="31">
        <v>0</v>
      </c>
      <c r="K345" s="31"/>
      <c r="L345" s="37">
        <f t="shared" si="20"/>
        <v>-72.41</v>
      </c>
      <c r="M345" s="33"/>
      <c r="N345" s="33" t="str">
        <f t="shared" si="21"/>
        <v/>
      </c>
      <c r="O345" s="34" t="str">
        <f t="shared" si="19"/>
        <v/>
      </c>
      <c r="P345" s="35" t="e">
        <f t="shared" si="22"/>
        <v>#VALUE!</v>
      </c>
      <c r="Q345" s="7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3:35" s="5" customFormat="1" hidden="1" x14ac:dyDescent="0.25">
      <c r="C346" s="30">
        <v>0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/>
      <c r="L346" s="37">
        <f t="shared" si="20"/>
        <v>-72.41</v>
      </c>
      <c r="M346" s="33"/>
      <c r="N346" s="33" t="str">
        <f t="shared" si="21"/>
        <v/>
      </c>
      <c r="O346" s="34" t="str">
        <f t="shared" ref="O346:O409" si="23">IF(C346=0,"",IF(ISERROR(J346/D346),"",(J346/D346))/IF(B346="x",5,IF(C346="DAX",25,IF(C346="CAC40",10,1))))</f>
        <v/>
      </c>
      <c r="P346" s="35" t="e">
        <f t="shared" si="22"/>
        <v>#VALUE!</v>
      </c>
      <c r="Q346" s="7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3:35" s="5" customFormat="1" hidden="1" x14ac:dyDescent="0.25">
      <c r="C347" s="30">
        <v>0</v>
      </c>
      <c r="D347" s="31">
        <v>0</v>
      </c>
      <c r="E347" s="31">
        <v>0</v>
      </c>
      <c r="F347" s="31">
        <v>0</v>
      </c>
      <c r="G347" s="31">
        <v>0</v>
      </c>
      <c r="H347" s="31">
        <v>0</v>
      </c>
      <c r="I347" s="31">
        <v>0</v>
      </c>
      <c r="J347" s="31">
        <v>0</v>
      </c>
      <c r="K347" s="31"/>
      <c r="L347" s="37">
        <f t="shared" si="20"/>
        <v>-72.41</v>
      </c>
      <c r="M347" s="33"/>
      <c r="N347" s="33" t="str">
        <f t="shared" si="21"/>
        <v/>
      </c>
      <c r="O347" s="34" t="str">
        <f t="shared" si="23"/>
        <v/>
      </c>
      <c r="P347" s="35" t="e">
        <f t="shared" si="22"/>
        <v>#VALUE!</v>
      </c>
      <c r="Q347" s="7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3:35" s="5" customFormat="1" hidden="1" x14ac:dyDescent="0.25">
      <c r="C348" s="30">
        <v>0</v>
      </c>
      <c r="D348" s="31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31"/>
      <c r="L348" s="37">
        <f t="shared" ref="L348:L411" si="24">+J348+L347</f>
        <v>-72.41</v>
      </c>
      <c r="M348" s="33"/>
      <c r="N348" s="33" t="str">
        <f t="shared" ref="N348:N411" si="25">IF(E348=0,"",IF(E348="SLD","BUY","SLD"))</f>
        <v/>
      </c>
      <c r="O348" s="34" t="str">
        <f t="shared" si="23"/>
        <v/>
      </c>
      <c r="P348" s="35" t="e">
        <f t="shared" ref="P348:P411" si="26">+P347+O348</f>
        <v>#VALUE!</v>
      </c>
      <c r="Q348" s="7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3:35" s="5" customFormat="1" hidden="1" x14ac:dyDescent="0.25">
      <c r="C349" s="30">
        <v>0</v>
      </c>
      <c r="D349" s="31">
        <v>0</v>
      </c>
      <c r="E349" s="31">
        <v>0</v>
      </c>
      <c r="F349" s="31">
        <v>0</v>
      </c>
      <c r="G349" s="31">
        <v>0</v>
      </c>
      <c r="H349" s="31">
        <v>0</v>
      </c>
      <c r="I349" s="31">
        <v>0</v>
      </c>
      <c r="J349" s="31">
        <v>0</v>
      </c>
      <c r="K349" s="31"/>
      <c r="L349" s="37">
        <f t="shared" si="24"/>
        <v>-72.41</v>
      </c>
      <c r="M349" s="33"/>
      <c r="N349" s="33" t="str">
        <f t="shared" si="25"/>
        <v/>
      </c>
      <c r="O349" s="34" t="str">
        <f t="shared" si="23"/>
        <v/>
      </c>
      <c r="P349" s="35" t="e">
        <f t="shared" si="26"/>
        <v>#VALUE!</v>
      </c>
      <c r="Q349" s="7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3:35" s="5" customFormat="1" hidden="1" x14ac:dyDescent="0.25">
      <c r="C350" s="30">
        <v>0</v>
      </c>
      <c r="D350" s="31">
        <v>0</v>
      </c>
      <c r="E350" s="31">
        <v>0</v>
      </c>
      <c r="F350" s="31">
        <v>0</v>
      </c>
      <c r="G350" s="31">
        <v>0</v>
      </c>
      <c r="H350" s="31">
        <v>0</v>
      </c>
      <c r="I350" s="31">
        <v>0</v>
      </c>
      <c r="J350" s="31">
        <v>0</v>
      </c>
      <c r="K350" s="31"/>
      <c r="L350" s="37">
        <f t="shared" si="24"/>
        <v>-72.41</v>
      </c>
      <c r="M350" s="33"/>
      <c r="N350" s="33" t="str">
        <f t="shared" si="25"/>
        <v/>
      </c>
      <c r="O350" s="34" t="str">
        <f t="shared" si="23"/>
        <v/>
      </c>
      <c r="P350" s="35" t="e">
        <f t="shared" si="26"/>
        <v>#VALUE!</v>
      </c>
      <c r="Q350" s="7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3:35" s="5" customFormat="1" hidden="1" x14ac:dyDescent="0.25">
      <c r="C351" s="30">
        <v>0</v>
      </c>
      <c r="D351" s="31">
        <v>0</v>
      </c>
      <c r="E351" s="31">
        <v>0</v>
      </c>
      <c r="F351" s="31">
        <v>0</v>
      </c>
      <c r="G351" s="31">
        <v>0</v>
      </c>
      <c r="H351" s="31">
        <v>0</v>
      </c>
      <c r="I351" s="31">
        <v>0</v>
      </c>
      <c r="J351" s="31">
        <v>0</v>
      </c>
      <c r="K351" s="31"/>
      <c r="L351" s="37">
        <f t="shared" si="24"/>
        <v>-72.41</v>
      </c>
      <c r="M351" s="33"/>
      <c r="N351" s="33" t="str">
        <f t="shared" si="25"/>
        <v/>
      </c>
      <c r="O351" s="34" t="str">
        <f t="shared" si="23"/>
        <v/>
      </c>
      <c r="P351" s="35" t="e">
        <f t="shared" si="26"/>
        <v>#VALUE!</v>
      </c>
      <c r="Q351" s="7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3:35" s="5" customFormat="1" hidden="1" x14ac:dyDescent="0.25">
      <c r="C352" s="30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/>
      <c r="L352" s="37">
        <f t="shared" si="24"/>
        <v>-72.41</v>
      </c>
      <c r="M352" s="33"/>
      <c r="N352" s="33" t="str">
        <f t="shared" si="25"/>
        <v/>
      </c>
      <c r="O352" s="34" t="str">
        <f t="shared" si="23"/>
        <v/>
      </c>
      <c r="P352" s="35" t="e">
        <f t="shared" si="26"/>
        <v>#VALUE!</v>
      </c>
      <c r="Q352" s="7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3:35" s="5" customFormat="1" hidden="1" x14ac:dyDescent="0.25">
      <c r="C353" s="30">
        <v>0</v>
      </c>
      <c r="D353" s="31">
        <v>0</v>
      </c>
      <c r="E353" s="31">
        <v>0</v>
      </c>
      <c r="F353" s="31">
        <v>0</v>
      </c>
      <c r="G353" s="31">
        <v>0</v>
      </c>
      <c r="H353" s="31">
        <v>0</v>
      </c>
      <c r="I353" s="31">
        <v>0</v>
      </c>
      <c r="J353" s="31">
        <v>0</v>
      </c>
      <c r="K353" s="31"/>
      <c r="L353" s="37">
        <f t="shared" si="24"/>
        <v>-72.41</v>
      </c>
      <c r="M353" s="33"/>
      <c r="N353" s="33" t="str">
        <f t="shared" si="25"/>
        <v/>
      </c>
      <c r="O353" s="34" t="str">
        <f t="shared" si="23"/>
        <v/>
      </c>
      <c r="P353" s="35" t="e">
        <f t="shared" si="26"/>
        <v>#VALUE!</v>
      </c>
      <c r="Q353" s="7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3:35" s="5" customFormat="1" hidden="1" x14ac:dyDescent="0.25">
      <c r="C354" s="30">
        <v>0</v>
      </c>
      <c r="D354" s="31">
        <v>0</v>
      </c>
      <c r="E354" s="31">
        <v>0</v>
      </c>
      <c r="F354" s="31">
        <v>0</v>
      </c>
      <c r="G354" s="31">
        <v>0</v>
      </c>
      <c r="H354" s="31">
        <v>0</v>
      </c>
      <c r="I354" s="31">
        <v>0</v>
      </c>
      <c r="J354" s="31">
        <v>0</v>
      </c>
      <c r="K354" s="31"/>
      <c r="L354" s="37">
        <f t="shared" si="24"/>
        <v>-72.41</v>
      </c>
      <c r="M354" s="33"/>
      <c r="N354" s="33" t="str">
        <f t="shared" si="25"/>
        <v/>
      </c>
      <c r="O354" s="34" t="str">
        <f t="shared" si="23"/>
        <v/>
      </c>
      <c r="P354" s="35" t="e">
        <f t="shared" si="26"/>
        <v>#VALUE!</v>
      </c>
      <c r="Q354" s="7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3:35" s="5" customFormat="1" hidden="1" x14ac:dyDescent="0.25">
      <c r="C355" s="30">
        <v>0</v>
      </c>
      <c r="D355" s="31">
        <v>0</v>
      </c>
      <c r="E355" s="31">
        <v>0</v>
      </c>
      <c r="F355" s="31">
        <v>0</v>
      </c>
      <c r="G355" s="31">
        <v>0</v>
      </c>
      <c r="H355" s="31">
        <v>0</v>
      </c>
      <c r="I355" s="31">
        <v>0</v>
      </c>
      <c r="J355" s="31">
        <v>0</v>
      </c>
      <c r="K355" s="31"/>
      <c r="L355" s="37">
        <f t="shared" si="24"/>
        <v>-72.41</v>
      </c>
      <c r="M355" s="33"/>
      <c r="N355" s="33" t="str">
        <f t="shared" si="25"/>
        <v/>
      </c>
      <c r="O355" s="34" t="str">
        <f t="shared" si="23"/>
        <v/>
      </c>
      <c r="P355" s="35" t="e">
        <f t="shared" si="26"/>
        <v>#VALUE!</v>
      </c>
      <c r="Q355" s="7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3:35" s="5" customFormat="1" hidden="1" x14ac:dyDescent="0.25">
      <c r="C356" s="30">
        <v>0</v>
      </c>
      <c r="D356" s="31">
        <v>0</v>
      </c>
      <c r="E356" s="31">
        <v>0</v>
      </c>
      <c r="F356" s="31">
        <v>0</v>
      </c>
      <c r="G356" s="31">
        <v>0</v>
      </c>
      <c r="H356" s="31">
        <v>0</v>
      </c>
      <c r="I356" s="31">
        <v>0</v>
      </c>
      <c r="J356" s="31">
        <v>0</v>
      </c>
      <c r="K356" s="31"/>
      <c r="L356" s="37">
        <f t="shared" si="24"/>
        <v>-72.41</v>
      </c>
      <c r="M356" s="33"/>
      <c r="N356" s="33" t="str">
        <f t="shared" si="25"/>
        <v/>
      </c>
      <c r="O356" s="34" t="str">
        <f t="shared" si="23"/>
        <v/>
      </c>
      <c r="P356" s="35" t="e">
        <f t="shared" si="26"/>
        <v>#VALUE!</v>
      </c>
      <c r="Q356" s="7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3:35" s="5" customFormat="1" hidden="1" x14ac:dyDescent="0.25">
      <c r="C357" s="30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/>
      <c r="L357" s="37">
        <f t="shared" si="24"/>
        <v>-72.41</v>
      </c>
      <c r="M357" s="33"/>
      <c r="N357" s="33" t="str">
        <f t="shared" si="25"/>
        <v/>
      </c>
      <c r="O357" s="34" t="str">
        <f t="shared" si="23"/>
        <v/>
      </c>
      <c r="P357" s="35" t="e">
        <f t="shared" si="26"/>
        <v>#VALUE!</v>
      </c>
      <c r="Q357" s="7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3:35" s="5" customFormat="1" hidden="1" x14ac:dyDescent="0.25">
      <c r="C358" s="30">
        <v>0</v>
      </c>
      <c r="D358" s="31">
        <v>0</v>
      </c>
      <c r="E358" s="31">
        <v>0</v>
      </c>
      <c r="F358" s="31">
        <v>0</v>
      </c>
      <c r="G358" s="31">
        <v>0</v>
      </c>
      <c r="H358" s="31">
        <v>0</v>
      </c>
      <c r="I358" s="31">
        <v>0</v>
      </c>
      <c r="J358" s="31">
        <v>0</v>
      </c>
      <c r="K358" s="31"/>
      <c r="L358" s="37">
        <f t="shared" si="24"/>
        <v>-72.41</v>
      </c>
      <c r="M358" s="33"/>
      <c r="N358" s="33" t="str">
        <f t="shared" si="25"/>
        <v/>
      </c>
      <c r="O358" s="34" t="str">
        <f t="shared" si="23"/>
        <v/>
      </c>
      <c r="P358" s="35" t="e">
        <f t="shared" si="26"/>
        <v>#VALUE!</v>
      </c>
      <c r="Q358" s="7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3:35" s="5" customFormat="1" hidden="1" x14ac:dyDescent="0.25">
      <c r="C359" s="30">
        <v>0</v>
      </c>
      <c r="D359" s="31">
        <v>0</v>
      </c>
      <c r="E359" s="31">
        <v>0</v>
      </c>
      <c r="F359" s="31">
        <v>0</v>
      </c>
      <c r="G359" s="31">
        <v>0</v>
      </c>
      <c r="H359" s="31">
        <v>0</v>
      </c>
      <c r="I359" s="31">
        <v>0</v>
      </c>
      <c r="J359" s="31">
        <v>0</v>
      </c>
      <c r="K359" s="31"/>
      <c r="L359" s="37">
        <f t="shared" si="24"/>
        <v>-72.41</v>
      </c>
      <c r="M359" s="33"/>
      <c r="N359" s="33" t="str">
        <f t="shared" si="25"/>
        <v/>
      </c>
      <c r="O359" s="34" t="str">
        <f t="shared" si="23"/>
        <v/>
      </c>
      <c r="P359" s="35" t="e">
        <f t="shared" si="26"/>
        <v>#VALUE!</v>
      </c>
      <c r="Q359" s="7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3:35" s="5" customFormat="1" hidden="1" x14ac:dyDescent="0.25">
      <c r="C360" s="30">
        <v>0</v>
      </c>
      <c r="D360" s="31">
        <v>0</v>
      </c>
      <c r="E360" s="31">
        <v>0</v>
      </c>
      <c r="F360" s="31">
        <v>0</v>
      </c>
      <c r="G360" s="31">
        <v>0</v>
      </c>
      <c r="H360" s="31">
        <v>0</v>
      </c>
      <c r="I360" s="31">
        <v>0</v>
      </c>
      <c r="J360" s="31">
        <v>0</v>
      </c>
      <c r="K360" s="31"/>
      <c r="L360" s="37">
        <f t="shared" si="24"/>
        <v>-72.41</v>
      </c>
      <c r="M360" s="33"/>
      <c r="N360" s="33" t="str">
        <f t="shared" si="25"/>
        <v/>
      </c>
      <c r="O360" s="34" t="str">
        <f t="shared" si="23"/>
        <v/>
      </c>
      <c r="P360" s="35" t="e">
        <f t="shared" si="26"/>
        <v>#VALUE!</v>
      </c>
      <c r="Q360" s="7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3:35" s="5" customFormat="1" hidden="1" x14ac:dyDescent="0.25">
      <c r="C361" s="30">
        <v>0</v>
      </c>
      <c r="D361" s="31">
        <v>0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/>
      <c r="L361" s="37">
        <f t="shared" si="24"/>
        <v>-72.41</v>
      </c>
      <c r="M361" s="33"/>
      <c r="N361" s="33" t="str">
        <f t="shared" si="25"/>
        <v/>
      </c>
      <c r="O361" s="34" t="str">
        <f t="shared" si="23"/>
        <v/>
      </c>
      <c r="P361" s="35" t="e">
        <f t="shared" si="26"/>
        <v>#VALUE!</v>
      </c>
      <c r="Q361" s="7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3:35" s="5" customFormat="1" hidden="1" x14ac:dyDescent="0.25">
      <c r="C362" s="30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/>
      <c r="L362" s="37">
        <f t="shared" si="24"/>
        <v>-72.41</v>
      </c>
      <c r="M362" s="33"/>
      <c r="N362" s="33" t="str">
        <f t="shared" si="25"/>
        <v/>
      </c>
      <c r="O362" s="34" t="str">
        <f t="shared" si="23"/>
        <v/>
      </c>
      <c r="P362" s="35" t="e">
        <f t="shared" si="26"/>
        <v>#VALUE!</v>
      </c>
      <c r="Q362" s="7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3:35" s="5" customFormat="1" hidden="1" x14ac:dyDescent="0.25">
      <c r="C363" s="30">
        <v>0</v>
      </c>
      <c r="D363" s="31">
        <v>0</v>
      </c>
      <c r="E363" s="31">
        <v>0</v>
      </c>
      <c r="F363" s="31">
        <v>0</v>
      </c>
      <c r="G363" s="31">
        <v>0</v>
      </c>
      <c r="H363" s="31">
        <v>0</v>
      </c>
      <c r="I363" s="31">
        <v>0</v>
      </c>
      <c r="J363" s="31">
        <v>0</v>
      </c>
      <c r="K363" s="31"/>
      <c r="L363" s="37">
        <f t="shared" si="24"/>
        <v>-72.41</v>
      </c>
      <c r="M363" s="33"/>
      <c r="N363" s="33" t="str">
        <f t="shared" si="25"/>
        <v/>
      </c>
      <c r="O363" s="34" t="str">
        <f t="shared" si="23"/>
        <v/>
      </c>
      <c r="P363" s="35" t="e">
        <f t="shared" si="26"/>
        <v>#VALUE!</v>
      </c>
      <c r="Q363" s="7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3:35" s="5" customFormat="1" hidden="1" x14ac:dyDescent="0.25">
      <c r="C364" s="30">
        <v>0</v>
      </c>
      <c r="D364" s="31">
        <v>0</v>
      </c>
      <c r="E364" s="31">
        <v>0</v>
      </c>
      <c r="F364" s="31">
        <v>0</v>
      </c>
      <c r="G364" s="31">
        <v>0</v>
      </c>
      <c r="H364" s="31">
        <v>0</v>
      </c>
      <c r="I364" s="31">
        <v>0</v>
      </c>
      <c r="J364" s="31">
        <v>0</v>
      </c>
      <c r="K364" s="31"/>
      <c r="L364" s="37">
        <f t="shared" si="24"/>
        <v>-72.41</v>
      </c>
      <c r="M364" s="33"/>
      <c r="N364" s="33" t="str">
        <f t="shared" si="25"/>
        <v/>
      </c>
      <c r="O364" s="34" t="str">
        <f t="shared" si="23"/>
        <v/>
      </c>
      <c r="P364" s="35" t="e">
        <f t="shared" si="26"/>
        <v>#VALUE!</v>
      </c>
      <c r="Q364" s="7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3:35" s="5" customFormat="1" hidden="1" x14ac:dyDescent="0.25">
      <c r="C365" s="30">
        <v>0</v>
      </c>
      <c r="D365" s="31">
        <v>0</v>
      </c>
      <c r="E365" s="31">
        <v>0</v>
      </c>
      <c r="F365" s="31">
        <v>0</v>
      </c>
      <c r="G365" s="31">
        <v>0</v>
      </c>
      <c r="H365" s="31">
        <v>0</v>
      </c>
      <c r="I365" s="31">
        <v>0</v>
      </c>
      <c r="J365" s="31">
        <v>0</v>
      </c>
      <c r="K365" s="31"/>
      <c r="L365" s="37">
        <f t="shared" si="24"/>
        <v>-72.41</v>
      </c>
      <c r="M365" s="33"/>
      <c r="N365" s="33" t="str">
        <f t="shared" si="25"/>
        <v/>
      </c>
      <c r="O365" s="34" t="str">
        <f t="shared" si="23"/>
        <v/>
      </c>
      <c r="P365" s="35" t="e">
        <f t="shared" si="26"/>
        <v>#VALUE!</v>
      </c>
      <c r="Q365" s="7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3:35" s="5" customFormat="1" hidden="1" x14ac:dyDescent="0.25">
      <c r="C366" s="30">
        <v>0</v>
      </c>
      <c r="D366" s="31">
        <v>0</v>
      </c>
      <c r="E366" s="31">
        <v>0</v>
      </c>
      <c r="F366" s="31">
        <v>0</v>
      </c>
      <c r="G366" s="31">
        <v>0</v>
      </c>
      <c r="H366" s="31">
        <v>0</v>
      </c>
      <c r="I366" s="31">
        <v>0</v>
      </c>
      <c r="J366" s="31">
        <v>0</v>
      </c>
      <c r="K366" s="31"/>
      <c r="L366" s="37">
        <f t="shared" si="24"/>
        <v>-72.41</v>
      </c>
      <c r="M366" s="33"/>
      <c r="N366" s="33" t="str">
        <f t="shared" si="25"/>
        <v/>
      </c>
      <c r="O366" s="34" t="str">
        <f t="shared" si="23"/>
        <v/>
      </c>
      <c r="P366" s="35" t="e">
        <f t="shared" si="26"/>
        <v>#VALUE!</v>
      </c>
      <c r="Q366" s="7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3:35" s="5" customFormat="1" hidden="1" x14ac:dyDescent="0.25">
      <c r="C367" s="30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/>
      <c r="L367" s="37">
        <f t="shared" si="24"/>
        <v>-72.41</v>
      </c>
      <c r="M367" s="33"/>
      <c r="N367" s="33" t="str">
        <f t="shared" si="25"/>
        <v/>
      </c>
      <c r="O367" s="34" t="str">
        <f t="shared" si="23"/>
        <v/>
      </c>
      <c r="P367" s="35" t="e">
        <f t="shared" si="26"/>
        <v>#VALUE!</v>
      </c>
      <c r="Q367" s="7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3:35" s="5" customFormat="1" hidden="1" x14ac:dyDescent="0.25">
      <c r="C368" s="30">
        <v>0</v>
      </c>
      <c r="D368" s="31">
        <v>0</v>
      </c>
      <c r="E368" s="31">
        <v>0</v>
      </c>
      <c r="F368" s="31">
        <v>0</v>
      </c>
      <c r="G368" s="31">
        <v>0</v>
      </c>
      <c r="H368" s="31">
        <v>0</v>
      </c>
      <c r="I368" s="31">
        <v>0</v>
      </c>
      <c r="J368" s="31">
        <v>0</v>
      </c>
      <c r="K368" s="31"/>
      <c r="L368" s="37">
        <f t="shared" si="24"/>
        <v>-72.41</v>
      </c>
      <c r="M368" s="33"/>
      <c r="N368" s="33" t="str">
        <f t="shared" si="25"/>
        <v/>
      </c>
      <c r="O368" s="34" t="str">
        <f t="shared" si="23"/>
        <v/>
      </c>
      <c r="P368" s="35" t="e">
        <f t="shared" si="26"/>
        <v>#VALUE!</v>
      </c>
      <c r="Q368" s="7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3:35" s="5" customFormat="1" hidden="1" x14ac:dyDescent="0.25">
      <c r="C369" s="30">
        <v>0</v>
      </c>
      <c r="D369" s="31">
        <v>0</v>
      </c>
      <c r="E369" s="31">
        <v>0</v>
      </c>
      <c r="F369" s="31">
        <v>0</v>
      </c>
      <c r="G369" s="31">
        <v>0</v>
      </c>
      <c r="H369" s="31">
        <v>0</v>
      </c>
      <c r="I369" s="31">
        <v>0</v>
      </c>
      <c r="J369" s="31">
        <v>0</v>
      </c>
      <c r="K369" s="31"/>
      <c r="L369" s="37">
        <f t="shared" si="24"/>
        <v>-72.41</v>
      </c>
      <c r="M369" s="33"/>
      <c r="N369" s="33" t="str">
        <f t="shared" si="25"/>
        <v/>
      </c>
      <c r="O369" s="34" t="str">
        <f t="shared" si="23"/>
        <v/>
      </c>
      <c r="P369" s="35" t="e">
        <f t="shared" si="26"/>
        <v>#VALUE!</v>
      </c>
      <c r="Q369" s="7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3:35" s="5" customFormat="1" hidden="1" x14ac:dyDescent="0.25">
      <c r="C370" s="30">
        <v>0</v>
      </c>
      <c r="D370" s="31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31"/>
      <c r="L370" s="37">
        <f t="shared" si="24"/>
        <v>-72.41</v>
      </c>
      <c r="M370" s="33"/>
      <c r="N370" s="33" t="str">
        <f t="shared" si="25"/>
        <v/>
      </c>
      <c r="O370" s="34" t="str">
        <f t="shared" si="23"/>
        <v/>
      </c>
      <c r="P370" s="35" t="e">
        <f t="shared" si="26"/>
        <v>#VALUE!</v>
      </c>
      <c r="Q370" s="7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3:35" s="5" customFormat="1" hidden="1" x14ac:dyDescent="0.25">
      <c r="C371" s="30">
        <v>0</v>
      </c>
      <c r="D371" s="31">
        <v>0</v>
      </c>
      <c r="E371" s="31">
        <v>0</v>
      </c>
      <c r="F371" s="31">
        <v>0</v>
      </c>
      <c r="G371" s="31">
        <v>0</v>
      </c>
      <c r="H371" s="31">
        <v>0</v>
      </c>
      <c r="I371" s="31">
        <v>0</v>
      </c>
      <c r="J371" s="31">
        <v>0</v>
      </c>
      <c r="K371" s="31"/>
      <c r="L371" s="37">
        <f t="shared" si="24"/>
        <v>-72.41</v>
      </c>
      <c r="M371" s="33"/>
      <c r="N371" s="33" t="str">
        <f t="shared" si="25"/>
        <v/>
      </c>
      <c r="O371" s="34" t="str">
        <f t="shared" si="23"/>
        <v/>
      </c>
      <c r="P371" s="35" t="e">
        <f t="shared" si="26"/>
        <v>#VALUE!</v>
      </c>
      <c r="Q371" s="7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3:35" s="5" customFormat="1" hidden="1" x14ac:dyDescent="0.25">
      <c r="C372" s="30">
        <v>0</v>
      </c>
      <c r="D372" s="31">
        <v>0</v>
      </c>
      <c r="E372" s="31">
        <v>0</v>
      </c>
      <c r="F372" s="31">
        <v>0</v>
      </c>
      <c r="G372" s="31">
        <v>0</v>
      </c>
      <c r="H372" s="31">
        <v>0</v>
      </c>
      <c r="I372" s="31">
        <v>0</v>
      </c>
      <c r="J372" s="31">
        <v>0</v>
      </c>
      <c r="K372" s="31"/>
      <c r="L372" s="37">
        <f t="shared" si="24"/>
        <v>-72.41</v>
      </c>
      <c r="M372" s="33"/>
      <c r="N372" s="33" t="str">
        <f t="shared" si="25"/>
        <v/>
      </c>
      <c r="O372" s="34" t="str">
        <f t="shared" si="23"/>
        <v/>
      </c>
      <c r="P372" s="35" t="e">
        <f t="shared" si="26"/>
        <v>#VALUE!</v>
      </c>
      <c r="Q372" s="7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3:35" s="5" customFormat="1" hidden="1" x14ac:dyDescent="0.25">
      <c r="C373" s="30">
        <v>0</v>
      </c>
      <c r="D373" s="31">
        <v>0</v>
      </c>
      <c r="E373" s="31">
        <v>0</v>
      </c>
      <c r="F373" s="31">
        <v>0</v>
      </c>
      <c r="G373" s="31">
        <v>0</v>
      </c>
      <c r="H373" s="31">
        <v>0</v>
      </c>
      <c r="I373" s="31">
        <v>0</v>
      </c>
      <c r="J373" s="31">
        <v>0</v>
      </c>
      <c r="K373" s="31"/>
      <c r="L373" s="37">
        <f t="shared" si="24"/>
        <v>-72.41</v>
      </c>
      <c r="M373" s="33"/>
      <c r="N373" s="33" t="str">
        <f t="shared" si="25"/>
        <v/>
      </c>
      <c r="O373" s="34" t="str">
        <f t="shared" si="23"/>
        <v/>
      </c>
      <c r="P373" s="35" t="e">
        <f t="shared" si="26"/>
        <v>#VALUE!</v>
      </c>
      <c r="Q373" s="7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3:35" s="5" customFormat="1" hidden="1" x14ac:dyDescent="0.25">
      <c r="C374" s="30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/>
      <c r="L374" s="37">
        <f t="shared" si="24"/>
        <v>-72.41</v>
      </c>
      <c r="M374" s="33"/>
      <c r="N374" s="33" t="str">
        <f t="shared" si="25"/>
        <v/>
      </c>
      <c r="O374" s="34" t="str">
        <f t="shared" si="23"/>
        <v/>
      </c>
      <c r="P374" s="35" t="e">
        <f t="shared" si="26"/>
        <v>#VALUE!</v>
      </c>
      <c r="Q374" s="7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3:35" s="5" customFormat="1" hidden="1" x14ac:dyDescent="0.25">
      <c r="C375" s="30">
        <v>0</v>
      </c>
      <c r="D375" s="31">
        <v>0</v>
      </c>
      <c r="E375" s="31">
        <v>0</v>
      </c>
      <c r="F375" s="31">
        <v>0</v>
      </c>
      <c r="G375" s="31">
        <v>0</v>
      </c>
      <c r="H375" s="31">
        <v>0</v>
      </c>
      <c r="I375" s="31">
        <v>0</v>
      </c>
      <c r="J375" s="31">
        <v>0</v>
      </c>
      <c r="K375" s="31"/>
      <c r="L375" s="37">
        <f t="shared" si="24"/>
        <v>-72.41</v>
      </c>
      <c r="M375" s="33"/>
      <c r="N375" s="33" t="str">
        <f t="shared" si="25"/>
        <v/>
      </c>
      <c r="O375" s="34" t="str">
        <f t="shared" si="23"/>
        <v/>
      </c>
      <c r="P375" s="35" t="e">
        <f t="shared" si="26"/>
        <v>#VALUE!</v>
      </c>
      <c r="Q375" s="7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3:35" s="5" customFormat="1" hidden="1" x14ac:dyDescent="0.25">
      <c r="C376" s="30">
        <v>0</v>
      </c>
      <c r="D376" s="31">
        <v>0</v>
      </c>
      <c r="E376" s="31">
        <v>0</v>
      </c>
      <c r="F376" s="31">
        <v>0</v>
      </c>
      <c r="G376" s="31">
        <v>0</v>
      </c>
      <c r="H376" s="31">
        <v>0</v>
      </c>
      <c r="I376" s="31">
        <v>0</v>
      </c>
      <c r="J376" s="31">
        <v>0</v>
      </c>
      <c r="K376" s="31"/>
      <c r="L376" s="37">
        <f t="shared" si="24"/>
        <v>-72.41</v>
      </c>
      <c r="M376" s="33"/>
      <c r="N376" s="33" t="str">
        <f t="shared" si="25"/>
        <v/>
      </c>
      <c r="O376" s="34" t="str">
        <f t="shared" si="23"/>
        <v/>
      </c>
      <c r="P376" s="35" t="e">
        <f t="shared" si="26"/>
        <v>#VALUE!</v>
      </c>
      <c r="Q376" s="7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3:35" s="5" customFormat="1" hidden="1" x14ac:dyDescent="0.25">
      <c r="C377" s="30">
        <v>0</v>
      </c>
      <c r="D377" s="31">
        <v>0</v>
      </c>
      <c r="E377" s="31">
        <v>0</v>
      </c>
      <c r="F377" s="31">
        <v>0</v>
      </c>
      <c r="G377" s="31">
        <v>0</v>
      </c>
      <c r="H377" s="31">
        <v>0</v>
      </c>
      <c r="I377" s="31">
        <v>0</v>
      </c>
      <c r="J377" s="31">
        <v>0</v>
      </c>
      <c r="K377" s="31"/>
      <c r="L377" s="37">
        <f t="shared" si="24"/>
        <v>-72.41</v>
      </c>
      <c r="M377" s="33"/>
      <c r="N377" s="33" t="str">
        <f t="shared" si="25"/>
        <v/>
      </c>
      <c r="O377" s="34" t="str">
        <f t="shared" si="23"/>
        <v/>
      </c>
      <c r="P377" s="35" t="e">
        <f t="shared" si="26"/>
        <v>#VALUE!</v>
      </c>
      <c r="Q377" s="7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3:35" s="5" customFormat="1" hidden="1" x14ac:dyDescent="0.25">
      <c r="C378" s="30">
        <v>0</v>
      </c>
      <c r="D378" s="31">
        <v>0</v>
      </c>
      <c r="E378" s="31">
        <v>0</v>
      </c>
      <c r="F378" s="31">
        <v>0</v>
      </c>
      <c r="G378" s="31">
        <v>0</v>
      </c>
      <c r="H378" s="31">
        <v>0</v>
      </c>
      <c r="I378" s="31">
        <v>0</v>
      </c>
      <c r="J378" s="31">
        <v>0</v>
      </c>
      <c r="K378" s="31"/>
      <c r="L378" s="37">
        <f t="shared" si="24"/>
        <v>-72.41</v>
      </c>
      <c r="M378" s="33"/>
      <c r="N378" s="33" t="str">
        <f t="shared" si="25"/>
        <v/>
      </c>
      <c r="O378" s="34" t="str">
        <f t="shared" si="23"/>
        <v/>
      </c>
      <c r="P378" s="35" t="e">
        <f t="shared" si="26"/>
        <v>#VALUE!</v>
      </c>
      <c r="Q378" s="7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3:35" s="5" customFormat="1" hidden="1" x14ac:dyDescent="0.25">
      <c r="C379" s="30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/>
      <c r="L379" s="37">
        <f t="shared" si="24"/>
        <v>-72.41</v>
      </c>
      <c r="M379" s="33"/>
      <c r="N379" s="33" t="str">
        <f t="shared" si="25"/>
        <v/>
      </c>
      <c r="O379" s="34" t="str">
        <f t="shared" si="23"/>
        <v/>
      </c>
      <c r="P379" s="35" t="e">
        <f t="shared" si="26"/>
        <v>#VALUE!</v>
      </c>
      <c r="Q379" s="7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3:35" s="5" customFormat="1" hidden="1" x14ac:dyDescent="0.25">
      <c r="C380" s="30">
        <v>0</v>
      </c>
      <c r="D380" s="31">
        <v>0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/>
      <c r="L380" s="37">
        <f t="shared" si="24"/>
        <v>-72.41</v>
      </c>
      <c r="M380" s="33"/>
      <c r="N380" s="33" t="str">
        <f t="shared" si="25"/>
        <v/>
      </c>
      <c r="O380" s="34" t="str">
        <f t="shared" si="23"/>
        <v/>
      </c>
      <c r="P380" s="35" t="e">
        <f t="shared" si="26"/>
        <v>#VALUE!</v>
      </c>
      <c r="Q380" s="7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3:35" s="5" customFormat="1" hidden="1" x14ac:dyDescent="0.25">
      <c r="C381" s="30">
        <v>0</v>
      </c>
      <c r="D381" s="31">
        <v>0</v>
      </c>
      <c r="E381" s="31">
        <v>0</v>
      </c>
      <c r="F381" s="31">
        <v>0</v>
      </c>
      <c r="G381" s="31">
        <v>0</v>
      </c>
      <c r="H381" s="31">
        <v>0</v>
      </c>
      <c r="I381" s="31">
        <v>0</v>
      </c>
      <c r="J381" s="31">
        <v>0</v>
      </c>
      <c r="K381" s="31"/>
      <c r="L381" s="37">
        <f t="shared" si="24"/>
        <v>-72.41</v>
      </c>
      <c r="M381" s="33"/>
      <c r="N381" s="33" t="str">
        <f t="shared" si="25"/>
        <v/>
      </c>
      <c r="O381" s="34" t="str">
        <f t="shared" si="23"/>
        <v/>
      </c>
      <c r="P381" s="35" t="e">
        <f t="shared" si="26"/>
        <v>#VALUE!</v>
      </c>
      <c r="Q381" s="7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3:35" s="5" customFormat="1" hidden="1" x14ac:dyDescent="0.25">
      <c r="C382" s="30">
        <v>0</v>
      </c>
      <c r="D382" s="31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31"/>
      <c r="L382" s="37">
        <f t="shared" si="24"/>
        <v>-72.41</v>
      </c>
      <c r="M382" s="33"/>
      <c r="N382" s="33" t="str">
        <f t="shared" si="25"/>
        <v/>
      </c>
      <c r="O382" s="34" t="str">
        <f t="shared" si="23"/>
        <v/>
      </c>
      <c r="P382" s="35" t="e">
        <f t="shared" si="26"/>
        <v>#VALUE!</v>
      </c>
      <c r="Q382" s="7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3:35" s="5" customFormat="1" hidden="1" x14ac:dyDescent="0.25">
      <c r="C383" s="30">
        <v>0</v>
      </c>
      <c r="D383" s="31">
        <v>0</v>
      </c>
      <c r="E383" s="31">
        <v>0</v>
      </c>
      <c r="F383" s="31">
        <v>0</v>
      </c>
      <c r="G383" s="31">
        <v>0</v>
      </c>
      <c r="H383" s="31">
        <v>0</v>
      </c>
      <c r="I383" s="31">
        <v>0</v>
      </c>
      <c r="J383" s="31">
        <v>0</v>
      </c>
      <c r="K383" s="31"/>
      <c r="L383" s="37">
        <f t="shared" si="24"/>
        <v>-72.41</v>
      </c>
      <c r="M383" s="33"/>
      <c r="N383" s="33" t="str">
        <f t="shared" si="25"/>
        <v/>
      </c>
      <c r="O383" s="34" t="str">
        <f t="shared" si="23"/>
        <v/>
      </c>
      <c r="P383" s="35" t="e">
        <f t="shared" si="26"/>
        <v>#VALUE!</v>
      </c>
      <c r="Q383" s="7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3:35" s="5" customFormat="1" hidden="1" x14ac:dyDescent="0.25">
      <c r="C384" s="30">
        <v>0</v>
      </c>
      <c r="D384" s="31">
        <v>0</v>
      </c>
      <c r="E384" s="31">
        <v>0</v>
      </c>
      <c r="F384" s="31">
        <v>0</v>
      </c>
      <c r="G384" s="31">
        <v>0</v>
      </c>
      <c r="H384" s="31">
        <v>0</v>
      </c>
      <c r="I384" s="31">
        <v>0</v>
      </c>
      <c r="J384" s="31">
        <v>0</v>
      </c>
      <c r="K384" s="31"/>
      <c r="L384" s="37">
        <f t="shared" si="24"/>
        <v>-72.41</v>
      </c>
      <c r="M384" s="33"/>
      <c r="N384" s="33" t="str">
        <f t="shared" si="25"/>
        <v/>
      </c>
      <c r="O384" s="34" t="str">
        <f t="shared" si="23"/>
        <v/>
      </c>
      <c r="P384" s="35" t="e">
        <f t="shared" si="26"/>
        <v>#VALUE!</v>
      </c>
      <c r="Q384" s="7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3:35" s="5" customFormat="1" hidden="1" x14ac:dyDescent="0.25">
      <c r="C385" s="30">
        <v>0</v>
      </c>
      <c r="D385" s="31">
        <v>0</v>
      </c>
      <c r="E385" s="31">
        <v>0</v>
      </c>
      <c r="F385" s="31">
        <v>0</v>
      </c>
      <c r="G385" s="31">
        <v>0</v>
      </c>
      <c r="H385" s="31">
        <v>0</v>
      </c>
      <c r="I385" s="31">
        <v>0</v>
      </c>
      <c r="J385" s="31">
        <v>0</v>
      </c>
      <c r="K385" s="31"/>
      <c r="L385" s="37">
        <f t="shared" si="24"/>
        <v>-72.41</v>
      </c>
      <c r="M385" s="33"/>
      <c r="N385" s="33" t="str">
        <f t="shared" si="25"/>
        <v/>
      </c>
      <c r="O385" s="34" t="str">
        <f t="shared" si="23"/>
        <v/>
      </c>
      <c r="P385" s="35" t="e">
        <f t="shared" si="26"/>
        <v>#VALUE!</v>
      </c>
      <c r="Q385" s="7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3:35" s="5" customFormat="1" hidden="1" x14ac:dyDescent="0.25">
      <c r="C386" s="30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/>
      <c r="L386" s="37">
        <f t="shared" si="24"/>
        <v>-72.41</v>
      </c>
      <c r="M386" s="33"/>
      <c r="N386" s="33" t="str">
        <f t="shared" si="25"/>
        <v/>
      </c>
      <c r="O386" s="34" t="str">
        <f t="shared" si="23"/>
        <v/>
      </c>
      <c r="P386" s="35" t="e">
        <f t="shared" si="26"/>
        <v>#VALUE!</v>
      </c>
      <c r="Q386" s="7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3:35" s="5" customFormat="1" hidden="1" x14ac:dyDescent="0.25">
      <c r="C387" s="30">
        <v>0</v>
      </c>
      <c r="D387" s="31">
        <v>0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/>
      <c r="L387" s="37">
        <f t="shared" si="24"/>
        <v>-72.41</v>
      </c>
      <c r="M387" s="33"/>
      <c r="N387" s="33" t="str">
        <f t="shared" si="25"/>
        <v/>
      </c>
      <c r="O387" s="34" t="str">
        <f t="shared" si="23"/>
        <v/>
      </c>
      <c r="P387" s="35" t="e">
        <f t="shared" si="26"/>
        <v>#VALUE!</v>
      </c>
      <c r="Q387" s="7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3:35" s="5" customFormat="1" hidden="1" x14ac:dyDescent="0.25">
      <c r="C388" s="30">
        <v>0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/>
      <c r="L388" s="37">
        <f t="shared" si="24"/>
        <v>-72.41</v>
      </c>
      <c r="M388" s="33"/>
      <c r="N388" s="33" t="str">
        <f t="shared" si="25"/>
        <v/>
      </c>
      <c r="O388" s="34" t="str">
        <f t="shared" si="23"/>
        <v/>
      </c>
      <c r="P388" s="35" t="e">
        <f t="shared" si="26"/>
        <v>#VALUE!</v>
      </c>
      <c r="Q388" s="7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3:35" s="5" customFormat="1" hidden="1" x14ac:dyDescent="0.25">
      <c r="C389" s="30">
        <v>0</v>
      </c>
      <c r="D389" s="31">
        <v>0</v>
      </c>
      <c r="E389" s="31">
        <v>0</v>
      </c>
      <c r="F389" s="31">
        <v>0</v>
      </c>
      <c r="G389" s="31">
        <v>0</v>
      </c>
      <c r="H389" s="31">
        <v>0</v>
      </c>
      <c r="I389" s="31">
        <v>0</v>
      </c>
      <c r="J389" s="31">
        <v>0</v>
      </c>
      <c r="K389" s="31"/>
      <c r="L389" s="37">
        <f t="shared" si="24"/>
        <v>-72.41</v>
      </c>
      <c r="M389" s="33"/>
      <c r="N389" s="33" t="str">
        <f t="shared" si="25"/>
        <v/>
      </c>
      <c r="O389" s="34" t="str">
        <f t="shared" si="23"/>
        <v/>
      </c>
      <c r="P389" s="35" t="e">
        <f t="shared" si="26"/>
        <v>#VALUE!</v>
      </c>
      <c r="Q389" s="7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3:35" s="5" customFormat="1" hidden="1" x14ac:dyDescent="0.25">
      <c r="C390" s="30">
        <v>0</v>
      </c>
      <c r="D390" s="31">
        <v>0</v>
      </c>
      <c r="E390" s="31">
        <v>0</v>
      </c>
      <c r="F390" s="31">
        <v>0</v>
      </c>
      <c r="G390" s="31">
        <v>0</v>
      </c>
      <c r="H390" s="31">
        <v>0</v>
      </c>
      <c r="I390" s="31">
        <v>0</v>
      </c>
      <c r="J390" s="31">
        <v>0</v>
      </c>
      <c r="K390" s="31"/>
      <c r="L390" s="37">
        <f t="shared" si="24"/>
        <v>-72.41</v>
      </c>
      <c r="M390" s="33"/>
      <c r="N390" s="33" t="str">
        <f t="shared" si="25"/>
        <v/>
      </c>
      <c r="O390" s="34" t="str">
        <f t="shared" si="23"/>
        <v/>
      </c>
      <c r="P390" s="35" t="e">
        <f t="shared" si="26"/>
        <v>#VALUE!</v>
      </c>
      <c r="Q390" s="7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3:35" s="5" customFormat="1" hidden="1" x14ac:dyDescent="0.25">
      <c r="C391" s="30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/>
      <c r="L391" s="37">
        <f t="shared" si="24"/>
        <v>-72.41</v>
      </c>
      <c r="M391" s="33"/>
      <c r="N391" s="33" t="str">
        <f t="shared" si="25"/>
        <v/>
      </c>
      <c r="O391" s="34" t="str">
        <f t="shared" si="23"/>
        <v/>
      </c>
      <c r="P391" s="35" t="e">
        <f t="shared" si="26"/>
        <v>#VALUE!</v>
      </c>
      <c r="Q391" s="7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3:35" s="5" customFormat="1" hidden="1" x14ac:dyDescent="0.25">
      <c r="C392" s="30">
        <v>0</v>
      </c>
      <c r="D392" s="31">
        <v>0</v>
      </c>
      <c r="E392" s="31">
        <v>0</v>
      </c>
      <c r="F392" s="31">
        <v>0</v>
      </c>
      <c r="G392" s="31">
        <v>0</v>
      </c>
      <c r="H392" s="31">
        <v>0</v>
      </c>
      <c r="I392" s="31">
        <v>0</v>
      </c>
      <c r="J392" s="31">
        <v>0</v>
      </c>
      <c r="K392" s="31"/>
      <c r="L392" s="37">
        <f t="shared" si="24"/>
        <v>-72.41</v>
      </c>
      <c r="M392" s="33"/>
      <c r="N392" s="33" t="str">
        <f t="shared" si="25"/>
        <v/>
      </c>
      <c r="O392" s="34" t="str">
        <f t="shared" si="23"/>
        <v/>
      </c>
      <c r="P392" s="35" t="e">
        <f t="shared" si="26"/>
        <v>#VALUE!</v>
      </c>
      <c r="Q392" s="7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3:35" s="5" customFormat="1" hidden="1" x14ac:dyDescent="0.25">
      <c r="C393" s="30">
        <v>0</v>
      </c>
      <c r="D393" s="31">
        <v>0</v>
      </c>
      <c r="E393" s="3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/>
      <c r="L393" s="37">
        <f t="shared" si="24"/>
        <v>-72.41</v>
      </c>
      <c r="M393" s="33"/>
      <c r="N393" s="33" t="str">
        <f t="shared" si="25"/>
        <v/>
      </c>
      <c r="O393" s="34" t="str">
        <f t="shared" si="23"/>
        <v/>
      </c>
      <c r="P393" s="35" t="e">
        <f t="shared" si="26"/>
        <v>#VALUE!</v>
      </c>
      <c r="Q393" s="7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3:35" s="5" customFormat="1" hidden="1" x14ac:dyDescent="0.25">
      <c r="C394" s="30">
        <v>0</v>
      </c>
      <c r="D394" s="31">
        <v>0</v>
      </c>
      <c r="E394" s="31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31"/>
      <c r="L394" s="37">
        <f t="shared" si="24"/>
        <v>-72.41</v>
      </c>
      <c r="M394" s="33"/>
      <c r="N394" s="33" t="str">
        <f t="shared" si="25"/>
        <v/>
      </c>
      <c r="O394" s="34" t="str">
        <f t="shared" si="23"/>
        <v/>
      </c>
      <c r="P394" s="35" t="e">
        <f t="shared" si="26"/>
        <v>#VALUE!</v>
      </c>
      <c r="Q394" s="7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3:35" s="5" customFormat="1" hidden="1" x14ac:dyDescent="0.25">
      <c r="C395" s="30">
        <v>0</v>
      </c>
      <c r="D395" s="31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31"/>
      <c r="L395" s="37">
        <f t="shared" si="24"/>
        <v>-72.41</v>
      </c>
      <c r="M395" s="33"/>
      <c r="N395" s="33" t="str">
        <f t="shared" si="25"/>
        <v/>
      </c>
      <c r="O395" s="34" t="str">
        <f t="shared" si="23"/>
        <v/>
      </c>
      <c r="P395" s="35" t="e">
        <f t="shared" si="26"/>
        <v>#VALUE!</v>
      </c>
      <c r="Q395" s="7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3:35" s="5" customFormat="1" hidden="1" x14ac:dyDescent="0.25">
      <c r="C396" s="30">
        <v>0</v>
      </c>
      <c r="D396" s="31">
        <v>0</v>
      </c>
      <c r="E396" s="31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31"/>
      <c r="L396" s="37">
        <f t="shared" si="24"/>
        <v>-72.41</v>
      </c>
      <c r="M396" s="33"/>
      <c r="N396" s="33" t="str">
        <f t="shared" si="25"/>
        <v/>
      </c>
      <c r="O396" s="34" t="str">
        <f t="shared" si="23"/>
        <v/>
      </c>
      <c r="P396" s="35" t="e">
        <f t="shared" si="26"/>
        <v>#VALUE!</v>
      </c>
      <c r="Q396" s="7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3:35" s="5" customFormat="1" hidden="1" x14ac:dyDescent="0.25">
      <c r="C397" s="30">
        <v>0</v>
      </c>
      <c r="D397" s="31">
        <v>0</v>
      </c>
      <c r="E397" s="31">
        <v>0</v>
      </c>
      <c r="F397" s="31">
        <v>0</v>
      </c>
      <c r="G397" s="31">
        <v>0</v>
      </c>
      <c r="H397" s="31">
        <v>0</v>
      </c>
      <c r="I397" s="31">
        <v>0</v>
      </c>
      <c r="J397" s="31">
        <v>0</v>
      </c>
      <c r="K397" s="31"/>
      <c r="L397" s="37">
        <f t="shared" si="24"/>
        <v>-72.41</v>
      </c>
      <c r="M397" s="33"/>
      <c r="N397" s="33" t="str">
        <f t="shared" si="25"/>
        <v/>
      </c>
      <c r="O397" s="34" t="str">
        <f t="shared" si="23"/>
        <v/>
      </c>
      <c r="P397" s="35" t="e">
        <f t="shared" si="26"/>
        <v>#VALUE!</v>
      </c>
      <c r="Q397" s="7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3:35" s="5" customFormat="1" hidden="1" x14ac:dyDescent="0.25">
      <c r="C398" s="30">
        <v>0</v>
      </c>
      <c r="D398" s="31">
        <v>0</v>
      </c>
      <c r="E398" s="31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31"/>
      <c r="L398" s="37">
        <f t="shared" si="24"/>
        <v>-72.41</v>
      </c>
      <c r="M398" s="33"/>
      <c r="N398" s="33" t="str">
        <f t="shared" si="25"/>
        <v/>
      </c>
      <c r="O398" s="34" t="str">
        <f t="shared" si="23"/>
        <v/>
      </c>
      <c r="P398" s="35" t="e">
        <f t="shared" si="26"/>
        <v>#VALUE!</v>
      </c>
      <c r="Q398" s="7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3:35" s="5" customFormat="1" hidden="1" x14ac:dyDescent="0.25">
      <c r="C399" s="30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/>
      <c r="L399" s="37">
        <f t="shared" si="24"/>
        <v>-72.41</v>
      </c>
      <c r="M399" s="33"/>
      <c r="N399" s="33" t="str">
        <f t="shared" si="25"/>
        <v/>
      </c>
      <c r="O399" s="34" t="str">
        <f t="shared" si="23"/>
        <v/>
      </c>
      <c r="P399" s="35" t="e">
        <f t="shared" si="26"/>
        <v>#VALUE!</v>
      </c>
      <c r="Q399" s="7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3:35" s="5" customFormat="1" hidden="1" x14ac:dyDescent="0.25">
      <c r="C400" s="30">
        <v>0</v>
      </c>
      <c r="D400" s="31">
        <v>0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0</v>
      </c>
      <c r="K400" s="31"/>
      <c r="L400" s="37">
        <f t="shared" si="24"/>
        <v>-72.41</v>
      </c>
      <c r="M400" s="33"/>
      <c r="N400" s="33" t="str">
        <f t="shared" si="25"/>
        <v/>
      </c>
      <c r="O400" s="34" t="str">
        <f t="shared" si="23"/>
        <v/>
      </c>
      <c r="P400" s="35" t="e">
        <f t="shared" si="26"/>
        <v>#VALUE!</v>
      </c>
      <c r="Q400" s="7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3:35" s="5" customFormat="1" hidden="1" x14ac:dyDescent="0.25">
      <c r="C401" s="30">
        <v>0</v>
      </c>
      <c r="D401" s="31">
        <v>0</v>
      </c>
      <c r="E401" s="31">
        <v>0</v>
      </c>
      <c r="F401" s="31">
        <v>0</v>
      </c>
      <c r="G401" s="31">
        <v>0</v>
      </c>
      <c r="H401" s="31">
        <v>0</v>
      </c>
      <c r="I401" s="31">
        <v>0</v>
      </c>
      <c r="J401" s="31">
        <v>0</v>
      </c>
      <c r="K401" s="31"/>
      <c r="L401" s="37">
        <f t="shared" si="24"/>
        <v>-72.41</v>
      </c>
      <c r="M401" s="33"/>
      <c r="N401" s="33" t="str">
        <f t="shared" si="25"/>
        <v/>
      </c>
      <c r="O401" s="34" t="str">
        <f t="shared" si="23"/>
        <v/>
      </c>
      <c r="P401" s="35" t="e">
        <f t="shared" si="26"/>
        <v>#VALUE!</v>
      </c>
      <c r="Q401" s="7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3:35" s="5" customFormat="1" hidden="1" x14ac:dyDescent="0.25">
      <c r="C402" s="30">
        <v>0</v>
      </c>
      <c r="D402" s="31">
        <v>0</v>
      </c>
      <c r="E402" s="31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31"/>
      <c r="L402" s="37">
        <f t="shared" si="24"/>
        <v>-72.41</v>
      </c>
      <c r="M402" s="33"/>
      <c r="N402" s="33" t="str">
        <f t="shared" si="25"/>
        <v/>
      </c>
      <c r="O402" s="34" t="str">
        <f t="shared" si="23"/>
        <v/>
      </c>
      <c r="P402" s="35" t="e">
        <f t="shared" si="26"/>
        <v>#VALUE!</v>
      </c>
      <c r="Q402" s="7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3:35" s="5" customFormat="1" hidden="1" x14ac:dyDescent="0.25">
      <c r="C403" s="30">
        <v>0</v>
      </c>
      <c r="D403" s="31">
        <v>0</v>
      </c>
      <c r="E403" s="31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31"/>
      <c r="L403" s="37">
        <f t="shared" si="24"/>
        <v>-72.41</v>
      </c>
      <c r="M403" s="33"/>
      <c r="N403" s="33" t="str">
        <f t="shared" si="25"/>
        <v/>
      </c>
      <c r="O403" s="34" t="str">
        <f t="shared" si="23"/>
        <v/>
      </c>
      <c r="P403" s="35" t="e">
        <f t="shared" si="26"/>
        <v>#VALUE!</v>
      </c>
      <c r="Q403" s="7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3:35" s="5" customFormat="1" hidden="1" x14ac:dyDescent="0.25">
      <c r="C404" s="30">
        <v>0</v>
      </c>
      <c r="D404" s="31">
        <v>0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/>
      <c r="L404" s="37">
        <f t="shared" si="24"/>
        <v>-72.41</v>
      </c>
      <c r="M404" s="33"/>
      <c r="N404" s="33" t="str">
        <f t="shared" si="25"/>
        <v/>
      </c>
      <c r="O404" s="34" t="str">
        <f t="shared" si="23"/>
        <v/>
      </c>
      <c r="P404" s="35" t="e">
        <f t="shared" si="26"/>
        <v>#VALUE!</v>
      </c>
      <c r="Q404" s="7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3:35" s="5" customFormat="1" hidden="1" x14ac:dyDescent="0.25">
      <c r="C405" s="30">
        <v>0</v>
      </c>
      <c r="D405" s="31">
        <v>0</v>
      </c>
      <c r="E405" s="31">
        <v>0</v>
      </c>
      <c r="F405" s="31">
        <v>0</v>
      </c>
      <c r="G405" s="31">
        <v>0</v>
      </c>
      <c r="H405" s="31">
        <v>0</v>
      </c>
      <c r="I405" s="31">
        <v>0</v>
      </c>
      <c r="J405" s="31">
        <v>0</v>
      </c>
      <c r="K405" s="31"/>
      <c r="L405" s="37">
        <f t="shared" si="24"/>
        <v>-72.41</v>
      </c>
      <c r="M405" s="33"/>
      <c r="N405" s="33" t="str">
        <f t="shared" si="25"/>
        <v/>
      </c>
      <c r="O405" s="34" t="str">
        <f t="shared" si="23"/>
        <v/>
      </c>
      <c r="P405" s="35" t="e">
        <f t="shared" si="26"/>
        <v>#VALUE!</v>
      </c>
      <c r="Q405" s="7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3:35" s="5" customFormat="1" hidden="1" x14ac:dyDescent="0.25">
      <c r="C406" s="30">
        <v>0</v>
      </c>
      <c r="D406" s="31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31">
        <v>0</v>
      </c>
      <c r="K406" s="31"/>
      <c r="L406" s="37">
        <f t="shared" si="24"/>
        <v>-72.41</v>
      </c>
      <c r="M406" s="33"/>
      <c r="N406" s="33" t="str">
        <f t="shared" si="25"/>
        <v/>
      </c>
      <c r="O406" s="34" t="str">
        <f t="shared" si="23"/>
        <v/>
      </c>
      <c r="P406" s="35" t="e">
        <f t="shared" si="26"/>
        <v>#VALUE!</v>
      </c>
      <c r="Q406" s="7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3:35" s="5" customFormat="1" hidden="1" x14ac:dyDescent="0.25">
      <c r="C407" s="30">
        <v>0</v>
      </c>
      <c r="D407" s="31">
        <v>0</v>
      </c>
      <c r="E407" s="31">
        <v>0</v>
      </c>
      <c r="F407" s="31">
        <v>0</v>
      </c>
      <c r="G407" s="31">
        <v>0</v>
      </c>
      <c r="H407" s="31">
        <v>0</v>
      </c>
      <c r="I407" s="31">
        <v>0</v>
      </c>
      <c r="J407" s="31">
        <v>0</v>
      </c>
      <c r="K407" s="31"/>
      <c r="L407" s="37">
        <f t="shared" si="24"/>
        <v>-72.41</v>
      </c>
      <c r="M407" s="33"/>
      <c r="N407" s="33" t="str">
        <f t="shared" si="25"/>
        <v/>
      </c>
      <c r="O407" s="34" t="str">
        <f t="shared" si="23"/>
        <v/>
      </c>
      <c r="P407" s="35" t="e">
        <f t="shared" si="26"/>
        <v>#VALUE!</v>
      </c>
      <c r="Q407" s="7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3:35" s="5" customFormat="1" hidden="1" x14ac:dyDescent="0.25">
      <c r="C408" s="30">
        <v>0</v>
      </c>
      <c r="D408" s="31">
        <v>0</v>
      </c>
      <c r="E408" s="31">
        <v>0</v>
      </c>
      <c r="F408" s="31">
        <v>0</v>
      </c>
      <c r="G408" s="31">
        <v>0</v>
      </c>
      <c r="H408" s="31">
        <v>0</v>
      </c>
      <c r="I408" s="31">
        <v>0</v>
      </c>
      <c r="J408" s="31">
        <v>0</v>
      </c>
      <c r="K408" s="31"/>
      <c r="L408" s="37">
        <f t="shared" si="24"/>
        <v>-72.41</v>
      </c>
      <c r="M408" s="33"/>
      <c r="N408" s="33" t="str">
        <f t="shared" si="25"/>
        <v/>
      </c>
      <c r="O408" s="34" t="str">
        <f t="shared" si="23"/>
        <v/>
      </c>
      <c r="P408" s="35" t="e">
        <f t="shared" si="26"/>
        <v>#VALUE!</v>
      </c>
      <c r="Q408" s="7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3:35" s="5" customFormat="1" hidden="1" x14ac:dyDescent="0.25">
      <c r="C409" s="30">
        <v>0</v>
      </c>
      <c r="D409" s="31">
        <v>0</v>
      </c>
      <c r="E409" s="31">
        <v>0</v>
      </c>
      <c r="F409" s="31">
        <v>0</v>
      </c>
      <c r="G409" s="31">
        <v>0</v>
      </c>
      <c r="H409" s="31">
        <v>0</v>
      </c>
      <c r="I409" s="31">
        <v>0</v>
      </c>
      <c r="J409" s="31">
        <v>0</v>
      </c>
      <c r="K409" s="31"/>
      <c r="L409" s="37">
        <f t="shared" si="24"/>
        <v>-72.41</v>
      </c>
      <c r="M409" s="33"/>
      <c r="N409" s="33" t="str">
        <f t="shared" si="25"/>
        <v/>
      </c>
      <c r="O409" s="34" t="str">
        <f t="shared" si="23"/>
        <v/>
      </c>
      <c r="P409" s="35" t="e">
        <f t="shared" si="26"/>
        <v>#VALUE!</v>
      </c>
      <c r="Q409" s="7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3:35" s="5" customFormat="1" hidden="1" x14ac:dyDescent="0.25">
      <c r="C410" s="30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/>
      <c r="L410" s="37">
        <f t="shared" si="24"/>
        <v>-72.41</v>
      </c>
      <c r="M410" s="33"/>
      <c r="N410" s="33" t="str">
        <f t="shared" si="25"/>
        <v/>
      </c>
      <c r="O410" s="34" t="str">
        <f t="shared" ref="O410:O473" si="27">IF(C410=0,"",IF(ISERROR(J410/D410),"",(J410/D410))/IF(B410="x",5,IF(C410="DAX",25,IF(C410="CAC40",10,1))))</f>
        <v/>
      </c>
      <c r="P410" s="35" t="e">
        <f t="shared" si="26"/>
        <v>#VALUE!</v>
      </c>
      <c r="Q410" s="7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3:35" s="5" customFormat="1" hidden="1" x14ac:dyDescent="0.25">
      <c r="C411" s="30">
        <v>0</v>
      </c>
      <c r="D411" s="31">
        <v>0</v>
      </c>
      <c r="E411" s="31">
        <v>0</v>
      </c>
      <c r="F411" s="31">
        <v>0</v>
      </c>
      <c r="G411" s="31">
        <v>0</v>
      </c>
      <c r="H411" s="31">
        <v>0</v>
      </c>
      <c r="I411" s="31">
        <v>0</v>
      </c>
      <c r="J411" s="31">
        <v>0</v>
      </c>
      <c r="K411" s="31"/>
      <c r="L411" s="37">
        <f t="shared" si="24"/>
        <v>-72.41</v>
      </c>
      <c r="M411" s="33"/>
      <c r="N411" s="33" t="str">
        <f t="shared" si="25"/>
        <v/>
      </c>
      <c r="O411" s="34" t="str">
        <f t="shared" si="27"/>
        <v/>
      </c>
      <c r="P411" s="35" t="e">
        <f t="shared" si="26"/>
        <v>#VALUE!</v>
      </c>
      <c r="Q411" s="7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3:35" s="5" customFormat="1" hidden="1" x14ac:dyDescent="0.25">
      <c r="C412" s="30">
        <v>0</v>
      </c>
      <c r="D412" s="31">
        <v>0</v>
      </c>
      <c r="E412" s="31">
        <v>0</v>
      </c>
      <c r="F412" s="31">
        <v>0</v>
      </c>
      <c r="G412" s="31">
        <v>0</v>
      </c>
      <c r="H412" s="31">
        <v>0</v>
      </c>
      <c r="I412" s="31">
        <v>0</v>
      </c>
      <c r="J412" s="31">
        <v>0</v>
      </c>
      <c r="K412" s="31"/>
      <c r="L412" s="37">
        <f t="shared" ref="L412:L475" si="28">+J412+L411</f>
        <v>-72.41</v>
      </c>
      <c r="M412" s="33"/>
      <c r="N412" s="33" t="str">
        <f t="shared" ref="N412:N475" si="29">IF(E412=0,"",IF(E412="SLD","BUY","SLD"))</f>
        <v/>
      </c>
      <c r="O412" s="34" t="str">
        <f t="shared" si="27"/>
        <v/>
      </c>
      <c r="P412" s="35" t="e">
        <f t="shared" ref="P412:P475" si="30">+P411+O412</f>
        <v>#VALUE!</v>
      </c>
      <c r="Q412" s="7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3:35" s="5" customFormat="1" hidden="1" x14ac:dyDescent="0.25">
      <c r="C413" s="30">
        <v>0</v>
      </c>
      <c r="D413" s="31">
        <v>0</v>
      </c>
      <c r="E413" s="31">
        <v>0</v>
      </c>
      <c r="F413" s="31">
        <v>0</v>
      </c>
      <c r="G413" s="31">
        <v>0</v>
      </c>
      <c r="H413" s="31">
        <v>0</v>
      </c>
      <c r="I413" s="31">
        <v>0</v>
      </c>
      <c r="J413" s="31">
        <v>0</v>
      </c>
      <c r="K413" s="31"/>
      <c r="L413" s="37">
        <f t="shared" si="28"/>
        <v>-72.41</v>
      </c>
      <c r="M413" s="33"/>
      <c r="N413" s="33" t="str">
        <f t="shared" si="29"/>
        <v/>
      </c>
      <c r="O413" s="34" t="str">
        <f t="shared" si="27"/>
        <v/>
      </c>
      <c r="P413" s="35" t="e">
        <f t="shared" si="30"/>
        <v>#VALUE!</v>
      </c>
      <c r="Q413" s="7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3:35" s="5" customFormat="1" hidden="1" x14ac:dyDescent="0.25">
      <c r="C414" s="30">
        <v>0</v>
      </c>
      <c r="D414" s="31">
        <v>0</v>
      </c>
      <c r="E414" s="31">
        <v>0</v>
      </c>
      <c r="F414" s="31">
        <v>0</v>
      </c>
      <c r="G414" s="31">
        <v>0</v>
      </c>
      <c r="H414" s="31">
        <v>0</v>
      </c>
      <c r="I414" s="31">
        <v>0</v>
      </c>
      <c r="J414" s="31">
        <v>0</v>
      </c>
      <c r="K414" s="31"/>
      <c r="L414" s="37">
        <f t="shared" si="28"/>
        <v>-72.41</v>
      </c>
      <c r="M414" s="33"/>
      <c r="N414" s="33" t="str">
        <f t="shared" si="29"/>
        <v/>
      </c>
      <c r="O414" s="34" t="str">
        <f t="shared" si="27"/>
        <v/>
      </c>
      <c r="P414" s="35" t="e">
        <f t="shared" si="30"/>
        <v>#VALUE!</v>
      </c>
      <c r="Q414" s="7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3:35" s="5" customFormat="1" hidden="1" x14ac:dyDescent="0.25">
      <c r="C415" s="30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/>
      <c r="L415" s="37">
        <f t="shared" si="28"/>
        <v>-72.41</v>
      </c>
      <c r="M415" s="33"/>
      <c r="N415" s="33" t="str">
        <f t="shared" si="29"/>
        <v/>
      </c>
      <c r="O415" s="34" t="str">
        <f t="shared" si="27"/>
        <v/>
      </c>
      <c r="P415" s="35" t="e">
        <f t="shared" si="30"/>
        <v>#VALUE!</v>
      </c>
      <c r="Q415" s="7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3:35" s="5" customFormat="1" hidden="1" x14ac:dyDescent="0.25">
      <c r="C416" s="30">
        <v>0</v>
      </c>
      <c r="D416" s="31">
        <v>0</v>
      </c>
      <c r="E416" s="31">
        <v>0</v>
      </c>
      <c r="F416" s="31">
        <v>0</v>
      </c>
      <c r="G416" s="31">
        <v>0</v>
      </c>
      <c r="H416" s="31">
        <v>0</v>
      </c>
      <c r="I416" s="31">
        <v>0</v>
      </c>
      <c r="J416" s="31">
        <v>0</v>
      </c>
      <c r="K416" s="31"/>
      <c r="L416" s="37">
        <f t="shared" si="28"/>
        <v>-72.41</v>
      </c>
      <c r="M416" s="33"/>
      <c r="N416" s="33" t="str">
        <f t="shared" si="29"/>
        <v/>
      </c>
      <c r="O416" s="34" t="str">
        <f t="shared" si="27"/>
        <v/>
      </c>
      <c r="P416" s="35" t="e">
        <f t="shared" si="30"/>
        <v>#VALUE!</v>
      </c>
      <c r="Q416" s="7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3:38" s="6" customFormat="1" hidden="1" x14ac:dyDescent="0.25">
      <c r="C417" s="30">
        <v>0</v>
      </c>
      <c r="D417" s="31">
        <v>0</v>
      </c>
      <c r="E417" s="31">
        <v>0</v>
      </c>
      <c r="F417" s="31">
        <v>0</v>
      </c>
      <c r="G417" s="31">
        <v>0</v>
      </c>
      <c r="H417" s="31">
        <v>0</v>
      </c>
      <c r="I417" s="31">
        <v>0</v>
      </c>
      <c r="J417" s="31">
        <v>0</v>
      </c>
      <c r="K417" s="31"/>
      <c r="L417" s="37">
        <f t="shared" si="28"/>
        <v>-72.41</v>
      </c>
      <c r="M417" s="33"/>
      <c r="N417" s="33" t="str">
        <f t="shared" si="29"/>
        <v/>
      </c>
      <c r="O417" s="34" t="str">
        <f t="shared" si="27"/>
        <v/>
      </c>
      <c r="P417" s="35" t="e">
        <f t="shared" si="30"/>
        <v>#VALUE!</v>
      </c>
      <c r="Q417" s="7"/>
      <c r="AJ417" s="5"/>
      <c r="AK417" s="5"/>
      <c r="AL417" s="5"/>
    </row>
    <row r="418" spans="3:38" s="6" customFormat="1" hidden="1" x14ac:dyDescent="0.25">
      <c r="C418" s="30">
        <v>0</v>
      </c>
      <c r="D418" s="31">
        <v>0</v>
      </c>
      <c r="E418" s="31">
        <v>0</v>
      </c>
      <c r="F418" s="31">
        <v>0</v>
      </c>
      <c r="G418" s="31">
        <v>0</v>
      </c>
      <c r="H418" s="31">
        <v>0</v>
      </c>
      <c r="I418" s="31">
        <v>0</v>
      </c>
      <c r="J418" s="31">
        <v>0</v>
      </c>
      <c r="K418" s="31"/>
      <c r="L418" s="37">
        <f t="shared" si="28"/>
        <v>-72.41</v>
      </c>
      <c r="M418" s="33"/>
      <c r="N418" s="33" t="str">
        <f t="shared" si="29"/>
        <v/>
      </c>
      <c r="O418" s="34" t="str">
        <f t="shared" si="27"/>
        <v/>
      </c>
      <c r="P418" s="35" t="e">
        <f t="shared" si="30"/>
        <v>#VALUE!</v>
      </c>
      <c r="Q418" s="7"/>
      <c r="AJ418" s="5"/>
      <c r="AK418" s="5"/>
      <c r="AL418" s="5"/>
    </row>
    <row r="419" spans="3:38" s="6" customFormat="1" hidden="1" x14ac:dyDescent="0.25">
      <c r="C419" s="30">
        <v>0</v>
      </c>
      <c r="D419" s="31">
        <v>0</v>
      </c>
      <c r="E419" s="31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/>
      <c r="L419" s="37">
        <f t="shared" si="28"/>
        <v>-72.41</v>
      </c>
      <c r="M419" s="33"/>
      <c r="N419" s="33" t="str">
        <f t="shared" si="29"/>
        <v/>
      </c>
      <c r="O419" s="34" t="str">
        <f t="shared" si="27"/>
        <v/>
      </c>
      <c r="P419" s="35" t="e">
        <f t="shared" si="30"/>
        <v>#VALUE!</v>
      </c>
      <c r="Q419" s="7"/>
      <c r="AJ419" s="5"/>
      <c r="AK419" s="5"/>
      <c r="AL419" s="5"/>
    </row>
    <row r="420" spans="3:38" s="6" customFormat="1" hidden="1" x14ac:dyDescent="0.25">
      <c r="C420" s="30">
        <v>0</v>
      </c>
      <c r="D420" s="31">
        <v>0</v>
      </c>
      <c r="E420" s="31">
        <v>0</v>
      </c>
      <c r="F420" s="31">
        <v>0</v>
      </c>
      <c r="G420" s="31">
        <v>0</v>
      </c>
      <c r="H420" s="31">
        <v>0</v>
      </c>
      <c r="I420" s="31">
        <v>0</v>
      </c>
      <c r="J420" s="31">
        <v>0</v>
      </c>
      <c r="K420" s="31"/>
      <c r="L420" s="37">
        <f t="shared" si="28"/>
        <v>-72.41</v>
      </c>
      <c r="M420" s="33"/>
      <c r="N420" s="33" t="str">
        <f t="shared" si="29"/>
        <v/>
      </c>
      <c r="O420" s="34" t="str">
        <f t="shared" si="27"/>
        <v/>
      </c>
      <c r="P420" s="35" t="e">
        <f t="shared" si="30"/>
        <v>#VALUE!</v>
      </c>
      <c r="Q420" s="7"/>
      <c r="AJ420" s="5"/>
      <c r="AK420" s="5"/>
      <c r="AL420" s="5"/>
    </row>
    <row r="421" spans="3:38" s="6" customFormat="1" hidden="1" x14ac:dyDescent="0.25">
      <c r="C421" s="30">
        <v>0</v>
      </c>
      <c r="D421" s="31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31"/>
      <c r="L421" s="37">
        <f t="shared" si="28"/>
        <v>-72.41</v>
      </c>
      <c r="M421" s="33"/>
      <c r="N421" s="33" t="str">
        <f t="shared" si="29"/>
        <v/>
      </c>
      <c r="O421" s="34" t="str">
        <f t="shared" si="27"/>
        <v/>
      </c>
      <c r="P421" s="35" t="e">
        <f t="shared" si="30"/>
        <v>#VALUE!</v>
      </c>
      <c r="Q421" s="7"/>
      <c r="AJ421" s="5"/>
      <c r="AK421" s="5"/>
      <c r="AL421" s="5"/>
    </row>
    <row r="422" spans="3:38" s="6" customFormat="1" hidden="1" x14ac:dyDescent="0.25">
      <c r="C422" s="30">
        <v>0</v>
      </c>
      <c r="D422" s="31">
        <v>0</v>
      </c>
      <c r="E422" s="31">
        <v>0</v>
      </c>
      <c r="F422" s="31">
        <v>0</v>
      </c>
      <c r="G422" s="31">
        <v>0</v>
      </c>
      <c r="H422" s="31">
        <v>0</v>
      </c>
      <c r="I422" s="31">
        <v>0</v>
      </c>
      <c r="J422" s="31">
        <v>0</v>
      </c>
      <c r="K422" s="31"/>
      <c r="L422" s="37">
        <f t="shared" si="28"/>
        <v>-72.41</v>
      </c>
      <c r="M422" s="33"/>
      <c r="N422" s="33" t="str">
        <f t="shared" si="29"/>
        <v/>
      </c>
      <c r="O422" s="34" t="str">
        <f t="shared" si="27"/>
        <v/>
      </c>
      <c r="P422" s="35" t="e">
        <f t="shared" si="30"/>
        <v>#VALUE!</v>
      </c>
      <c r="Q422" s="7"/>
      <c r="AJ422" s="5"/>
      <c r="AK422" s="5"/>
      <c r="AL422" s="5"/>
    </row>
    <row r="423" spans="3:38" s="6" customFormat="1" hidden="1" x14ac:dyDescent="0.25">
      <c r="C423" s="30">
        <v>0</v>
      </c>
      <c r="D423" s="31">
        <v>0</v>
      </c>
      <c r="E423" s="31">
        <v>0</v>
      </c>
      <c r="F423" s="31">
        <v>0</v>
      </c>
      <c r="G423" s="31">
        <v>0</v>
      </c>
      <c r="H423" s="31">
        <v>0</v>
      </c>
      <c r="I423" s="31">
        <v>0</v>
      </c>
      <c r="J423" s="31">
        <v>0</v>
      </c>
      <c r="K423" s="31"/>
      <c r="L423" s="37">
        <f t="shared" si="28"/>
        <v>-72.41</v>
      </c>
      <c r="M423" s="33"/>
      <c r="N423" s="33" t="str">
        <f t="shared" si="29"/>
        <v/>
      </c>
      <c r="O423" s="34" t="str">
        <f t="shared" si="27"/>
        <v/>
      </c>
      <c r="P423" s="35" t="e">
        <f t="shared" si="30"/>
        <v>#VALUE!</v>
      </c>
      <c r="Q423" s="7"/>
      <c r="AJ423" s="5"/>
      <c r="AK423" s="5"/>
      <c r="AL423" s="5"/>
    </row>
    <row r="424" spans="3:38" s="6" customFormat="1" hidden="1" x14ac:dyDescent="0.25">
      <c r="C424" s="30">
        <v>0</v>
      </c>
      <c r="D424" s="31">
        <v>0</v>
      </c>
      <c r="E424" s="31">
        <v>0</v>
      </c>
      <c r="F424" s="31">
        <v>0</v>
      </c>
      <c r="G424" s="31">
        <v>0</v>
      </c>
      <c r="H424" s="31">
        <v>0</v>
      </c>
      <c r="I424" s="31">
        <v>0</v>
      </c>
      <c r="J424" s="31">
        <v>0</v>
      </c>
      <c r="K424" s="31"/>
      <c r="L424" s="37">
        <f t="shared" si="28"/>
        <v>-72.41</v>
      </c>
      <c r="M424" s="33"/>
      <c r="N424" s="33" t="str">
        <f t="shared" si="29"/>
        <v/>
      </c>
      <c r="O424" s="34" t="str">
        <f t="shared" si="27"/>
        <v/>
      </c>
      <c r="P424" s="35" t="e">
        <f t="shared" si="30"/>
        <v>#VALUE!</v>
      </c>
      <c r="Q424" s="7"/>
      <c r="AJ424" s="5"/>
      <c r="AK424" s="5"/>
      <c r="AL424" s="5"/>
    </row>
    <row r="425" spans="3:38" s="6" customFormat="1" hidden="1" x14ac:dyDescent="0.25">
      <c r="C425" s="30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/>
      <c r="L425" s="37">
        <f t="shared" si="28"/>
        <v>-72.41</v>
      </c>
      <c r="M425" s="33"/>
      <c r="N425" s="33" t="str">
        <f t="shared" si="29"/>
        <v/>
      </c>
      <c r="O425" s="34" t="str">
        <f t="shared" si="27"/>
        <v/>
      </c>
      <c r="P425" s="35" t="e">
        <f t="shared" si="30"/>
        <v>#VALUE!</v>
      </c>
      <c r="Q425" s="7"/>
      <c r="AJ425" s="5"/>
      <c r="AK425" s="5"/>
      <c r="AL425" s="5"/>
    </row>
    <row r="426" spans="3:38" s="6" customFormat="1" hidden="1" x14ac:dyDescent="0.25">
      <c r="C426" s="30">
        <v>0</v>
      </c>
      <c r="D426" s="31">
        <v>0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/>
      <c r="L426" s="37">
        <f t="shared" si="28"/>
        <v>-72.41</v>
      </c>
      <c r="M426" s="33"/>
      <c r="N426" s="33" t="str">
        <f t="shared" si="29"/>
        <v/>
      </c>
      <c r="O426" s="34" t="str">
        <f t="shared" si="27"/>
        <v/>
      </c>
      <c r="P426" s="35" t="e">
        <f t="shared" si="30"/>
        <v>#VALUE!</v>
      </c>
      <c r="Q426" s="7"/>
      <c r="AJ426" s="5"/>
      <c r="AK426" s="5"/>
      <c r="AL426" s="5"/>
    </row>
    <row r="427" spans="3:38" s="6" customFormat="1" hidden="1" x14ac:dyDescent="0.25">
      <c r="C427" s="30">
        <v>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/>
      <c r="L427" s="37">
        <f t="shared" si="28"/>
        <v>-72.41</v>
      </c>
      <c r="M427" s="33"/>
      <c r="N427" s="33" t="str">
        <f t="shared" si="29"/>
        <v/>
      </c>
      <c r="O427" s="34" t="str">
        <f t="shared" si="27"/>
        <v/>
      </c>
      <c r="P427" s="35" t="e">
        <f t="shared" si="30"/>
        <v>#VALUE!</v>
      </c>
      <c r="Q427" s="7"/>
      <c r="AJ427" s="5"/>
      <c r="AK427" s="5"/>
      <c r="AL427" s="5"/>
    </row>
    <row r="428" spans="3:38" s="6" customFormat="1" hidden="1" x14ac:dyDescent="0.25">
      <c r="C428" s="30">
        <v>0</v>
      </c>
      <c r="D428" s="31">
        <v>0</v>
      </c>
      <c r="E428" s="31">
        <v>0</v>
      </c>
      <c r="F428" s="31">
        <v>0</v>
      </c>
      <c r="G428" s="31">
        <v>0</v>
      </c>
      <c r="H428" s="31">
        <v>0</v>
      </c>
      <c r="I428" s="31">
        <v>0</v>
      </c>
      <c r="J428" s="31">
        <v>0</v>
      </c>
      <c r="K428" s="31"/>
      <c r="L428" s="37">
        <f t="shared" si="28"/>
        <v>-72.41</v>
      </c>
      <c r="M428" s="33"/>
      <c r="N428" s="33" t="str">
        <f t="shared" si="29"/>
        <v/>
      </c>
      <c r="O428" s="34" t="str">
        <f t="shared" si="27"/>
        <v/>
      </c>
      <c r="P428" s="35" t="e">
        <f t="shared" si="30"/>
        <v>#VALUE!</v>
      </c>
      <c r="Q428" s="7"/>
      <c r="AJ428" s="5"/>
      <c r="AK428" s="5"/>
      <c r="AL428" s="5"/>
    </row>
    <row r="429" spans="3:38" s="6" customFormat="1" hidden="1" x14ac:dyDescent="0.25">
      <c r="C429" s="30">
        <v>0</v>
      </c>
      <c r="D429" s="31">
        <v>0</v>
      </c>
      <c r="E429" s="31">
        <v>0</v>
      </c>
      <c r="F429" s="31">
        <v>0</v>
      </c>
      <c r="G429" s="31">
        <v>0</v>
      </c>
      <c r="H429" s="31">
        <v>0</v>
      </c>
      <c r="I429" s="31">
        <v>0</v>
      </c>
      <c r="J429" s="31">
        <v>0</v>
      </c>
      <c r="K429" s="31"/>
      <c r="L429" s="37">
        <f t="shared" si="28"/>
        <v>-72.41</v>
      </c>
      <c r="M429" s="33"/>
      <c r="N429" s="33" t="str">
        <f t="shared" si="29"/>
        <v/>
      </c>
      <c r="O429" s="34" t="str">
        <f t="shared" si="27"/>
        <v/>
      </c>
      <c r="P429" s="35" t="e">
        <f t="shared" si="30"/>
        <v>#VALUE!</v>
      </c>
      <c r="Q429" s="7"/>
      <c r="AJ429" s="5"/>
      <c r="AK429" s="5"/>
      <c r="AL429" s="5"/>
    </row>
    <row r="430" spans="3:38" s="6" customFormat="1" hidden="1" x14ac:dyDescent="0.25">
      <c r="C430" s="30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/>
      <c r="L430" s="37">
        <f t="shared" si="28"/>
        <v>-72.41</v>
      </c>
      <c r="M430" s="33"/>
      <c r="N430" s="33" t="str">
        <f t="shared" si="29"/>
        <v/>
      </c>
      <c r="O430" s="34" t="str">
        <f t="shared" si="27"/>
        <v/>
      </c>
      <c r="P430" s="35" t="e">
        <f t="shared" si="30"/>
        <v>#VALUE!</v>
      </c>
      <c r="Q430" s="7"/>
      <c r="AJ430" s="5"/>
      <c r="AK430" s="5"/>
      <c r="AL430" s="5"/>
    </row>
    <row r="431" spans="3:38" s="6" customFormat="1" hidden="1" x14ac:dyDescent="0.25">
      <c r="C431" s="30">
        <v>0</v>
      </c>
      <c r="D431" s="31">
        <v>0</v>
      </c>
      <c r="E431" s="31">
        <v>0</v>
      </c>
      <c r="F431" s="31">
        <v>0</v>
      </c>
      <c r="G431" s="31">
        <v>0</v>
      </c>
      <c r="H431" s="31">
        <v>0</v>
      </c>
      <c r="I431" s="31">
        <v>0</v>
      </c>
      <c r="J431" s="31">
        <v>0</v>
      </c>
      <c r="K431" s="31"/>
      <c r="L431" s="37">
        <f t="shared" si="28"/>
        <v>-72.41</v>
      </c>
      <c r="M431" s="33"/>
      <c r="N431" s="33" t="str">
        <f t="shared" si="29"/>
        <v/>
      </c>
      <c r="O431" s="34" t="str">
        <f t="shared" si="27"/>
        <v/>
      </c>
      <c r="P431" s="35" t="e">
        <f t="shared" si="30"/>
        <v>#VALUE!</v>
      </c>
      <c r="Q431" s="7"/>
      <c r="AJ431" s="5"/>
      <c r="AK431" s="5"/>
      <c r="AL431" s="5"/>
    </row>
    <row r="432" spans="3:38" s="6" customFormat="1" hidden="1" x14ac:dyDescent="0.25">
      <c r="C432" s="30">
        <v>0</v>
      </c>
      <c r="D432" s="31">
        <v>0</v>
      </c>
      <c r="E432" s="31">
        <v>0</v>
      </c>
      <c r="F432" s="31">
        <v>0</v>
      </c>
      <c r="G432" s="31">
        <v>0</v>
      </c>
      <c r="H432" s="31">
        <v>0</v>
      </c>
      <c r="I432" s="31">
        <v>0</v>
      </c>
      <c r="J432" s="31">
        <v>0</v>
      </c>
      <c r="K432" s="31"/>
      <c r="L432" s="37">
        <f t="shared" si="28"/>
        <v>-72.41</v>
      </c>
      <c r="M432" s="33"/>
      <c r="N432" s="33" t="str">
        <f t="shared" si="29"/>
        <v/>
      </c>
      <c r="O432" s="34" t="str">
        <f t="shared" si="27"/>
        <v/>
      </c>
      <c r="P432" s="35" t="e">
        <f t="shared" si="30"/>
        <v>#VALUE!</v>
      </c>
      <c r="Q432" s="7"/>
      <c r="AJ432" s="5"/>
      <c r="AK432" s="5"/>
      <c r="AL432" s="5"/>
    </row>
    <row r="433" spans="3:38" s="6" customFormat="1" hidden="1" x14ac:dyDescent="0.25">
      <c r="C433" s="30">
        <v>0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>
        <v>0</v>
      </c>
      <c r="J433" s="31">
        <v>0</v>
      </c>
      <c r="K433" s="31"/>
      <c r="L433" s="37">
        <f t="shared" si="28"/>
        <v>-72.41</v>
      </c>
      <c r="M433" s="33"/>
      <c r="N433" s="33" t="str">
        <f t="shared" si="29"/>
        <v/>
      </c>
      <c r="O433" s="34" t="str">
        <f t="shared" si="27"/>
        <v/>
      </c>
      <c r="P433" s="35" t="e">
        <f t="shared" si="30"/>
        <v>#VALUE!</v>
      </c>
      <c r="Q433" s="7"/>
      <c r="AJ433" s="5"/>
      <c r="AK433" s="5"/>
      <c r="AL433" s="5"/>
    </row>
    <row r="434" spans="3:38" s="6" customFormat="1" hidden="1" x14ac:dyDescent="0.25">
      <c r="C434" s="30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0</v>
      </c>
      <c r="J434" s="31">
        <v>0</v>
      </c>
      <c r="K434" s="31"/>
      <c r="L434" s="37">
        <f t="shared" si="28"/>
        <v>-72.41</v>
      </c>
      <c r="M434" s="33"/>
      <c r="N434" s="33" t="str">
        <f t="shared" si="29"/>
        <v/>
      </c>
      <c r="O434" s="34" t="str">
        <f t="shared" si="27"/>
        <v/>
      </c>
      <c r="P434" s="35" t="e">
        <f t="shared" si="30"/>
        <v>#VALUE!</v>
      </c>
      <c r="Q434" s="7"/>
      <c r="AJ434" s="5"/>
      <c r="AK434" s="5"/>
      <c r="AL434" s="5"/>
    </row>
    <row r="435" spans="3:38" s="6" customFormat="1" hidden="1" x14ac:dyDescent="0.25">
      <c r="C435" s="30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/>
      <c r="L435" s="37">
        <f t="shared" si="28"/>
        <v>-72.41</v>
      </c>
      <c r="M435" s="33"/>
      <c r="N435" s="33" t="str">
        <f t="shared" si="29"/>
        <v/>
      </c>
      <c r="O435" s="34" t="str">
        <f t="shared" si="27"/>
        <v/>
      </c>
      <c r="P435" s="35" t="e">
        <f t="shared" si="30"/>
        <v>#VALUE!</v>
      </c>
      <c r="Q435" s="7"/>
      <c r="AJ435" s="5"/>
      <c r="AK435" s="5"/>
      <c r="AL435" s="5"/>
    </row>
    <row r="436" spans="3:38" s="6" customFormat="1" hidden="1" x14ac:dyDescent="0.25">
      <c r="C436" s="30">
        <v>0</v>
      </c>
      <c r="D436" s="31">
        <v>0</v>
      </c>
      <c r="E436" s="31">
        <v>0</v>
      </c>
      <c r="F436" s="31">
        <v>0</v>
      </c>
      <c r="G436" s="31">
        <v>0</v>
      </c>
      <c r="H436" s="31">
        <v>0</v>
      </c>
      <c r="I436" s="31">
        <v>0</v>
      </c>
      <c r="J436" s="31">
        <v>0</v>
      </c>
      <c r="K436" s="31"/>
      <c r="L436" s="37">
        <f t="shared" si="28"/>
        <v>-72.41</v>
      </c>
      <c r="M436" s="33"/>
      <c r="N436" s="33" t="str">
        <f t="shared" si="29"/>
        <v/>
      </c>
      <c r="O436" s="34" t="str">
        <f t="shared" si="27"/>
        <v/>
      </c>
      <c r="P436" s="35" t="e">
        <f t="shared" si="30"/>
        <v>#VALUE!</v>
      </c>
      <c r="Q436" s="7"/>
      <c r="AJ436" s="5"/>
      <c r="AK436" s="5"/>
      <c r="AL436" s="5"/>
    </row>
    <row r="437" spans="3:38" s="6" customFormat="1" hidden="1" x14ac:dyDescent="0.25">
      <c r="C437" s="30">
        <v>0</v>
      </c>
      <c r="D437" s="31">
        <v>0</v>
      </c>
      <c r="E437" s="31">
        <v>0</v>
      </c>
      <c r="F437" s="31">
        <v>0</v>
      </c>
      <c r="G437" s="31">
        <v>0</v>
      </c>
      <c r="H437" s="31">
        <v>0</v>
      </c>
      <c r="I437" s="31">
        <v>0</v>
      </c>
      <c r="J437" s="31">
        <v>0</v>
      </c>
      <c r="K437" s="31"/>
      <c r="L437" s="37">
        <f t="shared" si="28"/>
        <v>-72.41</v>
      </c>
      <c r="M437" s="33"/>
      <c r="N437" s="33" t="str">
        <f t="shared" si="29"/>
        <v/>
      </c>
      <c r="O437" s="34" t="str">
        <f t="shared" si="27"/>
        <v/>
      </c>
      <c r="P437" s="35" t="e">
        <f t="shared" si="30"/>
        <v>#VALUE!</v>
      </c>
      <c r="Q437" s="7"/>
      <c r="AJ437" s="5"/>
      <c r="AK437" s="5"/>
      <c r="AL437" s="5"/>
    </row>
    <row r="438" spans="3:38" s="6" customFormat="1" hidden="1" x14ac:dyDescent="0.25">
      <c r="C438" s="30">
        <v>0</v>
      </c>
      <c r="D438" s="31">
        <v>0</v>
      </c>
      <c r="E438" s="31">
        <v>0</v>
      </c>
      <c r="F438" s="31">
        <v>0</v>
      </c>
      <c r="G438" s="31">
        <v>0</v>
      </c>
      <c r="H438" s="31">
        <v>0</v>
      </c>
      <c r="I438" s="31">
        <v>0</v>
      </c>
      <c r="J438" s="31">
        <v>0</v>
      </c>
      <c r="K438" s="31"/>
      <c r="L438" s="37">
        <f t="shared" si="28"/>
        <v>-72.41</v>
      </c>
      <c r="M438" s="33"/>
      <c r="N438" s="33" t="str">
        <f t="shared" si="29"/>
        <v/>
      </c>
      <c r="O438" s="34" t="str">
        <f t="shared" si="27"/>
        <v/>
      </c>
      <c r="P438" s="35" t="e">
        <f t="shared" si="30"/>
        <v>#VALUE!</v>
      </c>
      <c r="Q438" s="7"/>
      <c r="AJ438" s="5"/>
      <c r="AK438" s="5"/>
      <c r="AL438" s="5"/>
    </row>
    <row r="439" spans="3:38" s="6" customFormat="1" hidden="1" x14ac:dyDescent="0.25">
      <c r="C439" s="30">
        <v>0</v>
      </c>
      <c r="D439" s="31">
        <v>0</v>
      </c>
      <c r="E439" s="31">
        <v>0</v>
      </c>
      <c r="F439" s="31">
        <v>0</v>
      </c>
      <c r="G439" s="31">
        <v>0</v>
      </c>
      <c r="H439" s="31">
        <v>0</v>
      </c>
      <c r="I439" s="31">
        <v>0</v>
      </c>
      <c r="J439" s="31">
        <v>0</v>
      </c>
      <c r="K439" s="31"/>
      <c r="L439" s="37">
        <f t="shared" si="28"/>
        <v>-72.41</v>
      </c>
      <c r="M439" s="33"/>
      <c r="N439" s="33" t="str">
        <f t="shared" si="29"/>
        <v/>
      </c>
      <c r="O439" s="34" t="str">
        <f t="shared" si="27"/>
        <v/>
      </c>
      <c r="P439" s="35" t="e">
        <f t="shared" si="30"/>
        <v>#VALUE!</v>
      </c>
      <c r="Q439" s="7"/>
      <c r="AJ439" s="5"/>
      <c r="AK439" s="5"/>
      <c r="AL439" s="5"/>
    </row>
    <row r="440" spans="3:38" s="6" customFormat="1" hidden="1" x14ac:dyDescent="0.25">
      <c r="C440" s="30">
        <v>0</v>
      </c>
      <c r="D440" s="31">
        <v>0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/>
      <c r="L440" s="37">
        <f t="shared" si="28"/>
        <v>-72.41</v>
      </c>
      <c r="M440" s="33"/>
      <c r="N440" s="33" t="str">
        <f t="shared" si="29"/>
        <v/>
      </c>
      <c r="O440" s="34" t="str">
        <f t="shared" si="27"/>
        <v/>
      </c>
      <c r="P440" s="35" t="e">
        <f t="shared" si="30"/>
        <v>#VALUE!</v>
      </c>
      <c r="Q440" s="7"/>
      <c r="AJ440" s="5"/>
      <c r="AK440" s="5"/>
      <c r="AL440" s="5"/>
    </row>
    <row r="441" spans="3:38" s="6" customFormat="1" hidden="1" x14ac:dyDescent="0.25">
      <c r="C441" s="30">
        <v>0</v>
      </c>
      <c r="D441" s="31">
        <v>0</v>
      </c>
      <c r="E441" s="31">
        <v>0</v>
      </c>
      <c r="F441" s="31">
        <v>0</v>
      </c>
      <c r="G441" s="31">
        <v>0</v>
      </c>
      <c r="H441" s="31">
        <v>0</v>
      </c>
      <c r="I441" s="31">
        <v>0</v>
      </c>
      <c r="J441" s="31">
        <v>0</v>
      </c>
      <c r="K441" s="31"/>
      <c r="L441" s="37">
        <f t="shared" si="28"/>
        <v>-72.41</v>
      </c>
      <c r="M441" s="33"/>
      <c r="N441" s="33" t="str">
        <f t="shared" si="29"/>
        <v/>
      </c>
      <c r="O441" s="34" t="str">
        <f t="shared" si="27"/>
        <v/>
      </c>
      <c r="P441" s="35" t="e">
        <f t="shared" si="30"/>
        <v>#VALUE!</v>
      </c>
      <c r="Q441" s="7"/>
      <c r="AJ441" s="5"/>
      <c r="AK441" s="5"/>
      <c r="AL441" s="5"/>
    </row>
    <row r="442" spans="3:38" s="6" customFormat="1" hidden="1" x14ac:dyDescent="0.25">
      <c r="C442" s="30">
        <v>0</v>
      </c>
      <c r="D442" s="31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31"/>
      <c r="L442" s="37">
        <f t="shared" si="28"/>
        <v>-72.41</v>
      </c>
      <c r="M442" s="33"/>
      <c r="N442" s="33" t="str">
        <f t="shared" si="29"/>
        <v/>
      </c>
      <c r="O442" s="34" t="str">
        <f t="shared" si="27"/>
        <v/>
      </c>
      <c r="P442" s="35" t="e">
        <f t="shared" si="30"/>
        <v>#VALUE!</v>
      </c>
      <c r="Q442" s="7"/>
      <c r="AJ442" s="5"/>
      <c r="AK442" s="5"/>
      <c r="AL442" s="5"/>
    </row>
    <row r="443" spans="3:38" s="6" customFormat="1" hidden="1" x14ac:dyDescent="0.25">
      <c r="C443" s="30">
        <v>0</v>
      </c>
      <c r="D443" s="31">
        <v>0</v>
      </c>
      <c r="E443" s="31">
        <v>0</v>
      </c>
      <c r="F443" s="31">
        <v>0</v>
      </c>
      <c r="G443" s="31">
        <v>0</v>
      </c>
      <c r="H443" s="31">
        <v>0</v>
      </c>
      <c r="I443" s="31">
        <v>0</v>
      </c>
      <c r="J443" s="31">
        <v>0</v>
      </c>
      <c r="K443" s="31"/>
      <c r="L443" s="37">
        <f t="shared" si="28"/>
        <v>-72.41</v>
      </c>
      <c r="M443" s="33"/>
      <c r="N443" s="33" t="str">
        <f t="shared" si="29"/>
        <v/>
      </c>
      <c r="O443" s="34" t="str">
        <f t="shared" si="27"/>
        <v/>
      </c>
      <c r="P443" s="35" t="e">
        <f t="shared" si="30"/>
        <v>#VALUE!</v>
      </c>
      <c r="Q443" s="7"/>
      <c r="AJ443" s="5"/>
      <c r="AK443" s="5"/>
      <c r="AL443" s="5"/>
    </row>
    <row r="444" spans="3:38" s="6" customFormat="1" hidden="1" x14ac:dyDescent="0.25">
      <c r="C444" s="30">
        <v>0</v>
      </c>
      <c r="D444" s="31">
        <v>0</v>
      </c>
      <c r="E444" s="31">
        <v>0</v>
      </c>
      <c r="F444" s="31">
        <v>0</v>
      </c>
      <c r="G444" s="31">
        <v>0</v>
      </c>
      <c r="H444" s="31">
        <v>0</v>
      </c>
      <c r="I444" s="31">
        <v>0</v>
      </c>
      <c r="J444" s="31">
        <v>0</v>
      </c>
      <c r="K444" s="31"/>
      <c r="L444" s="37">
        <f t="shared" si="28"/>
        <v>-72.41</v>
      </c>
      <c r="M444" s="33"/>
      <c r="N444" s="33" t="str">
        <f t="shared" si="29"/>
        <v/>
      </c>
      <c r="O444" s="34" t="str">
        <f t="shared" si="27"/>
        <v/>
      </c>
      <c r="P444" s="35" t="e">
        <f t="shared" si="30"/>
        <v>#VALUE!</v>
      </c>
      <c r="Q444" s="7"/>
      <c r="AJ444" s="5"/>
      <c r="AK444" s="5"/>
      <c r="AL444" s="5"/>
    </row>
    <row r="445" spans="3:38" s="6" customFormat="1" hidden="1" x14ac:dyDescent="0.25">
      <c r="C445" s="30">
        <v>0</v>
      </c>
      <c r="D445" s="31">
        <v>0</v>
      </c>
      <c r="E445" s="31">
        <v>0</v>
      </c>
      <c r="F445" s="31">
        <v>0</v>
      </c>
      <c r="G445" s="31">
        <v>0</v>
      </c>
      <c r="H445" s="31">
        <v>0</v>
      </c>
      <c r="I445" s="31">
        <v>0</v>
      </c>
      <c r="J445" s="31">
        <v>0</v>
      </c>
      <c r="K445" s="31"/>
      <c r="L445" s="37">
        <f t="shared" si="28"/>
        <v>-72.41</v>
      </c>
      <c r="M445" s="33"/>
      <c r="N445" s="33" t="str">
        <f t="shared" si="29"/>
        <v/>
      </c>
      <c r="O445" s="34" t="str">
        <f t="shared" si="27"/>
        <v/>
      </c>
      <c r="P445" s="35" t="e">
        <f t="shared" si="30"/>
        <v>#VALUE!</v>
      </c>
      <c r="Q445" s="7"/>
      <c r="AJ445" s="5"/>
      <c r="AK445" s="5"/>
      <c r="AL445" s="5"/>
    </row>
    <row r="446" spans="3:38" s="6" customFormat="1" hidden="1" x14ac:dyDescent="0.25">
      <c r="C446" s="30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/>
      <c r="L446" s="37">
        <f t="shared" si="28"/>
        <v>-72.41</v>
      </c>
      <c r="M446" s="33"/>
      <c r="N446" s="33" t="str">
        <f t="shared" si="29"/>
        <v/>
      </c>
      <c r="O446" s="34" t="str">
        <f t="shared" si="27"/>
        <v/>
      </c>
      <c r="P446" s="35" t="e">
        <f t="shared" si="30"/>
        <v>#VALUE!</v>
      </c>
      <c r="Q446" s="7"/>
      <c r="AJ446" s="5"/>
      <c r="AK446" s="5"/>
      <c r="AL446" s="5"/>
    </row>
    <row r="447" spans="3:38" s="6" customFormat="1" hidden="1" x14ac:dyDescent="0.25">
      <c r="C447" s="30">
        <v>0</v>
      </c>
      <c r="D447" s="31">
        <v>0</v>
      </c>
      <c r="E447" s="31">
        <v>0</v>
      </c>
      <c r="F447" s="31">
        <v>0</v>
      </c>
      <c r="G447" s="31">
        <v>0</v>
      </c>
      <c r="H447" s="31">
        <v>0</v>
      </c>
      <c r="I447" s="31">
        <v>0</v>
      </c>
      <c r="J447" s="31">
        <v>0</v>
      </c>
      <c r="K447" s="31"/>
      <c r="L447" s="37">
        <f t="shared" si="28"/>
        <v>-72.41</v>
      </c>
      <c r="M447" s="33"/>
      <c r="N447" s="33" t="str">
        <f t="shared" si="29"/>
        <v/>
      </c>
      <c r="O447" s="34" t="str">
        <f t="shared" si="27"/>
        <v/>
      </c>
      <c r="P447" s="35" t="e">
        <f t="shared" si="30"/>
        <v>#VALUE!</v>
      </c>
      <c r="Q447" s="7"/>
      <c r="AJ447" s="5"/>
      <c r="AK447" s="5"/>
      <c r="AL447" s="5"/>
    </row>
    <row r="448" spans="3:38" s="6" customFormat="1" hidden="1" x14ac:dyDescent="0.25">
      <c r="C448" s="30">
        <v>0</v>
      </c>
      <c r="D448" s="31">
        <v>0</v>
      </c>
      <c r="E448" s="31">
        <v>0</v>
      </c>
      <c r="F448" s="31">
        <v>0</v>
      </c>
      <c r="G448" s="31">
        <v>0</v>
      </c>
      <c r="H448" s="31">
        <v>0</v>
      </c>
      <c r="I448" s="31">
        <v>0</v>
      </c>
      <c r="J448" s="31">
        <v>0</v>
      </c>
      <c r="K448" s="31"/>
      <c r="L448" s="37">
        <f t="shared" si="28"/>
        <v>-72.41</v>
      </c>
      <c r="M448" s="33"/>
      <c r="N448" s="33" t="str">
        <f t="shared" si="29"/>
        <v/>
      </c>
      <c r="O448" s="34" t="str">
        <f t="shared" si="27"/>
        <v/>
      </c>
      <c r="P448" s="35" t="e">
        <f t="shared" si="30"/>
        <v>#VALUE!</v>
      </c>
      <c r="Q448" s="7"/>
      <c r="AJ448" s="5"/>
      <c r="AK448" s="5"/>
      <c r="AL448" s="5"/>
    </row>
    <row r="449" spans="3:38" s="6" customFormat="1" hidden="1" x14ac:dyDescent="0.25">
      <c r="C449" s="30">
        <v>0</v>
      </c>
      <c r="D449" s="31">
        <v>0</v>
      </c>
      <c r="E449" s="31">
        <v>0</v>
      </c>
      <c r="F449" s="31">
        <v>0</v>
      </c>
      <c r="G449" s="31">
        <v>0</v>
      </c>
      <c r="H449" s="31">
        <v>0</v>
      </c>
      <c r="I449" s="31">
        <v>0</v>
      </c>
      <c r="J449" s="31">
        <v>0</v>
      </c>
      <c r="K449" s="31"/>
      <c r="L449" s="37">
        <f t="shared" si="28"/>
        <v>-72.41</v>
      </c>
      <c r="M449" s="33"/>
      <c r="N449" s="33" t="str">
        <f t="shared" si="29"/>
        <v/>
      </c>
      <c r="O449" s="34" t="str">
        <f t="shared" si="27"/>
        <v/>
      </c>
      <c r="P449" s="35" t="e">
        <f t="shared" si="30"/>
        <v>#VALUE!</v>
      </c>
      <c r="Q449" s="7"/>
      <c r="AJ449" s="5"/>
      <c r="AK449" s="5"/>
      <c r="AL449" s="5"/>
    </row>
    <row r="450" spans="3:38" s="6" customFormat="1" hidden="1" x14ac:dyDescent="0.25">
      <c r="C450" s="30">
        <v>0</v>
      </c>
      <c r="D450" s="31">
        <v>0</v>
      </c>
      <c r="E450" s="31">
        <v>0</v>
      </c>
      <c r="F450" s="31">
        <v>0</v>
      </c>
      <c r="G450" s="31">
        <v>0</v>
      </c>
      <c r="H450" s="31">
        <v>0</v>
      </c>
      <c r="I450" s="31">
        <v>0</v>
      </c>
      <c r="J450" s="31">
        <v>0</v>
      </c>
      <c r="K450" s="31"/>
      <c r="L450" s="37">
        <f t="shared" si="28"/>
        <v>-72.41</v>
      </c>
      <c r="M450" s="33"/>
      <c r="N450" s="33" t="str">
        <f t="shared" si="29"/>
        <v/>
      </c>
      <c r="O450" s="34" t="str">
        <f t="shared" si="27"/>
        <v/>
      </c>
      <c r="P450" s="35" t="e">
        <f t="shared" si="30"/>
        <v>#VALUE!</v>
      </c>
      <c r="Q450" s="7"/>
      <c r="AJ450" s="5"/>
      <c r="AK450" s="5"/>
      <c r="AL450" s="5"/>
    </row>
    <row r="451" spans="3:38" s="6" customFormat="1" hidden="1" x14ac:dyDescent="0.25">
      <c r="C451" s="30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/>
      <c r="L451" s="37">
        <f t="shared" si="28"/>
        <v>-72.41</v>
      </c>
      <c r="M451" s="33"/>
      <c r="N451" s="33" t="str">
        <f t="shared" si="29"/>
        <v/>
      </c>
      <c r="O451" s="34" t="str">
        <f t="shared" si="27"/>
        <v/>
      </c>
      <c r="P451" s="35" t="e">
        <f t="shared" si="30"/>
        <v>#VALUE!</v>
      </c>
      <c r="Q451" s="7"/>
      <c r="AJ451" s="5"/>
      <c r="AK451" s="5"/>
      <c r="AL451" s="5"/>
    </row>
    <row r="452" spans="3:38" s="6" customFormat="1" hidden="1" x14ac:dyDescent="0.25">
      <c r="C452" s="30">
        <v>0</v>
      </c>
      <c r="D452" s="31">
        <v>0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/>
      <c r="L452" s="37">
        <f t="shared" si="28"/>
        <v>-72.41</v>
      </c>
      <c r="M452" s="33"/>
      <c r="N452" s="33" t="str">
        <f t="shared" si="29"/>
        <v/>
      </c>
      <c r="O452" s="34" t="str">
        <f t="shared" si="27"/>
        <v/>
      </c>
      <c r="P452" s="35" t="e">
        <f t="shared" si="30"/>
        <v>#VALUE!</v>
      </c>
      <c r="Q452" s="7"/>
      <c r="AJ452" s="5"/>
      <c r="AK452" s="5"/>
      <c r="AL452" s="5"/>
    </row>
    <row r="453" spans="3:38" s="6" customFormat="1" hidden="1" x14ac:dyDescent="0.25">
      <c r="C453" s="30">
        <v>0</v>
      </c>
      <c r="D453" s="31">
        <v>0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/>
      <c r="L453" s="37">
        <f t="shared" si="28"/>
        <v>-72.41</v>
      </c>
      <c r="M453" s="33"/>
      <c r="N453" s="33" t="str">
        <f t="shared" si="29"/>
        <v/>
      </c>
      <c r="O453" s="34" t="str">
        <f t="shared" si="27"/>
        <v/>
      </c>
      <c r="P453" s="35" t="e">
        <f t="shared" si="30"/>
        <v>#VALUE!</v>
      </c>
      <c r="Q453" s="7"/>
      <c r="AJ453" s="5"/>
      <c r="AK453" s="5"/>
      <c r="AL453" s="5"/>
    </row>
    <row r="454" spans="3:38" s="6" customFormat="1" hidden="1" x14ac:dyDescent="0.25">
      <c r="C454" s="30">
        <v>0</v>
      </c>
      <c r="D454" s="31">
        <v>0</v>
      </c>
      <c r="E454" s="31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31"/>
      <c r="L454" s="37">
        <f t="shared" si="28"/>
        <v>-72.41</v>
      </c>
      <c r="M454" s="33"/>
      <c r="N454" s="33" t="str">
        <f t="shared" si="29"/>
        <v/>
      </c>
      <c r="O454" s="34" t="str">
        <f t="shared" si="27"/>
        <v/>
      </c>
      <c r="P454" s="35" t="e">
        <f t="shared" si="30"/>
        <v>#VALUE!</v>
      </c>
      <c r="Q454" s="7"/>
      <c r="AJ454" s="5"/>
      <c r="AK454" s="5"/>
      <c r="AL454" s="5"/>
    </row>
    <row r="455" spans="3:38" s="6" customFormat="1" hidden="1" x14ac:dyDescent="0.25">
      <c r="C455" s="30">
        <v>0</v>
      </c>
      <c r="D455" s="31">
        <v>0</v>
      </c>
      <c r="E455" s="31">
        <v>0</v>
      </c>
      <c r="F455" s="31">
        <v>0</v>
      </c>
      <c r="G455" s="31">
        <v>0</v>
      </c>
      <c r="H455" s="31">
        <v>0</v>
      </c>
      <c r="I455" s="31">
        <v>0</v>
      </c>
      <c r="J455" s="31">
        <v>0</v>
      </c>
      <c r="K455" s="31"/>
      <c r="L455" s="37">
        <f t="shared" si="28"/>
        <v>-72.41</v>
      </c>
      <c r="M455" s="33"/>
      <c r="N455" s="33" t="str">
        <f t="shared" si="29"/>
        <v/>
      </c>
      <c r="O455" s="34" t="str">
        <f t="shared" si="27"/>
        <v/>
      </c>
      <c r="P455" s="35" t="e">
        <f t="shared" si="30"/>
        <v>#VALUE!</v>
      </c>
      <c r="Q455" s="7"/>
      <c r="AJ455" s="5"/>
      <c r="AK455" s="5"/>
      <c r="AL455" s="5"/>
    </row>
    <row r="456" spans="3:38" s="6" customFormat="1" hidden="1" x14ac:dyDescent="0.25">
      <c r="C456" s="30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/>
      <c r="L456" s="37">
        <f t="shared" si="28"/>
        <v>-72.41</v>
      </c>
      <c r="M456" s="33"/>
      <c r="N456" s="33" t="str">
        <f t="shared" si="29"/>
        <v/>
      </c>
      <c r="O456" s="34" t="str">
        <f t="shared" si="27"/>
        <v/>
      </c>
      <c r="P456" s="35" t="e">
        <f t="shared" si="30"/>
        <v>#VALUE!</v>
      </c>
      <c r="Q456" s="7"/>
      <c r="AJ456" s="5"/>
      <c r="AK456" s="5"/>
      <c r="AL456" s="5"/>
    </row>
    <row r="457" spans="3:38" s="6" customFormat="1" hidden="1" x14ac:dyDescent="0.25">
      <c r="C457" s="38">
        <v>0</v>
      </c>
      <c r="D457" s="39">
        <v>0</v>
      </c>
      <c r="E457" s="39">
        <v>0</v>
      </c>
      <c r="F457" s="39">
        <v>0</v>
      </c>
      <c r="G457" s="39">
        <v>0</v>
      </c>
      <c r="H457" s="39">
        <v>0</v>
      </c>
      <c r="I457" s="39">
        <v>0</v>
      </c>
      <c r="J457" s="39">
        <v>0</v>
      </c>
      <c r="K457" s="39"/>
      <c r="L457" s="40">
        <f t="shared" si="28"/>
        <v>-72.41</v>
      </c>
      <c r="M457" s="41"/>
      <c r="N457" s="41" t="str">
        <f t="shared" si="29"/>
        <v/>
      </c>
      <c r="O457" s="42" t="str">
        <f t="shared" si="27"/>
        <v/>
      </c>
      <c r="P457" s="43" t="e">
        <f t="shared" si="30"/>
        <v>#VALUE!</v>
      </c>
      <c r="Q457" s="7"/>
      <c r="AJ457" s="5"/>
      <c r="AK457" s="5"/>
      <c r="AL457" s="5"/>
    </row>
    <row r="458" spans="3:38" s="6" customFormat="1" hidden="1" x14ac:dyDescent="0.25">
      <c r="C458" s="30">
        <v>0</v>
      </c>
      <c r="D458" s="30">
        <v>0</v>
      </c>
      <c r="E458" s="30">
        <v>0</v>
      </c>
      <c r="F458" s="30">
        <v>0</v>
      </c>
      <c r="G458" s="30">
        <v>0</v>
      </c>
      <c r="H458" s="30">
        <v>0</v>
      </c>
      <c r="I458" s="30">
        <v>0</v>
      </c>
      <c r="J458" s="30">
        <v>0</v>
      </c>
      <c r="K458" s="31"/>
      <c r="L458" s="37">
        <f t="shared" si="28"/>
        <v>-72.41</v>
      </c>
      <c r="M458" s="33"/>
      <c r="N458" s="33" t="str">
        <f t="shared" si="29"/>
        <v/>
      </c>
      <c r="O458" s="34" t="str">
        <f t="shared" si="27"/>
        <v/>
      </c>
      <c r="P458" s="35" t="e">
        <f t="shared" si="30"/>
        <v>#VALUE!</v>
      </c>
      <c r="Q458" s="7"/>
      <c r="AJ458" s="5"/>
      <c r="AK458" s="5"/>
      <c r="AL458" s="5"/>
    </row>
    <row r="459" spans="3:38" s="6" customFormat="1" hidden="1" x14ac:dyDescent="0.25">
      <c r="C459" s="23">
        <v>0</v>
      </c>
      <c r="D459" s="23">
        <v>0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31"/>
      <c r="L459" s="37">
        <f t="shared" si="28"/>
        <v>-72.41</v>
      </c>
      <c r="M459" s="33"/>
      <c r="N459" s="33" t="str">
        <f t="shared" si="29"/>
        <v/>
      </c>
      <c r="O459" s="34" t="str">
        <f t="shared" si="27"/>
        <v/>
      </c>
      <c r="P459" s="35" t="e">
        <f t="shared" si="30"/>
        <v>#VALUE!</v>
      </c>
      <c r="Q459" s="7"/>
      <c r="AJ459" s="5"/>
      <c r="AK459" s="5"/>
      <c r="AL459" s="5"/>
    </row>
    <row r="460" spans="3:38" s="6" customFormat="1" hidden="1" x14ac:dyDescent="0.25">
      <c r="C460" s="23">
        <v>0</v>
      </c>
      <c r="D460" s="23">
        <v>0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31"/>
      <c r="L460" s="37">
        <f t="shared" si="28"/>
        <v>-72.41</v>
      </c>
      <c r="M460" s="33"/>
      <c r="N460" s="33" t="str">
        <f t="shared" si="29"/>
        <v/>
      </c>
      <c r="O460" s="34" t="str">
        <f t="shared" si="27"/>
        <v/>
      </c>
      <c r="P460" s="35" t="e">
        <f t="shared" si="30"/>
        <v>#VALUE!</v>
      </c>
      <c r="Q460" s="7"/>
      <c r="AJ460" s="5"/>
      <c r="AK460" s="5"/>
      <c r="AL460" s="5"/>
    </row>
    <row r="461" spans="3:38" s="6" customFormat="1" hidden="1" x14ac:dyDescent="0.25">
      <c r="C461" s="23">
        <v>0</v>
      </c>
      <c r="D461" s="23">
        <v>0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31"/>
      <c r="L461" s="37">
        <f t="shared" si="28"/>
        <v>-72.41</v>
      </c>
      <c r="M461" s="33"/>
      <c r="N461" s="33" t="str">
        <f t="shared" si="29"/>
        <v/>
      </c>
      <c r="O461" s="34" t="str">
        <f t="shared" si="27"/>
        <v/>
      </c>
      <c r="P461" s="35" t="e">
        <f t="shared" si="30"/>
        <v>#VALUE!</v>
      </c>
      <c r="Q461" s="7"/>
      <c r="AJ461" s="5"/>
      <c r="AK461" s="5"/>
      <c r="AL461" s="5"/>
    </row>
    <row r="462" spans="3:38" s="6" customFormat="1" hidden="1" x14ac:dyDescent="0.25">
      <c r="C462" s="23">
        <v>0</v>
      </c>
      <c r="D462" s="23">
        <v>0</v>
      </c>
      <c r="E462" s="23">
        <v>0</v>
      </c>
      <c r="F462" s="23">
        <v>0</v>
      </c>
      <c r="G462" s="23">
        <v>0</v>
      </c>
      <c r="H462" s="23">
        <v>0</v>
      </c>
      <c r="I462" s="23">
        <v>0</v>
      </c>
      <c r="J462" s="23">
        <v>0</v>
      </c>
      <c r="K462" s="31"/>
      <c r="L462" s="37">
        <f t="shared" si="28"/>
        <v>-72.41</v>
      </c>
      <c r="M462" s="33"/>
      <c r="N462" s="33" t="str">
        <f t="shared" si="29"/>
        <v/>
      </c>
      <c r="O462" s="34" t="str">
        <f t="shared" si="27"/>
        <v/>
      </c>
      <c r="P462" s="35" t="e">
        <f t="shared" si="30"/>
        <v>#VALUE!</v>
      </c>
      <c r="Q462" s="7"/>
      <c r="AJ462" s="5"/>
      <c r="AK462" s="5"/>
      <c r="AL462" s="5"/>
    </row>
    <row r="463" spans="3:38" s="6" customFormat="1" hidden="1" x14ac:dyDescent="0.25"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31"/>
      <c r="L463" s="37">
        <f t="shared" si="28"/>
        <v>-72.41</v>
      </c>
      <c r="M463" s="33"/>
      <c r="N463" s="33" t="str">
        <f t="shared" si="29"/>
        <v/>
      </c>
      <c r="O463" s="34" t="str">
        <f t="shared" si="27"/>
        <v/>
      </c>
      <c r="P463" s="35" t="e">
        <f t="shared" si="30"/>
        <v>#VALUE!</v>
      </c>
      <c r="Q463" s="7"/>
      <c r="AJ463" s="5"/>
      <c r="AK463" s="5"/>
      <c r="AL463" s="5"/>
    </row>
    <row r="464" spans="3:38" s="6" customFormat="1" hidden="1" x14ac:dyDescent="0.25"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31"/>
      <c r="L464" s="37">
        <f t="shared" si="28"/>
        <v>-72.41</v>
      </c>
      <c r="M464" s="33"/>
      <c r="N464" s="33" t="str">
        <f t="shared" si="29"/>
        <v/>
      </c>
      <c r="O464" s="34" t="str">
        <f t="shared" si="27"/>
        <v/>
      </c>
      <c r="P464" s="35" t="e">
        <f t="shared" si="30"/>
        <v>#VALUE!</v>
      </c>
      <c r="Q464" s="7"/>
      <c r="AJ464" s="5"/>
      <c r="AK464" s="5"/>
      <c r="AL464" s="5"/>
    </row>
    <row r="465" spans="3:38" s="6" customFormat="1" hidden="1" x14ac:dyDescent="0.25">
      <c r="C465" s="23">
        <v>0</v>
      </c>
      <c r="D465" s="23">
        <v>0</v>
      </c>
      <c r="E465" s="23">
        <v>0</v>
      </c>
      <c r="F465" s="23">
        <v>0</v>
      </c>
      <c r="G465" s="23">
        <v>0</v>
      </c>
      <c r="H465" s="23">
        <v>0</v>
      </c>
      <c r="I465" s="23">
        <v>0</v>
      </c>
      <c r="J465" s="23">
        <v>0</v>
      </c>
      <c r="K465" s="31"/>
      <c r="L465" s="37">
        <f t="shared" si="28"/>
        <v>-72.41</v>
      </c>
      <c r="M465" s="33"/>
      <c r="N465" s="33" t="str">
        <f t="shared" si="29"/>
        <v/>
      </c>
      <c r="O465" s="34" t="str">
        <f t="shared" si="27"/>
        <v/>
      </c>
      <c r="P465" s="35" t="e">
        <f t="shared" si="30"/>
        <v>#VALUE!</v>
      </c>
      <c r="Q465" s="7"/>
      <c r="AJ465" s="5"/>
      <c r="AK465" s="5"/>
      <c r="AL465" s="5"/>
    </row>
    <row r="466" spans="3:38" s="6" customFormat="1" hidden="1" x14ac:dyDescent="0.25">
      <c r="C466" s="23">
        <v>0</v>
      </c>
      <c r="D466" s="23">
        <v>0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31"/>
      <c r="L466" s="37">
        <f t="shared" si="28"/>
        <v>-72.41</v>
      </c>
      <c r="M466" s="33"/>
      <c r="N466" s="33" t="str">
        <f t="shared" si="29"/>
        <v/>
      </c>
      <c r="O466" s="34" t="str">
        <f t="shared" si="27"/>
        <v/>
      </c>
      <c r="P466" s="35" t="e">
        <f t="shared" si="30"/>
        <v>#VALUE!</v>
      </c>
      <c r="Q466" s="7"/>
      <c r="AJ466" s="5"/>
      <c r="AK466" s="5"/>
      <c r="AL466" s="5"/>
    </row>
    <row r="467" spans="3:38" s="6" customFormat="1" hidden="1" x14ac:dyDescent="0.25">
      <c r="C467" s="23">
        <v>0</v>
      </c>
      <c r="D467" s="23">
        <v>0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0</v>
      </c>
      <c r="K467" s="31"/>
      <c r="L467" s="37">
        <f t="shared" si="28"/>
        <v>-72.41</v>
      </c>
      <c r="M467" s="33"/>
      <c r="N467" s="33" t="str">
        <f t="shared" si="29"/>
        <v/>
      </c>
      <c r="O467" s="34" t="str">
        <f t="shared" si="27"/>
        <v/>
      </c>
      <c r="P467" s="35" t="e">
        <f t="shared" si="30"/>
        <v>#VALUE!</v>
      </c>
      <c r="Q467" s="7"/>
      <c r="AJ467" s="5"/>
      <c r="AK467" s="5"/>
      <c r="AL467" s="5"/>
    </row>
    <row r="468" spans="3:38" s="6" customFormat="1" hidden="1" x14ac:dyDescent="0.25">
      <c r="C468" s="23">
        <v>0</v>
      </c>
      <c r="D468" s="23">
        <v>0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0</v>
      </c>
      <c r="K468" s="31"/>
      <c r="L468" s="37">
        <f t="shared" si="28"/>
        <v>-72.41</v>
      </c>
      <c r="M468" s="33"/>
      <c r="N468" s="33" t="str">
        <f t="shared" si="29"/>
        <v/>
      </c>
      <c r="O468" s="34" t="str">
        <f t="shared" si="27"/>
        <v/>
      </c>
      <c r="P468" s="35" t="e">
        <f t="shared" si="30"/>
        <v>#VALUE!</v>
      </c>
      <c r="Q468" s="7"/>
      <c r="AJ468" s="5"/>
      <c r="AK468" s="5"/>
      <c r="AL468" s="5"/>
    </row>
    <row r="469" spans="3:38" s="6" customFormat="1" hidden="1" x14ac:dyDescent="0.25">
      <c r="C469" s="23">
        <v>0</v>
      </c>
      <c r="D469" s="23">
        <v>0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31"/>
      <c r="L469" s="37">
        <f t="shared" si="28"/>
        <v>-72.41</v>
      </c>
      <c r="M469" s="33"/>
      <c r="N469" s="33" t="str">
        <f t="shared" si="29"/>
        <v/>
      </c>
      <c r="O469" s="34" t="str">
        <f t="shared" si="27"/>
        <v/>
      </c>
      <c r="P469" s="35" t="e">
        <f t="shared" si="30"/>
        <v>#VALUE!</v>
      </c>
      <c r="Q469" s="7"/>
      <c r="AJ469" s="5"/>
      <c r="AK469" s="5"/>
      <c r="AL469" s="5"/>
    </row>
    <row r="470" spans="3:38" s="6" customFormat="1" hidden="1" x14ac:dyDescent="0.25">
      <c r="C470" s="23">
        <v>0</v>
      </c>
      <c r="D470" s="23">
        <v>0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31"/>
      <c r="L470" s="37">
        <f t="shared" si="28"/>
        <v>-72.41</v>
      </c>
      <c r="M470" s="33"/>
      <c r="N470" s="33" t="str">
        <f t="shared" si="29"/>
        <v/>
      </c>
      <c r="O470" s="34" t="str">
        <f t="shared" si="27"/>
        <v/>
      </c>
      <c r="P470" s="35" t="e">
        <f t="shared" si="30"/>
        <v>#VALUE!</v>
      </c>
      <c r="Q470" s="7"/>
      <c r="AJ470" s="5"/>
      <c r="AK470" s="5"/>
      <c r="AL470" s="5"/>
    </row>
    <row r="471" spans="3:38" s="6" customFormat="1" hidden="1" x14ac:dyDescent="0.25">
      <c r="C471" s="23">
        <v>0</v>
      </c>
      <c r="D471" s="23">
        <v>0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0</v>
      </c>
      <c r="K471" s="31"/>
      <c r="L471" s="37">
        <f t="shared" si="28"/>
        <v>-72.41</v>
      </c>
      <c r="M471" s="33"/>
      <c r="N471" s="33" t="str">
        <f t="shared" si="29"/>
        <v/>
      </c>
      <c r="O471" s="34" t="str">
        <f t="shared" si="27"/>
        <v/>
      </c>
      <c r="P471" s="35" t="e">
        <f t="shared" si="30"/>
        <v>#VALUE!</v>
      </c>
      <c r="Q471" s="7"/>
      <c r="AJ471" s="5"/>
      <c r="AK471" s="5"/>
      <c r="AL471" s="5"/>
    </row>
    <row r="472" spans="3:38" s="6" customFormat="1" hidden="1" x14ac:dyDescent="0.25">
      <c r="C472" s="23">
        <v>0</v>
      </c>
      <c r="D472" s="23">
        <v>0</v>
      </c>
      <c r="E472" s="23">
        <v>0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31"/>
      <c r="L472" s="37">
        <f t="shared" si="28"/>
        <v>-72.41</v>
      </c>
      <c r="M472" s="33"/>
      <c r="N472" s="33" t="str">
        <f t="shared" si="29"/>
        <v/>
      </c>
      <c r="O472" s="34" t="str">
        <f t="shared" si="27"/>
        <v/>
      </c>
      <c r="P472" s="35" t="e">
        <f t="shared" si="30"/>
        <v>#VALUE!</v>
      </c>
      <c r="Q472" s="7"/>
      <c r="AJ472" s="5"/>
      <c r="AK472" s="5"/>
      <c r="AL472" s="5"/>
    </row>
    <row r="473" spans="3:38" s="6" customFormat="1" hidden="1" x14ac:dyDescent="0.25"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31"/>
      <c r="L473" s="37">
        <f t="shared" si="28"/>
        <v>-72.41</v>
      </c>
      <c r="M473" s="33"/>
      <c r="N473" s="33" t="str">
        <f t="shared" si="29"/>
        <v/>
      </c>
      <c r="O473" s="34" t="str">
        <f t="shared" si="27"/>
        <v/>
      </c>
      <c r="P473" s="35" t="e">
        <f t="shared" si="30"/>
        <v>#VALUE!</v>
      </c>
      <c r="Q473" s="7"/>
      <c r="AJ473" s="5"/>
      <c r="AK473" s="5"/>
      <c r="AL473" s="5"/>
    </row>
    <row r="474" spans="3:38" s="6" customFormat="1" hidden="1" x14ac:dyDescent="0.25">
      <c r="C474" s="23">
        <v>0</v>
      </c>
      <c r="D474" s="23">
        <v>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0</v>
      </c>
      <c r="K474" s="31"/>
      <c r="L474" s="37">
        <f t="shared" si="28"/>
        <v>-72.41</v>
      </c>
      <c r="M474" s="33"/>
      <c r="N474" s="33" t="str">
        <f t="shared" si="29"/>
        <v/>
      </c>
      <c r="O474" s="34" t="str">
        <f t="shared" ref="O474:O507" si="31">IF(C474=0,"",IF(ISERROR(J474/D474),"",(J474/D474))/IF(B474="x",5,IF(C474="DAX",25,IF(C474="CAC40",10,1))))</f>
        <v/>
      </c>
      <c r="P474" s="35" t="e">
        <f t="shared" si="30"/>
        <v>#VALUE!</v>
      </c>
      <c r="Q474" s="7"/>
      <c r="AJ474" s="5"/>
      <c r="AK474" s="5"/>
      <c r="AL474" s="5"/>
    </row>
    <row r="475" spans="3:38" s="6" customFormat="1" hidden="1" x14ac:dyDescent="0.25"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31"/>
      <c r="L475" s="37">
        <f t="shared" si="28"/>
        <v>-72.41</v>
      </c>
      <c r="M475" s="33"/>
      <c r="N475" s="33" t="str">
        <f t="shared" si="29"/>
        <v/>
      </c>
      <c r="O475" s="34" t="str">
        <f t="shared" si="31"/>
        <v/>
      </c>
      <c r="P475" s="35" t="e">
        <f t="shared" si="30"/>
        <v>#VALUE!</v>
      </c>
      <c r="Q475" s="7"/>
      <c r="AJ475" s="5"/>
      <c r="AK475" s="5"/>
      <c r="AL475" s="5"/>
    </row>
    <row r="476" spans="3:38" s="6" customFormat="1" hidden="1" x14ac:dyDescent="0.25">
      <c r="C476" s="23">
        <v>0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31"/>
      <c r="L476" s="37">
        <f t="shared" ref="L476:L507" si="32">+J476+L475</f>
        <v>-72.41</v>
      </c>
      <c r="M476" s="33"/>
      <c r="N476" s="33" t="str">
        <f t="shared" ref="N476:N503" si="33">IF(E476=0,"",IF(E476="SLD","BUY","SLD"))</f>
        <v/>
      </c>
      <c r="O476" s="34" t="str">
        <f t="shared" si="31"/>
        <v/>
      </c>
      <c r="P476" s="35" t="e">
        <f t="shared" ref="P476:P507" si="34">+P475+O476</f>
        <v>#VALUE!</v>
      </c>
      <c r="Q476" s="7"/>
      <c r="AJ476" s="5"/>
      <c r="AK476" s="5"/>
      <c r="AL476" s="5"/>
    </row>
    <row r="477" spans="3:38" s="6" customFormat="1" hidden="1" x14ac:dyDescent="0.25"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31"/>
      <c r="L477" s="37">
        <f t="shared" si="32"/>
        <v>-72.41</v>
      </c>
      <c r="M477" s="33"/>
      <c r="N477" s="33" t="str">
        <f t="shared" si="33"/>
        <v/>
      </c>
      <c r="O477" s="34" t="str">
        <f t="shared" si="31"/>
        <v/>
      </c>
      <c r="P477" s="35" t="e">
        <f t="shared" si="34"/>
        <v>#VALUE!</v>
      </c>
      <c r="Q477" s="7"/>
      <c r="AJ477" s="5"/>
      <c r="AK477" s="5"/>
      <c r="AL477" s="5"/>
    </row>
    <row r="478" spans="3:38" s="6" customFormat="1" hidden="1" x14ac:dyDescent="0.25">
      <c r="C478" s="23">
        <v>0</v>
      </c>
      <c r="D478" s="23">
        <v>0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31"/>
      <c r="L478" s="37">
        <f t="shared" si="32"/>
        <v>-72.41</v>
      </c>
      <c r="M478" s="33"/>
      <c r="N478" s="33" t="str">
        <f t="shared" si="33"/>
        <v/>
      </c>
      <c r="O478" s="34" t="str">
        <f t="shared" si="31"/>
        <v/>
      </c>
      <c r="P478" s="35" t="e">
        <f t="shared" si="34"/>
        <v>#VALUE!</v>
      </c>
      <c r="Q478" s="7"/>
      <c r="AJ478" s="5"/>
      <c r="AK478" s="5"/>
      <c r="AL478" s="5"/>
    </row>
    <row r="479" spans="3:38" s="6" customFormat="1" hidden="1" x14ac:dyDescent="0.25"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31"/>
      <c r="L479" s="37">
        <f t="shared" si="32"/>
        <v>-72.41</v>
      </c>
      <c r="M479" s="33"/>
      <c r="N479" s="33" t="str">
        <f t="shared" si="33"/>
        <v/>
      </c>
      <c r="O479" s="34" t="str">
        <f t="shared" si="31"/>
        <v/>
      </c>
      <c r="P479" s="35" t="e">
        <f t="shared" si="34"/>
        <v>#VALUE!</v>
      </c>
      <c r="Q479" s="7"/>
      <c r="AJ479" s="5"/>
      <c r="AK479" s="5"/>
      <c r="AL479" s="5"/>
    </row>
    <row r="480" spans="3:38" s="6" customFormat="1" hidden="1" x14ac:dyDescent="0.25"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31"/>
      <c r="L480" s="37">
        <f t="shared" si="32"/>
        <v>-72.41</v>
      </c>
      <c r="M480" s="33"/>
      <c r="N480" s="33" t="str">
        <f t="shared" si="33"/>
        <v/>
      </c>
      <c r="O480" s="34" t="str">
        <f t="shared" si="31"/>
        <v/>
      </c>
      <c r="P480" s="35" t="e">
        <f t="shared" si="34"/>
        <v>#VALUE!</v>
      </c>
      <c r="Q480" s="7"/>
      <c r="AJ480" s="5"/>
      <c r="AK480" s="5"/>
      <c r="AL480" s="5"/>
    </row>
    <row r="481" spans="3:38" s="6" customFormat="1" hidden="1" x14ac:dyDescent="0.25"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31"/>
      <c r="L481" s="37">
        <f t="shared" si="32"/>
        <v>-72.41</v>
      </c>
      <c r="M481" s="33"/>
      <c r="N481" s="33" t="str">
        <f t="shared" si="33"/>
        <v/>
      </c>
      <c r="O481" s="34" t="str">
        <f t="shared" si="31"/>
        <v/>
      </c>
      <c r="P481" s="35" t="e">
        <f t="shared" si="34"/>
        <v>#VALUE!</v>
      </c>
      <c r="Q481" s="7"/>
      <c r="AJ481" s="5"/>
      <c r="AK481" s="5"/>
      <c r="AL481" s="5"/>
    </row>
    <row r="482" spans="3:38" s="6" customFormat="1" hidden="1" x14ac:dyDescent="0.25"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31"/>
      <c r="L482" s="37">
        <f t="shared" si="32"/>
        <v>-72.41</v>
      </c>
      <c r="M482" s="33"/>
      <c r="N482" s="33" t="str">
        <f t="shared" si="33"/>
        <v/>
      </c>
      <c r="O482" s="34" t="str">
        <f t="shared" si="31"/>
        <v/>
      </c>
      <c r="P482" s="35" t="e">
        <f t="shared" si="34"/>
        <v>#VALUE!</v>
      </c>
      <c r="Q482" s="7"/>
      <c r="AJ482" s="5"/>
      <c r="AK482" s="5"/>
      <c r="AL482" s="5"/>
    </row>
    <row r="483" spans="3:38" s="6" customFormat="1" hidden="1" x14ac:dyDescent="0.25"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31"/>
      <c r="L483" s="37">
        <f t="shared" si="32"/>
        <v>-72.41</v>
      </c>
      <c r="M483" s="33"/>
      <c r="N483" s="33" t="str">
        <f t="shared" si="33"/>
        <v/>
      </c>
      <c r="O483" s="34" t="str">
        <f t="shared" si="31"/>
        <v/>
      </c>
      <c r="P483" s="35" t="e">
        <f t="shared" si="34"/>
        <v>#VALUE!</v>
      </c>
      <c r="Q483" s="7"/>
      <c r="AJ483" s="5"/>
      <c r="AK483" s="5"/>
      <c r="AL483" s="5"/>
    </row>
    <row r="484" spans="3:38" s="6" customFormat="1" hidden="1" x14ac:dyDescent="0.25">
      <c r="C484" s="23">
        <v>0</v>
      </c>
      <c r="D484" s="23">
        <v>0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31"/>
      <c r="L484" s="37">
        <f t="shared" si="32"/>
        <v>-72.41</v>
      </c>
      <c r="M484" s="33"/>
      <c r="N484" s="33" t="str">
        <f t="shared" si="33"/>
        <v/>
      </c>
      <c r="O484" s="34" t="str">
        <f t="shared" si="31"/>
        <v/>
      </c>
      <c r="P484" s="35" t="e">
        <f t="shared" si="34"/>
        <v>#VALUE!</v>
      </c>
      <c r="Q484" s="7"/>
      <c r="AJ484" s="5"/>
      <c r="AK484" s="5"/>
      <c r="AL484" s="5"/>
    </row>
    <row r="485" spans="3:38" s="6" customFormat="1" hidden="1" x14ac:dyDescent="0.25">
      <c r="C485" s="23">
        <v>0</v>
      </c>
      <c r="D485" s="23">
        <v>0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31"/>
      <c r="L485" s="37">
        <f t="shared" si="32"/>
        <v>-72.41</v>
      </c>
      <c r="M485" s="33"/>
      <c r="N485" s="33" t="str">
        <f t="shared" si="33"/>
        <v/>
      </c>
      <c r="O485" s="34" t="str">
        <f t="shared" si="31"/>
        <v/>
      </c>
      <c r="P485" s="35" t="e">
        <f t="shared" si="34"/>
        <v>#VALUE!</v>
      </c>
      <c r="Q485" s="7"/>
      <c r="AJ485" s="5"/>
      <c r="AK485" s="5"/>
      <c r="AL485" s="5"/>
    </row>
    <row r="486" spans="3:38" s="6" customFormat="1" hidden="1" x14ac:dyDescent="0.25">
      <c r="C486" s="23">
        <v>0</v>
      </c>
      <c r="D486" s="23">
        <v>0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31"/>
      <c r="L486" s="37">
        <f t="shared" si="32"/>
        <v>-72.41</v>
      </c>
      <c r="M486" s="33"/>
      <c r="N486" s="33" t="str">
        <f t="shared" si="33"/>
        <v/>
      </c>
      <c r="O486" s="34" t="str">
        <f t="shared" si="31"/>
        <v/>
      </c>
      <c r="P486" s="35" t="e">
        <f t="shared" si="34"/>
        <v>#VALUE!</v>
      </c>
      <c r="Q486" s="7"/>
      <c r="AJ486" s="5"/>
      <c r="AK486" s="5"/>
      <c r="AL486" s="5"/>
    </row>
    <row r="487" spans="3:38" s="6" customFormat="1" hidden="1" x14ac:dyDescent="0.25"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31"/>
      <c r="L487" s="37">
        <f t="shared" si="32"/>
        <v>-72.41</v>
      </c>
      <c r="M487" s="33"/>
      <c r="N487" s="33" t="str">
        <f t="shared" si="33"/>
        <v/>
      </c>
      <c r="O487" s="34" t="str">
        <f t="shared" si="31"/>
        <v/>
      </c>
      <c r="P487" s="35" t="e">
        <f t="shared" si="34"/>
        <v>#VALUE!</v>
      </c>
      <c r="Q487" s="7"/>
      <c r="AJ487" s="5"/>
      <c r="AK487" s="5"/>
      <c r="AL487" s="5"/>
    </row>
    <row r="488" spans="3:38" s="6" customFormat="1" hidden="1" x14ac:dyDescent="0.25"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31"/>
      <c r="L488" s="37">
        <f t="shared" si="32"/>
        <v>-72.41</v>
      </c>
      <c r="M488" s="33"/>
      <c r="N488" s="33" t="str">
        <f t="shared" si="33"/>
        <v/>
      </c>
      <c r="O488" s="34" t="str">
        <f t="shared" si="31"/>
        <v/>
      </c>
      <c r="P488" s="35" t="e">
        <f t="shared" si="34"/>
        <v>#VALUE!</v>
      </c>
      <c r="Q488" s="7"/>
      <c r="AJ488" s="5"/>
      <c r="AK488" s="5"/>
      <c r="AL488" s="5"/>
    </row>
    <row r="489" spans="3:38" s="6" customFormat="1" hidden="1" x14ac:dyDescent="0.25">
      <c r="C489" s="23">
        <v>0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31"/>
      <c r="L489" s="37">
        <f t="shared" si="32"/>
        <v>-72.41</v>
      </c>
      <c r="M489" s="33"/>
      <c r="N489" s="33" t="str">
        <f t="shared" si="33"/>
        <v/>
      </c>
      <c r="O489" s="34" t="str">
        <f t="shared" si="31"/>
        <v/>
      </c>
      <c r="P489" s="35" t="e">
        <f t="shared" si="34"/>
        <v>#VALUE!</v>
      </c>
      <c r="Q489" s="7"/>
      <c r="AJ489" s="5"/>
      <c r="AK489" s="5"/>
      <c r="AL489" s="5"/>
    </row>
    <row r="490" spans="3:38" s="6" customFormat="1" hidden="1" x14ac:dyDescent="0.25"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31"/>
      <c r="L490" s="37">
        <f t="shared" si="32"/>
        <v>-72.41</v>
      </c>
      <c r="M490" s="33"/>
      <c r="N490" s="33" t="str">
        <f t="shared" si="33"/>
        <v/>
      </c>
      <c r="O490" s="34" t="str">
        <f t="shared" si="31"/>
        <v/>
      </c>
      <c r="P490" s="35" t="e">
        <f t="shared" si="34"/>
        <v>#VALUE!</v>
      </c>
      <c r="Q490" s="7"/>
      <c r="AJ490" s="5"/>
      <c r="AK490" s="5"/>
      <c r="AL490" s="5"/>
    </row>
    <row r="491" spans="3:38" s="6" customFormat="1" hidden="1" x14ac:dyDescent="0.25"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31"/>
      <c r="L491" s="37">
        <f t="shared" si="32"/>
        <v>-72.41</v>
      </c>
      <c r="M491" s="33"/>
      <c r="N491" s="33" t="str">
        <f t="shared" si="33"/>
        <v/>
      </c>
      <c r="O491" s="34" t="str">
        <f t="shared" si="31"/>
        <v/>
      </c>
      <c r="P491" s="35" t="e">
        <f t="shared" si="34"/>
        <v>#VALUE!</v>
      </c>
      <c r="Q491" s="7"/>
      <c r="AJ491" s="5"/>
      <c r="AK491" s="5"/>
      <c r="AL491" s="5"/>
    </row>
    <row r="492" spans="3:38" s="6" customFormat="1" hidden="1" x14ac:dyDescent="0.25"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31"/>
      <c r="L492" s="37">
        <f t="shared" si="32"/>
        <v>-72.41</v>
      </c>
      <c r="M492" s="33"/>
      <c r="N492" s="33" t="str">
        <f t="shared" si="33"/>
        <v/>
      </c>
      <c r="O492" s="34" t="str">
        <f t="shared" si="31"/>
        <v/>
      </c>
      <c r="P492" s="35" t="e">
        <f t="shared" si="34"/>
        <v>#VALUE!</v>
      </c>
      <c r="Q492" s="7"/>
      <c r="AJ492" s="5"/>
      <c r="AK492" s="5"/>
      <c r="AL492" s="5"/>
    </row>
    <row r="493" spans="3:38" s="6" customFormat="1" hidden="1" x14ac:dyDescent="0.25"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31"/>
      <c r="L493" s="37">
        <f t="shared" si="32"/>
        <v>-72.41</v>
      </c>
      <c r="M493" s="33"/>
      <c r="N493" s="33" t="str">
        <f t="shared" si="33"/>
        <v/>
      </c>
      <c r="O493" s="34" t="str">
        <f t="shared" si="31"/>
        <v/>
      </c>
      <c r="P493" s="35" t="e">
        <f t="shared" si="34"/>
        <v>#VALUE!</v>
      </c>
      <c r="Q493" s="7"/>
      <c r="AJ493" s="5"/>
      <c r="AK493" s="5"/>
      <c r="AL493" s="5"/>
    </row>
    <row r="494" spans="3:38" s="6" customFormat="1" hidden="1" x14ac:dyDescent="0.25">
      <c r="C494" s="23">
        <v>0</v>
      </c>
      <c r="D494" s="23">
        <v>0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0</v>
      </c>
      <c r="K494" s="31"/>
      <c r="L494" s="37">
        <f t="shared" si="32"/>
        <v>-72.41</v>
      </c>
      <c r="M494" s="33"/>
      <c r="N494" s="33" t="str">
        <f t="shared" si="33"/>
        <v/>
      </c>
      <c r="O494" s="34" t="str">
        <f t="shared" si="31"/>
        <v/>
      </c>
      <c r="P494" s="35" t="e">
        <f t="shared" si="34"/>
        <v>#VALUE!</v>
      </c>
      <c r="Q494" s="7"/>
      <c r="AJ494" s="5"/>
      <c r="AK494" s="5"/>
      <c r="AL494" s="5"/>
    </row>
    <row r="495" spans="3:38" s="6" customFormat="1" hidden="1" x14ac:dyDescent="0.25">
      <c r="C495" s="23">
        <v>0</v>
      </c>
      <c r="D495" s="23">
        <v>0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0</v>
      </c>
      <c r="K495" s="31"/>
      <c r="L495" s="37">
        <f t="shared" si="32"/>
        <v>-72.41</v>
      </c>
      <c r="M495" s="33"/>
      <c r="N495" s="33" t="str">
        <f t="shared" si="33"/>
        <v/>
      </c>
      <c r="O495" s="34" t="str">
        <f t="shared" si="31"/>
        <v/>
      </c>
      <c r="P495" s="35" t="e">
        <f t="shared" si="34"/>
        <v>#VALUE!</v>
      </c>
      <c r="Q495" s="7"/>
      <c r="AJ495" s="5"/>
      <c r="AK495" s="5"/>
      <c r="AL495" s="5"/>
    </row>
    <row r="496" spans="3:38" s="6" customFormat="1" hidden="1" x14ac:dyDescent="0.25">
      <c r="C496" s="23">
        <v>0</v>
      </c>
      <c r="D496" s="23">
        <v>0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31"/>
      <c r="L496" s="37">
        <f t="shared" si="32"/>
        <v>-72.41</v>
      </c>
      <c r="M496" s="33"/>
      <c r="N496" s="33" t="str">
        <f t="shared" si="33"/>
        <v/>
      </c>
      <c r="O496" s="34" t="str">
        <f t="shared" si="31"/>
        <v/>
      </c>
      <c r="P496" s="35" t="e">
        <f t="shared" si="34"/>
        <v>#VALUE!</v>
      </c>
      <c r="Q496" s="7"/>
      <c r="AJ496" s="5"/>
      <c r="AK496" s="5"/>
      <c r="AL496" s="5"/>
    </row>
    <row r="497" spans="2:20" hidden="1" x14ac:dyDescent="0.25">
      <c r="B497" s="6"/>
      <c r="C497" s="23">
        <v>0</v>
      </c>
      <c r="D497" s="23">
        <v>0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0</v>
      </c>
      <c r="K497" s="31"/>
      <c r="L497" s="37">
        <f t="shared" si="32"/>
        <v>-72.41</v>
      </c>
      <c r="M497" s="33"/>
      <c r="N497" s="33" t="str">
        <f t="shared" si="33"/>
        <v/>
      </c>
      <c r="O497" s="34" t="str">
        <f t="shared" si="31"/>
        <v/>
      </c>
      <c r="P497" s="35" t="e">
        <f t="shared" si="34"/>
        <v>#VALUE!</v>
      </c>
      <c r="Q497" s="7"/>
    </row>
    <row r="498" spans="2:20" hidden="1" x14ac:dyDescent="0.25">
      <c r="B498" s="6"/>
      <c r="C498" s="23">
        <v>0</v>
      </c>
      <c r="D498" s="23">
        <v>0</v>
      </c>
      <c r="E498" s="23">
        <v>0</v>
      </c>
      <c r="F498" s="23">
        <v>0</v>
      </c>
      <c r="G498" s="23">
        <v>0</v>
      </c>
      <c r="H498" s="23">
        <v>0</v>
      </c>
      <c r="I498" s="23">
        <v>0</v>
      </c>
      <c r="J498" s="23">
        <v>0</v>
      </c>
      <c r="K498" s="31"/>
      <c r="L498" s="37">
        <f t="shared" si="32"/>
        <v>-72.41</v>
      </c>
      <c r="M498" s="33"/>
      <c r="N498" s="33" t="str">
        <f t="shared" si="33"/>
        <v/>
      </c>
      <c r="O498" s="34" t="str">
        <f t="shared" si="31"/>
        <v/>
      </c>
      <c r="P498" s="35" t="e">
        <f t="shared" si="34"/>
        <v>#VALUE!</v>
      </c>
      <c r="Q498" s="7"/>
    </row>
    <row r="499" spans="2:20" hidden="1" x14ac:dyDescent="0.25">
      <c r="B499" s="6"/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31"/>
      <c r="L499" s="37">
        <f t="shared" si="32"/>
        <v>-72.41</v>
      </c>
      <c r="M499" s="33"/>
      <c r="N499" s="33" t="str">
        <f t="shared" si="33"/>
        <v/>
      </c>
      <c r="O499" s="34" t="str">
        <f t="shared" si="31"/>
        <v/>
      </c>
      <c r="P499" s="35" t="e">
        <f t="shared" si="34"/>
        <v>#VALUE!</v>
      </c>
      <c r="Q499" s="7"/>
    </row>
    <row r="500" spans="2:20" hidden="1" x14ac:dyDescent="0.25">
      <c r="B500" s="6"/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31"/>
      <c r="L500" s="37">
        <f t="shared" si="32"/>
        <v>-72.41</v>
      </c>
      <c r="M500" s="33"/>
      <c r="N500" s="33" t="str">
        <f t="shared" si="33"/>
        <v/>
      </c>
      <c r="O500" s="34" t="str">
        <f t="shared" si="31"/>
        <v/>
      </c>
      <c r="P500" s="35" t="e">
        <f t="shared" si="34"/>
        <v>#VALUE!</v>
      </c>
      <c r="Q500" s="7"/>
    </row>
    <row r="501" spans="2:20" hidden="1" x14ac:dyDescent="0.25">
      <c r="B501" s="6"/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31"/>
      <c r="L501" s="37">
        <f t="shared" si="32"/>
        <v>-72.41</v>
      </c>
      <c r="M501" s="33"/>
      <c r="N501" s="33" t="str">
        <f t="shared" si="33"/>
        <v/>
      </c>
      <c r="O501" s="34" t="str">
        <f t="shared" si="31"/>
        <v/>
      </c>
      <c r="P501" s="35" t="e">
        <f t="shared" si="34"/>
        <v>#VALUE!</v>
      </c>
      <c r="Q501" s="7"/>
    </row>
    <row r="502" spans="2:20" hidden="1" x14ac:dyDescent="0.25">
      <c r="B502" s="6"/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31"/>
      <c r="L502" s="37">
        <f t="shared" si="32"/>
        <v>-72.41</v>
      </c>
      <c r="M502" s="33"/>
      <c r="N502" s="33" t="str">
        <f t="shared" si="33"/>
        <v/>
      </c>
      <c r="O502" s="34" t="str">
        <f t="shared" si="31"/>
        <v/>
      </c>
      <c r="P502" s="35" t="e">
        <f t="shared" si="34"/>
        <v>#VALUE!</v>
      </c>
      <c r="Q502" s="7"/>
    </row>
    <row r="503" spans="2:20" hidden="1" x14ac:dyDescent="0.25">
      <c r="B503" s="6"/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31"/>
      <c r="L503" s="37">
        <f t="shared" si="32"/>
        <v>-72.41</v>
      </c>
      <c r="M503" s="33"/>
      <c r="N503" s="33" t="str">
        <f t="shared" si="33"/>
        <v/>
      </c>
      <c r="O503" s="34" t="str">
        <f t="shared" si="31"/>
        <v/>
      </c>
      <c r="P503" s="35" t="e">
        <f t="shared" si="34"/>
        <v>#VALUE!</v>
      </c>
      <c r="Q503" s="7"/>
    </row>
    <row r="504" spans="2:20" hidden="1" x14ac:dyDescent="0.25">
      <c r="B504" s="6"/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31"/>
      <c r="L504" s="37">
        <f t="shared" si="32"/>
        <v>-72.41</v>
      </c>
      <c r="M504" s="33"/>
      <c r="N504" s="33"/>
      <c r="O504" s="34" t="str">
        <f t="shared" si="31"/>
        <v/>
      </c>
      <c r="P504" s="35" t="e">
        <f t="shared" si="34"/>
        <v>#VALUE!</v>
      </c>
      <c r="Q504" s="7"/>
    </row>
    <row r="505" spans="2:20" hidden="1" x14ac:dyDescent="0.25">
      <c r="B505" s="6"/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31"/>
      <c r="L505" s="37">
        <f t="shared" si="32"/>
        <v>-72.41</v>
      </c>
      <c r="M505" s="33"/>
      <c r="N505" s="33"/>
      <c r="O505" s="34" t="str">
        <f t="shared" si="31"/>
        <v/>
      </c>
      <c r="P505" s="35" t="e">
        <f t="shared" si="34"/>
        <v>#VALUE!</v>
      </c>
      <c r="Q505" s="7"/>
    </row>
    <row r="506" spans="2:20" hidden="1" x14ac:dyDescent="0.25">
      <c r="B506" s="6"/>
      <c r="C506" s="23">
        <v>0</v>
      </c>
      <c r="D506" s="23">
        <v>0</v>
      </c>
      <c r="E506" s="23">
        <v>0</v>
      </c>
      <c r="F506" s="23">
        <v>0</v>
      </c>
      <c r="G506" s="23">
        <v>0</v>
      </c>
      <c r="H506" s="23">
        <v>0</v>
      </c>
      <c r="I506" s="23">
        <v>0</v>
      </c>
      <c r="J506" s="23">
        <v>0</v>
      </c>
      <c r="K506" s="31"/>
      <c r="L506" s="37">
        <f t="shared" si="32"/>
        <v>-72.41</v>
      </c>
      <c r="M506" s="33"/>
      <c r="N506" s="33"/>
      <c r="O506" s="34" t="str">
        <f t="shared" si="31"/>
        <v/>
      </c>
      <c r="P506" s="35" t="e">
        <f t="shared" si="34"/>
        <v>#VALUE!</v>
      </c>
      <c r="Q506" s="7"/>
    </row>
    <row r="507" spans="2:20" hidden="1" x14ac:dyDescent="0.25">
      <c r="B507" s="6"/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39"/>
      <c r="L507" s="40">
        <f t="shared" si="32"/>
        <v>-72.41</v>
      </c>
      <c r="M507" s="41"/>
      <c r="N507" s="41"/>
      <c r="O507" s="42" t="str">
        <f t="shared" si="31"/>
        <v/>
      </c>
      <c r="P507" s="43" t="e">
        <f t="shared" si="34"/>
        <v>#VALUE!</v>
      </c>
      <c r="Q507" s="7"/>
    </row>
    <row r="508" spans="2:20" x14ac:dyDescent="0.25">
      <c r="G508" s="45"/>
      <c r="Q508" s="7"/>
      <c r="T508" s="22"/>
    </row>
    <row r="509" spans="2:20" x14ac:dyDescent="0.25">
      <c r="Q509" s="7"/>
      <c r="T509" s="22"/>
    </row>
    <row r="510" spans="2:20" ht="15.75" thickBot="1" x14ac:dyDescent="0.3">
      <c r="K510" s="47"/>
      <c r="M510" s="48"/>
      <c r="Q510" s="7"/>
    </row>
    <row r="511" spans="2:20" ht="15.75" thickTop="1" x14ac:dyDescent="0.25">
      <c r="Q511" s="7"/>
    </row>
    <row r="512" spans="2:20" x14ac:dyDescent="0.25">
      <c r="Q512" s="7"/>
    </row>
    <row r="513" spans="1:17" x14ac:dyDescent="0.25">
      <c r="Q513" s="7"/>
    </row>
    <row r="514" spans="1:17" x14ac:dyDescent="0.25">
      <c r="Q514" s="7"/>
    </row>
    <row r="515" spans="1:17" x14ac:dyDescent="0.25">
      <c r="Q515" s="7"/>
    </row>
    <row r="516" spans="1:17" x14ac:dyDescent="0.25">
      <c r="A516" s="5"/>
      <c r="C516" s="5"/>
      <c r="D516" s="5"/>
      <c r="E516" s="5"/>
      <c r="F516" s="5"/>
      <c r="G516" s="49"/>
      <c r="H516" s="5"/>
      <c r="I516" s="5"/>
      <c r="J516" s="5"/>
      <c r="K516" s="5"/>
      <c r="L516" s="5"/>
      <c r="Q516" s="7"/>
    </row>
    <row r="517" spans="1:17" x14ac:dyDescent="0.25">
      <c r="Q517" s="7"/>
    </row>
    <row r="518" spans="1:17" x14ac:dyDescent="0.25">
      <c r="Q518" s="7"/>
    </row>
    <row r="519" spans="1:17" x14ac:dyDescent="0.25">
      <c r="Q519" s="7"/>
    </row>
    <row r="520" spans="1:17" x14ac:dyDescent="0.25">
      <c r="Q520" s="7"/>
    </row>
    <row r="521" spans="1:17" x14ac:dyDescent="0.25">
      <c r="Q521" s="7"/>
    </row>
    <row r="522" spans="1:17" x14ac:dyDescent="0.25">
      <c r="Q522" s="7"/>
    </row>
    <row r="523" spans="1:17" x14ac:dyDescent="0.25">
      <c r="Q523" s="7"/>
    </row>
    <row r="524" spans="1:17" x14ac:dyDescent="0.25">
      <c r="Q524" s="7"/>
    </row>
    <row r="525" spans="1:17" x14ac:dyDescent="0.25">
      <c r="Q525" s="7"/>
    </row>
    <row r="526" spans="1:17" x14ac:dyDescent="0.25">
      <c r="Q526" s="7"/>
    </row>
    <row r="527" spans="1:17" x14ac:dyDescent="0.25">
      <c r="Q527" s="7"/>
    </row>
    <row r="528" spans="1:17" x14ac:dyDescent="0.25">
      <c r="Q528" s="7"/>
    </row>
    <row r="529" spans="17:17" x14ac:dyDescent="0.25">
      <c r="Q529" s="7"/>
    </row>
    <row r="530" spans="17:17" x14ac:dyDescent="0.25">
      <c r="Q530" s="7"/>
    </row>
    <row r="531" spans="17:17" x14ac:dyDescent="0.25">
      <c r="Q531" s="7"/>
    </row>
    <row r="532" spans="17:17" x14ac:dyDescent="0.25">
      <c r="Q532" s="7"/>
    </row>
    <row r="533" spans="17:17" x14ac:dyDescent="0.25">
      <c r="Q533" s="7"/>
    </row>
    <row r="534" spans="17:17" x14ac:dyDescent="0.25">
      <c r="Q534" s="7"/>
    </row>
    <row r="535" spans="17:17" x14ac:dyDescent="0.25">
      <c r="Q535" s="7"/>
    </row>
    <row r="536" spans="17:17" x14ac:dyDescent="0.25">
      <c r="Q536" s="7"/>
    </row>
    <row r="537" spans="17:17" x14ac:dyDescent="0.25">
      <c r="Q537" s="7"/>
    </row>
    <row r="538" spans="17:17" x14ac:dyDescent="0.25">
      <c r="Q538" s="7"/>
    </row>
    <row r="539" spans="17:17" x14ac:dyDescent="0.25">
      <c r="Q539" s="7"/>
    </row>
    <row r="540" spans="17:17" x14ac:dyDescent="0.25">
      <c r="Q540" s="7"/>
    </row>
    <row r="541" spans="17:17" x14ac:dyDescent="0.25">
      <c r="Q541" s="7"/>
    </row>
    <row r="542" spans="17:17" x14ac:dyDescent="0.25">
      <c r="Q542" s="7"/>
    </row>
    <row r="543" spans="17:17" x14ac:dyDescent="0.25">
      <c r="Q543" s="7"/>
    </row>
    <row r="544" spans="17:17" x14ac:dyDescent="0.25">
      <c r="Q544" s="7"/>
    </row>
    <row r="545" spans="17:17" x14ac:dyDescent="0.25">
      <c r="Q545" s="7"/>
    </row>
    <row r="546" spans="17:17" x14ac:dyDescent="0.25">
      <c r="Q546" s="7"/>
    </row>
    <row r="547" spans="17:17" x14ac:dyDescent="0.25">
      <c r="Q547" s="7"/>
    </row>
    <row r="548" spans="17:17" x14ac:dyDescent="0.25">
      <c r="Q548" s="7"/>
    </row>
    <row r="549" spans="17:17" x14ac:dyDescent="0.25">
      <c r="Q549" s="7"/>
    </row>
    <row r="550" spans="17:17" x14ac:dyDescent="0.25">
      <c r="Q550" s="7"/>
    </row>
    <row r="551" spans="17:17" x14ac:dyDescent="0.25">
      <c r="Q551" s="7"/>
    </row>
    <row r="552" spans="17:17" x14ac:dyDescent="0.25">
      <c r="Q552" s="7"/>
    </row>
    <row r="553" spans="17:17" x14ac:dyDescent="0.25">
      <c r="Q553" s="7"/>
    </row>
    <row r="554" spans="17:17" x14ac:dyDescent="0.25">
      <c r="Q554" s="7"/>
    </row>
    <row r="555" spans="17:17" x14ac:dyDescent="0.25">
      <c r="Q555" s="7"/>
    </row>
    <row r="556" spans="17:17" x14ac:dyDescent="0.25">
      <c r="Q556" s="7"/>
    </row>
    <row r="557" spans="17:17" x14ac:dyDescent="0.25">
      <c r="Q557" s="7"/>
    </row>
    <row r="558" spans="17:17" x14ac:dyDescent="0.25">
      <c r="Q558" s="7"/>
    </row>
    <row r="559" spans="17:17" x14ac:dyDescent="0.25">
      <c r="Q559" s="7"/>
    </row>
    <row r="560" spans="17:17" x14ac:dyDescent="0.25">
      <c r="Q560" s="7"/>
    </row>
    <row r="561" spans="17:17" x14ac:dyDescent="0.25">
      <c r="Q561" s="7"/>
    </row>
    <row r="562" spans="17:17" x14ac:dyDescent="0.25">
      <c r="Q562" s="7"/>
    </row>
  </sheetData>
  <sheetProtection sheet="1" objects="1" scenarios="1"/>
  <autoFilter ref="C25:P507">
    <filterColumn colId="7">
      <customFilters>
        <customFilter operator="notEqual" val="0"/>
      </customFilters>
    </filterColumn>
  </autoFilter>
  <conditionalFormatting sqref="C1:K507">
    <cfRule type="cellIs" dxfId="61" priority="14" operator="equal">
      <formula>0</formula>
    </cfRule>
    <cfRule type="cellIs" dxfId="60" priority="15" operator="equal">
      <formula>0</formula>
    </cfRule>
    <cfRule type="cellIs" dxfId="59" priority="16" operator="equal">
      <formula>0</formula>
    </cfRule>
    <cfRule type="cellIs" dxfId="58" priority="17" operator="equal">
      <formula>0</formula>
    </cfRule>
    <cfRule type="cellIs" dxfId="57" priority="18" operator="equal">
      <formula>0</formula>
    </cfRule>
    <cfRule type="cellIs" dxfId="56" priority="19" operator="equal">
      <formula>0</formula>
    </cfRule>
    <cfRule type="cellIs" dxfId="55" priority="20" operator="equal">
      <formula>0</formula>
    </cfRule>
    <cfRule type="cellIs" dxfId="54" priority="21" operator="equal">
      <formula>0</formula>
    </cfRule>
    <cfRule type="cellIs" dxfId="53" priority="22" operator="equal">
      <formula>0</formula>
    </cfRule>
    <cfRule type="cellIs" dxfId="52" priority="23" operator="equal">
      <formula>0</formula>
    </cfRule>
    <cfRule type="cellIs" dxfId="51" priority="24" operator="equal">
      <formula>0</formula>
    </cfRule>
    <cfRule type="cellIs" dxfId="50" priority="25" operator="equal">
      <formula>0</formula>
    </cfRule>
    <cfRule type="cellIs" dxfId="49" priority="26" operator="equal">
      <formula>0</formula>
    </cfRule>
    <cfRule type="cellIs" dxfId="48" priority="27" operator="equal">
      <formula>0</formula>
    </cfRule>
    <cfRule type="cellIs" dxfId="47" priority="28" operator="equal">
      <formula>0</formula>
    </cfRule>
    <cfRule type="cellIs" dxfId="46" priority="29" operator="equal">
      <formula>0</formula>
    </cfRule>
    <cfRule type="cellIs" dxfId="45" priority="30" operator="equal">
      <formula>0</formula>
    </cfRule>
    <cfRule type="cellIs" dxfId="44" priority="31" operator="equal">
      <formula>0</formula>
    </cfRule>
    <cfRule type="cellIs" dxfId="43" priority="32" operator="equal">
      <formula>0</formula>
    </cfRule>
    <cfRule type="cellIs" dxfId="42" priority="35" operator="equal">
      <formula>0</formula>
    </cfRule>
    <cfRule type="cellIs" dxfId="41" priority="36" operator="equal">
      <formula>0</formula>
    </cfRule>
    <cfRule type="cellIs" dxfId="40" priority="37" operator="equal">
      <formula>0</formula>
    </cfRule>
    <cfRule type="cellIs" dxfId="39" priority="38" operator="equal">
      <formula>0</formula>
    </cfRule>
  </conditionalFormatting>
  <conditionalFormatting sqref="J517:J1048576 J1:J515">
    <cfRule type="colorScale" priority="11">
      <colorScale>
        <cfvo type="min"/>
        <cfvo type="max"/>
        <color rgb="FFFCFCFF"/>
        <color rgb="FF63BE7B"/>
      </colorScale>
    </cfRule>
    <cfRule type="cellIs" dxfId="38" priority="33" operator="lessThan">
      <formula>0</formula>
    </cfRule>
    <cfRule type="cellIs" dxfId="37" priority="34" operator="greaterThan">
      <formula>0</formula>
    </cfRule>
  </conditionalFormatting>
  <conditionalFormatting sqref="O1:O25 O508:O1048576 A516:N516">
    <cfRule type="cellIs" dxfId="36" priority="12" operator="lessThan">
      <formula>0</formula>
    </cfRule>
    <cfRule type="cellIs" dxfId="35" priority="13" operator="greaterThan">
      <formula>0</formula>
    </cfRule>
  </conditionalFormatting>
  <conditionalFormatting sqref="L27:L29">
    <cfRule type="cellIs" dxfId="34" priority="7" operator="lessThan">
      <formula>0</formula>
    </cfRule>
    <cfRule type="cellIs" dxfId="33" priority="8" operator="greaterThan">
      <formula>0</formula>
    </cfRule>
  </conditionalFormatting>
  <conditionalFormatting sqref="O26:O507">
    <cfRule type="cellIs" dxfId="32" priority="9" operator="lessThan">
      <formula>0</formula>
    </cfRule>
    <cfRule type="cellIs" dxfId="31" priority="10" operator="greaterThan">
      <formula>0</formula>
    </cfRule>
  </conditionalFormatting>
  <conditionalFormatting sqref="L30:L38">
    <cfRule type="cellIs" dxfId="30" priority="5" operator="lessThan">
      <formula>0</formula>
    </cfRule>
    <cfRule type="cellIs" dxfId="29" priority="6" operator="greaterThan">
      <formula>0</formula>
    </cfRule>
  </conditionalFormatting>
  <conditionalFormatting sqref="L39:L249">
    <cfRule type="cellIs" dxfId="28" priority="3" operator="lessThan">
      <formula>0</formula>
    </cfRule>
    <cfRule type="cellIs" dxfId="27" priority="4" operator="greaterThan">
      <formula>0</formula>
    </cfRule>
  </conditionalFormatting>
  <conditionalFormatting sqref="D6">
    <cfRule type="cellIs" dxfId="26" priority="1" operator="lessThan">
      <formula>0</formula>
    </cfRule>
    <cfRule type="cellIs" dxfId="25" priority="2" operator="greaterThan">
      <formula>0</formula>
    </cfRule>
  </conditionalFormatting>
  <dataValidations count="4">
    <dataValidation type="list" allowBlank="1" showInputMessage="1" showErrorMessage="1" sqref="N507">
      <formula1>$AO$5:$AO$16</formula1>
    </dataValidation>
    <dataValidation type="list" allowBlank="1" showInputMessage="1" showErrorMessage="1" sqref="N504:N506">
      <formula1>$AI$5:$AI$6</formula1>
    </dataValidation>
    <dataValidation type="list" allowBlank="1" showInputMessage="1" showErrorMessage="1" sqref="M26:M499">
      <formula1>$AJ$5:$AJ$34</formula1>
    </dataValidation>
    <dataValidation type="list" allowBlank="1" showInputMessage="1" showErrorMessage="1" sqref="M500:M507">
      <formula1>$AJ$10:$AJ$31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3_Cliquer">
                <anchor moveWithCells="1" sizeWithCells="1">
                  <from>
                    <xdr:col>4</xdr:col>
                    <xdr:colOff>152400</xdr:colOff>
                    <xdr:row>1</xdr:row>
                    <xdr:rowOff>19050</xdr:rowOff>
                  </from>
                  <to>
                    <xdr:col>6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Bouton6_4_Cliquer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3</xdr:col>
                    <xdr:colOff>495300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Bouton7_4_Cliquer">
                <anchor moveWithCells="1" sizeWithCells="1">
                  <from>
                    <xdr:col>6</xdr:col>
                    <xdr:colOff>466725</xdr:colOff>
                    <xdr:row>1</xdr:row>
                    <xdr:rowOff>28575</xdr:rowOff>
                  </from>
                  <to>
                    <xdr:col>9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1]!Bouton4_4_Cliquer">
                <anchor moveWithCells="1" sizeWithCells="1">
                  <from>
                    <xdr:col>9</xdr:col>
                    <xdr:colOff>609600</xdr:colOff>
                    <xdr:row>1</xdr:row>
                    <xdr:rowOff>57150</xdr:rowOff>
                  </from>
                  <to>
                    <xdr:col>11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U30"/>
  <sheetViews>
    <sheetView showGridLines="0" tabSelected="1" workbookViewId="0">
      <selection activeCell="M18" sqref="M18"/>
    </sheetView>
  </sheetViews>
  <sheetFormatPr baseColWidth="10" defaultRowHeight="15" x14ac:dyDescent="0.25"/>
  <cols>
    <col min="1" max="3" width="11.42578125" style="50"/>
    <col min="4" max="5" width="11.42578125" style="61"/>
    <col min="6" max="6" width="12.42578125" style="61" bestFit="1" customWidth="1"/>
    <col min="7" max="7" width="11.42578125" style="61"/>
    <col min="8" max="20" width="11.42578125" style="50"/>
    <col min="21" max="21" width="19.140625" style="50" bestFit="1" customWidth="1"/>
    <col min="22" max="16384" width="11.42578125" style="50"/>
  </cols>
  <sheetData>
    <row r="5" spans="3:21" x14ac:dyDescent="0.25">
      <c r="U5" s="8" t="s">
        <v>0</v>
      </c>
    </row>
    <row r="6" spans="3:21" x14ac:dyDescent="0.25">
      <c r="C6" s="53" t="s">
        <v>0</v>
      </c>
      <c r="D6" s="54" t="s">
        <v>43</v>
      </c>
      <c r="E6" s="54" t="s">
        <v>44</v>
      </c>
      <c r="F6" s="55" t="s">
        <v>30</v>
      </c>
      <c r="G6" s="56" t="s">
        <v>33</v>
      </c>
      <c r="U6" s="9" t="s">
        <v>1</v>
      </c>
    </row>
    <row r="7" spans="3:21" x14ac:dyDescent="0.25">
      <c r="C7" s="51" t="s">
        <v>38</v>
      </c>
      <c r="D7" s="57"/>
      <c r="E7" s="57"/>
      <c r="F7" s="57"/>
      <c r="G7" s="58"/>
      <c r="U7" s="9" t="s">
        <v>3</v>
      </c>
    </row>
    <row r="8" spans="3:21" x14ac:dyDescent="0.25">
      <c r="C8" s="51"/>
      <c r="D8" s="57"/>
      <c r="E8" s="57"/>
      <c r="F8" s="57"/>
      <c r="G8" s="58"/>
      <c r="U8" s="9" t="s">
        <v>4</v>
      </c>
    </row>
    <row r="9" spans="3:21" x14ac:dyDescent="0.25">
      <c r="C9" s="51"/>
      <c r="D9" s="57"/>
      <c r="E9" s="57"/>
      <c r="F9" s="57"/>
      <c r="G9" s="58"/>
      <c r="U9" s="9" t="s">
        <v>5</v>
      </c>
    </row>
    <row r="10" spans="3:21" x14ac:dyDescent="0.25">
      <c r="C10" s="51"/>
      <c r="D10" s="57"/>
      <c r="E10" s="57"/>
      <c r="F10" s="57"/>
      <c r="G10" s="58"/>
      <c r="U10" s="9" t="s">
        <v>6</v>
      </c>
    </row>
    <row r="11" spans="3:21" x14ac:dyDescent="0.25">
      <c r="C11" s="51"/>
      <c r="D11" s="57"/>
      <c r="E11" s="57"/>
      <c r="F11" s="57"/>
      <c r="G11" s="58"/>
      <c r="U11" s="9" t="s">
        <v>7</v>
      </c>
    </row>
    <row r="12" spans="3:21" x14ac:dyDescent="0.25">
      <c r="C12" s="51"/>
      <c r="D12" s="57"/>
      <c r="E12" s="57"/>
      <c r="F12" s="57"/>
      <c r="G12" s="58"/>
      <c r="U12" s="9" t="s">
        <v>8</v>
      </c>
    </row>
    <row r="13" spans="3:21" x14ac:dyDescent="0.25">
      <c r="C13" s="51"/>
      <c r="D13" s="57"/>
      <c r="E13" s="57"/>
      <c r="F13" s="57"/>
      <c r="G13" s="58"/>
      <c r="U13" s="9" t="s">
        <v>9</v>
      </c>
    </row>
    <row r="14" spans="3:21" x14ac:dyDescent="0.25">
      <c r="C14" s="51"/>
      <c r="D14" s="57"/>
      <c r="E14" s="57"/>
      <c r="F14" s="57"/>
      <c r="G14" s="58"/>
      <c r="U14" s="9" t="s">
        <v>10</v>
      </c>
    </row>
    <row r="15" spans="3:21" x14ac:dyDescent="0.25">
      <c r="C15" s="51"/>
      <c r="D15" s="57"/>
      <c r="E15" s="57"/>
      <c r="F15" s="57"/>
      <c r="G15" s="58"/>
      <c r="U15" s="9" t="s">
        <v>11</v>
      </c>
    </row>
    <row r="16" spans="3:21" x14ac:dyDescent="0.25">
      <c r="C16" s="51"/>
      <c r="D16" s="57"/>
      <c r="E16" s="57"/>
      <c r="F16" s="57"/>
      <c r="G16" s="58"/>
      <c r="U16" s="9" t="s">
        <v>12</v>
      </c>
    </row>
    <row r="17" spans="3:21" x14ac:dyDescent="0.25">
      <c r="C17" s="51"/>
      <c r="D17" s="57"/>
      <c r="E17" s="57"/>
      <c r="F17" s="57"/>
      <c r="G17" s="58"/>
      <c r="U17" s="9" t="s">
        <v>13</v>
      </c>
    </row>
    <row r="18" spans="3:21" x14ac:dyDescent="0.25">
      <c r="C18" s="51"/>
      <c r="D18" s="57"/>
      <c r="E18" s="57"/>
      <c r="F18" s="57"/>
      <c r="G18" s="58"/>
      <c r="U18" s="9" t="s">
        <v>14</v>
      </c>
    </row>
    <row r="19" spans="3:21" x14ac:dyDescent="0.25">
      <c r="C19" s="51"/>
      <c r="D19" s="57"/>
      <c r="E19" s="57"/>
      <c r="F19" s="57"/>
      <c r="G19" s="58"/>
      <c r="U19" s="9" t="s">
        <v>15</v>
      </c>
    </row>
    <row r="20" spans="3:21" x14ac:dyDescent="0.25">
      <c r="C20" s="51"/>
      <c r="D20" s="57"/>
      <c r="E20" s="57"/>
      <c r="F20" s="57"/>
      <c r="G20" s="58"/>
      <c r="U20" s="9" t="s">
        <v>16</v>
      </c>
    </row>
    <row r="21" spans="3:21" x14ac:dyDescent="0.25">
      <c r="C21" s="51"/>
      <c r="D21" s="57"/>
      <c r="E21" s="57"/>
      <c r="F21" s="57"/>
      <c r="G21" s="58"/>
      <c r="U21" s="12" t="s">
        <v>17</v>
      </c>
    </row>
    <row r="22" spans="3:21" x14ac:dyDescent="0.25">
      <c r="C22" s="51"/>
      <c r="D22" s="57"/>
      <c r="E22" s="57"/>
      <c r="F22" s="57"/>
      <c r="G22" s="58"/>
      <c r="U22" s="12" t="s">
        <v>18</v>
      </c>
    </row>
    <row r="23" spans="3:21" x14ac:dyDescent="0.25">
      <c r="C23" s="51"/>
      <c r="D23" s="57"/>
      <c r="E23" s="57"/>
      <c r="F23" s="57"/>
      <c r="G23" s="58"/>
      <c r="U23" s="12" t="s">
        <v>19</v>
      </c>
    </row>
    <row r="24" spans="3:21" x14ac:dyDescent="0.25">
      <c r="C24" s="51"/>
      <c r="D24" s="57"/>
      <c r="E24" s="57"/>
      <c r="F24" s="57"/>
      <c r="G24" s="58"/>
      <c r="U24" s="9" t="s">
        <v>20</v>
      </c>
    </row>
    <row r="25" spans="3:21" x14ac:dyDescent="0.25">
      <c r="C25" s="51"/>
      <c r="D25" s="57"/>
      <c r="E25" s="57"/>
      <c r="F25" s="57"/>
      <c r="G25" s="58"/>
      <c r="U25" s="9" t="s">
        <v>21</v>
      </c>
    </row>
    <row r="26" spans="3:21" x14ac:dyDescent="0.25">
      <c r="C26" s="51"/>
      <c r="D26" s="57"/>
      <c r="E26" s="57"/>
      <c r="F26" s="57"/>
      <c r="G26" s="58"/>
      <c r="U26" s="21" t="s">
        <v>34</v>
      </c>
    </row>
    <row r="27" spans="3:21" x14ac:dyDescent="0.25">
      <c r="C27" s="51"/>
      <c r="D27" s="57"/>
      <c r="E27" s="57"/>
      <c r="F27" s="57"/>
      <c r="G27" s="58"/>
      <c r="U27" s="13" t="s">
        <v>38</v>
      </c>
    </row>
    <row r="28" spans="3:21" x14ac:dyDescent="0.25">
      <c r="C28" s="51"/>
      <c r="D28" s="57"/>
      <c r="E28" s="57"/>
      <c r="F28" s="57"/>
      <c r="G28" s="58"/>
    </row>
    <row r="29" spans="3:21" x14ac:dyDescent="0.25">
      <c r="C29" s="51"/>
      <c r="D29" s="57"/>
      <c r="E29" s="57"/>
      <c r="F29" s="57"/>
      <c r="G29" s="58"/>
    </row>
    <row r="30" spans="3:21" x14ac:dyDescent="0.25">
      <c r="C30" s="52"/>
      <c r="D30" s="59"/>
      <c r="E30" s="59"/>
      <c r="F30" s="59"/>
      <c r="G30" s="60"/>
    </row>
  </sheetData>
  <conditionalFormatting sqref="F6">
    <cfRule type="cellIs" dxfId="24" priority="2" operator="equal">
      <formula>0</formula>
    </cfRule>
    <cfRule type="cellIs" dxfId="23" priority="3" operator="equal">
      <formula>0</formula>
    </cfRule>
    <cfRule type="cellIs" dxfId="22" priority="4" operator="equal">
      <formula>0</formula>
    </cfRule>
    <cfRule type="cellIs" dxfId="21" priority="5" operator="equal">
      <formula>0</formula>
    </cfRule>
    <cfRule type="cellIs" dxfId="20" priority="6" operator="equal">
      <formula>0</formula>
    </cfRule>
    <cfRule type="cellIs" dxfId="19" priority="7" operator="equal">
      <formula>0</formula>
    </cfRule>
    <cfRule type="cellIs" dxfId="18" priority="8" operator="equal">
      <formula>0</formula>
    </cfRule>
    <cfRule type="cellIs" dxfId="17" priority="9" operator="equal">
      <formula>0</formula>
    </cfRule>
    <cfRule type="cellIs" dxfId="16" priority="10" operator="equal">
      <formula>0</formula>
    </cfRule>
    <cfRule type="cellIs" dxfId="15" priority="11" operator="equal">
      <formula>0</formula>
    </cfRule>
    <cfRule type="cellIs" dxfId="14" priority="12" operator="equal">
      <formula>0</formula>
    </cfRule>
    <cfRule type="cellIs" dxfId="13" priority="13" operator="equal">
      <formula>0</formula>
    </cfRule>
    <cfRule type="cellIs" dxfId="12" priority="14" operator="equal">
      <formula>0</formula>
    </cfRule>
    <cfRule type="cellIs" dxfId="11" priority="15" operator="equal">
      <formula>0</formula>
    </cfRule>
    <cfRule type="cellIs" dxfId="10" priority="16" operator="equal">
      <formula>0</formula>
    </cfRule>
    <cfRule type="cellIs" dxfId="9" priority="17" operator="equal">
      <formula>0</formula>
    </cfRule>
    <cfRule type="cellIs" dxfId="8" priority="18" operator="equal">
      <formula>0</formula>
    </cfRule>
    <cfRule type="cellIs" dxfId="7" priority="19" operator="equal">
      <formula>0</formula>
    </cfRule>
    <cfRule type="cellIs" dxfId="6" priority="20" operator="equal">
      <formula>0</formula>
    </cfRule>
    <cfRule type="cellIs" dxfId="5" priority="23" operator="equal">
      <formula>0</formula>
    </cfRule>
    <cfRule type="cellIs" dxfId="4" priority="24" operator="equal">
      <formula>0</formula>
    </cfRule>
    <cfRule type="cellIs" dxfId="3" priority="25" operator="equal">
      <formula>0</formula>
    </cfRule>
    <cfRule type="cellIs" dxfId="2" priority="26" operator="equal">
      <formula>0</formula>
    </cfRule>
  </conditionalFormatting>
  <conditionalFormatting sqref="F6">
    <cfRule type="colorScale" priority="1">
      <colorScale>
        <cfvo type="min"/>
        <cfvo type="max"/>
        <color rgb="FFFCFCFF"/>
        <color rgb="FF63BE7B"/>
      </colorScale>
    </cfRule>
    <cfRule type="cellIs" dxfId="1" priority="21" operator="lessThan">
      <formula>0</formula>
    </cfRule>
    <cfRule type="cellIs" dxfId="0" priority="22" operator="greaterThan">
      <formula>0</formula>
    </cfRule>
  </conditionalFormatting>
  <dataValidations count="1">
    <dataValidation type="list" allowBlank="1" showInputMessage="1" showErrorMessage="1" sqref="C7">
      <formula1>$U$6:$U$27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hoffstetter</dc:creator>
  <cp:lastModifiedBy>arnaud hoffstetter</cp:lastModifiedBy>
  <dcterms:created xsi:type="dcterms:W3CDTF">2016-08-27T12:16:46Z</dcterms:created>
  <dcterms:modified xsi:type="dcterms:W3CDTF">2016-08-27T12:28:15Z</dcterms:modified>
</cp:coreProperties>
</file>