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nuc\Downloads\"/>
    </mc:Choice>
  </mc:AlternateContent>
  <xr:revisionPtr revIDLastSave="0" documentId="13_ncr:1_{B3CBB1A6-41E0-4382-BFD3-CA5698CC4B77}" xr6:coauthVersionLast="47" xr6:coauthVersionMax="47" xr10:uidLastSave="{00000000-0000-0000-0000-000000000000}"/>
  <bookViews>
    <workbookView xWindow="-120" yWindow="-120" windowWidth="20730" windowHeight="11760" xr2:uid="{3B43097E-5C59-46D0-9768-D27F157E9EF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C3" i="1" a="1"/>
  <c r="C3" i="1" s="1"/>
  <c r="M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<sst xmlns="http://schemas.openxmlformats.org/spreadsheetml/2006/main" count="22" uniqueCount="8">
  <si>
    <t>Catégorie 1</t>
  </si>
  <si>
    <t>Catégorie 2</t>
  </si>
  <si>
    <t>Date :</t>
  </si>
  <si>
    <t>Colonne à sommer :</t>
  </si>
  <si>
    <t>A la date du 6/3/24 le total doit être de 1500, à la date du 16/03 il doit être de 1700</t>
  </si>
  <si>
    <t>A la date du 6/3/24 le total doit être de 0, à la date du 16/03 il doit être de -400</t>
  </si>
  <si>
    <t>Compte 1</t>
  </si>
  <si>
    <t>Compte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</si>
</sst>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right"/>
    </xf>
    <xf numFmtId="0" fontId="0" fillId="0" borderId="0" xfId="0" quotePrefix="1"/>
    <xf numFmtId="0" fontId="0" fillId="0" borderId="0" xfId="0" applyAlignment="1">
      <alignment horizontal="left"/>
    </xf>
    <xf numFmtId="0" fontId="0" fillId="2" borderId="0" xfId="0" applyFill="1"/>
    <xf numFmtId="0" fontId="1" fillId="0" borderId="0" xfId="0" applyFont="1" applyAlignment="1">
      <alignment horizontal="right"/>
    </xf>
    <xf numFmtId="0" fontId="1" fillId="0" borderId="0" xfId="0" applyFont="1" applyAlignme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FDD59-51A1-4784-A4F7-963201DCADC6}">
  <dimension ref="A1:V21"/>
  <sheetViews>
    <sheetView showGridLines="0" tabSelected="1" workbookViewId="0"/>
  </sheetViews>
  <sheetFormatPr baseColWidth="10" defaultRowHeight="15" x14ac:dyDescent="0.25"/>
  <sheetData>
    <row r="1" spans="1:22" x14ac:dyDescent="0.25">
      <c r="A1" s="2" t="s">
        <v>2</v>
      </c>
      <c r="B1" s="1">
        <v>45367</v>
      </c>
    </row>
    <row r="2" spans="1:22" x14ac:dyDescent="0.25">
      <c r="K2" s="6" t="s">
        <v>3</v>
      </c>
      <c r="L2" s="6"/>
      <c r="M2" s="4">
        <f>MATCH(B1,13:13,0)</f>
        <v>18</v>
      </c>
    </row>
    <row r="3" spans="1:22" x14ac:dyDescent="0.25">
      <c r="A3" s="8" t="s">
        <v>7</v>
      </c>
      <c r="B3" s="7" t="s">
        <v>0</v>
      </c>
      <c r="C3" s="5" cm="1">
        <f t="array" ref="C3">_xlfn.LET(_xlpm.d,INDEX($C$14:$V$21,0,MATCH($B$1,$C$13:$V$13,0)),SUM(_xlfn._xlws.FILTER(_xlpm.d,($B$14:$B$21=B3)*(A14:A21=A3)*(_xlpm.d&gt;0))))</f>
        <v>1350</v>
      </c>
      <c r="D3" t="s">
        <v>4</v>
      </c>
      <c r="K3" s="3"/>
    </row>
    <row r="4" spans="1:22" x14ac:dyDescent="0.25">
      <c r="A4" s="7"/>
      <c r="B4" s="7"/>
      <c r="C4" s="5" cm="1">
        <f t="array" ref="C4">IF(ISERROR(_xlfn.LET(_xlpm.d,INDEX($C$14:$V$21,0,MATCH($B$1,$C$13:$V$13,0)),SUM(_xlfn._xlws.FILTER(_xlpm.d,($B$14:$B$21=B3)*(A14:A21=A3)*(_xlpm.d&lt;0))))),0,_xlfn.LET(_xlpm.d,INDEX($C$14:$V$21,0,MATCH($B$1,$C$13:$V$13,0)),SUM(_xlfn._xlws.FILTER(_xlpm.d,($B$14:$B$21=B3)*(A14:A21=A3)*(_xlpm.d&lt;0)))))</f>
        <v>-650</v>
      </c>
      <c r="D4" t="s">
        <v>5</v>
      </c>
      <c r="K4" s="3"/>
    </row>
    <row r="7" spans="1:22" x14ac:dyDescent="0.25">
      <c r="M7" s="3"/>
    </row>
    <row r="13" spans="1:22" x14ac:dyDescent="0.25">
      <c r="C13" s="1">
        <v>45352</v>
      </c>
      <c r="D13" s="1">
        <v>45353</v>
      </c>
      <c r="E13" s="1">
        <v>45354</v>
      </c>
      <c r="F13" s="1">
        <v>45355</v>
      </c>
      <c r="G13" s="1">
        <v>45356</v>
      </c>
      <c r="H13" s="1">
        <v>45357</v>
      </c>
      <c r="I13" s="1">
        <v>45358</v>
      </c>
      <c r="J13" s="1">
        <v>45359</v>
      </c>
      <c r="K13" s="1">
        <v>45360</v>
      </c>
      <c r="L13" s="1">
        <v>45361</v>
      </c>
      <c r="M13" s="1">
        <v>45362</v>
      </c>
      <c r="N13" s="1">
        <v>45363</v>
      </c>
      <c r="O13" s="1">
        <v>45364</v>
      </c>
      <c r="P13" s="1">
        <v>45365</v>
      </c>
      <c r="Q13" s="1">
        <v>45366</v>
      </c>
      <c r="R13" s="1">
        <v>45367</v>
      </c>
      <c r="S13" s="1">
        <v>45368</v>
      </c>
      <c r="T13" s="1">
        <v>45369</v>
      </c>
      <c r="U13" s="1">
        <v>45370</v>
      </c>
      <c r="V13" s="1">
        <v>45371</v>
      </c>
    </row>
    <row r="14" spans="1:22" x14ac:dyDescent="0.25">
      <c r="A14" t="s">
        <v>6</v>
      </c>
      <c r="B14" t="s">
        <v>0</v>
      </c>
      <c r="C14">
        <v>1500</v>
      </c>
      <c r="D14">
        <v>1500</v>
      </c>
      <c r="E14">
        <v>1500</v>
      </c>
      <c r="F14">
        <v>1500</v>
      </c>
      <c r="G14">
        <v>1500</v>
      </c>
      <c r="H14">
        <v>1500</v>
      </c>
      <c r="I14">
        <v>1500</v>
      </c>
      <c r="J14">
        <v>1500</v>
      </c>
      <c r="K14">
        <v>1500</v>
      </c>
      <c r="L14">
        <v>1500</v>
      </c>
      <c r="M14">
        <v>1500</v>
      </c>
      <c r="N14">
        <v>1500</v>
      </c>
      <c r="O14">
        <v>1500</v>
      </c>
      <c r="P14">
        <v>1500</v>
      </c>
      <c r="Q14">
        <v>1500</v>
      </c>
      <c r="R14">
        <v>1500</v>
      </c>
      <c r="S14">
        <v>1500</v>
      </c>
      <c r="T14">
        <v>1500</v>
      </c>
      <c r="U14">
        <v>1500</v>
      </c>
      <c r="V14">
        <v>1500</v>
      </c>
    </row>
    <row r="15" spans="1:22" x14ac:dyDescent="0.25">
      <c r="A15" t="s">
        <v>6</v>
      </c>
      <c r="B15" t="s">
        <v>0</v>
      </c>
      <c r="I15">
        <v>200</v>
      </c>
      <c r="J15">
        <v>200</v>
      </c>
      <c r="K15">
        <v>200</v>
      </c>
      <c r="L15">
        <v>200</v>
      </c>
      <c r="M15">
        <v>200</v>
      </c>
      <c r="N15">
        <v>200</v>
      </c>
      <c r="O15">
        <v>200</v>
      </c>
      <c r="P15">
        <v>200</v>
      </c>
      <c r="Q15">
        <v>200</v>
      </c>
      <c r="R15">
        <v>200</v>
      </c>
      <c r="S15">
        <v>200</v>
      </c>
      <c r="T15">
        <v>200</v>
      </c>
      <c r="U15">
        <v>200</v>
      </c>
      <c r="V15">
        <v>200</v>
      </c>
    </row>
    <row r="16" spans="1:22" x14ac:dyDescent="0.25">
      <c r="A16" t="s">
        <v>6</v>
      </c>
      <c r="B16" t="s">
        <v>0</v>
      </c>
      <c r="O16">
        <v>-400</v>
      </c>
      <c r="P16">
        <v>-400</v>
      </c>
      <c r="Q16">
        <v>-400</v>
      </c>
      <c r="R16">
        <v>-400</v>
      </c>
      <c r="S16">
        <v>-400</v>
      </c>
      <c r="T16">
        <v>-400</v>
      </c>
      <c r="U16">
        <v>-400</v>
      </c>
      <c r="V16">
        <v>-400</v>
      </c>
    </row>
    <row r="17" spans="1:22" x14ac:dyDescent="0.25">
      <c r="A17" t="s">
        <v>6</v>
      </c>
      <c r="B17" t="s">
        <v>1</v>
      </c>
      <c r="C17">
        <v>800</v>
      </c>
      <c r="D17">
        <v>800</v>
      </c>
      <c r="E17">
        <v>800</v>
      </c>
      <c r="F17">
        <v>800</v>
      </c>
      <c r="G17">
        <v>800</v>
      </c>
      <c r="H17">
        <v>800</v>
      </c>
      <c r="I17">
        <v>800</v>
      </c>
      <c r="J17">
        <v>800</v>
      </c>
      <c r="K17">
        <v>800</v>
      </c>
      <c r="L17">
        <v>800</v>
      </c>
      <c r="M17">
        <v>800</v>
      </c>
      <c r="N17">
        <v>800</v>
      </c>
      <c r="O17">
        <v>800</v>
      </c>
      <c r="P17">
        <v>800</v>
      </c>
      <c r="Q17">
        <v>800</v>
      </c>
      <c r="R17">
        <v>800</v>
      </c>
      <c r="S17">
        <v>800</v>
      </c>
      <c r="T17">
        <v>800</v>
      </c>
      <c r="U17">
        <v>800</v>
      </c>
      <c r="V17">
        <v>800</v>
      </c>
    </row>
    <row r="18" spans="1:22" x14ac:dyDescent="0.25">
      <c r="A18" t="s">
        <v>6</v>
      </c>
      <c r="B18" t="s">
        <v>1</v>
      </c>
      <c r="L18">
        <v>150</v>
      </c>
      <c r="M18">
        <v>150</v>
      </c>
      <c r="N18">
        <v>150</v>
      </c>
      <c r="O18">
        <v>150</v>
      </c>
      <c r="P18">
        <v>150</v>
      </c>
      <c r="Q18">
        <v>150</v>
      </c>
      <c r="R18">
        <v>150</v>
      </c>
      <c r="S18">
        <v>150</v>
      </c>
      <c r="T18">
        <v>150</v>
      </c>
      <c r="U18">
        <v>150</v>
      </c>
      <c r="V18">
        <v>150</v>
      </c>
    </row>
    <row r="19" spans="1:22" x14ac:dyDescent="0.25">
      <c r="A19" t="s">
        <v>7</v>
      </c>
      <c r="B19" t="s">
        <v>0</v>
      </c>
      <c r="C19">
        <v>1250</v>
      </c>
      <c r="D19">
        <v>1250</v>
      </c>
      <c r="E19">
        <v>1250</v>
      </c>
      <c r="F19">
        <v>1250</v>
      </c>
      <c r="G19">
        <v>1250</v>
      </c>
      <c r="H19">
        <v>1250</v>
      </c>
      <c r="I19">
        <v>1250</v>
      </c>
      <c r="J19">
        <v>1250</v>
      </c>
      <c r="K19">
        <v>1250</v>
      </c>
      <c r="L19">
        <v>1250</v>
      </c>
      <c r="M19">
        <v>1250</v>
      </c>
      <c r="N19">
        <v>1250</v>
      </c>
      <c r="O19">
        <v>1250</v>
      </c>
      <c r="P19">
        <v>1250</v>
      </c>
      <c r="Q19">
        <v>1250</v>
      </c>
      <c r="R19">
        <v>1250</v>
      </c>
      <c r="S19">
        <v>1250</v>
      </c>
      <c r="T19">
        <v>1250</v>
      </c>
      <c r="U19">
        <v>1250</v>
      </c>
      <c r="V19">
        <v>1250</v>
      </c>
    </row>
    <row r="20" spans="1:22" x14ac:dyDescent="0.25">
      <c r="A20" t="s">
        <v>7</v>
      </c>
      <c r="B20" t="s">
        <v>0</v>
      </c>
      <c r="I20">
        <v>100</v>
      </c>
      <c r="J20">
        <v>100</v>
      </c>
      <c r="K20">
        <v>100</v>
      </c>
      <c r="L20">
        <v>100</v>
      </c>
      <c r="M20">
        <v>100</v>
      </c>
      <c r="N20">
        <v>100</v>
      </c>
      <c r="O20">
        <v>100</v>
      </c>
      <c r="P20">
        <v>100</v>
      </c>
      <c r="Q20">
        <v>100</v>
      </c>
      <c r="R20">
        <v>100</v>
      </c>
      <c r="S20">
        <v>100</v>
      </c>
      <c r="T20">
        <v>100</v>
      </c>
      <c r="U20">
        <v>100</v>
      </c>
      <c r="V20">
        <v>100</v>
      </c>
    </row>
    <row r="21" spans="1:22" x14ac:dyDescent="0.25">
      <c r="A21" t="s">
        <v>7</v>
      </c>
      <c r="B21" t="s">
        <v>0</v>
      </c>
      <c r="O21">
        <v>-650</v>
      </c>
      <c r="P21">
        <v>-650</v>
      </c>
      <c r="Q21">
        <v>-650</v>
      </c>
      <c r="R21">
        <v>-650</v>
      </c>
      <c r="S21">
        <v>-650</v>
      </c>
      <c r="T21">
        <v>-650</v>
      </c>
      <c r="U21">
        <v>-650</v>
      </c>
      <c r="V21">
        <v>-650</v>
      </c>
    </row>
  </sheetData>
  <mergeCells count="1">
    <mergeCell ref="K2:L2"/>
  </mergeCells>
  <phoneticPr fontId="2" type="noConversion"/>
  <dataValidations count="1">
    <dataValidation type="list" allowBlank="1" showInputMessage="1" showErrorMessage="1" sqref="B1" xr:uid="{929BC3E5-8D36-4BC1-9DC4-3D679559C386}">
      <formula1>$C$13:$V$13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 France -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Najar, Manuel (MM WU RY) - AF (ext)</dc:creator>
  <cp:lastModifiedBy>Manu et Cath</cp:lastModifiedBy>
  <dcterms:created xsi:type="dcterms:W3CDTF">2024-03-21T09:09:31Z</dcterms:created>
  <dcterms:modified xsi:type="dcterms:W3CDTF">2024-03-22T16:31:57Z</dcterms:modified>
</cp:coreProperties>
</file>