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22116" windowHeight="9528" activeTab="1"/>
  </bookViews>
  <sheets>
    <sheet name="Mars 2013" sheetId="4" r:id="rId1"/>
    <sheet name="Mars 2014" sheetId="1" r:id="rId2"/>
    <sheet name="Mars 2015" sheetId="2" r:id="rId3"/>
    <sheet name="Mars 2016" sheetId="3" r:id="rId4"/>
    <sheet name="Mars 2017" sheetId="5" r:id="rId5"/>
    <sheet name="Mars 2018" sheetId="6" r:id="rId6"/>
    <sheet name="Mars 2019" sheetId="7" r:id="rId7"/>
  </sheets>
  <externalReferences>
    <externalReference r:id="rId8"/>
  </externalReferences>
  <calcPr calcId="125725"/>
</workbook>
</file>

<file path=xl/calcChain.xml><?xml version="1.0" encoding="utf-8"?>
<calcChain xmlns="http://schemas.openxmlformats.org/spreadsheetml/2006/main">
  <c r="E7" i="1"/>
  <c r="E35"/>
  <c r="D35"/>
  <c r="E34" i="7" l="1"/>
  <c r="D34"/>
  <c r="E32"/>
  <c r="F32" s="1"/>
  <c r="G32" s="1"/>
  <c r="C32"/>
  <c r="E31"/>
  <c r="F31" s="1"/>
  <c r="G31" s="1"/>
  <c r="C31"/>
  <c r="E30"/>
  <c r="F30" s="1"/>
  <c r="G30" s="1"/>
  <c r="C30"/>
  <c r="E29"/>
  <c r="F29" s="1"/>
  <c r="G29" s="1"/>
  <c r="C29"/>
  <c r="E28"/>
  <c r="F28" s="1"/>
  <c r="G28" s="1"/>
  <c r="C28"/>
  <c r="E27"/>
  <c r="F27" s="1"/>
  <c r="G27" s="1"/>
  <c r="C27"/>
  <c r="E26"/>
  <c r="F26" s="1"/>
  <c r="G26" s="1"/>
  <c r="C26"/>
  <c r="E25"/>
  <c r="F25" s="1"/>
  <c r="G25" s="1"/>
  <c r="C25"/>
  <c r="E24"/>
  <c r="F24" s="1"/>
  <c r="G24" s="1"/>
  <c r="C24"/>
  <c r="E23"/>
  <c r="F23" s="1"/>
  <c r="G23" s="1"/>
  <c r="C23"/>
  <c r="E22"/>
  <c r="F22" s="1"/>
  <c r="G22" s="1"/>
  <c r="C22"/>
  <c r="E2"/>
  <c r="E3" s="1"/>
  <c r="E34" i="6"/>
  <c r="D34"/>
  <c r="D35" i="7" s="1"/>
  <c r="C2" s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E32" i="6"/>
  <c r="F32" s="1"/>
  <c r="G32" s="1"/>
  <c r="C32"/>
  <c r="E31"/>
  <c r="F31" s="1"/>
  <c r="G31" s="1"/>
  <c r="C31"/>
  <c r="E30"/>
  <c r="F30" s="1"/>
  <c r="G30" s="1"/>
  <c r="C30"/>
  <c r="E29"/>
  <c r="F29" s="1"/>
  <c r="G29" s="1"/>
  <c r="C29"/>
  <c r="E28"/>
  <c r="F28" s="1"/>
  <c r="G28" s="1"/>
  <c r="C28"/>
  <c r="E27"/>
  <c r="F27" s="1"/>
  <c r="G27" s="1"/>
  <c r="C27"/>
  <c r="E26"/>
  <c r="F26" s="1"/>
  <c r="G26" s="1"/>
  <c r="C26"/>
  <c r="E25"/>
  <c r="F25" s="1"/>
  <c r="G25" s="1"/>
  <c r="C25"/>
  <c r="E24"/>
  <c r="F24" s="1"/>
  <c r="G24" s="1"/>
  <c r="C24"/>
  <c r="E23"/>
  <c r="F23" s="1"/>
  <c r="G23" s="1"/>
  <c r="C23"/>
  <c r="E22"/>
  <c r="F22" s="1"/>
  <c r="G22" s="1"/>
  <c r="C22"/>
  <c r="E2"/>
  <c r="E3" s="1"/>
  <c r="E34" i="5"/>
  <c r="D34"/>
  <c r="D35" i="6" s="1"/>
  <c r="C2" s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E32" i="5"/>
  <c r="F32" s="1"/>
  <c r="G32" s="1"/>
  <c r="C32"/>
  <c r="E31"/>
  <c r="F31" s="1"/>
  <c r="G31" s="1"/>
  <c r="C31"/>
  <c r="E30"/>
  <c r="F30" s="1"/>
  <c r="G30" s="1"/>
  <c r="C30"/>
  <c r="E29"/>
  <c r="F29" s="1"/>
  <c r="G29" s="1"/>
  <c r="C29"/>
  <c r="E28"/>
  <c r="F28" s="1"/>
  <c r="G28" s="1"/>
  <c r="C28"/>
  <c r="E27"/>
  <c r="F27" s="1"/>
  <c r="G27" s="1"/>
  <c r="C27"/>
  <c r="E26"/>
  <c r="F26" s="1"/>
  <c r="G26" s="1"/>
  <c r="C26"/>
  <c r="E25"/>
  <c r="F25" s="1"/>
  <c r="G25" s="1"/>
  <c r="C25"/>
  <c r="E24"/>
  <c r="F24" s="1"/>
  <c r="G24" s="1"/>
  <c r="C24"/>
  <c r="E23"/>
  <c r="F23" s="1"/>
  <c r="G23" s="1"/>
  <c r="C23"/>
  <c r="E22"/>
  <c r="F22" s="1"/>
  <c r="G22" s="1"/>
  <c r="C22"/>
  <c r="E2"/>
  <c r="E3" s="1"/>
  <c r="E34" i="3"/>
  <c r="D34"/>
  <c r="D35" i="5" s="1"/>
  <c r="C2" s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E32" i="3"/>
  <c r="F32" s="1"/>
  <c r="G32" s="1"/>
  <c r="C32"/>
  <c r="E31"/>
  <c r="F31" s="1"/>
  <c r="G31" s="1"/>
  <c r="C31"/>
  <c r="E30"/>
  <c r="F30" s="1"/>
  <c r="G30" s="1"/>
  <c r="C30"/>
  <c r="E29"/>
  <c r="F29" s="1"/>
  <c r="G29" s="1"/>
  <c r="C29"/>
  <c r="E28"/>
  <c r="F28" s="1"/>
  <c r="G28" s="1"/>
  <c r="C28"/>
  <c r="E27"/>
  <c r="F27" s="1"/>
  <c r="G27" s="1"/>
  <c r="C27"/>
  <c r="E26"/>
  <c r="F26" s="1"/>
  <c r="G26" s="1"/>
  <c r="C26"/>
  <c r="E25"/>
  <c r="F25" s="1"/>
  <c r="G25" s="1"/>
  <c r="C25"/>
  <c r="E24"/>
  <c r="F24" s="1"/>
  <c r="G24" s="1"/>
  <c r="C24"/>
  <c r="E23"/>
  <c r="F23" s="1"/>
  <c r="G23" s="1"/>
  <c r="C23"/>
  <c r="E22"/>
  <c r="F22" s="1"/>
  <c r="G22" s="1"/>
  <c r="C22"/>
  <c r="E2"/>
  <c r="E3" s="1"/>
  <c r="E34" i="2"/>
  <c r="E35" i="3" s="1"/>
  <c r="D34" i="2"/>
  <c r="D35" i="3" s="1"/>
  <c r="C2" s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E32" i="2"/>
  <c r="F32" s="1"/>
  <c r="G32" s="1"/>
  <c r="C32"/>
  <c r="E31"/>
  <c r="F31" s="1"/>
  <c r="G31" s="1"/>
  <c r="C31"/>
  <c r="E30"/>
  <c r="F30" s="1"/>
  <c r="G30" s="1"/>
  <c r="C30"/>
  <c r="E29"/>
  <c r="F29" s="1"/>
  <c r="G29" s="1"/>
  <c r="C29"/>
  <c r="E28"/>
  <c r="F28" s="1"/>
  <c r="G28" s="1"/>
  <c r="C28"/>
  <c r="E27"/>
  <c r="F27" s="1"/>
  <c r="G27" s="1"/>
  <c r="C27"/>
  <c r="E26"/>
  <c r="F26" s="1"/>
  <c r="G26" s="1"/>
  <c r="C26"/>
  <c r="E25"/>
  <c r="F25" s="1"/>
  <c r="G25" s="1"/>
  <c r="C25"/>
  <c r="E24"/>
  <c r="F24" s="1"/>
  <c r="G24" s="1"/>
  <c r="C24"/>
  <c r="E23"/>
  <c r="F23" s="1"/>
  <c r="G23" s="1"/>
  <c r="C23"/>
  <c r="E22"/>
  <c r="F22" s="1"/>
  <c r="G22" s="1"/>
  <c r="C22"/>
  <c r="E2"/>
  <c r="E3" s="1"/>
  <c r="I3" i="1"/>
  <c r="J3"/>
  <c r="K3"/>
  <c r="L3"/>
  <c r="M3"/>
  <c r="N3"/>
  <c r="O3"/>
  <c r="P3"/>
  <c r="Q3"/>
  <c r="R3"/>
  <c r="S3"/>
  <c r="I4"/>
  <c r="J4"/>
  <c r="K4"/>
  <c r="L4"/>
  <c r="M4"/>
  <c r="N4"/>
  <c r="O4"/>
  <c r="P4"/>
  <c r="Q4"/>
  <c r="R4"/>
  <c r="S4"/>
  <c r="I5"/>
  <c r="J5"/>
  <c r="K5"/>
  <c r="L5"/>
  <c r="M5"/>
  <c r="N5"/>
  <c r="O5"/>
  <c r="P5"/>
  <c r="Q5"/>
  <c r="R5"/>
  <c r="S5"/>
  <c r="I6"/>
  <c r="J6"/>
  <c r="K6"/>
  <c r="L6"/>
  <c r="M6"/>
  <c r="N6"/>
  <c r="O6"/>
  <c r="P6"/>
  <c r="Q6"/>
  <c r="R6"/>
  <c r="S6"/>
  <c r="I7"/>
  <c r="J7"/>
  <c r="K7"/>
  <c r="L7"/>
  <c r="M7"/>
  <c r="N7"/>
  <c r="O7"/>
  <c r="P7"/>
  <c r="Q7"/>
  <c r="R7"/>
  <c r="S7"/>
  <c r="I8"/>
  <c r="J8"/>
  <c r="K8"/>
  <c r="L8"/>
  <c r="M8"/>
  <c r="N8"/>
  <c r="O8"/>
  <c r="P8"/>
  <c r="Q8"/>
  <c r="R8"/>
  <c r="S8"/>
  <c r="I9"/>
  <c r="J9"/>
  <c r="K9"/>
  <c r="L9"/>
  <c r="M9"/>
  <c r="N9"/>
  <c r="O9"/>
  <c r="P9"/>
  <c r="Q9"/>
  <c r="R9"/>
  <c r="S9"/>
  <c r="I10"/>
  <c r="L10"/>
  <c r="M10"/>
  <c r="N10"/>
  <c r="O10"/>
  <c r="P10"/>
  <c r="Q10"/>
  <c r="R10"/>
  <c r="S10"/>
  <c r="I11"/>
  <c r="K11"/>
  <c r="L11"/>
  <c r="M11"/>
  <c r="N11"/>
  <c r="O11"/>
  <c r="P11"/>
  <c r="Q11"/>
  <c r="R11"/>
  <c r="S11"/>
  <c r="K12"/>
  <c r="L12"/>
  <c r="M12"/>
  <c r="N12"/>
  <c r="O12"/>
  <c r="P12"/>
  <c r="Q12"/>
  <c r="R12"/>
  <c r="S12"/>
  <c r="K13"/>
  <c r="L13"/>
  <c r="M13"/>
  <c r="N13"/>
  <c r="O13"/>
  <c r="P13"/>
  <c r="Q13"/>
  <c r="R13"/>
  <c r="S13"/>
  <c r="I14"/>
  <c r="J14"/>
  <c r="K14"/>
  <c r="L14"/>
  <c r="M14"/>
  <c r="N14"/>
  <c r="O14"/>
  <c r="P14"/>
  <c r="Q14"/>
  <c r="R14"/>
  <c r="S14"/>
  <c r="I15"/>
  <c r="J15"/>
  <c r="K15"/>
  <c r="L15"/>
  <c r="M15"/>
  <c r="N15"/>
  <c r="O15"/>
  <c r="P15"/>
  <c r="Q15"/>
  <c r="R15"/>
  <c r="S15"/>
  <c r="I16"/>
  <c r="J16"/>
  <c r="K16"/>
  <c r="L16"/>
  <c r="M16"/>
  <c r="N16"/>
  <c r="O16"/>
  <c r="P16"/>
  <c r="Q16"/>
  <c r="R16"/>
  <c r="S16"/>
  <c r="I17"/>
  <c r="J17"/>
  <c r="K17"/>
  <c r="L17"/>
  <c r="M17"/>
  <c r="N17"/>
  <c r="O17"/>
  <c r="P17"/>
  <c r="Q17"/>
  <c r="R17"/>
  <c r="S17"/>
  <c r="I18"/>
  <c r="J18"/>
  <c r="K18"/>
  <c r="L18"/>
  <c r="M18"/>
  <c r="N18"/>
  <c r="O18"/>
  <c r="P18"/>
  <c r="Q18"/>
  <c r="R18"/>
  <c r="S18"/>
  <c r="I19"/>
  <c r="J19"/>
  <c r="K19"/>
  <c r="L19"/>
  <c r="M19"/>
  <c r="N19"/>
  <c r="O19"/>
  <c r="P19"/>
  <c r="Q19"/>
  <c r="R19"/>
  <c r="S19"/>
  <c r="I20"/>
  <c r="J20"/>
  <c r="K20"/>
  <c r="L20"/>
  <c r="M20"/>
  <c r="N20"/>
  <c r="O20"/>
  <c r="P20"/>
  <c r="Q20"/>
  <c r="R20"/>
  <c r="S20"/>
  <c r="I21"/>
  <c r="J21"/>
  <c r="K21"/>
  <c r="L21"/>
  <c r="M21"/>
  <c r="N21"/>
  <c r="O21"/>
  <c r="P21"/>
  <c r="Q21"/>
  <c r="R21"/>
  <c r="S21"/>
  <c r="I22"/>
  <c r="J22"/>
  <c r="K22"/>
  <c r="L22"/>
  <c r="M22"/>
  <c r="N22"/>
  <c r="O22"/>
  <c r="P22"/>
  <c r="Q22"/>
  <c r="R22"/>
  <c r="S22"/>
  <c r="I23"/>
  <c r="J23"/>
  <c r="K23"/>
  <c r="L23"/>
  <c r="M23"/>
  <c r="N23"/>
  <c r="O23"/>
  <c r="P23"/>
  <c r="Q23"/>
  <c r="R23"/>
  <c r="S23"/>
  <c r="I24"/>
  <c r="J24"/>
  <c r="K24"/>
  <c r="L24"/>
  <c r="M24"/>
  <c r="N24"/>
  <c r="O24"/>
  <c r="P24"/>
  <c r="Q24"/>
  <c r="R24"/>
  <c r="S24"/>
  <c r="I25"/>
  <c r="J25"/>
  <c r="K25"/>
  <c r="L25"/>
  <c r="M25"/>
  <c r="N25"/>
  <c r="O25"/>
  <c r="P25"/>
  <c r="Q25"/>
  <c r="R25"/>
  <c r="S25"/>
  <c r="I26"/>
  <c r="J26"/>
  <c r="K26"/>
  <c r="L26"/>
  <c r="M26"/>
  <c r="N26"/>
  <c r="O26"/>
  <c r="P26"/>
  <c r="Q26"/>
  <c r="R26"/>
  <c r="S26"/>
  <c r="I27"/>
  <c r="J27"/>
  <c r="K27"/>
  <c r="L27"/>
  <c r="M27"/>
  <c r="N27"/>
  <c r="O27"/>
  <c r="P27"/>
  <c r="Q27"/>
  <c r="R27"/>
  <c r="S27"/>
  <c r="I28"/>
  <c r="J28"/>
  <c r="K28"/>
  <c r="L28"/>
  <c r="M28"/>
  <c r="N28"/>
  <c r="O28"/>
  <c r="P28"/>
  <c r="Q28"/>
  <c r="R28"/>
  <c r="S28"/>
  <c r="I29"/>
  <c r="J29"/>
  <c r="K29"/>
  <c r="L29"/>
  <c r="M29"/>
  <c r="N29"/>
  <c r="O29"/>
  <c r="P29"/>
  <c r="Q29"/>
  <c r="R29"/>
  <c r="S29"/>
  <c r="I30"/>
  <c r="J30"/>
  <c r="K30"/>
  <c r="L30"/>
  <c r="M30"/>
  <c r="N30"/>
  <c r="O30"/>
  <c r="P30"/>
  <c r="Q30"/>
  <c r="R30"/>
  <c r="S30"/>
  <c r="I31"/>
  <c r="J31"/>
  <c r="K31"/>
  <c r="L31"/>
  <c r="M31"/>
  <c r="N31"/>
  <c r="O31"/>
  <c r="P31"/>
  <c r="Q31"/>
  <c r="R31"/>
  <c r="S31"/>
  <c r="I32"/>
  <c r="J32"/>
  <c r="K32"/>
  <c r="L32"/>
  <c r="M32"/>
  <c r="N32"/>
  <c r="O32"/>
  <c r="P32"/>
  <c r="Q32"/>
  <c r="R32"/>
  <c r="S32"/>
  <c r="G34" i="3" l="1"/>
  <c r="E35" i="5"/>
  <c r="G34"/>
  <c r="E35" i="6"/>
  <c r="G34"/>
  <c r="E35" i="7"/>
  <c r="G34"/>
  <c r="E4"/>
  <c r="F3"/>
  <c r="G3" s="1"/>
  <c r="F2"/>
  <c r="G2" s="1"/>
  <c r="E4" i="6"/>
  <c r="F3"/>
  <c r="G3" s="1"/>
  <c r="F2"/>
  <c r="G2" s="1"/>
  <c r="E4" i="5"/>
  <c r="F3"/>
  <c r="G3" s="1"/>
  <c r="F2"/>
  <c r="G2" s="1"/>
  <c r="E4" i="3"/>
  <c r="F3"/>
  <c r="G3" s="1"/>
  <c r="F2"/>
  <c r="G2" s="1"/>
  <c r="E4" i="2"/>
  <c r="F3"/>
  <c r="G3" s="1"/>
  <c r="E34" i="1"/>
  <c r="D34" s="1"/>
  <c r="D35" i="2"/>
  <c r="C2" s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E32" i="1"/>
  <c r="C32"/>
  <c r="E31"/>
  <c r="C31"/>
  <c r="E2"/>
  <c r="E3" s="1"/>
  <c r="C2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F32" l="1"/>
  <c r="G32" s="1"/>
  <c r="F31"/>
  <c r="G31" s="1"/>
  <c r="G34"/>
  <c r="E35" i="2"/>
  <c r="G34" s="1"/>
  <c r="F2"/>
  <c r="G2" s="1"/>
  <c r="E5" i="7"/>
  <c r="F4"/>
  <c r="G4" s="1"/>
  <c r="E5" i="6"/>
  <c r="F4"/>
  <c r="G4" s="1"/>
  <c r="E5" i="5"/>
  <c r="F4"/>
  <c r="G4" s="1"/>
  <c r="E5" i="3"/>
  <c r="F4"/>
  <c r="G4" s="1"/>
  <c r="E5" i="2"/>
  <c r="F4"/>
  <c r="G4" s="1"/>
  <c r="E4" i="1"/>
  <c r="F3"/>
  <c r="G3" s="1"/>
  <c r="F2"/>
  <c r="G2" s="1"/>
  <c r="S33" i="7"/>
  <c r="S2" i="2"/>
  <c r="S33"/>
  <c r="E6" i="7" l="1"/>
  <c r="F5"/>
  <c r="G5" s="1"/>
  <c r="E6" i="6"/>
  <c r="F5"/>
  <c r="G5" s="1"/>
  <c r="E6" i="5"/>
  <c r="F5"/>
  <c r="G5" s="1"/>
  <c r="E6" i="3"/>
  <c r="F5"/>
  <c r="G5" s="1"/>
  <c r="E6" i="2"/>
  <c r="F5"/>
  <c r="G5" s="1"/>
  <c r="E5" i="1"/>
  <c r="F4"/>
  <c r="G4" s="1"/>
  <c r="E7" i="7" l="1"/>
  <c r="F6"/>
  <c r="G6" s="1"/>
  <c r="E7" i="6"/>
  <c r="F6"/>
  <c r="G6" s="1"/>
  <c r="E7" i="5"/>
  <c r="F6"/>
  <c r="G6" s="1"/>
  <c r="E7" i="3"/>
  <c r="F6"/>
  <c r="G6" s="1"/>
  <c r="E7" i="2"/>
  <c r="F6"/>
  <c r="G6" s="1"/>
  <c r="E6" i="1"/>
  <c r="F5"/>
  <c r="G5" s="1"/>
  <c r="I1" i="2"/>
  <c r="I1" i="3" s="1"/>
  <c r="I1" i="5" s="1"/>
  <c r="I1" i="7" s="1"/>
  <c r="E8" l="1"/>
  <c r="F7"/>
  <c r="G7" s="1"/>
  <c r="E8" i="6"/>
  <c r="F7"/>
  <c r="G7" s="1"/>
  <c r="E8" i="5"/>
  <c r="F7"/>
  <c r="G7" s="1"/>
  <c r="E8" i="3"/>
  <c r="F7"/>
  <c r="G7" s="1"/>
  <c r="E8" i="2"/>
  <c r="F7"/>
  <c r="G7" s="1"/>
  <c r="F6" i="1"/>
  <c r="G6" s="1"/>
  <c r="I2" i="5"/>
  <c r="J2"/>
  <c r="K2"/>
  <c r="L2"/>
  <c r="M2"/>
  <c r="N2"/>
  <c r="O2"/>
  <c r="P2"/>
  <c r="Q2"/>
  <c r="R2"/>
  <c r="S2"/>
  <c r="I33"/>
  <c r="K33"/>
  <c r="L33"/>
  <c r="M33"/>
  <c r="N33"/>
  <c r="O33"/>
  <c r="P33"/>
  <c r="Q33"/>
  <c r="R33"/>
  <c r="S33"/>
  <c r="S33" i="6"/>
  <c r="S2"/>
  <c r="R33" i="2"/>
  <c r="Q33"/>
  <c r="P33"/>
  <c r="O33"/>
  <c r="N33"/>
  <c r="M33"/>
  <c r="L33"/>
  <c r="K33"/>
  <c r="I33"/>
  <c r="R2"/>
  <c r="Q2"/>
  <c r="P2"/>
  <c r="O2"/>
  <c r="N2"/>
  <c r="M2"/>
  <c r="L2"/>
  <c r="K2"/>
  <c r="J2"/>
  <c r="I2"/>
  <c r="I2" i="6"/>
  <c r="J2"/>
  <c r="K2"/>
  <c r="L2"/>
  <c r="M2"/>
  <c r="N2"/>
  <c r="O2"/>
  <c r="P2"/>
  <c r="Q2"/>
  <c r="R2"/>
  <c r="R33"/>
  <c r="Q33"/>
  <c r="P33"/>
  <c r="O33"/>
  <c r="N33"/>
  <c r="M33"/>
  <c r="L33"/>
  <c r="I33"/>
  <c r="K33"/>
  <c r="I2" i="7"/>
  <c r="J2"/>
  <c r="K2"/>
  <c r="L2"/>
  <c r="M2"/>
  <c r="N2"/>
  <c r="O2"/>
  <c r="P2"/>
  <c r="Q2"/>
  <c r="R2"/>
  <c r="R33"/>
  <c r="Q33"/>
  <c r="P33"/>
  <c r="O33"/>
  <c r="N33"/>
  <c r="M33"/>
  <c r="L33"/>
  <c r="I33"/>
  <c r="K33"/>
  <c r="E9" l="1"/>
  <c r="F8"/>
  <c r="G8" s="1"/>
  <c r="E9" i="6"/>
  <c r="F8"/>
  <c r="G8" s="1"/>
  <c r="E9" i="5"/>
  <c r="F8"/>
  <c r="G8" s="1"/>
  <c r="E9" i="3"/>
  <c r="F8"/>
  <c r="G8" s="1"/>
  <c r="E9" i="2"/>
  <c r="F8"/>
  <c r="G8" s="1"/>
  <c r="E8" i="1"/>
  <c r="F7"/>
  <c r="G7" s="1"/>
  <c r="E10" i="7" l="1"/>
  <c r="F9"/>
  <c r="G9" s="1"/>
  <c r="E10" i="6"/>
  <c r="F9"/>
  <c r="G9" s="1"/>
  <c r="E10" i="5"/>
  <c r="F9"/>
  <c r="G9" s="1"/>
  <c r="E10" i="3"/>
  <c r="F9"/>
  <c r="G9" s="1"/>
  <c r="E10" i="2"/>
  <c r="F9"/>
  <c r="G9" s="1"/>
  <c r="E9" i="1"/>
  <c r="F8"/>
  <c r="G8" s="1"/>
  <c r="E11" i="7" l="1"/>
  <c r="F10"/>
  <c r="G10" s="1"/>
  <c r="E11" i="6"/>
  <c r="F10"/>
  <c r="G10" s="1"/>
  <c r="E11" i="5"/>
  <c r="F10"/>
  <c r="G10" s="1"/>
  <c r="E11" i="3"/>
  <c r="F10"/>
  <c r="G10" s="1"/>
  <c r="E11" i="2"/>
  <c r="F10"/>
  <c r="G10" s="1"/>
  <c r="E10" i="1"/>
  <c r="F9"/>
  <c r="G9" s="1"/>
  <c r="E12" i="7" l="1"/>
  <c r="F11"/>
  <c r="G11" s="1"/>
  <c r="E12" i="6"/>
  <c r="F11"/>
  <c r="G11" s="1"/>
  <c r="E12" i="5"/>
  <c r="F11"/>
  <c r="G11" s="1"/>
  <c r="E12" i="3"/>
  <c r="F11"/>
  <c r="G11" s="1"/>
  <c r="E12" i="2"/>
  <c r="F11"/>
  <c r="G11" s="1"/>
  <c r="E11" i="1"/>
  <c r="F10"/>
  <c r="G10" s="1"/>
  <c r="E13" i="7" l="1"/>
  <c r="F12"/>
  <c r="G12" s="1"/>
  <c r="E13" i="6"/>
  <c r="F12"/>
  <c r="G12" s="1"/>
  <c r="E13" i="5"/>
  <c r="F12"/>
  <c r="G12" s="1"/>
  <c r="E13" i="3"/>
  <c r="F12"/>
  <c r="G12" s="1"/>
  <c r="E13" i="2"/>
  <c r="F12"/>
  <c r="G12" s="1"/>
  <c r="E12" i="1"/>
  <c r="F11"/>
  <c r="G11" s="1"/>
  <c r="E14" i="7" l="1"/>
  <c r="F13"/>
  <c r="G13" s="1"/>
  <c r="E14" i="6"/>
  <c r="F13"/>
  <c r="G13" s="1"/>
  <c r="E14" i="5"/>
  <c r="F13"/>
  <c r="G13" s="1"/>
  <c r="E14" i="3"/>
  <c r="F13"/>
  <c r="G13" s="1"/>
  <c r="E14" i="2"/>
  <c r="F13"/>
  <c r="G13" s="1"/>
  <c r="E13" i="1"/>
  <c r="F12"/>
  <c r="G12" s="1"/>
  <c r="E15" i="7" l="1"/>
  <c r="F14"/>
  <c r="G14" s="1"/>
  <c r="E15" i="6"/>
  <c r="F14"/>
  <c r="G14" s="1"/>
  <c r="E15" i="5"/>
  <c r="F14"/>
  <c r="G14" s="1"/>
  <c r="E15" i="3"/>
  <c r="F14"/>
  <c r="G14" s="1"/>
  <c r="E15" i="2"/>
  <c r="F14"/>
  <c r="G14" s="1"/>
  <c r="E14" i="1"/>
  <c r="F13"/>
  <c r="G13" s="1"/>
  <c r="E16" i="7" l="1"/>
  <c r="F15"/>
  <c r="G15" s="1"/>
  <c r="E16" i="6"/>
  <c r="F15"/>
  <c r="G15" s="1"/>
  <c r="E16" i="5"/>
  <c r="F15"/>
  <c r="G15" s="1"/>
  <c r="E16" i="3"/>
  <c r="F15"/>
  <c r="G15" s="1"/>
  <c r="E16" i="2"/>
  <c r="F15"/>
  <c r="G15" s="1"/>
  <c r="E15" i="1"/>
  <c r="F14"/>
  <c r="G14" s="1"/>
  <c r="E17" i="7" l="1"/>
  <c r="F16"/>
  <c r="G16" s="1"/>
  <c r="E17" i="6"/>
  <c r="F16"/>
  <c r="G16" s="1"/>
  <c r="E17" i="5"/>
  <c r="F16"/>
  <c r="G16" s="1"/>
  <c r="E17" i="3"/>
  <c r="F16"/>
  <c r="G16" s="1"/>
  <c r="E17" i="2"/>
  <c r="F16"/>
  <c r="G16" s="1"/>
  <c r="E16" i="1"/>
  <c r="F15"/>
  <c r="G15" s="1"/>
  <c r="E18" i="7" l="1"/>
  <c r="F17"/>
  <c r="G17" s="1"/>
  <c r="E18" i="6"/>
  <c r="F17"/>
  <c r="G17" s="1"/>
  <c r="E18" i="5"/>
  <c r="F17"/>
  <c r="G17" s="1"/>
  <c r="E18" i="3"/>
  <c r="F17"/>
  <c r="G17" s="1"/>
  <c r="E18" i="2"/>
  <c r="F17"/>
  <c r="G17" s="1"/>
  <c r="E17" i="1"/>
  <c r="F16"/>
  <c r="G16" s="1"/>
  <c r="E19" i="7" l="1"/>
  <c r="F18"/>
  <c r="G18" s="1"/>
  <c r="E19" i="6"/>
  <c r="F18"/>
  <c r="G18" s="1"/>
  <c r="E19" i="5"/>
  <c r="F18"/>
  <c r="G18" s="1"/>
  <c r="E19" i="3"/>
  <c r="F18"/>
  <c r="G18" s="1"/>
  <c r="E19" i="2"/>
  <c r="F18"/>
  <c r="G18" s="1"/>
  <c r="E18" i="1"/>
  <c r="F17"/>
  <c r="G17" s="1"/>
  <c r="E20" i="7" l="1"/>
  <c r="F19"/>
  <c r="G19" s="1"/>
  <c r="E20" i="6"/>
  <c r="F19"/>
  <c r="G19" s="1"/>
  <c r="E20" i="5"/>
  <c r="F19"/>
  <c r="G19" s="1"/>
  <c r="E20" i="3"/>
  <c r="F19"/>
  <c r="G19" s="1"/>
  <c r="E20" i="2"/>
  <c r="F19"/>
  <c r="G19" s="1"/>
  <c r="E19" i="1"/>
  <c r="F18"/>
  <c r="G18" s="1"/>
  <c r="J33"/>
  <c r="F19" l="1"/>
  <c r="G19" s="1"/>
  <c r="E20"/>
  <c r="F34"/>
  <c r="G35" s="1"/>
  <c r="E21" i="7"/>
  <c r="F21" s="1"/>
  <c r="G21" s="1"/>
  <c r="F20"/>
  <c r="G20" s="1"/>
  <c r="E21" i="6"/>
  <c r="F21" s="1"/>
  <c r="G21" s="1"/>
  <c r="F20"/>
  <c r="G20" s="1"/>
  <c r="E21" i="5"/>
  <c r="F21" s="1"/>
  <c r="G21" s="1"/>
  <c r="F20"/>
  <c r="G20" s="1"/>
  <c r="E21" i="3"/>
  <c r="F21" s="1"/>
  <c r="G21" s="1"/>
  <c r="F20"/>
  <c r="G20" s="1"/>
  <c r="E21" i="2"/>
  <c r="F21" s="1"/>
  <c r="G21" s="1"/>
  <c r="F20"/>
  <c r="G20" s="1"/>
  <c r="E21" i="1" l="1"/>
  <c r="F20"/>
  <c r="G20" s="1"/>
  <c r="I3" i="2"/>
  <c r="J3"/>
  <c r="K3"/>
  <c r="L3"/>
  <c r="M3"/>
  <c r="N3"/>
  <c r="O3"/>
  <c r="P3"/>
  <c r="Q3"/>
  <c r="R3"/>
  <c r="S3"/>
  <c r="I4"/>
  <c r="J4"/>
  <c r="K4"/>
  <c r="L4"/>
  <c r="M4"/>
  <c r="N4"/>
  <c r="O4"/>
  <c r="P4"/>
  <c r="Q4"/>
  <c r="R4"/>
  <c r="S4"/>
  <c r="I5"/>
  <c r="J5"/>
  <c r="K5"/>
  <c r="L5"/>
  <c r="M5"/>
  <c r="N5"/>
  <c r="O5"/>
  <c r="P5"/>
  <c r="Q5"/>
  <c r="R5"/>
  <c r="S5"/>
  <c r="I6"/>
  <c r="J6"/>
  <c r="K6"/>
  <c r="L6"/>
  <c r="M6"/>
  <c r="N6"/>
  <c r="O6"/>
  <c r="P6"/>
  <c r="Q6"/>
  <c r="R6"/>
  <c r="S6"/>
  <c r="I7"/>
  <c r="J7"/>
  <c r="K7"/>
  <c r="L7"/>
  <c r="M7"/>
  <c r="N7"/>
  <c r="O7"/>
  <c r="P7"/>
  <c r="Q7"/>
  <c r="R7"/>
  <c r="S7"/>
  <c r="I8"/>
  <c r="J8"/>
  <c r="K8"/>
  <c r="L8"/>
  <c r="M8"/>
  <c r="N8"/>
  <c r="O8"/>
  <c r="P8"/>
  <c r="Q8"/>
  <c r="R8"/>
  <c r="S8"/>
  <c r="I9"/>
  <c r="J9"/>
  <c r="K9"/>
  <c r="L9"/>
  <c r="M9"/>
  <c r="N9"/>
  <c r="O9"/>
  <c r="P9"/>
  <c r="Q9"/>
  <c r="R9"/>
  <c r="S9"/>
  <c r="I10"/>
  <c r="J10"/>
  <c r="K10"/>
  <c r="L10"/>
  <c r="M10"/>
  <c r="N10"/>
  <c r="O10"/>
  <c r="P10"/>
  <c r="Q10"/>
  <c r="R10"/>
  <c r="S10"/>
  <c r="I11"/>
  <c r="J11"/>
  <c r="K11"/>
  <c r="L11"/>
  <c r="M11"/>
  <c r="N11"/>
  <c r="O11"/>
  <c r="P11"/>
  <c r="Q11"/>
  <c r="R11"/>
  <c r="S11"/>
  <c r="I12"/>
  <c r="J12"/>
  <c r="K12"/>
  <c r="L12"/>
  <c r="M12"/>
  <c r="N12"/>
  <c r="O12"/>
  <c r="P12"/>
  <c r="Q12"/>
  <c r="R12"/>
  <c r="S12"/>
  <c r="I13"/>
  <c r="J13"/>
  <c r="K13"/>
  <c r="L13"/>
  <c r="M13"/>
  <c r="N13"/>
  <c r="O13"/>
  <c r="P13"/>
  <c r="Q13"/>
  <c r="R13"/>
  <c r="S13"/>
  <c r="I14"/>
  <c r="J14"/>
  <c r="K14"/>
  <c r="L14"/>
  <c r="M14"/>
  <c r="N14"/>
  <c r="O14"/>
  <c r="P14"/>
  <c r="Q14"/>
  <c r="R14"/>
  <c r="S14"/>
  <c r="I15"/>
  <c r="J15"/>
  <c r="K15"/>
  <c r="L15"/>
  <c r="M15"/>
  <c r="N15"/>
  <c r="O15"/>
  <c r="P15"/>
  <c r="Q15"/>
  <c r="R15"/>
  <c r="S15"/>
  <c r="I16"/>
  <c r="J16"/>
  <c r="K16"/>
  <c r="L16"/>
  <c r="M16"/>
  <c r="N16"/>
  <c r="O16"/>
  <c r="P16"/>
  <c r="Q16"/>
  <c r="R16"/>
  <c r="S16"/>
  <c r="I17"/>
  <c r="J17"/>
  <c r="K17"/>
  <c r="L17"/>
  <c r="M17"/>
  <c r="N17"/>
  <c r="O17"/>
  <c r="P17"/>
  <c r="Q17"/>
  <c r="R17"/>
  <c r="S17"/>
  <c r="I18"/>
  <c r="J18"/>
  <c r="K18"/>
  <c r="L18"/>
  <c r="M18"/>
  <c r="N18"/>
  <c r="O18"/>
  <c r="P18"/>
  <c r="Q18"/>
  <c r="R18"/>
  <c r="S18"/>
  <c r="I19"/>
  <c r="J19"/>
  <c r="K19"/>
  <c r="L19"/>
  <c r="M19"/>
  <c r="N19"/>
  <c r="O19"/>
  <c r="P19"/>
  <c r="Q19"/>
  <c r="R19"/>
  <c r="S19"/>
  <c r="I20"/>
  <c r="J20"/>
  <c r="K20"/>
  <c r="L20"/>
  <c r="M20"/>
  <c r="N20"/>
  <c r="O20"/>
  <c r="P20"/>
  <c r="Q20"/>
  <c r="R20"/>
  <c r="S20"/>
  <c r="I21"/>
  <c r="J21"/>
  <c r="K21"/>
  <c r="L21"/>
  <c r="M21"/>
  <c r="N21"/>
  <c r="O21"/>
  <c r="P21"/>
  <c r="Q21"/>
  <c r="R21"/>
  <c r="S21"/>
  <c r="I22"/>
  <c r="J22"/>
  <c r="K22"/>
  <c r="L22"/>
  <c r="M22"/>
  <c r="N22"/>
  <c r="O22"/>
  <c r="P22"/>
  <c r="Q22"/>
  <c r="R22"/>
  <c r="S22"/>
  <c r="I23"/>
  <c r="J23"/>
  <c r="K23"/>
  <c r="L23"/>
  <c r="M23"/>
  <c r="N23"/>
  <c r="O23"/>
  <c r="P23"/>
  <c r="Q23"/>
  <c r="R23"/>
  <c r="S23"/>
  <c r="I24"/>
  <c r="J24"/>
  <c r="K24"/>
  <c r="L24"/>
  <c r="M24"/>
  <c r="N24"/>
  <c r="O24"/>
  <c r="P24"/>
  <c r="Q24"/>
  <c r="R24"/>
  <c r="S24"/>
  <c r="I25"/>
  <c r="J25"/>
  <c r="K25"/>
  <c r="L25"/>
  <c r="M25"/>
  <c r="N25"/>
  <c r="O25"/>
  <c r="P25"/>
  <c r="Q25"/>
  <c r="R25"/>
  <c r="S25"/>
  <c r="I26"/>
  <c r="J26"/>
  <c r="K26"/>
  <c r="L26"/>
  <c r="M26"/>
  <c r="N26"/>
  <c r="O26"/>
  <c r="P26"/>
  <c r="Q26"/>
  <c r="R26"/>
  <c r="S26"/>
  <c r="I27"/>
  <c r="J27"/>
  <c r="K27"/>
  <c r="L27"/>
  <c r="M27"/>
  <c r="N27"/>
  <c r="O27"/>
  <c r="P27"/>
  <c r="Q27"/>
  <c r="R27"/>
  <c r="S27"/>
  <c r="I28"/>
  <c r="J28"/>
  <c r="K28"/>
  <c r="L28"/>
  <c r="M28"/>
  <c r="N28"/>
  <c r="O28"/>
  <c r="P28"/>
  <c r="Q28"/>
  <c r="R28"/>
  <c r="S28"/>
  <c r="I29"/>
  <c r="J29"/>
  <c r="K29"/>
  <c r="L29"/>
  <c r="M29"/>
  <c r="N29"/>
  <c r="O29"/>
  <c r="P29"/>
  <c r="Q29"/>
  <c r="R29"/>
  <c r="S29"/>
  <c r="I30"/>
  <c r="J30"/>
  <c r="K30"/>
  <c r="L30"/>
  <c r="M30"/>
  <c r="N30"/>
  <c r="O30"/>
  <c r="P30"/>
  <c r="Q30"/>
  <c r="R30"/>
  <c r="S30"/>
  <c r="I31"/>
  <c r="J31"/>
  <c r="K31"/>
  <c r="L31"/>
  <c r="M31"/>
  <c r="N31"/>
  <c r="O31"/>
  <c r="P31"/>
  <c r="Q31"/>
  <c r="R31"/>
  <c r="S31"/>
  <c r="I32"/>
  <c r="J32"/>
  <c r="K32"/>
  <c r="L32"/>
  <c r="M32"/>
  <c r="N32"/>
  <c r="O32"/>
  <c r="P32"/>
  <c r="Q32"/>
  <c r="R32"/>
  <c r="S32"/>
  <c r="S32" i="3"/>
  <c r="R32"/>
  <c r="Q32"/>
  <c r="P32"/>
  <c r="O32"/>
  <c r="N32"/>
  <c r="M32"/>
  <c r="L32"/>
  <c r="K32"/>
  <c r="J32"/>
  <c r="I32"/>
  <c r="S31"/>
  <c r="R31"/>
  <c r="Q31"/>
  <c r="P31"/>
  <c r="O31"/>
  <c r="N31"/>
  <c r="M31"/>
  <c r="L31"/>
  <c r="K31"/>
  <c r="J31"/>
  <c r="I31"/>
  <c r="S30"/>
  <c r="R30"/>
  <c r="Q30"/>
  <c r="P30"/>
  <c r="O30"/>
  <c r="N30"/>
  <c r="M30"/>
  <c r="L30"/>
  <c r="K30"/>
  <c r="J30"/>
  <c r="I30"/>
  <c r="S29"/>
  <c r="R29"/>
  <c r="Q29"/>
  <c r="P29"/>
  <c r="O29"/>
  <c r="N29"/>
  <c r="M29"/>
  <c r="L29"/>
  <c r="K29"/>
  <c r="J29"/>
  <c r="I29"/>
  <c r="S28"/>
  <c r="R28"/>
  <c r="Q28"/>
  <c r="P28"/>
  <c r="O28"/>
  <c r="N28"/>
  <c r="M28"/>
  <c r="L28"/>
  <c r="K28"/>
  <c r="J28"/>
  <c r="I28"/>
  <c r="S27"/>
  <c r="R27"/>
  <c r="Q27"/>
  <c r="P27"/>
  <c r="O27"/>
  <c r="N27"/>
  <c r="M27"/>
  <c r="L27"/>
  <c r="K27"/>
  <c r="J27"/>
  <c r="I27"/>
  <c r="S26"/>
  <c r="R26"/>
  <c r="Q26"/>
  <c r="P26"/>
  <c r="O26"/>
  <c r="N26"/>
  <c r="M26"/>
  <c r="L26"/>
  <c r="K26"/>
  <c r="J26"/>
  <c r="I26"/>
  <c r="S25"/>
  <c r="R25"/>
  <c r="Q25"/>
  <c r="P25"/>
  <c r="O25"/>
  <c r="N25"/>
  <c r="M25"/>
  <c r="L25"/>
  <c r="K25"/>
  <c r="J25"/>
  <c r="I25"/>
  <c r="S24"/>
  <c r="R24"/>
  <c r="Q24"/>
  <c r="P24"/>
  <c r="O24"/>
  <c r="N24"/>
  <c r="M24"/>
  <c r="L24"/>
  <c r="K24"/>
  <c r="J24"/>
  <c r="I24"/>
  <c r="S23"/>
  <c r="R23"/>
  <c r="Q23"/>
  <c r="P23"/>
  <c r="O23"/>
  <c r="N23"/>
  <c r="M23"/>
  <c r="L23"/>
  <c r="K23"/>
  <c r="J23"/>
  <c r="I23"/>
  <c r="S22"/>
  <c r="R22"/>
  <c r="Q22"/>
  <c r="P22"/>
  <c r="O22"/>
  <c r="N22"/>
  <c r="M22"/>
  <c r="L22"/>
  <c r="K22"/>
  <c r="J22"/>
  <c r="I22"/>
  <c r="S21"/>
  <c r="R21"/>
  <c r="Q21"/>
  <c r="P21"/>
  <c r="O21"/>
  <c r="N21"/>
  <c r="M21"/>
  <c r="L21"/>
  <c r="K21"/>
  <c r="J21"/>
  <c r="I21"/>
  <c r="S20"/>
  <c r="R20"/>
  <c r="Q20"/>
  <c r="P20"/>
  <c r="O20"/>
  <c r="N20"/>
  <c r="M20"/>
  <c r="L20"/>
  <c r="K20"/>
  <c r="J20"/>
  <c r="I20"/>
  <c r="S19"/>
  <c r="R19"/>
  <c r="Q19"/>
  <c r="P19"/>
  <c r="O19"/>
  <c r="N19"/>
  <c r="M19"/>
  <c r="L19"/>
  <c r="K19"/>
  <c r="J19"/>
  <c r="I19"/>
  <c r="S18"/>
  <c r="R18"/>
  <c r="Q18"/>
  <c r="P18"/>
  <c r="O18"/>
  <c r="N18"/>
  <c r="M18"/>
  <c r="L18"/>
  <c r="K18"/>
  <c r="J18"/>
  <c r="I18"/>
  <c r="S17"/>
  <c r="R17"/>
  <c r="Q17"/>
  <c r="P17"/>
  <c r="O17"/>
  <c r="N17"/>
  <c r="M17"/>
  <c r="L17"/>
  <c r="K17"/>
  <c r="J17"/>
  <c r="I17"/>
  <c r="S16"/>
  <c r="R16"/>
  <c r="Q16"/>
  <c r="P16"/>
  <c r="O16"/>
  <c r="N16"/>
  <c r="M16"/>
  <c r="L16"/>
  <c r="K16"/>
  <c r="J16"/>
  <c r="I16"/>
  <c r="S15"/>
  <c r="R15"/>
  <c r="Q15"/>
  <c r="P15"/>
  <c r="O15"/>
  <c r="N15"/>
  <c r="M15"/>
  <c r="L15"/>
  <c r="K15"/>
  <c r="J15"/>
  <c r="I15"/>
  <c r="S14"/>
  <c r="R14"/>
  <c r="Q14"/>
  <c r="P14"/>
  <c r="O14"/>
  <c r="N14"/>
  <c r="M14"/>
  <c r="L14"/>
  <c r="J14"/>
  <c r="I14"/>
  <c r="S13"/>
  <c r="R13"/>
  <c r="Q13"/>
  <c r="P13"/>
  <c r="O13"/>
  <c r="N13"/>
  <c r="M13"/>
  <c r="L13"/>
  <c r="K13"/>
  <c r="J13"/>
  <c r="I13"/>
  <c r="S12"/>
  <c r="R12"/>
  <c r="Q12"/>
  <c r="P12"/>
  <c r="O12"/>
  <c r="N12"/>
  <c r="M12"/>
  <c r="L12"/>
  <c r="K12"/>
  <c r="J12"/>
  <c r="I12"/>
  <c r="S11"/>
  <c r="R11"/>
  <c r="Q11"/>
  <c r="P11"/>
  <c r="O11"/>
  <c r="N11"/>
  <c r="M11"/>
  <c r="L11"/>
  <c r="K11"/>
  <c r="J11"/>
  <c r="I11"/>
  <c r="S10"/>
  <c r="R10"/>
  <c r="Q10"/>
  <c r="P10"/>
  <c r="O10"/>
  <c r="N10"/>
  <c r="M10"/>
  <c r="L10"/>
  <c r="K10"/>
  <c r="J10"/>
  <c r="I10"/>
  <c r="S9"/>
  <c r="R9"/>
  <c r="Q9"/>
  <c r="P9"/>
  <c r="O9"/>
  <c r="N9"/>
  <c r="M9"/>
  <c r="L9"/>
  <c r="K9"/>
  <c r="J9"/>
  <c r="I9"/>
  <c r="S8"/>
  <c r="R8"/>
  <c r="Q8"/>
  <c r="P8"/>
  <c r="O8"/>
  <c r="N8"/>
  <c r="M8"/>
  <c r="L8"/>
  <c r="K8"/>
  <c r="J8"/>
  <c r="I8"/>
  <c r="S7"/>
  <c r="R7"/>
  <c r="Q7"/>
  <c r="P7"/>
  <c r="O7"/>
  <c r="N7"/>
  <c r="M7"/>
  <c r="L7"/>
  <c r="K7"/>
  <c r="J7"/>
  <c r="I7"/>
  <c r="S6"/>
  <c r="R6"/>
  <c r="Q6"/>
  <c r="P6"/>
  <c r="O6"/>
  <c r="N6"/>
  <c r="M6"/>
  <c r="L6"/>
  <c r="K6"/>
  <c r="J6"/>
  <c r="I6"/>
  <c r="S5"/>
  <c r="R5"/>
  <c r="Q5"/>
  <c r="P5"/>
  <c r="O5"/>
  <c r="N5"/>
  <c r="M5"/>
  <c r="L5"/>
  <c r="K5"/>
  <c r="J5"/>
  <c r="I5"/>
  <c r="S4"/>
  <c r="R4"/>
  <c r="Q4"/>
  <c r="P4"/>
  <c r="O4"/>
  <c r="N4"/>
  <c r="M4"/>
  <c r="L4"/>
  <c r="K4"/>
  <c r="J4"/>
  <c r="I4"/>
  <c r="S3"/>
  <c r="R3"/>
  <c r="Q3"/>
  <c r="P3"/>
  <c r="O3"/>
  <c r="N3"/>
  <c r="M3"/>
  <c r="L3"/>
  <c r="K3"/>
  <c r="L3" i="5"/>
  <c r="M3"/>
  <c r="N3"/>
  <c r="O3"/>
  <c r="P3"/>
  <c r="Q3"/>
  <c r="R3"/>
  <c r="I4"/>
  <c r="J4"/>
  <c r="K4"/>
  <c r="L4"/>
  <c r="M4"/>
  <c r="N4"/>
  <c r="O4"/>
  <c r="P4"/>
  <c r="Q4"/>
  <c r="R4"/>
  <c r="I5"/>
  <c r="J5"/>
  <c r="K5"/>
  <c r="L5"/>
  <c r="M5"/>
  <c r="N5"/>
  <c r="O5"/>
  <c r="P5"/>
  <c r="Q5"/>
  <c r="R5"/>
  <c r="I6"/>
  <c r="J6"/>
  <c r="K6"/>
  <c r="L6"/>
  <c r="M6"/>
  <c r="N6"/>
  <c r="O6"/>
  <c r="P6"/>
  <c r="Q6"/>
  <c r="R6"/>
  <c r="I7"/>
  <c r="J7"/>
  <c r="K7"/>
  <c r="L7"/>
  <c r="M7"/>
  <c r="N7"/>
  <c r="O7"/>
  <c r="P7"/>
  <c r="Q7"/>
  <c r="R7"/>
  <c r="I8"/>
  <c r="J8"/>
  <c r="K8"/>
  <c r="L8"/>
  <c r="M8"/>
  <c r="N8"/>
  <c r="O8"/>
  <c r="P8"/>
  <c r="Q8"/>
  <c r="R8"/>
  <c r="I9"/>
  <c r="J9"/>
  <c r="K9"/>
  <c r="L9"/>
  <c r="M9"/>
  <c r="N9"/>
  <c r="O9"/>
  <c r="P9"/>
  <c r="Q9"/>
  <c r="R9"/>
  <c r="I10"/>
  <c r="J10"/>
  <c r="K10"/>
  <c r="L10"/>
  <c r="M10"/>
  <c r="N10"/>
  <c r="O10"/>
  <c r="P10"/>
  <c r="Q10"/>
  <c r="R10"/>
  <c r="I11"/>
  <c r="J11"/>
  <c r="K11"/>
  <c r="L11"/>
  <c r="M11"/>
  <c r="N11"/>
  <c r="O11"/>
  <c r="P11"/>
  <c r="Q11"/>
  <c r="R11"/>
  <c r="I12"/>
  <c r="J12"/>
  <c r="K12"/>
  <c r="L12"/>
  <c r="M12"/>
  <c r="N12"/>
  <c r="O12"/>
  <c r="P12"/>
  <c r="Q12"/>
  <c r="R12"/>
  <c r="I13"/>
  <c r="J13"/>
  <c r="K13"/>
  <c r="L13"/>
  <c r="M13"/>
  <c r="N13"/>
  <c r="O13"/>
  <c r="P13"/>
  <c r="Q13"/>
  <c r="R13"/>
  <c r="I14"/>
  <c r="J14"/>
  <c r="L14"/>
  <c r="M14"/>
  <c r="N14"/>
  <c r="O14"/>
  <c r="P14"/>
  <c r="Q14"/>
  <c r="R14"/>
  <c r="I15"/>
  <c r="J15"/>
  <c r="K15"/>
  <c r="L15"/>
  <c r="M15"/>
  <c r="N15"/>
  <c r="O15"/>
  <c r="P15"/>
  <c r="Q15"/>
  <c r="R15"/>
  <c r="I16"/>
  <c r="J16"/>
  <c r="K16"/>
  <c r="L16"/>
  <c r="M16"/>
  <c r="N16"/>
  <c r="O16"/>
  <c r="P16"/>
  <c r="Q16"/>
  <c r="R16"/>
  <c r="I17"/>
  <c r="J17"/>
  <c r="K17"/>
  <c r="L17"/>
  <c r="M17"/>
  <c r="N17"/>
  <c r="O17"/>
  <c r="P17"/>
  <c r="Q17"/>
  <c r="R17"/>
  <c r="I18"/>
  <c r="J18"/>
  <c r="K18"/>
  <c r="L18"/>
  <c r="M18"/>
  <c r="N18"/>
  <c r="O18"/>
  <c r="P18"/>
  <c r="Q18"/>
  <c r="R18"/>
  <c r="I19"/>
  <c r="J19"/>
  <c r="K19"/>
  <c r="L19"/>
  <c r="M19"/>
  <c r="N19"/>
  <c r="O19"/>
  <c r="P19"/>
  <c r="Q19"/>
  <c r="R19"/>
  <c r="I20"/>
  <c r="J20"/>
  <c r="K20"/>
  <c r="L20"/>
  <c r="M20"/>
  <c r="N20"/>
  <c r="O20"/>
  <c r="P20"/>
  <c r="Q20"/>
  <c r="R20"/>
  <c r="I21"/>
  <c r="J21"/>
  <c r="K21"/>
  <c r="L21"/>
  <c r="M21"/>
  <c r="N21"/>
  <c r="O21"/>
  <c r="P21"/>
  <c r="Q21"/>
  <c r="R21"/>
  <c r="I22"/>
  <c r="J22"/>
  <c r="K22"/>
  <c r="L22"/>
  <c r="M22"/>
  <c r="N22"/>
  <c r="O22"/>
  <c r="P22"/>
  <c r="Q22"/>
  <c r="R22"/>
  <c r="I23"/>
  <c r="J23"/>
  <c r="K23"/>
  <c r="L23"/>
  <c r="M23"/>
  <c r="N23"/>
  <c r="O23"/>
  <c r="P23"/>
  <c r="Q23"/>
  <c r="R23"/>
  <c r="I24"/>
  <c r="J24"/>
  <c r="K24"/>
  <c r="L24"/>
  <c r="M24"/>
  <c r="N24"/>
  <c r="O24"/>
  <c r="P24"/>
  <c r="Q24"/>
  <c r="R24"/>
  <c r="I25"/>
  <c r="J25"/>
  <c r="K25"/>
  <c r="L25"/>
  <c r="M25"/>
  <c r="N25"/>
  <c r="O25"/>
  <c r="P25"/>
  <c r="Q25"/>
  <c r="R25"/>
  <c r="I26"/>
  <c r="J26"/>
  <c r="K26"/>
  <c r="L26"/>
  <c r="M26"/>
  <c r="N26"/>
  <c r="O26"/>
  <c r="P26"/>
  <c r="Q26"/>
  <c r="R26"/>
  <c r="I27"/>
  <c r="J27"/>
  <c r="K27"/>
  <c r="L27"/>
  <c r="M27"/>
  <c r="N27"/>
  <c r="O27"/>
  <c r="P27"/>
  <c r="Q27"/>
  <c r="R27"/>
  <c r="I28"/>
  <c r="J28"/>
  <c r="K28"/>
  <c r="L28"/>
  <c r="M28"/>
  <c r="N28"/>
  <c r="O28"/>
  <c r="P28"/>
  <c r="Q28"/>
  <c r="R28"/>
  <c r="I29"/>
  <c r="J29"/>
  <c r="K29"/>
  <c r="L29"/>
  <c r="M29"/>
  <c r="N29"/>
  <c r="O29"/>
  <c r="P29"/>
  <c r="Q29"/>
  <c r="R29"/>
  <c r="I30"/>
  <c r="J30"/>
  <c r="K30"/>
  <c r="L30"/>
  <c r="M30"/>
  <c r="N30"/>
  <c r="O30"/>
  <c r="P30"/>
  <c r="Q30"/>
  <c r="R30"/>
  <c r="I31"/>
  <c r="J31"/>
  <c r="K31"/>
  <c r="L31"/>
  <c r="M31"/>
  <c r="N31"/>
  <c r="O31"/>
  <c r="P31"/>
  <c r="Q31"/>
  <c r="R31"/>
  <c r="I32"/>
  <c r="J32"/>
  <c r="K32"/>
  <c r="L32"/>
  <c r="M32"/>
  <c r="N32"/>
  <c r="O32"/>
  <c r="P32"/>
  <c r="Q32"/>
  <c r="R32"/>
  <c r="K3"/>
  <c r="K3" i="6"/>
  <c r="K3" i="7"/>
  <c r="K14" i="3"/>
  <c r="K14" i="5"/>
  <c r="K14" i="6"/>
  <c r="K14" i="7"/>
  <c r="I3" i="3"/>
  <c r="S32" i="5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/>
  <c r="S4"/>
  <c r="S3"/>
  <c r="L3" i="6"/>
  <c r="M3"/>
  <c r="N3"/>
  <c r="O3"/>
  <c r="P3"/>
  <c r="Q3"/>
  <c r="R3"/>
  <c r="I4"/>
  <c r="J4"/>
  <c r="K4"/>
  <c r="L4"/>
  <c r="M4"/>
  <c r="N4"/>
  <c r="O4"/>
  <c r="P4"/>
  <c r="Q4"/>
  <c r="R4"/>
  <c r="I5"/>
  <c r="J5"/>
  <c r="K5"/>
  <c r="L5"/>
  <c r="M5"/>
  <c r="N5"/>
  <c r="O5"/>
  <c r="P5"/>
  <c r="Q5"/>
  <c r="R5"/>
  <c r="I6"/>
  <c r="J6"/>
  <c r="K6"/>
  <c r="L6"/>
  <c r="M6"/>
  <c r="N6"/>
  <c r="O6"/>
  <c r="P6"/>
  <c r="Q6"/>
  <c r="R6"/>
  <c r="I7"/>
  <c r="J7"/>
  <c r="K7"/>
  <c r="L7"/>
  <c r="M7"/>
  <c r="N7"/>
  <c r="O7"/>
  <c r="P7"/>
  <c r="Q7"/>
  <c r="R7"/>
  <c r="I8"/>
  <c r="J8"/>
  <c r="K8"/>
  <c r="L8"/>
  <c r="M8"/>
  <c r="N8"/>
  <c r="O8"/>
  <c r="P8"/>
  <c r="Q8"/>
  <c r="R8"/>
  <c r="I9"/>
  <c r="J9"/>
  <c r="K9"/>
  <c r="L9"/>
  <c r="M9"/>
  <c r="N9"/>
  <c r="O9"/>
  <c r="P9"/>
  <c r="Q9"/>
  <c r="R9"/>
  <c r="I10"/>
  <c r="J10"/>
  <c r="K10"/>
  <c r="L10"/>
  <c r="M10"/>
  <c r="N10"/>
  <c r="O10"/>
  <c r="P10"/>
  <c r="Q10"/>
  <c r="R10"/>
  <c r="I11"/>
  <c r="J11"/>
  <c r="K11"/>
  <c r="L11"/>
  <c r="M11"/>
  <c r="N11"/>
  <c r="O11"/>
  <c r="P11"/>
  <c r="Q11"/>
  <c r="R11"/>
  <c r="I12"/>
  <c r="J12"/>
  <c r="K12"/>
  <c r="L12"/>
  <c r="M12"/>
  <c r="N12"/>
  <c r="O12"/>
  <c r="P12"/>
  <c r="Q12"/>
  <c r="R12"/>
  <c r="I13"/>
  <c r="J13"/>
  <c r="K13"/>
  <c r="L13"/>
  <c r="M13"/>
  <c r="N13"/>
  <c r="O13"/>
  <c r="P13"/>
  <c r="Q13"/>
  <c r="R13"/>
  <c r="I14"/>
  <c r="J14"/>
  <c r="L14"/>
  <c r="M14"/>
  <c r="N14"/>
  <c r="O14"/>
  <c r="P14"/>
  <c r="Q14"/>
  <c r="R14"/>
  <c r="I15"/>
  <c r="J15"/>
  <c r="K15"/>
  <c r="L15"/>
  <c r="M15"/>
  <c r="N15"/>
  <c r="O15"/>
  <c r="P15"/>
  <c r="Q15"/>
  <c r="R15"/>
  <c r="I16"/>
  <c r="J16"/>
  <c r="K16"/>
  <c r="L16"/>
  <c r="M16"/>
  <c r="N16"/>
  <c r="O16"/>
  <c r="P16"/>
  <c r="Q16"/>
  <c r="R16"/>
  <c r="I17"/>
  <c r="J17"/>
  <c r="K17"/>
  <c r="L17"/>
  <c r="M17"/>
  <c r="N17"/>
  <c r="O17"/>
  <c r="P17"/>
  <c r="Q17"/>
  <c r="R17"/>
  <c r="I18"/>
  <c r="J18"/>
  <c r="K18"/>
  <c r="L18"/>
  <c r="M18"/>
  <c r="N18"/>
  <c r="O18"/>
  <c r="P18"/>
  <c r="Q18"/>
  <c r="R18"/>
  <c r="I19"/>
  <c r="J19"/>
  <c r="K19"/>
  <c r="L19"/>
  <c r="M19"/>
  <c r="N19"/>
  <c r="O19"/>
  <c r="P19"/>
  <c r="Q19"/>
  <c r="R19"/>
  <c r="I20"/>
  <c r="J20"/>
  <c r="K20"/>
  <c r="L20"/>
  <c r="M20"/>
  <c r="N20"/>
  <c r="O20"/>
  <c r="P20"/>
  <c r="Q20"/>
  <c r="R20"/>
  <c r="I21"/>
  <c r="J21"/>
  <c r="K21"/>
  <c r="L21"/>
  <c r="M21"/>
  <c r="N21"/>
  <c r="O21"/>
  <c r="P21"/>
  <c r="Q21"/>
  <c r="R21"/>
  <c r="I22"/>
  <c r="J22"/>
  <c r="K22"/>
  <c r="L22"/>
  <c r="M22"/>
  <c r="N22"/>
  <c r="O22"/>
  <c r="P22"/>
  <c r="Q22"/>
  <c r="R22"/>
  <c r="I23"/>
  <c r="J23"/>
  <c r="K23"/>
  <c r="L23"/>
  <c r="M23"/>
  <c r="N23"/>
  <c r="O23"/>
  <c r="P23"/>
  <c r="Q23"/>
  <c r="R23"/>
  <c r="I24"/>
  <c r="J24"/>
  <c r="K24"/>
  <c r="L24"/>
  <c r="M24"/>
  <c r="N24"/>
  <c r="O24"/>
  <c r="P24"/>
  <c r="Q24"/>
  <c r="R24"/>
  <c r="I25"/>
  <c r="J25"/>
  <c r="K25"/>
  <c r="L25"/>
  <c r="M25"/>
  <c r="N25"/>
  <c r="O25"/>
  <c r="P25"/>
  <c r="Q25"/>
  <c r="R25"/>
  <c r="I26"/>
  <c r="J26"/>
  <c r="K26"/>
  <c r="L26"/>
  <c r="M26"/>
  <c r="N26"/>
  <c r="O26"/>
  <c r="P26"/>
  <c r="Q26"/>
  <c r="R26"/>
  <c r="I27"/>
  <c r="J27"/>
  <c r="K27"/>
  <c r="L27"/>
  <c r="M27"/>
  <c r="N27"/>
  <c r="O27"/>
  <c r="P27"/>
  <c r="Q27"/>
  <c r="R27"/>
  <c r="I28"/>
  <c r="J28"/>
  <c r="K28"/>
  <c r="L28"/>
  <c r="M28"/>
  <c r="N28"/>
  <c r="O28"/>
  <c r="P28"/>
  <c r="Q28"/>
  <c r="R28"/>
  <c r="I29"/>
  <c r="J29"/>
  <c r="K29"/>
  <c r="L29"/>
  <c r="M29"/>
  <c r="N29"/>
  <c r="O29"/>
  <c r="P29"/>
  <c r="Q29"/>
  <c r="R29"/>
  <c r="I30"/>
  <c r="J30"/>
  <c r="K30"/>
  <c r="L30"/>
  <c r="M30"/>
  <c r="N30"/>
  <c r="O30"/>
  <c r="P30"/>
  <c r="Q30"/>
  <c r="R30"/>
  <c r="I31"/>
  <c r="J31"/>
  <c r="K31"/>
  <c r="L31"/>
  <c r="M31"/>
  <c r="N31"/>
  <c r="O31"/>
  <c r="P31"/>
  <c r="Q31"/>
  <c r="R31"/>
  <c r="I32"/>
  <c r="J32"/>
  <c r="K32"/>
  <c r="L32"/>
  <c r="M32"/>
  <c r="N32"/>
  <c r="O32"/>
  <c r="P32"/>
  <c r="Q32"/>
  <c r="R32"/>
  <c r="L3" i="7"/>
  <c r="M3"/>
  <c r="N3"/>
  <c r="O3"/>
  <c r="P3"/>
  <c r="Q3"/>
  <c r="R3"/>
  <c r="I4"/>
  <c r="J4"/>
  <c r="K4"/>
  <c r="L4"/>
  <c r="M4"/>
  <c r="N4"/>
  <c r="O4"/>
  <c r="P4"/>
  <c r="Q4"/>
  <c r="R4"/>
  <c r="I5"/>
  <c r="J5"/>
  <c r="K5"/>
  <c r="L5"/>
  <c r="M5"/>
  <c r="N5"/>
  <c r="O5"/>
  <c r="P5"/>
  <c r="Q5"/>
  <c r="R5"/>
  <c r="I6"/>
  <c r="J6"/>
  <c r="K6"/>
  <c r="L6"/>
  <c r="M6"/>
  <c r="N6"/>
  <c r="O6"/>
  <c r="P6"/>
  <c r="Q6"/>
  <c r="R6"/>
  <c r="I7"/>
  <c r="J7"/>
  <c r="K7"/>
  <c r="L7"/>
  <c r="M7"/>
  <c r="N7"/>
  <c r="O7"/>
  <c r="P7"/>
  <c r="Q7"/>
  <c r="R7"/>
  <c r="I8"/>
  <c r="J8"/>
  <c r="K8"/>
  <c r="L8"/>
  <c r="M8"/>
  <c r="N8"/>
  <c r="O8"/>
  <c r="P8"/>
  <c r="Q8"/>
  <c r="R8"/>
  <c r="I9"/>
  <c r="J9"/>
  <c r="K9"/>
  <c r="L9"/>
  <c r="M9"/>
  <c r="N9"/>
  <c r="O9"/>
  <c r="P9"/>
  <c r="Q9"/>
  <c r="R9"/>
  <c r="I10"/>
  <c r="J10"/>
  <c r="K10"/>
  <c r="L10"/>
  <c r="M10"/>
  <c r="N10"/>
  <c r="O10"/>
  <c r="P10"/>
  <c r="Q10"/>
  <c r="R10"/>
  <c r="I11"/>
  <c r="J11"/>
  <c r="K11"/>
  <c r="L11"/>
  <c r="M11"/>
  <c r="N11"/>
  <c r="O11"/>
  <c r="P11"/>
  <c r="Q11"/>
  <c r="R11"/>
  <c r="I12"/>
  <c r="J12"/>
  <c r="K12"/>
  <c r="L12"/>
  <c r="M12"/>
  <c r="N12"/>
  <c r="O12"/>
  <c r="P12"/>
  <c r="Q12"/>
  <c r="R12"/>
  <c r="I13"/>
  <c r="J13"/>
  <c r="K13"/>
  <c r="L13"/>
  <c r="M13"/>
  <c r="N13"/>
  <c r="O13"/>
  <c r="P13"/>
  <c r="Q13"/>
  <c r="R13"/>
  <c r="I14"/>
  <c r="J14"/>
  <c r="L14"/>
  <c r="M14"/>
  <c r="N14"/>
  <c r="O14"/>
  <c r="P14"/>
  <c r="Q14"/>
  <c r="R14"/>
  <c r="I15"/>
  <c r="J15"/>
  <c r="K15"/>
  <c r="L15"/>
  <c r="M15"/>
  <c r="N15"/>
  <c r="O15"/>
  <c r="P15"/>
  <c r="Q15"/>
  <c r="R15"/>
  <c r="I16"/>
  <c r="J16"/>
  <c r="K16"/>
  <c r="L16"/>
  <c r="M16"/>
  <c r="N16"/>
  <c r="O16"/>
  <c r="P16"/>
  <c r="Q16"/>
  <c r="R16"/>
  <c r="I17"/>
  <c r="J17"/>
  <c r="K17"/>
  <c r="L17"/>
  <c r="M17"/>
  <c r="N17"/>
  <c r="O17"/>
  <c r="P17"/>
  <c r="Q17"/>
  <c r="R17"/>
  <c r="I18"/>
  <c r="J18"/>
  <c r="K18"/>
  <c r="L18"/>
  <c r="M18"/>
  <c r="N18"/>
  <c r="O18"/>
  <c r="P18"/>
  <c r="Q18"/>
  <c r="R18"/>
  <c r="I19"/>
  <c r="J19"/>
  <c r="K19"/>
  <c r="L19"/>
  <c r="M19"/>
  <c r="N19"/>
  <c r="O19"/>
  <c r="P19"/>
  <c r="Q19"/>
  <c r="R19"/>
  <c r="I20"/>
  <c r="J20"/>
  <c r="K20"/>
  <c r="L20"/>
  <c r="M20"/>
  <c r="N20"/>
  <c r="O20"/>
  <c r="P20"/>
  <c r="Q20"/>
  <c r="R20"/>
  <c r="I21"/>
  <c r="J21"/>
  <c r="K21"/>
  <c r="L21"/>
  <c r="M21"/>
  <c r="N21"/>
  <c r="O21"/>
  <c r="P21"/>
  <c r="Q21"/>
  <c r="R21"/>
  <c r="I22"/>
  <c r="J22"/>
  <c r="K22"/>
  <c r="L22"/>
  <c r="M22"/>
  <c r="N22"/>
  <c r="O22"/>
  <c r="P22"/>
  <c r="Q22"/>
  <c r="R22"/>
  <c r="I23"/>
  <c r="J23"/>
  <c r="K23"/>
  <c r="L23"/>
  <c r="M23"/>
  <c r="N23"/>
  <c r="O23"/>
  <c r="P23"/>
  <c r="Q23"/>
  <c r="R23"/>
  <c r="I24"/>
  <c r="J24"/>
  <c r="K24"/>
  <c r="L24"/>
  <c r="M24"/>
  <c r="N24"/>
  <c r="O24"/>
  <c r="P24"/>
  <c r="Q24"/>
  <c r="R24"/>
  <c r="I25"/>
  <c r="J25"/>
  <c r="K25"/>
  <c r="L25"/>
  <c r="M25"/>
  <c r="N25"/>
  <c r="O25"/>
  <c r="P25"/>
  <c r="Q25"/>
  <c r="R25"/>
  <c r="I26"/>
  <c r="J26"/>
  <c r="K26"/>
  <c r="L26"/>
  <c r="M26"/>
  <c r="N26"/>
  <c r="O26"/>
  <c r="P26"/>
  <c r="Q26"/>
  <c r="R26"/>
  <c r="I27"/>
  <c r="J27"/>
  <c r="K27"/>
  <c r="L27"/>
  <c r="M27"/>
  <c r="N27"/>
  <c r="O27"/>
  <c r="P27"/>
  <c r="Q27"/>
  <c r="R27"/>
  <c r="I28"/>
  <c r="J28"/>
  <c r="K28"/>
  <c r="L28"/>
  <c r="M28"/>
  <c r="N28"/>
  <c r="O28"/>
  <c r="P28"/>
  <c r="Q28"/>
  <c r="R28"/>
  <c r="I29"/>
  <c r="J29"/>
  <c r="K29"/>
  <c r="L29"/>
  <c r="M29"/>
  <c r="N29"/>
  <c r="O29"/>
  <c r="P29"/>
  <c r="Q29"/>
  <c r="R29"/>
  <c r="I30"/>
  <c r="J30"/>
  <c r="K30"/>
  <c r="L30"/>
  <c r="M30"/>
  <c r="N30"/>
  <c r="O30"/>
  <c r="P30"/>
  <c r="Q30"/>
  <c r="R30"/>
  <c r="I31"/>
  <c r="J31"/>
  <c r="K31"/>
  <c r="L31"/>
  <c r="M31"/>
  <c r="N31"/>
  <c r="O31"/>
  <c r="P31"/>
  <c r="Q31"/>
  <c r="R31"/>
  <c r="I32"/>
  <c r="J32"/>
  <c r="K32"/>
  <c r="L32"/>
  <c r="M32"/>
  <c r="N32"/>
  <c r="O32"/>
  <c r="P32"/>
  <c r="Q32"/>
  <c r="R32"/>
  <c r="S3" i="6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4" i="7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"/>
  <c r="I3" i="5"/>
  <c r="J3" i="3"/>
  <c r="J33" s="1"/>
  <c r="F34" s="1"/>
  <c r="G35" s="1"/>
  <c r="J3" i="5"/>
  <c r="J33" s="1"/>
  <c r="F34" s="1"/>
  <c r="G35" s="1"/>
  <c r="J3" i="6"/>
  <c r="J33" s="1"/>
  <c r="F34" s="1"/>
  <c r="G35" s="1"/>
  <c r="J3" i="7"/>
  <c r="J33" s="1"/>
  <c r="F34" s="1"/>
  <c r="G35" s="1"/>
  <c r="E22" i="1" l="1"/>
  <c r="F21"/>
  <c r="G21" s="1"/>
  <c r="I3" i="6"/>
  <c r="I3" i="7" s="1"/>
  <c r="J33" i="2"/>
  <c r="F34" s="1"/>
  <c r="G35" s="1"/>
  <c r="E23" i="1" l="1"/>
  <c r="F22"/>
  <c r="G22" s="1"/>
  <c r="E24" l="1"/>
  <c r="F23"/>
  <c r="G23" s="1"/>
  <c r="E25" l="1"/>
  <c r="F24"/>
  <c r="G24" s="1"/>
  <c r="E26" l="1"/>
  <c r="F25"/>
  <c r="G25" s="1"/>
  <c r="E27" l="1"/>
  <c r="F26"/>
  <c r="G26" s="1"/>
  <c r="E28" l="1"/>
  <c r="F27"/>
  <c r="G27" s="1"/>
  <c r="E29" l="1"/>
  <c r="F28"/>
  <c r="G28" s="1"/>
  <c r="E30" l="1"/>
  <c r="F30" s="1"/>
  <c r="G30" s="1"/>
  <c r="F29"/>
  <c r="G29" s="1"/>
</calcChain>
</file>

<file path=xl/sharedStrings.xml><?xml version="1.0" encoding="utf-8"?>
<sst xmlns="http://schemas.openxmlformats.org/spreadsheetml/2006/main" count="111" uniqueCount="31">
  <si>
    <t>facture 10</t>
  </si>
  <si>
    <t>JOUR</t>
  </si>
  <si>
    <t>CA/jour</t>
  </si>
  <si>
    <t>TOTAL</t>
  </si>
  <si>
    <t>N</t>
  </si>
  <si>
    <t>N-1</t>
  </si>
  <si>
    <t>test bloqué</t>
  </si>
  <si>
    <t>test debloqué</t>
  </si>
  <si>
    <t>client</t>
  </si>
  <si>
    <t>facture 1</t>
  </si>
  <si>
    <t xml:space="preserve">facture 2 </t>
  </si>
  <si>
    <t xml:space="preserve">facture 3 </t>
  </si>
  <si>
    <t>facture 4</t>
  </si>
  <si>
    <t>facture 5</t>
  </si>
  <si>
    <t>facture 6</t>
  </si>
  <si>
    <t>facture 7</t>
  </si>
  <si>
    <t>facture 8</t>
  </si>
  <si>
    <t>facture 9</t>
  </si>
  <si>
    <t>total MD</t>
  </si>
  <si>
    <t>Moyenne durée</t>
  </si>
  <si>
    <t>Cumul/CA Moyen/N-1</t>
  </si>
  <si>
    <t>Cumul/CA Reel</t>
  </si>
  <si>
    <t>Ecart CA Moyen N-1/ CA reel</t>
  </si>
  <si>
    <t>% Evolution CA Moyen N-1/Reel</t>
  </si>
  <si>
    <t>CA/j Moyen</t>
  </si>
  <si>
    <t>previsionnel avec MD</t>
  </si>
  <si>
    <t xml:space="preserve"> % restant pour  N=N-1</t>
  </si>
  <si>
    <t>courtoisie de judicael poyeton</t>
  </si>
  <si>
    <t>CA 2013</t>
  </si>
  <si>
    <t>infanti</t>
  </si>
  <si>
    <t>easyloc</t>
  </si>
</sst>
</file>

<file path=xl/styles.xml><?xml version="1.0" encoding="utf-8"?>
<styleSheet xmlns="http://schemas.openxmlformats.org/spreadsheetml/2006/main">
  <numFmts count="1">
    <numFmt numFmtId="164" formatCode="dd/mm/yy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Albany"/>
      <family val="2"/>
    </font>
    <font>
      <b/>
      <sz val="10"/>
      <color indexed="9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Albany"/>
      <family val="2"/>
    </font>
    <font>
      <b/>
      <sz val="10"/>
      <name val="Arial"/>
      <family val="2"/>
    </font>
    <font>
      <sz val="16"/>
      <name val="Arial"/>
      <family val="2"/>
    </font>
    <font>
      <sz val="8"/>
      <color indexed="8"/>
      <name val="Albany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10"/>
      <color indexed="8"/>
      <name val="Albany"/>
    </font>
    <font>
      <sz val="10"/>
      <color theme="0"/>
      <name val="Matura MT Script Capitals"/>
      <family val="4"/>
    </font>
    <font>
      <sz val="10"/>
      <color indexed="9"/>
      <name val="Matura MT Script Capitals"/>
      <family val="4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5"/>
        <bgColor indexed="1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2" fillId="5" borderId="0" xfId="0" applyFont="1" applyFill="1"/>
    <xf numFmtId="0" fontId="2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0" fontId="2" fillId="6" borderId="1" xfId="0" applyNumberFormat="1" applyFont="1" applyFill="1" applyBorder="1" applyAlignment="1">
      <alignment horizontal="center"/>
    </xf>
    <xf numFmtId="0" fontId="2" fillId="7" borderId="1" xfId="0" applyFont="1" applyFill="1" applyBorder="1"/>
    <xf numFmtId="0" fontId="3" fillId="7" borderId="1" xfId="0" applyFont="1" applyFill="1" applyBorder="1"/>
    <xf numFmtId="0" fontId="4" fillId="8" borderId="2" xfId="0" applyFont="1" applyFill="1" applyBorder="1" applyAlignment="1">
      <alignment horizontal="right"/>
    </xf>
    <xf numFmtId="0" fontId="4" fillId="8" borderId="0" xfId="0" applyFont="1" applyFill="1" applyBorder="1" applyAlignment="1">
      <alignment horizontal="right"/>
    </xf>
    <xf numFmtId="0" fontId="2" fillId="8" borderId="1" xfId="0" applyFont="1" applyFill="1" applyBorder="1"/>
    <xf numFmtId="0" fontId="5" fillId="9" borderId="1" xfId="0" applyFont="1" applyFill="1" applyBorder="1" applyAlignment="1">
      <alignment horizontal="center" vertical="center"/>
    </xf>
    <xf numFmtId="0" fontId="3" fillId="5" borderId="0" xfId="0" applyFont="1" applyFill="1"/>
    <xf numFmtId="0" fontId="3" fillId="0" borderId="0" xfId="0" applyFont="1"/>
    <xf numFmtId="0" fontId="9" fillId="0" borderId="0" xfId="0" applyFont="1"/>
    <xf numFmtId="0" fontId="2" fillId="3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3" borderId="1" xfId="0" applyFont="1" applyFill="1" applyBorder="1"/>
    <xf numFmtId="0" fontId="0" fillId="5" borderId="0" xfId="0" applyFill="1"/>
    <xf numFmtId="0" fontId="5" fillId="0" borderId="1" xfId="0" applyFont="1" applyFill="1" applyBorder="1" applyAlignment="1">
      <alignment horizontal="center" vertical="center"/>
    </xf>
    <xf numFmtId="10" fontId="5" fillId="0" borderId="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164" fontId="10" fillId="4" borderId="1" xfId="0" applyNumberFormat="1" applyFont="1" applyFill="1" applyBorder="1" applyAlignment="1">
      <alignment horizontal="center" vertical="center"/>
    </xf>
    <xf numFmtId="164" fontId="10" fillId="4" borderId="1" xfId="0" applyNumberFormat="1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/>
    </xf>
    <xf numFmtId="0" fontId="2" fillId="0" borderId="0" xfId="0" applyFont="1" applyFill="1" applyBorder="1"/>
    <xf numFmtId="0" fontId="7" fillId="8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2" fontId="5" fillId="8" borderId="1" xfId="0" applyNumberFormat="1" applyFont="1" applyFill="1" applyBorder="1" applyAlignment="1">
      <alignment horizontal="center" vertical="center" wrapText="1"/>
    </xf>
    <xf numFmtId="2" fontId="5" fillId="0" borderId="1" xfId="0" applyNumberFormat="1" applyFont="1" applyFill="1" applyBorder="1" applyAlignment="1">
      <alignment vertical="center"/>
    </xf>
    <xf numFmtId="0" fontId="5" fillId="9" borderId="1" xfId="0" applyFont="1" applyFill="1" applyBorder="1" applyAlignment="1">
      <alignment vertical="center"/>
    </xf>
    <xf numFmtId="10" fontId="12" fillId="7" borderId="1" xfId="0" applyNumberFormat="1" applyFon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 textRotation="7" readingOrder="1"/>
    </xf>
    <xf numFmtId="0" fontId="5" fillId="7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2" fillId="10" borderId="1" xfId="0" applyNumberFormat="1" applyFont="1" applyFill="1" applyBorder="1" applyAlignment="1">
      <alignment horizontal="center"/>
    </xf>
    <xf numFmtId="2" fontId="5" fillId="9" borderId="1" xfId="0" applyNumberFormat="1" applyFont="1" applyFill="1" applyBorder="1" applyAlignment="1">
      <alignment vertical="center"/>
    </xf>
    <xf numFmtId="0" fontId="15" fillId="7" borderId="1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 readingOrder="1"/>
    </xf>
    <xf numFmtId="164" fontId="10" fillId="4" borderId="6" xfId="0" applyNumberFormat="1" applyFont="1" applyFill="1" applyBorder="1" applyAlignment="1">
      <alignment horizontal="center" vertical="center"/>
    </xf>
    <xf numFmtId="164" fontId="10" fillId="4" borderId="5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9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</dxf>
    <dxf>
      <font>
        <b val="0"/>
        <i val="0"/>
      </font>
    </dxf>
    <dxf>
      <font>
        <b val="0"/>
        <i val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auto="1"/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auto="1"/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</dxf>
    <dxf>
      <font>
        <b val="0"/>
        <i val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auto="1"/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</dxf>
    <dxf>
      <font>
        <b val="0"/>
        <i val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auto="1"/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</dxf>
    <dxf>
      <font>
        <b val="0"/>
        <i val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auto="1"/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</dxf>
    <dxf>
      <font>
        <b val="0"/>
        <i val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auto="1"/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Fevrie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vrier 2013"/>
      <sheetName val="Fevrier 2014"/>
      <sheetName val="Fevrier 2015"/>
      <sheetName val="Fevrier 2016"/>
      <sheetName val="Fevrier 2017"/>
      <sheetName val="Fevrier 2018"/>
      <sheetName val="Fevrier 2019"/>
      <sheetName val="TEST"/>
    </sheetNames>
    <sheetDataSet>
      <sheetData sheetId="0"/>
      <sheetData sheetId="1">
        <row r="3">
          <cell r="I3" t="str">
            <v>lagardere</v>
          </cell>
          <cell r="J3">
            <v>372.63</v>
          </cell>
          <cell r="K3">
            <v>372.63</v>
          </cell>
          <cell r="L3">
            <v>372.62</v>
          </cell>
          <cell r="M3">
            <v>372.63</v>
          </cell>
          <cell r="N3">
            <v>372.63</v>
          </cell>
        </row>
        <row r="4">
          <cell r="I4" t="str">
            <v>master secu</v>
          </cell>
          <cell r="J4">
            <v>560</v>
          </cell>
          <cell r="K4">
            <v>560</v>
          </cell>
          <cell r="L4">
            <v>560</v>
          </cell>
          <cell r="M4">
            <v>560</v>
          </cell>
          <cell r="N4">
            <v>560</v>
          </cell>
          <cell r="O4">
            <v>625</v>
          </cell>
          <cell r="P4">
            <v>625</v>
          </cell>
        </row>
        <row r="5">
          <cell r="I5" t="str">
            <v>locmat</v>
          </cell>
          <cell r="J5">
            <v>490</v>
          </cell>
          <cell r="K5">
            <v>800</v>
          </cell>
        </row>
        <row r="6">
          <cell r="I6" t="str">
            <v>guintoli</v>
          </cell>
          <cell r="J6">
            <v>620</v>
          </cell>
        </row>
        <row r="7">
          <cell r="I7" t="str">
            <v>dumez</v>
          </cell>
          <cell r="J7">
            <v>618.79999999999995</v>
          </cell>
          <cell r="K7">
            <v>491.63</v>
          </cell>
        </row>
        <row r="8">
          <cell r="I8" t="str">
            <v>clary</v>
          </cell>
          <cell r="J8">
            <v>666.67</v>
          </cell>
        </row>
        <row r="9">
          <cell r="I9" t="str">
            <v>snea</v>
          </cell>
          <cell r="J9">
            <v>581.16999999999996</v>
          </cell>
          <cell r="K9">
            <v>550</v>
          </cell>
          <cell r="L9">
            <v>490.61</v>
          </cell>
        </row>
        <row r="10">
          <cell r="I10" t="str">
            <v>Greenkub</v>
          </cell>
        </row>
        <row r="11">
          <cell r="I11" t="str">
            <v>veo</v>
          </cell>
        </row>
      </sheetData>
      <sheetData sheetId="2">
        <row r="1">
          <cell r="I1" t="str">
            <v>Moyenne durée</v>
          </cell>
        </row>
        <row r="2">
          <cell r="I2" t="str">
            <v>client</v>
          </cell>
          <cell r="J2" t="str">
            <v>facture 1</v>
          </cell>
          <cell r="K2" t="str">
            <v xml:space="preserve">facture 2 </v>
          </cell>
          <cell r="L2" t="str">
            <v xml:space="preserve">facture 3 </v>
          </cell>
          <cell r="M2" t="str">
            <v>facture 4</v>
          </cell>
          <cell r="N2" t="str">
            <v>facture 5</v>
          </cell>
          <cell r="O2" t="str">
            <v>facture 6</v>
          </cell>
          <cell r="P2" t="str">
            <v>facture 7</v>
          </cell>
          <cell r="Q2" t="str">
            <v>facture 8</v>
          </cell>
          <cell r="R2" t="str">
            <v>facture 9</v>
          </cell>
          <cell r="S2" t="str">
            <v>facture 10</v>
          </cell>
        </row>
        <row r="3">
          <cell r="I3" t="str">
            <v>lagardere</v>
          </cell>
          <cell r="J3">
            <v>372.63</v>
          </cell>
          <cell r="K3">
            <v>372.63</v>
          </cell>
          <cell r="L3">
            <v>372.62</v>
          </cell>
          <cell r="M3">
            <v>372.63</v>
          </cell>
          <cell r="N3">
            <v>372.63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</row>
        <row r="4">
          <cell r="I4" t="str">
            <v>master secu</v>
          </cell>
          <cell r="J4">
            <v>560</v>
          </cell>
          <cell r="K4">
            <v>560</v>
          </cell>
          <cell r="L4">
            <v>560</v>
          </cell>
          <cell r="M4">
            <v>560</v>
          </cell>
          <cell r="N4">
            <v>560</v>
          </cell>
          <cell r="O4">
            <v>625</v>
          </cell>
          <cell r="P4">
            <v>625</v>
          </cell>
          <cell r="Q4">
            <v>0</v>
          </cell>
          <cell r="R4">
            <v>0</v>
          </cell>
          <cell r="S4">
            <v>0</v>
          </cell>
        </row>
        <row r="5">
          <cell r="I5" t="str">
            <v>locmat</v>
          </cell>
          <cell r="J5">
            <v>490</v>
          </cell>
          <cell r="K5">
            <v>800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</row>
        <row r="6">
          <cell r="I6" t="str">
            <v>guintoli</v>
          </cell>
          <cell r="J6">
            <v>620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</row>
        <row r="7">
          <cell r="I7" t="str">
            <v>dumez</v>
          </cell>
          <cell r="J7">
            <v>618.79999999999995</v>
          </cell>
          <cell r="K7">
            <v>491.63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</row>
        <row r="8">
          <cell r="I8" t="str">
            <v>clary</v>
          </cell>
          <cell r="J8">
            <v>666.67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</row>
        <row r="9">
          <cell r="I9" t="str">
            <v>snea</v>
          </cell>
          <cell r="J9">
            <v>581.16999999999996</v>
          </cell>
          <cell r="K9">
            <v>550</v>
          </cell>
          <cell r="L9">
            <v>490.61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</row>
        <row r="10">
          <cell r="I10" t="str">
            <v>Greenkub</v>
          </cell>
          <cell r="J10">
            <v>470</v>
          </cell>
          <cell r="K10">
            <v>470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</row>
        <row r="11">
          <cell r="I11" t="str">
            <v>veo</v>
          </cell>
          <cell r="J11">
            <v>800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</row>
        <row r="12"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</row>
        <row r="13"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</row>
        <row r="14"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</row>
        <row r="15"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</row>
        <row r="16"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</row>
        <row r="17"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</row>
        <row r="18"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</row>
        <row r="19"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</row>
        <row r="20"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</row>
        <row r="21"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</row>
        <row r="22"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</row>
        <row r="23"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</row>
        <row r="24"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</row>
        <row r="25"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</row>
        <row r="26"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</row>
        <row r="27"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</row>
        <row r="28"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</row>
        <row r="29"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</row>
        <row r="30"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</row>
        <row r="31"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</row>
        <row r="32"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</row>
        <row r="33">
          <cell r="I33" t="str">
            <v>total MD</v>
          </cell>
        </row>
      </sheetData>
      <sheetData sheetId="3">
        <row r="1">
          <cell r="I1" t="str">
            <v>Moyenne durée</v>
          </cell>
        </row>
        <row r="3">
          <cell r="I3" t="str">
            <v>lagardere</v>
          </cell>
          <cell r="J3">
            <v>372.63</v>
          </cell>
          <cell r="K3">
            <v>372.63</v>
          </cell>
          <cell r="L3">
            <v>372.62</v>
          </cell>
          <cell r="M3">
            <v>372.63</v>
          </cell>
          <cell r="N3">
            <v>372.63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</row>
        <row r="4">
          <cell r="I4" t="str">
            <v>master secu</v>
          </cell>
          <cell r="J4">
            <v>560</v>
          </cell>
          <cell r="K4">
            <v>560</v>
          </cell>
          <cell r="L4">
            <v>560</v>
          </cell>
          <cell r="M4">
            <v>560</v>
          </cell>
          <cell r="N4">
            <v>560</v>
          </cell>
          <cell r="O4">
            <v>625</v>
          </cell>
          <cell r="P4">
            <v>625</v>
          </cell>
          <cell r="Q4">
            <v>0</v>
          </cell>
          <cell r="R4">
            <v>0</v>
          </cell>
          <cell r="S4">
            <v>0</v>
          </cell>
        </row>
        <row r="5">
          <cell r="I5" t="str">
            <v>locmat</v>
          </cell>
          <cell r="J5">
            <v>490</v>
          </cell>
          <cell r="K5">
            <v>800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</row>
        <row r="6">
          <cell r="I6" t="str">
            <v>guintoli</v>
          </cell>
          <cell r="J6">
            <v>620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</row>
        <row r="7">
          <cell r="I7" t="str">
            <v>dumez</v>
          </cell>
          <cell r="J7">
            <v>618.79999999999995</v>
          </cell>
          <cell r="K7">
            <v>491.63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</row>
        <row r="8">
          <cell r="I8" t="str">
            <v>clary</v>
          </cell>
          <cell r="J8">
            <v>666.67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</row>
        <row r="9">
          <cell r="I9" t="str">
            <v>snea</v>
          </cell>
          <cell r="J9">
            <v>581.16999999999996</v>
          </cell>
          <cell r="K9">
            <v>550</v>
          </cell>
          <cell r="L9">
            <v>490.61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</row>
        <row r="10">
          <cell r="I10" t="str">
            <v>Greenkub</v>
          </cell>
          <cell r="J10">
            <v>470</v>
          </cell>
          <cell r="K10">
            <v>470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</row>
        <row r="11">
          <cell r="I11" t="str">
            <v>veo</v>
          </cell>
          <cell r="J11">
            <v>800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</row>
        <row r="12"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</row>
        <row r="13"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</row>
        <row r="14"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</row>
        <row r="15"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</row>
        <row r="16"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</row>
        <row r="17"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</row>
        <row r="18"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</row>
        <row r="19"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</row>
        <row r="20"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</row>
        <row r="21"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</row>
        <row r="22"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</row>
        <row r="23"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</row>
        <row r="24"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</row>
        <row r="25"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</row>
        <row r="26"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</row>
        <row r="27"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</row>
        <row r="28"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</row>
        <row r="29"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</row>
        <row r="30"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</row>
        <row r="31"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</row>
        <row r="32"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</row>
      </sheetData>
      <sheetData sheetId="4">
        <row r="1">
          <cell r="I1" t="str">
            <v>Moyenne durée</v>
          </cell>
        </row>
        <row r="2">
          <cell r="I2" t="str">
            <v>client</v>
          </cell>
          <cell r="J2" t="str">
            <v>facture 1</v>
          </cell>
          <cell r="K2" t="str">
            <v xml:space="preserve">facture 2 </v>
          </cell>
          <cell r="L2" t="str">
            <v xml:space="preserve">facture 3 </v>
          </cell>
          <cell r="M2" t="str">
            <v>facture 4</v>
          </cell>
          <cell r="N2" t="str">
            <v>facture 5</v>
          </cell>
          <cell r="O2" t="str">
            <v>facture 6</v>
          </cell>
          <cell r="P2" t="str">
            <v>facture 7</v>
          </cell>
          <cell r="Q2" t="str">
            <v>facture 8</v>
          </cell>
          <cell r="R2" t="str">
            <v>facture 9</v>
          </cell>
          <cell r="S2" t="str">
            <v>facture 10</v>
          </cell>
        </row>
        <row r="3">
          <cell r="I3" t="str">
            <v>lagardere</v>
          </cell>
          <cell r="J3">
            <v>372.63</v>
          </cell>
          <cell r="K3">
            <v>372.63</v>
          </cell>
          <cell r="L3">
            <v>372.62</v>
          </cell>
          <cell r="M3">
            <v>372.63</v>
          </cell>
          <cell r="N3">
            <v>372.63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</row>
        <row r="4">
          <cell r="I4" t="str">
            <v>master secu</v>
          </cell>
          <cell r="J4">
            <v>560</v>
          </cell>
          <cell r="K4">
            <v>560</v>
          </cell>
          <cell r="L4">
            <v>560</v>
          </cell>
          <cell r="M4">
            <v>560</v>
          </cell>
          <cell r="N4">
            <v>560</v>
          </cell>
          <cell r="O4">
            <v>625</v>
          </cell>
          <cell r="P4">
            <v>625</v>
          </cell>
          <cell r="Q4">
            <v>0</v>
          </cell>
          <cell r="R4">
            <v>0</v>
          </cell>
          <cell r="S4">
            <v>0</v>
          </cell>
        </row>
        <row r="5">
          <cell r="I5" t="str">
            <v>locmat</v>
          </cell>
          <cell r="J5">
            <v>490</v>
          </cell>
          <cell r="K5">
            <v>800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</row>
        <row r="6">
          <cell r="I6" t="str">
            <v>guintoli</v>
          </cell>
          <cell r="J6">
            <v>620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</row>
        <row r="7">
          <cell r="I7" t="str">
            <v>dumez</v>
          </cell>
          <cell r="J7">
            <v>618.79999999999995</v>
          </cell>
          <cell r="K7">
            <v>491.63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</row>
        <row r="8">
          <cell r="I8" t="str">
            <v>clary</v>
          </cell>
          <cell r="J8">
            <v>666.67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</row>
        <row r="9">
          <cell r="I9" t="str">
            <v>snea</v>
          </cell>
          <cell r="J9">
            <v>581.16999999999996</v>
          </cell>
          <cell r="K9">
            <v>550</v>
          </cell>
          <cell r="L9">
            <v>490.61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</row>
        <row r="10">
          <cell r="I10" t="str">
            <v>Greenkub</v>
          </cell>
          <cell r="J10">
            <v>470</v>
          </cell>
          <cell r="K10">
            <v>470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</row>
        <row r="11">
          <cell r="I11" t="str">
            <v>veo</v>
          </cell>
          <cell r="J11">
            <v>800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</row>
        <row r="12"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</row>
        <row r="13"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</row>
        <row r="14"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</row>
        <row r="15"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</row>
        <row r="16"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</row>
        <row r="17"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</row>
        <row r="18"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</row>
        <row r="19"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</row>
        <row r="20"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</row>
        <row r="21"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</row>
        <row r="22"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</row>
        <row r="23"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</row>
        <row r="24"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</row>
        <row r="25"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</row>
        <row r="26"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</row>
        <row r="27"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</row>
        <row r="28"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</row>
        <row r="29"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</row>
        <row r="30"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</row>
        <row r="31"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</row>
        <row r="32"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</row>
        <row r="33">
          <cell r="I33" t="str">
            <v>total MD</v>
          </cell>
        </row>
      </sheetData>
      <sheetData sheetId="5">
        <row r="2">
          <cell r="I2" t="str">
            <v>client</v>
          </cell>
          <cell r="J2" t="str">
            <v>facture 1</v>
          </cell>
          <cell r="K2" t="str">
            <v xml:space="preserve">facture 2 </v>
          </cell>
          <cell r="L2" t="str">
            <v xml:space="preserve">facture 3 </v>
          </cell>
          <cell r="M2" t="str">
            <v>facture 4</v>
          </cell>
          <cell r="N2" t="str">
            <v>facture 5</v>
          </cell>
          <cell r="O2" t="str">
            <v>facture 6</v>
          </cell>
          <cell r="P2" t="str">
            <v>facture 7</v>
          </cell>
          <cell r="Q2" t="str">
            <v>facture 8</v>
          </cell>
          <cell r="R2" t="str">
            <v>facture 9</v>
          </cell>
          <cell r="S2" t="str">
            <v>facture 10</v>
          </cell>
        </row>
        <row r="3">
          <cell r="I3" t="str">
            <v>lagardere</v>
          </cell>
          <cell r="J3">
            <v>372.63</v>
          </cell>
          <cell r="K3">
            <v>372.63</v>
          </cell>
          <cell r="L3">
            <v>372.62</v>
          </cell>
          <cell r="M3">
            <v>372.63</v>
          </cell>
          <cell r="N3">
            <v>372.63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</row>
        <row r="4">
          <cell r="I4" t="str">
            <v>master secu</v>
          </cell>
          <cell r="J4">
            <v>560</v>
          </cell>
          <cell r="K4">
            <v>560</v>
          </cell>
          <cell r="L4">
            <v>560</v>
          </cell>
          <cell r="M4">
            <v>560</v>
          </cell>
          <cell r="N4">
            <v>560</v>
          </cell>
          <cell r="O4">
            <v>625</v>
          </cell>
          <cell r="P4">
            <v>625</v>
          </cell>
          <cell r="Q4">
            <v>0</v>
          </cell>
          <cell r="R4">
            <v>0</v>
          </cell>
          <cell r="S4">
            <v>0</v>
          </cell>
        </row>
        <row r="5">
          <cell r="I5" t="str">
            <v>locmat</v>
          </cell>
          <cell r="J5">
            <v>490</v>
          </cell>
          <cell r="K5">
            <v>800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</row>
        <row r="6">
          <cell r="I6" t="str">
            <v>guintoli</v>
          </cell>
          <cell r="J6">
            <v>620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</row>
        <row r="7">
          <cell r="I7" t="str">
            <v>dumez</v>
          </cell>
          <cell r="J7">
            <v>618.79999999999995</v>
          </cell>
          <cell r="K7">
            <v>491.63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</row>
        <row r="8">
          <cell r="I8" t="str">
            <v>clary</v>
          </cell>
          <cell r="J8">
            <v>666.67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</row>
        <row r="9">
          <cell r="I9" t="str">
            <v>snea</v>
          </cell>
          <cell r="J9">
            <v>581.16999999999996</v>
          </cell>
          <cell r="K9">
            <v>550</v>
          </cell>
          <cell r="L9">
            <v>490.61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</row>
        <row r="10">
          <cell r="I10" t="str">
            <v>Greenkub</v>
          </cell>
          <cell r="J10">
            <v>470</v>
          </cell>
          <cell r="K10">
            <v>470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</row>
        <row r="11">
          <cell r="I11" t="str">
            <v>veo</v>
          </cell>
          <cell r="J11">
            <v>800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</row>
        <row r="12"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</row>
        <row r="13"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</row>
        <row r="14"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</row>
        <row r="15"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</row>
        <row r="16"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</row>
        <row r="17"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</row>
        <row r="18"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</row>
        <row r="19"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</row>
        <row r="20"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</row>
        <row r="21"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</row>
        <row r="22"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</row>
        <row r="23"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</row>
        <row r="24"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</row>
        <row r="25"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</row>
        <row r="26"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</row>
        <row r="27"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</row>
        <row r="28"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</row>
        <row r="29"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</row>
        <row r="30"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</row>
        <row r="31"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</row>
        <row r="32"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</row>
        <row r="33">
          <cell r="I33" t="str">
            <v>total MD</v>
          </cell>
        </row>
      </sheetData>
      <sheetData sheetId="6">
        <row r="1">
          <cell r="I1" t="str">
            <v>Moyenne durée</v>
          </cell>
        </row>
        <row r="2">
          <cell r="I2" t="str">
            <v>client</v>
          </cell>
          <cell r="J2" t="str">
            <v>facture 1</v>
          </cell>
          <cell r="K2" t="str">
            <v xml:space="preserve">facture 2 </v>
          </cell>
          <cell r="L2" t="str">
            <v xml:space="preserve">facture 3 </v>
          </cell>
          <cell r="M2" t="str">
            <v>facture 4</v>
          </cell>
          <cell r="N2" t="str">
            <v>facture 5</v>
          </cell>
          <cell r="O2" t="str">
            <v>facture 6</v>
          </cell>
          <cell r="P2" t="str">
            <v>facture 7</v>
          </cell>
          <cell r="Q2" t="str">
            <v>facture 8</v>
          </cell>
          <cell r="R2" t="str">
            <v>facture 9</v>
          </cell>
        </row>
        <row r="3">
          <cell r="I3" t="str">
            <v>lagardere</v>
          </cell>
          <cell r="J3">
            <v>372.63</v>
          </cell>
          <cell r="K3">
            <v>372.63</v>
          </cell>
          <cell r="L3">
            <v>372.62</v>
          </cell>
          <cell r="M3">
            <v>372.63</v>
          </cell>
          <cell r="N3">
            <v>372.63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</row>
        <row r="4">
          <cell r="I4" t="str">
            <v>master secu</v>
          </cell>
          <cell r="J4">
            <v>560</v>
          </cell>
          <cell r="K4">
            <v>560</v>
          </cell>
          <cell r="L4">
            <v>560</v>
          </cell>
          <cell r="M4">
            <v>560</v>
          </cell>
          <cell r="N4">
            <v>560</v>
          </cell>
          <cell r="O4">
            <v>625</v>
          </cell>
          <cell r="P4">
            <v>625</v>
          </cell>
          <cell r="Q4">
            <v>0</v>
          </cell>
          <cell r="R4">
            <v>0</v>
          </cell>
          <cell r="S4">
            <v>0</v>
          </cell>
        </row>
        <row r="5">
          <cell r="I5" t="str">
            <v>locmat</v>
          </cell>
          <cell r="J5">
            <v>490</v>
          </cell>
          <cell r="K5">
            <v>800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</row>
        <row r="6">
          <cell r="I6" t="str">
            <v>guintoli</v>
          </cell>
          <cell r="J6">
            <v>620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</row>
        <row r="7">
          <cell r="I7" t="str">
            <v>dumez</v>
          </cell>
          <cell r="J7">
            <v>618.79999999999995</v>
          </cell>
          <cell r="K7">
            <v>491.63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</row>
        <row r="8">
          <cell r="I8" t="str">
            <v>clary</v>
          </cell>
          <cell r="J8">
            <v>666.67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</row>
        <row r="9">
          <cell r="I9" t="str">
            <v>snea</v>
          </cell>
          <cell r="J9">
            <v>581.16999999999996</v>
          </cell>
          <cell r="K9">
            <v>550</v>
          </cell>
          <cell r="L9">
            <v>490.61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</row>
        <row r="10">
          <cell r="I10" t="str">
            <v>Greenkub</v>
          </cell>
          <cell r="J10">
            <v>470</v>
          </cell>
          <cell r="K10">
            <v>470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</row>
        <row r="11">
          <cell r="I11" t="str">
            <v>veo</v>
          </cell>
          <cell r="J11">
            <v>800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</row>
        <row r="12"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</row>
        <row r="13"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</row>
        <row r="14"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</row>
        <row r="15"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</row>
        <row r="16"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</row>
        <row r="17"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</row>
        <row r="18"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</row>
        <row r="19"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</row>
        <row r="20"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</row>
        <row r="21"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</row>
        <row r="22"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</row>
        <row r="23"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</row>
        <row r="24"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</row>
        <row r="25"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</row>
        <row r="26"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</row>
        <row r="27"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</row>
        <row r="28"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</row>
        <row r="29"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</row>
        <row r="30"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</row>
        <row r="31"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</row>
        <row r="32"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</row>
        <row r="33">
          <cell r="I33" t="str">
            <v>total MD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4:E34"/>
  <sheetViews>
    <sheetView topLeftCell="A7" workbookViewId="0">
      <selection activeCell="A35" sqref="A35"/>
    </sheetView>
  </sheetViews>
  <sheetFormatPr baseColWidth="10" defaultRowHeight="14.4"/>
  <sheetData>
    <row r="34" spans="1:5">
      <c r="A34" t="s">
        <v>28</v>
      </c>
      <c r="C34" t="s">
        <v>4</v>
      </c>
      <c r="D34">
        <v>1395.31</v>
      </c>
      <c r="E34">
        <v>43254.76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T41"/>
  <sheetViews>
    <sheetView showZeros="0" tabSelected="1" workbookViewId="0">
      <selection activeCell="D10" sqref="D10"/>
    </sheetView>
  </sheetViews>
  <sheetFormatPr baseColWidth="10" defaultRowHeight="14.4"/>
  <cols>
    <col min="1" max="1" width="6.88671875" customWidth="1"/>
    <col min="6" max="6" width="17.88671875" customWidth="1"/>
    <col min="7" max="7" width="14.33203125" customWidth="1"/>
    <col min="8" max="8" width="3.5546875" customWidth="1"/>
    <col min="9" max="9" width="10.88671875" bestFit="1" customWidth="1"/>
    <col min="10" max="10" width="9.6640625" bestFit="1" customWidth="1"/>
    <col min="11" max="12" width="8.6640625" bestFit="1" customWidth="1"/>
    <col min="13" max="18" width="8.33203125" bestFit="1" customWidth="1"/>
    <col min="19" max="19" width="9.33203125" bestFit="1" customWidth="1"/>
  </cols>
  <sheetData>
    <row r="1" spans="1:20" ht="24">
      <c r="A1" s="63" t="s">
        <v>1</v>
      </c>
      <c r="B1" s="64"/>
      <c r="C1" s="28" t="s">
        <v>20</v>
      </c>
      <c r="D1" s="29" t="s">
        <v>2</v>
      </c>
      <c r="E1" s="30" t="s">
        <v>21</v>
      </c>
      <c r="F1" s="28" t="s">
        <v>22</v>
      </c>
      <c r="G1" s="28" t="s">
        <v>23</v>
      </c>
      <c r="H1" s="5"/>
      <c r="I1" s="56" t="s">
        <v>19</v>
      </c>
      <c r="J1" s="56"/>
      <c r="K1" s="56"/>
      <c r="L1" s="56"/>
      <c r="M1" s="56"/>
      <c r="N1" s="56"/>
      <c r="O1" s="56"/>
      <c r="P1" s="56"/>
      <c r="Q1" s="56"/>
      <c r="R1" s="56"/>
      <c r="S1" s="56"/>
    </row>
    <row r="2" spans="1:20" ht="12" customHeight="1">
      <c r="A2" s="57">
        <v>1</v>
      </c>
      <c r="B2" s="58"/>
      <c r="C2" s="6">
        <f>D35</f>
        <v>1395.31</v>
      </c>
      <c r="D2" s="7">
        <v>0</v>
      </c>
      <c r="E2" s="6">
        <f>D2</f>
        <v>0</v>
      </c>
      <c r="F2" s="31">
        <f>E2-C2</f>
        <v>-1395.31</v>
      </c>
      <c r="G2" s="8">
        <f>IF(F2="","",F2/C2)</f>
        <v>-1</v>
      </c>
      <c r="H2" s="5"/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13</v>
      </c>
      <c r="O2" s="9" t="s">
        <v>14</v>
      </c>
      <c r="P2" s="9" t="s">
        <v>15</v>
      </c>
      <c r="Q2" s="9" t="s">
        <v>16</v>
      </c>
      <c r="R2" s="10" t="s">
        <v>17</v>
      </c>
      <c r="S2" s="10" t="s">
        <v>0</v>
      </c>
      <c r="T2" s="3"/>
    </row>
    <row r="3" spans="1:20" ht="12" customHeight="1">
      <c r="A3" s="59">
        <v>2</v>
      </c>
      <c r="B3" s="60"/>
      <c r="C3" s="6">
        <f>IF(D3="","",C2+$D$35)</f>
        <v>2790.62</v>
      </c>
      <c r="D3" s="7">
        <v>0</v>
      </c>
      <c r="E3" s="6">
        <f>IF(D3="","",E2+D3)</f>
        <v>0</v>
      </c>
      <c r="F3" s="31">
        <f t="shared" ref="F3:F32" si="0">IF(E3="","",E3-C3)</f>
        <v>-2790.62</v>
      </c>
      <c r="G3" s="8">
        <f>IF(F3="","",F3/C3)</f>
        <v>-1</v>
      </c>
      <c r="H3" s="5"/>
      <c r="I3" s="23" t="str">
        <f>'[1]Fevrier 2014'!I3</f>
        <v>lagardere</v>
      </c>
      <c r="J3" s="2">
        <f>'[1]Fevrier 2014'!J3</f>
        <v>372.63</v>
      </c>
      <c r="K3" s="2">
        <f>'[1]Fevrier 2014'!K3</f>
        <v>372.63</v>
      </c>
      <c r="L3" s="1">
        <f>'[1]Fevrier 2014'!L3</f>
        <v>372.62</v>
      </c>
      <c r="M3" s="32">
        <f>'[1]Fevrier 2014'!M3</f>
        <v>372.63</v>
      </c>
      <c r="N3" s="32">
        <f>'[1]Fevrier 2014'!N3</f>
        <v>372.63</v>
      </c>
      <c r="O3" s="1">
        <f>'[1]Fevrier 2014'!O3</f>
        <v>0</v>
      </c>
      <c r="P3" s="1">
        <f>'[1]Fevrier 2014'!P3</f>
        <v>0</v>
      </c>
      <c r="Q3" s="1">
        <f>'[1]Fevrier 2014'!Q3</f>
        <v>0</v>
      </c>
      <c r="R3">
        <f>'[1]Fevrier 2014'!R3</f>
        <v>0</v>
      </c>
      <c r="S3">
        <f>'[1]Fevrier 2014'!S3</f>
        <v>0</v>
      </c>
    </row>
    <row r="4" spans="1:20" ht="12" customHeight="1">
      <c r="A4" s="59">
        <v>3</v>
      </c>
      <c r="B4" s="60"/>
      <c r="C4" s="6">
        <f t="shared" ref="C4:C32" si="1">IF(D4="","",C3+$D$35)</f>
        <v>4185.93</v>
      </c>
      <c r="D4" s="7">
        <v>1564</v>
      </c>
      <c r="E4" s="6">
        <f t="shared" ref="E4:E32" si="2">IF(D4="","",E3+D4)</f>
        <v>1564</v>
      </c>
      <c r="F4" s="31">
        <f t="shared" si="0"/>
        <v>-2621.9300000000003</v>
      </c>
      <c r="G4" s="8">
        <f t="shared" ref="G4:G32" si="3">IF(F4="","",F4/C4)</f>
        <v>-0.62636737833647482</v>
      </c>
      <c r="H4" s="5"/>
      <c r="I4" s="23" t="str">
        <f>'[1]Fevrier 2014'!I4</f>
        <v>master secu</v>
      </c>
      <c r="J4" s="2">
        <f>'[1]Fevrier 2014'!J4</f>
        <v>560</v>
      </c>
      <c r="K4" s="2">
        <f>'[1]Fevrier 2014'!K4</f>
        <v>560</v>
      </c>
      <c r="L4" s="1">
        <f>'[1]Fevrier 2014'!L4</f>
        <v>560</v>
      </c>
      <c r="M4" s="32">
        <f>'[1]Fevrier 2014'!M4</f>
        <v>560</v>
      </c>
      <c r="N4" s="32">
        <f>'[1]Fevrier 2014'!N4</f>
        <v>560</v>
      </c>
      <c r="O4" s="1">
        <f>'[1]Fevrier 2014'!O4</f>
        <v>625</v>
      </c>
      <c r="P4" s="1">
        <f>'[1]Fevrier 2014'!P4</f>
        <v>625</v>
      </c>
      <c r="Q4" s="1">
        <f>'[1]Fevrier 2014'!Q4</f>
        <v>0</v>
      </c>
      <c r="R4">
        <f>'[1]Fevrier 2014'!R4</f>
        <v>0</v>
      </c>
      <c r="S4">
        <f>'[1]Fevrier 2014'!S4</f>
        <v>0</v>
      </c>
    </row>
    <row r="5" spans="1:20" ht="12" customHeight="1">
      <c r="A5" s="59">
        <v>4</v>
      </c>
      <c r="B5" s="60"/>
      <c r="C5" s="6">
        <f t="shared" si="1"/>
        <v>5581.24</v>
      </c>
      <c r="D5" s="7">
        <v>1814</v>
      </c>
      <c r="E5" s="6">
        <f t="shared" si="2"/>
        <v>3378</v>
      </c>
      <c r="F5" s="31">
        <f t="shared" si="0"/>
        <v>-2203.2399999999998</v>
      </c>
      <c r="G5" s="8">
        <f t="shared" si="3"/>
        <v>-0.3947581541019558</v>
      </c>
      <c r="H5" s="5"/>
      <c r="I5" s="23" t="str">
        <f>'[1]Fevrier 2014'!I5</f>
        <v>locmat</v>
      </c>
      <c r="J5" s="2">
        <f>'[1]Fevrier 2014'!J5</f>
        <v>490</v>
      </c>
      <c r="K5" s="2">
        <f>'[1]Fevrier 2014'!K5</f>
        <v>800</v>
      </c>
      <c r="L5" s="1">
        <f>'[1]Fevrier 2014'!L5</f>
        <v>0</v>
      </c>
      <c r="M5" s="32">
        <f>'[1]Fevrier 2014'!M5</f>
        <v>0</v>
      </c>
      <c r="N5" s="32">
        <f>'[1]Fevrier 2014'!N5</f>
        <v>0</v>
      </c>
      <c r="O5" s="1">
        <f>'[1]Fevrier 2014'!O5</f>
        <v>0</v>
      </c>
      <c r="P5" s="1">
        <f>'[1]Fevrier 2014'!P5</f>
        <v>0</v>
      </c>
      <c r="Q5" s="1">
        <f>'[1]Fevrier 2014'!Q5</f>
        <v>0</v>
      </c>
      <c r="R5">
        <f>'[1]Fevrier 2014'!R5</f>
        <v>0</v>
      </c>
      <c r="S5">
        <f>'[1]Fevrier 2014'!S5</f>
        <v>0</v>
      </c>
    </row>
    <row r="6" spans="1:20" ht="12" customHeight="1">
      <c r="A6" s="59">
        <v>5</v>
      </c>
      <c r="B6" s="60"/>
      <c r="C6" s="6">
        <f t="shared" si="1"/>
        <v>6976.5499999999993</v>
      </c>
      <c r="D6" s="7">
        <v>465.39</v>
      </c>
      <c r="E6" s="6">
        <f t="shared" si="2"/>
        <v>3843.39</v>
      </c>
      <c r="F6" s="31">
        <f t="shared" si="0"/>
        <v>-3133.1599999999994</v>
      </c>
      <c r="G6" s="8">
        <f t="shared" si="3"/>
        <v>-0.44909876658233649</v>
      </c>
      <c r="H6" s="5"/>
      <c r="I6" s="23" t="str">
        <f>'[1]Fevrier 2014'!I6</f>
        <v>guintoli</v>
      </c>
      <c r="J6" s="2">
        <f>'[1]Fevrier 2014'!J6</f>
        <v>620</v>
      </c>
      <c r="K6" s="2">
        <f>'[1]Fevrier 2014'!K6</f>
        <v>0</v>
      </c>
      <c r="L6" s="1">
        <f>'[1]Fevrier 2014'!L6</f>
        <v>0</v>
      </c>
      <c r="M6" s="32">
        <f>'[1]Fevrier 2014'!M6</f>
        <v>0</v>
      </c>
      <c r="N6" s="32">
        <f>'[1]Fevrier 2014'!N6</f>
        <v>0</v>
      </c>
      <c r="O6" s="1">
        <f>'[1]Fevrier 2014'!O6</f>
        <v>0</v>
      </c>
      <c r="P6" s="1">
        <f>'[1]Fevrier 2014'!P6</f>
        <v>0</v>
      </c>
      <c r="Q6" s="1">
        <f>'[1]Fevrier 2014'!Q6</f>
        <v>0</v>
      </c>
      <c r="R6">
        <f>'[1]Fevrier 2014'!R6</f>
        <v>0</v>
      </c>
      <c r="S6">
        <f>'[1]Fevrier 2014'!S6</f>
        <v>0</v>
      </c>
    </row>
    <row r="7" spans="1:20" ht="12" customHeight="1">
      <c r="A7" s="59">
        <v>6</v>
      </c>
      <c r="B7" s="60"/>
      <c r="C7" s="6">
        <f t="shared" si="1"/>
        <v>8371.8599999999988</v>
      </c>
      <c r="D7" s="7">
        <v>748</v>
      </c>
      <c r="E7" s="6">
        <f t="shared" si="2"/>
        <v>4591.3899999999994</v>
      </c>
      <c r="F7" s="31">
        <f t="shared" si="0"/>
        <v>-3780.4699999999993</v>
      </c>
      <c r="G7" s="8">
        <f t="shared" si="3"/>
        <v>-0.45156870755124906</v>
      </c>
      <c r="H7" s="5"/>
      <c r="I7" s="23" t="str">
        <f>'[1]Fevrier 2014'!I7</f>
        <v>dumez</v>
      </c>
      <c r="J7" s="2">
        <f>'[1]Fevrier 2014'!J7</f>
        <v>618.79999999999995</v>
      </c>
      <c r="K7" s="2">
        <f>'[1]Fevrier 2014'!K7</f>
        <v>491.63</v>
      </c>
      <c r="L7" s="1">
        <f>'[1]Fevrier 2014'!L7</f>
        <v>0</v>
      </c>
      <c r="M7" s="32">
        <f>'[1]Fevrier 2014'!M7</f>
        <v>0</v>
      </c>
      <c r="N7" s="32">
        <f>'[1]Fevrier 2014'!N7</f>
        <v>0</v>
      </c>
      <c r="O7" s="1">
        <f>'[1]Fevrier 2014'!O7</f>
        <v>0</v>
      </c>
      <c r="P7" s="1">
        <f>'[1]Fevrier 2014'!P7</f>
        <v>0</v>
      </c>
      <c r="Q7" s="1">
        <f>'[1]Fevrier 2014'!Q7</f>
        <v>0</v>
      </c>
      <c r="R7">
        <f>'[1]Fevrier 2014'!R7</f>
        <v>0</v>
      </c>
      <c r="S7">
        <f>'[1]Fevrier 2014'!S7</f>
        <v>0</v>
      </c>
    </row>
    <row r="8" spans="1:20" ht="12" customHeight="1">
      <c r="A8" s="59">
        <v>7</v>
      </c>
      <c r="B8" s="60"/>
      <c r="C8" s="6">
        <f t="shared" si="1"/>
        <v>9767.1699999999983</v>
      </c>
      <c r="D8" s="7">
        <v>299.61</v>
      </c>
      <c r="E8" s="6">
        <f t="shared" si="2"/>
        <v>4890.9999999999991</v>
      </c>
      <c r="F8" s="31">
        <f t="shared" si="0"/>
        <v>-4876.1699999999992</v>
      </c>
      <c r="G8" s="8">
        <f t="shared" si="3"/>
        <v>-0.4992408241076996</v>
      </c>
      <c r="H8" s="5"/>
      <c r="I8" s="23" t="str">
        <f>'[1]Fevrier 2014'!I8</f>
        <v>clary</v>
      </c>
      <c r="J8" s="2">
        <f>'[1]Fevrier 2014'!J8</f>
        <v>666.67</v>
      </c>
      <c r="K8" s="2">
        <f>'[1]Fevrier 2014'!K8</f>
        <v>0</v>
      </c>
      <c r="L8" s="1">
        <f>'[1]Fevrier 2014'!L8</f>
        <v>0</v>
      </c>
      <c r="M8" s="32">
        <f>'[1]Fevrier 2014'!M8</f>
        <v>0</v>
      </c>
      <c r="N8" s="32">
        <f>'[1]Fevrier 2014'!N8</f>
        <v>0</v>
      </c>
      <c r="O8" s="1">
        <f>'[1]Fevrier 2014'!O8</f>
        <v>0</v>
      </c>
      <c r="P8" s="1">
        <f>'[1]Fevrier 2014'!P8</f>
        <v>0</v>
      </c>
      <c r="Q8" s="1">
        <f>'[1]Fevrier 2014'!Q8</f>
        <v>0</v>
      </c>
      <c r="R8">
        <f>'[1]Fevrier 2014'!R8</f>
        <v>0</v>
      </c>
      <c r="S8">
        <f>'[1]Fevrier 2014'!S8</f>
        <v>0</v>
      </c>
    </row>
    <row r="9" spans="1:20" ht="12" customHeight="1">
      <c r="A9" s="59">
        <v>8</v>
      </c>
      <c r="B9" s="60"/>
      <c r="C9" s="6">
        <f t="shared" si="1"/>
        <v>11162.479999999998</v>
      </c>
      <c r="D9" s="7">
        <v>0</v>
      </c>
      <c r="E9" s="6">
        <f t="shared" si="2"/>
        <v>4890.9999999999991</v>
      </c>
      <c r="F9" s="31">
        <f t="shared" si="0"/>
        <v>-6271.4799999999987</v>
      </c>
      <c r="G9" s="8">
        <f t="shared" si="3"/>
        <v>-0.56183572109423707</v>
      </c>
      <c r="H9" s="5"/>
      <c r="I9" s="23" t="str">
        <f>'[1]Fevrier 2014'!I9</f>
        <v>snea</v>
      </c>
      <c r="J9" s="2">
        <f>'[1]Fevrier 2014'!J9</f>
        <v>581.16999999999996</v>
      </c>
      <c r="K9" s="2">
        <f>'[1]Fevrier 2014'!K9</f>
        <v>550</v>
      </c>
      <c r="L9" s="1">
        <f>'[1]Fevrier 2014'!L9</f>
        <v>490.61</v>
      </c>
      <c r="M9" s="32">
        <f>'[1]Fevrier 2014'!M9</f>
        <v>0</v>
      </c>
      <c r="N9" s="32">
        <f>'[1]Fevrier 2014'!N9</f>
        <v>0</v>
      </c>
      <c r="O9" s="1">
        <f>'[1]Fevrier 2014'!O9</f>
        <v>0</v>
      </c>
      <c r="P9" s="1">
        <f>'[1]Fevrier 2014'!P9</f>
        <v>0</v>
      </c>
      <c r="Q9" s="1">
        <f>'[1]Fevrier 2014'!Q9</f>
        <v>0</v>
      </c>
      <c r="R9">
        <f>'[1]Fevrier 2014'!R9</f>
        <v>0</v>
      </c>
      <c r="S9">
        <f>'[1]Fevrier 2014'!S9</f>
        <v>0</v>
      </c>
    </row>
    <row r="10" spans="1:20" ht="12" customHeight="1">
      <c r="A10" s="59">
        <v>9</v>
      </c>
      <c r="B10" s="60"/>
      <c r="C10" s="6">
        <f t="shared" si="1"/>
        <v>12557.789999999997</v>
      </c>
      <c r="D10" s="7">
        <v>0</v>
      </c>
      <c r="E10" s="6">
        <f t="shared" si="2"/>
        <v>4890.9999999999991</v>
      </c>
      <c r="F10" s="31">
        <f t="shared" si="0"/>
        <v>-7666.7899999999981</v>
      </c>
      <c r="G10" s="8">
        <f t="shared" si="3"/>
        <v>-0.61052064097265524</v>
      </c>
      <c r="H10" s="5"/>
      <c r="I10" s="23" t="str">
        <f>'[1]Fevrier 2014'!I10</f>
        <v>Greenkub</v>
      </c>
      <c r="J10" s="2">
        <v>470</v>
      </c>
      <c r="K10" s="2">
        <v>470</v>
      </c>
      <c r="L10" s="1">
        <f>'[1]Fevrier 2014'!L10</f>
        <v>0</v>
      </c>
      <c r="M10" s="32">
        <f>'[1]Fevrier 2014'!M10</f>
        <v>0</v>
      </c>
      <c r="N10" s="32">
        <f>'[1]Fevrier 2014'!N10</f>
        <v>0</v>
      </c>
      <c r="O10" s="1">
        <f>'[1]Fevrier 2014'!O10</f>
        <v>0</v>
      </c>
      <c r="P10" s="1">
        <f>'[1]Fevrier 2014'!P10</f>
        <v>0</v>
      </c>
      <c r="Q10" s="1">
        <f>'[1]Fevrier 2014'!Q10</f>
        <v>0</v>
      </c>
      <c r="R10">
        <f>'[1]Fevrier 2014'!R10</f>
        <v>0</v>
      </c>
      <c r="S10">
        <f>'[1]Fevrier 2014'!S10</f>
        <v>0</v>
      </c>
    </row>
    <row r="11" spans="1:20" ht="12" customHeight="1">
      <c r="A11" s="59">
        <v>10</v>
      </c>
      <c r="B11" s="60"/>
      <c r="C11" s="6">
        <f t="shared" si="1"/>
        <v>13953.099999999997</v>
      </c>
      <c r="D11" s="7">
        <v>3140</v>
      </c>
      <c r="E11" s="6">
        <f t="shared" si="2"/>
        <v>8030.9999999999991</v>
      </c>
      <c r="F11" s="31">
        <f t="shared" si="0"/>
        <v>-5922.0999999999976</v>
      </c>
      <c r="G11" s="8">
        <f t="shared" si="3"/>
        <v>-0.42442897993994161</v>
      </c>
      <c r="H11" s="5"/>
      <c r="I11" s="23" t="str">
        <f>'[1]Fevrier 2014'!I11</f>
        <v>veo</v>
      </c>
      <c r="J11" s="2">
        <v>800</v>
      </c>
      <c r="K11" s="2">
        <f>'[1]Fevrier 2014'!K11</f>
        <v>0</v>
      </c>
      <c r="L11" s="1">
        <f>'[1]Fevrier 2014'!L11</f>
        <v>0</v>
      </c>
      <c r="M11" s="32">
        <f>'[1]Fevrier 2014'!M11</f>
        <v>0</v>
      </c>
      <c r="N11" s="32">
        <f>'[1]Fevrier 2014'!N11</f>
        <v>0</v>
      </c>
      <c r="O11" s="1">
        <f>'[1]Fevrier 2014'!O11</f>
        <v>0</v>
      </c>
      <c r="P11" s="1">
        <f>'[1]Fevrier 2014'!P11</f>
        <v>0</v>
      </c>
      <c r="Q11" s="1">
        <f>'[1]Fevrier 2014'!Q11</f>
        <v>0</v>
      </c>
      <c r="R11">
        <f>'[1]Fevrier 2014'!R11</f>
        <v>0</v>
      </c>
      <c r="S11">
        <f>'[1]Fevrier 2014'!S11</f>
        <v>0</v>
      </c>
    </row>
    <row r="12" spans="1:20" ht="12" customHeight="1">
      <c r="A12" s="59">
        <v>11</v>
      </c>
      <c r="B12" s="60"/>
      <c r="C12" s="6" t="str">
        <f t="shared" si="1"/>
        <v/>
      </c>
      <c r="D12" s="7"/>
      <c r="E12" s="6" t="str">
        <f t="shared" si="2"/>
        <v/>
      </c>
      <c r="F12" s="31" t="str">
        <f t="shared" si="0"/>
        <v/>
      </c>
      <c r="G12" s="8" t="str">
        <f t="shared" si="3"/>
        <v/>
      </c>
      <c r="H12" s="5"/>
      <c r="I12" s="23" t="s">
        <v>29</v>
      </c>
      <c r="J12" s="2">
        <v>600</v>
      </c>
      <c r="K12" s="2">
        <f>'[1]Fevrier 2014'!K12</f>
        <v>0</v>
      </c>
      <c r="L12" s="1">
        <f>'[1]Fevrier 2014'!L12</f>
        <v>0</v>
      </c>
      <c r="M12" s="32">
        <f>'[1]Fevrier 2014'!M12</f>
        <v>0</v>
      </c>
      <c r="N12" s="32">
        <f>'[1]Fevrier 2014'!N12</f>
        <v>0</v>
      </c>
      <c r="O12" s="1">
        <f>'[1]Fevrier 2014'!O12</f>
        <v>0</v>
      </c>
      <c r="P12" s="1">
        <f>'[1]Fevrier 2014'!P12</f>
        <v>0</v>
      </c>
      <c r="Q12" s="1">
        <f>'[1]Fevrier 2014'!Q12</f>
        <v>0</v>
      </c>
      <c r="R12">
        <f>'[1]Fevrier 2014'!R12</f>
        <v>0</v>
      </c>
      <c r="S12">
        <f>'[1]Fevrier 2014'!S12</f>
        <v>0</v>
      </c>
    </row>
    <row r="13" spans="1:20" ht="12" customHeight="1">
      <c r="A13" s="59">
        <v>12</v>
      </c>
      <c r="B13" s="60"/>
      <c r="C13" s="6" t="str">
        <f t="shared" si="1"/>
        <v/>
      </c>
      <c r="D13" s="7"/>
      <c r="E13" s="6" t="str">
        <f t="shared" si="2"/>
        <v/>
      </c>
      <c r="F13" s="31" t="str">
        <f t="shared" si="0"/>
        <v/>
      </c>
      <c r="G13" s="8" t="str">
        <f t="shared" si="3"/>
        <v/>
      </c>
      <c r="H13" s="5"/>
      <c r="I13" s="23" t="s">
        <v>30</v>
      </c>
      <c r="J13" s="2">
        <v>791.67</v>
      </c>
      <c r="K13" s="2">
        <f>'[1]Fevrier 2014'!K13</f>
        <v>0</v>
      </c>
      <c r="L13" s="1">
        <f>'[1]Fevrier 2014'!L13</f>
        <v>0</v>
      </c>
      <c r="M13" s="32">
        <f>'[1]Fevrier 2014'!M13</f>
        <v>0</v>
      </c>
      <c r="N13" s="32">
        <f>'[1]Fevrier 2014'!N13</f>
        <v>0</v>
      </c>
      <c r="O13" s="1">
        <f>'[1]Fevrier 2014'!O13</f>
        <v>0</v>
      </c>
      <c r="P13" s="1">
        <f>'[1]Fevrier 2014'!P13</f>
        <v>0</v>
      </c>
      <c r="Q13" s="1">
        <f>'[1]Fevrier 2014'!Q13</f>
        <v>0</v>
      </c>
      <c r="R13">
        <f>'[1]Fevrier 2014'!R13</f>
        <v>0</v>
      </c>
      <c r="S13">
        <f>'[1]Fevrier 2014'!S13</f>
        <v>0</v>
      </c>
    </row>
    <row r="14" spans="1:20" ht="12" customHeight="1">
      <c r="A14" s="59">
        <v>13</v>
      </c>
      <c r="B14" s="60"/>
      <c r="C14" s="6" t="str">
        <f t="shared" si="1"/>
        <v/>
      </c>
      <c r="D14" s="7"/>
      <c r="E14" s="6" t="str">
        <f t="shared" si="2"/>
        <v/>
      </c>
      <c r="F14" s="31" t="str">
        <f t="shared" si="0"/>
        <v/>
      </c>
      <c r="G14" s="8" t="str">
        <f t="shared" si="3"/>
        <v/>
      </c>
      <c r="H14" s="5"/>
      <c r="I14" s="23">
        <f>'[1]Fevrier 2014'!I14</f>
        <v>0</v>
      </c>
      <c r="J14" s="2">
        <f>'[1]Fevrier 2014'!J14</f>
        <v>0</v>
      </c>
      <c r="K14" s="2">
        <f>'[1]Fevrier 2014'!K14</f>
        <v>0</v>
      </c>
      <c r="L14" s="1">
        <f>'[1]Fevrier 2014'!L14</f>
        <v>0</v>
      </c>
      <c r="M14" s="32">
        <f>'[1]Fevrier 2014'!M14</f>
        <v>0</v>
      </c>
      <c r="N14" s="32">
        <f>'[1]Fevrier 2014'!N14</f>
        <v>0</v>
      </c>
      <c r="O14" s="1">
        <f>'[1]Fevrier 2014'!O14</f>
        <v>0</v>
      </c>
      <c r="P14" s="1">
        <f>'[1]Fevrier 2014'!P14</f>
        <v>0</v>
      </c>
      <c r="Q14" s="1">
        <f>'[1]Fevrier 2014'!Q14</f>
        <v>0</v>
      </c>
      <c r="R14">
        <f>'[1]Fevrier 2014'!R14</f>
        <v>0</v>
      </c>
      <c r="S14">
        <f>'[1]Fevrier 2014'!S14</f>
        <v>0</v>
      </c>
    </row>
    <row r="15" spans="1:20" ht="12" customHeight="1">
      <c r="A15" s="59">
        <v>14</v>
      </c>
      <c r="B15" s="60"/>
      <c r="C15" s="6" t="str">
        <f t="shared" si="1"/>
        <v/>
      </c>
      <c r="D15" s="7"/>
      <c r="E15" s="6" t="str">
        <f t="shared" si="2"/>
        <v/>
      </c>
      <c r="F15" s="31" t="str">
        <f t="shared" si="0"/>
        <v/>
      </c>
      <c r="G15" s="8" t="str">
        <f t="shared" si="3"/>
        <v/>
      </c>
      <c r="H15" s="5"/>
      <c r="I15" s="23">
        <f>'[1]Fevrier 2014'!I15</f>
        <v>0</v>
      </c>
      <c r="J15" s="2">
        <f>'[1]Fevrier 2014'!J15</f>
        <v>0</v>
      </c>
      <c r="K15" s="2">
        <f>'[1]Fevrier 2014'!K15</f>
        <v>0</v>
      </c>
      <c r="L15" s="1">
        <f>'[1]Fevrier 2014'!L15</f>
        <v>0</v>
      </c>
      <c r="M15" s="32">
        <f>'[1]Fevrier 2014'!M15</f>
        <v>0</v>
      </c>
      <c r="N15" s="32">
        <f>'[1]Fevrier 2014'!N15</f>
        <v>0</v>
      </c>
      <c r="O15" s="1">
        <f>'[1]Fevrier 2014'!O15</f>
        <v>0</v>
      </c>
      <c r="P15" s="1">
        <f>'[1]Fevrier 2014'!P15</f>
        <v>0</v>
      </c>
      <c r="Q15" s="1">
        <f>'[1]Fevrier 2014'!Q15</f>
        <v>0</v>
      </c>
      <c r="R15">
        <f>'[1]Fevrier 2014'!R15</f>
        <v>0</v>
      </c>
      <c r="S15">
        <f>'[1]Fevrier 2014'!S15</f>
        <v>0</v>
      </c>
    </row>
    <row r="16" spans="1:20" ht="12" customHeight="1">
      <c r="A16" s="59">
        <v>15</v>
      </c>
      <c r="B16" s="60"/>
      <c r="C16" s="6" t="str">
        <f t="shared" si="1"/>
        <v/>
      </c>
      <c r="D16" s="7"/>
      <c r="E16" s="6" t="str">
        <f t="shared" si="2"/>
        <v/>
      </c>
      <c r="F16" s="31" t="str">
        <f t="shared" si="0"/>
        <v/>
      </c>
      <c r="G16" s="8" t="str">
        <f t="shared" si="3"/>
        <v/>
      </c>
      <c r="H16" s="5"/>
      <c r="I16" s="23">
        <f>'[1]Fevrier 2014'!I16</f>
        <v>0</v>
      </c>
      <c r="J16" s="2">
        <f>'[1]Fevrier 2014'!J16</f>
        <v>0</v>
      </c>
      <c r="K16" s="2">
        <f>'[1]Fevrier 2014'!K16</f>
        <v>0</v>
      </c>
      <c r="L16" s="1">
        <f>'[1]Fevrier 2014'!L16</f>
        <v>0</v>
      </c>
      <c r="M16" s="32">
        <f>'[1]Fevrier 2014'!M16</f>
        <v>0</v>
      </c>
      <c r="N16" s="32">
        <f>'[1]Fevrier 2014'!N16</f>
        <v>0</v>
      </c>
      <c r="O16" s="1">
        <f>'[1]Fevrier 2014'!O16</f>
        <v>0</v>
      </c>
      <c r="P16" s="1">
        <f>'[1]Fevrier 2014'!P16</f>
        <v>0</v>
      </c>
      <c r="Q16" s="1">
        <f>'[1]Fevrier 2014'!Q16</f>
        <v>0</v>
      </c>
      <c r="R16">
        <f>'[1]Fevrier 2014'!R16</f>
        <v>0</v>
      </c>
      <c r="S16">
        <f>'[1]Fevrier 2014'!S16</f>
        <v>0</v>
      </c>
    </row>
    <row r="17" spans="1:19" ht="12" customHeight="1">
      <c r="A17" s="59">
        <v>16</v>
      </c>
      <c r="B17" s="60"/>
      <c r="C17" s="6" t="str">
        <f t="shared" si="1"/>
        <v/>
      </c>
      <c r="D17" s="7"/>
      <c r="E17" s="6" t="str">
        <f t="shared" si="2"/>
        <v/>
      </c>
      <c r="F17" s="31" t="str">
        <f t="shared" si="0"/>
        <v/>
      </c>
      <c r="G17" s="8" t="str">
        <f t="shared" si="3"/>
        <v/>
      </c>
      <c r="H17" s="5"/>
      <c r="I17" s="23">
        <f>'[1]Fevrier 2014'!I17</f>
        <v>0</v>
      </c>
      <c r="J17" s="2">
        <f>'[1]Fevrier 2014'!J17</f>
        <v>0</v>
      </c>
      <c r="K17" s="2">
        <f>'[1]Fevrier 2014'!K17</f>
        <v>0</v>
      </c>
      <c r="L17" s="1">
        <f>'[1]Fevrier 2014'!L17</f>
        <v>0</v>
      </c>
      <c r="M17" s="32">
        <f>'[1]Fevrier 2014'!M17</f>
        <v>0</v>
      </c>
      <c r="N17" s="32">
        <f>'[1]Fevrier 2014'!N17</f>
        <v>0</v>
      </c>
      <c r="O17" s="1">
        <f>'[1]Fevrier 2014'!O17</f>
        <v>0</v>
      </c>
      <c r="P17" s="1">
        <f>'[1]Fevrier 2014'!P17</f>
        <v>0</v>
      </c>
      <c r="Q17" s="1">
        <f>'[1]Fevrier 2014'!Q17</f>
        <v>0</v>
      </c>
      <c r="R17">
        <f>'[1]Fevrier 2014'!R17</f>
        <v>0</v>
      </c>
      <c r="S17">
        <f>'[1]Fevrier 2014'!S17</f>
        <v>0</v>
      </c>
    </row>
    <row r="18" spans="1:19" ht="12" customHeight="1">
      <c r="A18" s="59">
        <v>17</v>
      </c>
      <c r="B18" s="60"/>
      <c r="C18" s="6" t="str">
        <f t="shared" si="1"/>
        <v/>
      </c>
      <c r="D18" s="7"/>
      <c r="E18" s="6" t="str">
        <f t="shared" si="2"/>
        <v/>
      </c>
      <c r="F18" s="31" t="str">
        <f t="shared" si="0"/>
        <v/>
      </c>
      <c r="G18" s="8" t="str">
        <f t="shared" si="3"/>
        <v/>
      </c>
      <c r="H18" s="5"/>
      <c r="I18" s="23">
        <f>'[1]Fevrier 2014'!I18</f>
        <v>0</v>
      </c>
      <c r="J18" s="2">
        <f>'[1]Fevrier 2014'!J18</f>
        <v>0</v>
      </c>
      <c r="K18" s="2">
        <f>'[1]Fevrier 2014'!K18</f>
        <v>0</v>
      </c>
      <c r="L18" s="1">
        <f>'[1]Fevrier 2014'!L18</f>
        <v>0</v>
      </c>
      <c r="M18" s="32">
        <f>'[1]Fevrier 2014'!M18</f>
        <v>0</v>
      </c>
      <c r="N18" s="32">
        <f>'[1]Fevrier 2014'!N18</f>
        <v>0</v>
      </c>
      <c r="O18" s="1">
        <f>'[1]Fevrier 2014'!O18</f>
        <v>0</v>
      </c>
      <c r="P18" s="1">
        <f>'[1]Fevrier 2014'!P18</f>
        <v>0</v>
      </c>
      <c r="Q18" s="1">
        <f>'[1]Fevrier 2014'!Q18</f>
        <v>0</v>
      </c>
      <c r="R18">
        <f>'[1]Fevrier 2014'!R18</f>
        <v>0</v>
      </c>
      <c r="S18">
        <f>'[1]Fevrier 2014'!S18</f>
        <v>0</v>
      </c>
    </row>
    <row r="19" spans="1:19" ht="12" customHeight="1">
      <c r="A19" s="59">
        <v>18</v>
      </c>
      <c r="B19" s="60"/>
      <c r="C19" s="6" t="str">
        <f t="shared" si="1"/>
        <v/>
      </c>
      <c r="D19" s="7"/>
      <c r="E19" s="6" t="str">
        <f t="shared" si="2"/>
        <v/>
      </c>
      <c r="F19" s="31" t="str">
        <f t="shared" si="0"/>
        <v/>
      </c>
      <c r="G19" s="8" t="str">
        <f t="shared" si="3"/>
        <v/>
      </c>
      <c r="H19" s="5"/>
      <c r="I19" s="23">
        <f>'[1]Fevrier 2014'!I19</f>
        <v>0</v>
      </c>
      <c r="J19" s="2">
        <f>'[1]Fevrier 2014'!J19</f>
        <v>0</v>
      </c>
      <c r="K19" s="2">
        <f>'[1]Fevrier 2014'!K19</f>
        <v>0</v>
      </c>
      <c r="L19" s="1">
        <f>'[1]Fevrier 2014'!L19</f>
        <v>0</v>
      </c>
      <c r="M19" s="32">
        <f>'[1]Fevrier 2014'!M19</f>
        <v>0</v>
      </c>
      <c r="N19" s="32">
        <f>'[1]Fevrier 2014'!N19</f>
        <v>0</v>
      </c>
      <c r="O19" s="1">
        <f>'[1]Fevrier 2014'!O19</f>
        <v>0</v>
      </c>
      <c r="P19" s="1">
        <f>'[1]Fevrier 2014'!P19</f>
        <v>0</v>
      </c>
      <c r="Q19" s="1">
        <f>'[1]Fevrier 2014'!Q19</f>
        <v>0</v>
      </c>
      <c r="R19">
        <f>'[1]Fevrier 2014'!R19</f>
        <v>0</v>
      </c>
      <c r="S19">
        <f>'[1]Fevrier 2014'!S19</f>
        <v>0</v>
      </c>
    </row>
    <row r="20" spans="1:19" ht="12" customHeight="1">
      <c r="A20" s="59">
        <v>19</v>
      </c>
      <c r="B20" s="60"/>
      <c r="C20" s="6" t="str">
        <f t="shared" si="1"/>
        <v/>
      </c>
      <c r="D20" s="7"/>
      <c r="E20" s="6" t="str">
        <f t="shared" si="2"/>
        <v/>
      </c>
      <c r="F20" s="31" t="str">
        <f t="shared" si="0"/>
        <v/>
      </c>
      <c r="G20" s="8" t="str">
        <f t="shared" si="3"/>
        <v/>
      </c>
      <c r="H20" s="5"/>
      <c r="I20" s="23">
        <f>'[1]Fevrier 2014'!I20</f>
        <v>0</v>
      </c>
      <c r="J20" s="2">
        <f>'[1]Fevrier 2014'!J20</f>
        <v>0</v>
      </c>
      <c r="K20" s="2">
        <f>'[1]Fevrier 2014'!K20</f>
        <v>0</v>
      </c>
      <c r="L20" s="1">
        <f>'[1]Fevrier 2014'!L20</f>
        <v>0</v>
      </c>
      <c r="M20" s="32">
        <f>'[1]Fevrier 2014'!M20</f>
        <v>0</v>
      </c>
      <c r="N20" s="32">
        <f>'[1]Fevrier 2014'!N20</f>
        <v>0</v>
      </c>
      <c r="O20" s="1">
        <f>'[1]Fevrier 2014'!O20</f>
        <v>0</v>
      </c>
      <c r="P20" s="1">
        <f>'[1]Fevrier 2014'!P20</f>
        <v>0</v>
      </c>
      <c r="Q20" s="1">
        <f>'[1]Fevrier 2014'!Q20</f>
        <v>0</v>
      </c>
      <c r="R20">
        <f>'[1]Fevrier 2014'!R20</f>
        <v>0</v>
      </c>
      <c r="S20">
        <f>'[1]Fevrier 2014'!S20</f>
        <v>0</v>
      </c>
    </row>
    <row r="21" spans="1:19" ht="12" customHeight="1">
      <c r="A21" s="59">
        <v>20</v>
      </c>
      <c r="B21" s="60"/>
      <c r="C21" s="6" t="str">
        <f t="shared" si="1"/>
        <v/>
      </c>
      <c r="D21" s="7"/>
      <c r="E21" s="6" t="str">
        <f t="shared" si="2"/>
        <v/>
      </c>
      <c r="F21" s="31" t="str">
        <f t="shared" si="0"/>
        <v/>
      </c>
      <c r="G21" s="8" t="str">
        <f t="shared" si="3"/>
        <v/>
      </c>
      <c r="H21" s="5"/>
      <c r="I21" s="23">
        <f>'[1]Fevrier 2014'!I21</f>
        <v>0</v>
      </c>
      <c r="J21" s="2">
        <f>'[1]Fevrier 2014'!J21</f>
        <v>0</v>
      </c>
      <c r="K21" s="2">
        <f>'[1]Fevrier 2014'!K21</f>
        <v>0</v>
      </c>
      <c r="L21" s="1">
        <f>'[1]Fevrier 2014'!L21</f>
        <v>0</v>
      </c>
      <c r="M21" s="32">
        <f>'[1]Fevrier 2014'!M21</f>
        <v>0</v>
      </c>
      <c r="N21" s="32">
        <f>'[1]Fevrier 2014'!N21</f>
        <v>0</v>
      </c>
      <c r="O21" s="1">
        <f>'[1]Fevrier 2014'!O21</f>
        <v>0</v>
      </c>
      <c r="P21" s="1">
        <f>'[1]Fevrier 2014'!P21</f>
        <v>0</v>
      </c>
      <c r="Q21" s="1">
        <f>'[1]Fevrier 2014'!Q21</f>
        <v>0</v>
      </c>
      <c r="R21">
        <f>'[1]Fevrier 2014'!R21</f>
        <v>0</v>
      </c>
      <c r="S21">
        <f>'[1]Fevrier 2014'!S21</f>
        <v>0</v>
      </c>
    </row>
    <row r="22" spans="1:19" ht="12" customHeight="1">
      <c r="A22" s="59">
        <v>21</v>
      </c>
      <c r="B22" s="60"/>
      <c r="C22" s="6" t="str">
        <f t="shared" si="1"/>
        <v/>
      </c>
      <c r="D22" s="7"/>
      <c r="E22" s="6" t="str">
        <f t="shared" si="2"/>
        <v/>
      </c>
      <c r="F22" s="31" t="str">
        <f t="shared" si="0"/>
        <v/>
      </c>
      <c r="G22" s="8" t="str">
        <f t="shared" si="3"/>
        <v/>
      </c>
      <c r="H22" s="5"/>
      <c r="I22" s="23">
        <f>'[1]Fevrier 2014'!I22</f>
        <v>0</v>
      </c>
      <c r="J22" s="2">
        <f>'[1]Fevrier 2014'!J22</f>
        <v>0</v>
      </c>
      <c r="K22" s="2">
        <f>'[1]Fevrier 2014'!K22</f>
        <v>0</v>
      </c>
      <c r="L22" s="1">
        <f>'[1]Fevrier 2014'!L22</f>
        <v>0</v>
      </c>
      <c r="M22" s="32">
        <f>'[1]Fevrier 2014'!M22</f>
        <v>0</v>
      </c>
      <c r="N22" s="32">
        <f>'[1]Fevrier 2014'!N22</f>
        <v>0</v>
      </c>
      <c r="O22" s="1">
        <f>'[1]Fevrier 2014'!O22</f>
        <v>0</v>
      </c>
      <c r="P22" s="1">
        <f>'[1]Fevrier 2014'!P22</f>
        <v>0</v>
      </c>
      <c r="Q22" s="1">
        <f>'[1]Fevrier 2014'!Q22</f>
        <v>0</v>
      </c>
      <c r="R22">
        <f>'[1]Fevrier 2014'!R22</f>
        <v>0</v>
      </c>
      <c r="S22">
        <f>'[1]Fevrier 2014'!S22</f>
        <v>0</v>
      </c>
    </row>
    <row r="23" spans="1:19" ht="12" customHeight="1">
      <c r="A23" s="59">
        <v>22</v>
      </c>
      <c r="B23" s="60"/>
      <c r="C23" s="6" t="str">
        <f t="shared" si="1"/>
        <v/>
      </c>
      <c r="D23" s="7"/>
      <c r="E23" s="6" t="str">
        <f t="shared" si="2"/>
        <v/>
      </c>
      <c r="F23" s="31" t="str">
        <f t="shared" si="0"/>
        <v/>
      </c>
      <c r="G23" s="8" t="str">
        <f t="shared" si="3"/>
        <v/>
      </c>
      <c r="H23" s="5"/>
      <c r="I23" s="23">
        <f>'[1]Fevrier 2014'!I23</f>
        <v>0</v>
      </c>
      <c r="J23" s="2">
        <f>'[1]Fevrier 2014'!J23</f>
        <v>0</v>
      </c>
      <c r="K23" s="2">
        <f>'[1]Fevrier 2014'!K23</f>
        <v>0</v>
      </c>
      <c r="L23" s="1">
        <f>'[1]Fevrier 2014'!L23</f>
        <v>0</v>
      </c>
      <c r="M23" s="32">
        <f>'[1]Fevrier 2014'!M23</f>
        <v>0</v>
      </c>
      <c r="N23" s="32">
        <f>'[1]Fevrier 2014'!N23</f>
        <v>0</v>
      </c>
      <c r="O23" s="1">
        <f>'[1]Fevrier 2014'!O23</f>
        <v>0</v>
      </c>
      <c r="P23" s="1">
        <f>'[1]Fevrier 2014'!P23</f>
        <v>0</v>
      </c>
      <c r="Q23" s="1">
        <f>'[1]Fevrier 2014'!Q23</f>
        <v>0</v>
      </c>
      <c r="R23">
        <f>'[1]Fevrier 2014'!R23</f>
        <v>0</v>
      </c>
      <c r="S23">
        <f>'[1]Fevrier 2014'!S23</f>
        <v>0</v>
      </c>
    </row>
    <row r="24" spans="1:19" ht="12" customHeight="1">
      <c r="A24" s="59">
        <v>23</v>
      </c>
      <c r="B24" s="60"/>
      <c r="C24" s="6" t="str">
        <f t="shared" si="1"/>
        <v/>
      </c>
      <c r="D24" s="7"/>
      <c r="E24" s="6" t="str">
        <f t="shared" si="2"/>
        <v/>
      </c>
      <c r="F24" s="31" t="str">
        <f t="shared" si="0"/>
        <v/>
      </c>
      <c r="G24" s="8" t="str">
        <f t="shared" si="3"/>
        <v/>
      </c>
      <c r="H24" s="5"/>
      <c r="I24" s="23">
        <f>'[1]Fevrier 2014'!I24</f>
        <v>0</v>
      </c>
      <c r="J24" s="2">
        <f>'[1]Fevrier 2014'!J24</f>
        <v>0</v>
      </c>
      <c r="K24" s="2">
        <f>'[1]Fevrier 2014'!K24</f>
        <v>0</v>
      </c>
      <c r="L24" s="1">
        <f>'[1]Fevrier 2014'!L24</f>
        <v>0</v>
      </c>
      <c r="M24" s="32">
        <f>'[1]Fevrier 2014'!M24</f>
        <v>0</v>
      </c>
      <c r="N24" s="32">
        <f>'[1]Fevrier 2014'!N24</f>
        <v>0</v>
      </c>
      <c r="O24" s="1">
        <f>'[1]Fevrier 2014'!O24</f>
        <v>0</v>
      </c>
      <c r="P24" s="1">
        <f>'[1]Fevrier 2014'!P24</f>
        <v>0</v>
      </c>
      <c r="Q24" s="1">
        <f>'[1]Fevrier 2014'!Q24</f>
        <v>0</v>
      </c>
      <c r="R24">
        <f>'[1]Fevrier 2014'!R24</f>
        <v>0</v>
      </c>
      <c r="S24">
        <f>'[1]Fevrier 2014'!S24</f>
        <v>0</v>
      </c>
    </row>
    <row r="25" spans="1:19" ht="12" customHeight="1">
      <c r="A25" s="59">
        <v>24</v>
      </c>
      <c r="B25" s="60"/>
      <c r="C25" s="6" t="str">
        <f t="shared" si="1"/>
        <v/>
      </c>
      <c r="D25" s="7"/>
      <c r="E25" s="6" t="str">
        <f t="shared" si="2"/>
        <v/>
      </c>
      <c r="F25" s="31" t="str">
        <f t="shared" si="0"/>
        <v/>
      </c>
      <c r="G25" s="8" t="str">
        <f t="shared" si="3"/>
        <v/>
      </c>
      <c r="H25" s="5"/>
      <c r="I25" s="23">
        <f>'[1]Fevrier 2014'!I25</f>
        <v>0</v>
      </c>
      <c r="J25" s="2">
        <f>'[1]Fevrier 2014'!J25</f>
        <v>0</v>
      </c>
      <c r="K25" s="2">
        <f>'[1]Fevrier 2014'!K25</f>
        <v>0</v>
      </c>
      <c r="L25" s="1">
        <f>'[1]Fevrier 2014'!L25</f>
        <v>0</v>
      </c>
      <c r="M25" s="32">
        <f>'[1]Fevrier 2014'!M25</f>
        <v>0</v>
      </c>
      <c r="N25" s="32">
        <f>'[1]Fevrier 2014'!N25</f>
        <v>0</v>
      </c>
      <c r="O25" s="1">
        <f>'[1]Fevrier 2014'!O25</f>
        <v>0</v>
      </c>
      <c r="P25" s="1">
        <f>'[1]Fevrier 2014'!P25</f>
        <v>0</v>
      </c>
      <c r="Q25" s="1">
        <f>'[1]Fevrier 2014'!Q25</f>
        <v>0</v>
      </c>
      <c r="R25">
        <f>'[1]Fevrier 2014'!R25</f>
        <v>0</v>
      </c>
      <c r="S25">
        <f>'[1]Fevrier 2014'!S25</f>
        <v>0</v>
      </c>
    </row>
    <row r="26" spans="1:19" ht="12" customHeight="1">
      <c r="A26" s="59">
        <v>25</v>
      </c>
      <c r="B26" s="60"/>
      <c r="C26" s="6" t="str">
        <f t="shared" si="1"/>
        <v/>
      </c>
      <c r="D26" s="7"/>
      <c r="E26" s="6" t="str">
        <f t="shared" si="2"/>
        <v/>
      </c>
      <c r="F26" s="31" t="str">
        <f t="shared" si="0"/>
        <v/>
      </c>
      <c r="G26" s="8" t="str">
        <f t="shared" si="3"/>
        <v/>
      </c>
      <c r="H26" s="5"/>
      <c r="I26" s="23">
        <f>'[1]Fevrier 2014'!I26</f>
        <v>0</v>
      </c>
      <c r="J26" s="2">
        <f>'[1]Fevrier 2014'!J26</f>
        <v>0</v>
      </c>
      <c r="K26" s="2">
        <f>'[1]Fevrier 2014'!K26</f>
        <v>0</v>
      </c>
      <c r="L26" s="1">
        <f>'[1]Fevrier 2014'!L26</f>
        <v>0</v>
      </c>
      <c r="M26" s="32">
        <f>'[1]Fevrier 2014'!M26</f>
        <v>0</v>
      </c>
      <c r="N26" s="32">
        <f>'[1]Fevrier 2014'!N26</f>
        <v>0</v>
      </c>
      <c r="O26" s="1">
        <f>'[1]Fevrier 2014'!O26</f>
        <v>0</v>
      </c>
      <c r="P26" s="1">
        <f>'[1]Fevrier 2014'!P26</f>
        <v>0</v>
      </c>
      <c r="Q26" s="1">
        <f>'[1]Fevrier 2014'!Q26</f>
        <v>0</v>
      </c>
      <c r="R26">
        <f>'[1]Fevrier 2014'!R26</f>
        <v>0</v>
      </c>
      <c r="S26">
        <f>'[1]Fevrier 2014'!S26</f>
        <v>0</v>
      </c>
    </row>
    <row r="27" spans="1:19" ht="12" customHeight="1">
      <c r="A27" s="59">
        <v>26</v>
      </c>
      <c r="B27" s="60"/>
      <c r="C27" s="6" t="str">
        <f t="shared" si="1"/>
        <v/>
      </c>
      <c r="D27" s="7"/>
      <c r="E27" s="6" t="str">
        <f t="shared" si="2"/>
        <v/>
      </c>
      <c r="F27" s="31" t="str">
        <f t="shared" si="0"/>
        <v/>
      </c>
      <c r="G27" s="8" t="str">
        <f t="shared" si="3"/>
        <v/>
      </c>
      <c r="H27" s="5"/>
      <c r="I27" s="23">
        <f>'[1]Fevrier 2014'!I27</f>
        <v>0</v>
      </c>
      <c r="J27" s="2">
        <f>'[1]Fevrier 2014'!J27</f>
        <v>0</v>
      </c>
      <c r="K27" s="2">
        <f>'[1]Fevrier 2014'!K27</f>
        <v>0</v>
      </c>
      <c r="L27" s="1">
        <f>'[1]Fevrier 2014'!L27</f>
        <v>0</v>
      </c>
      <c r="M27" s="32">
        <f>'[1]Fevrier 2014'!M27</f>
        <v>0</v>
      </c>
      <c r="N27" s="32">
        <f>'[1]Fevrier 2014'!N27</f>
        <v>0</v>
      </c>
      <c r="O27" s="1">
        <f>'[1]Fevrier 2014'!O27</f>
        <v>0</v>
      </c>
      <c r="P27" s="1">
        <f>'[1]Fevrier 2014'!P27</f>
        <v>0</v>
      </c>
      <c r="Q27" s="1">
        <f>'[1]Fevrier 2014'!Q27</f>
        <v>0</v>
      </c>
      <c r="R27">
        <f>'[1]Fevrier 2014'!R27</f>
        <v>0</v>
      </c>
      <c r="S27">
        <f>'[1]Fevrier 2014'!S27</f>
        <v>0</v>
      </c>
    </row>
    <row r="28" spans="1:19" ht="12" customHeight="1">
      <c r="A28" s="59">
        <v>27</v>
      </c>
      <c r="B28" s="60"/>
      <c r="C28" s="6" t="str">
        <f t="shared" si="1"/>
        <v/>
      </c>
      <c r="D28" s="7"/>
      <c r="E28" s="6" t="str">
        <f t="shared" si="2"/>
        <v/>
      </c>
      <c r="F28" s="31" t="str">
        <f t="shared" si="0"/>
        <v/>
      </c>
      <c r="G28" s="8" t="str">
        <f t="shared" si="3"/>
        <v/>
      </c>
      <c r="H28" s="5"/>
      <c r="I28" s="23">
        <f>'[1]Fevrier 2014'!I28</f>
        <v>0</v>
      </c>
      <c r="J28" s="2">
        <f>'[1]Fevrier 2014'!J28</f>
        <v>0</v>
      </c>
      <c r="K28" s="2">
        <f>'[1]Fevrier 2014'!K28</f>
        <v>0</v>
      </c>
      <c r="L28" s="1">
        <f>'[1]Fevrier 2014'!L28</f>
        <v>0</v>
      </c>
      <c r="M28" s="32">
        <f>'[1]Fevrier 2014'!M28</f>
        <v>0</v>
      </c>
      <c r="N28" s="32">
        <f>'[1]Fevrier 2014'!N28</f>
        <v>0</v>
      </c>
      <c r="O28" s="1">
        <f>'[1]Fevrier 2014'!O28</f>
        <v>0</v>
      </c>
      <c r="P28" s="1">
        <f>'[1]Fevrier 2014'!P28</f>
        <v>0</v>
      </c>
      <c r="Q28" s="1">
        <f>'[1]Fevrier 2014'!Q28</f>
        <v>0</v>
      </c>
      <c r="R28">
        <f>'[1]Fevrier 2014'!R28</f>
        <v>0</v>
      </c>
      <c r="S28">
        <f>'[1]Fevrier 2014'!S28</f>
        <v>0</v>
      </c>
    </row>
    <row r="29" spans="1:19" ht="12" customHeight="1">
      <c r="A29" s="59">
        <v>28</v>
      </c>
      <c r="B29" s="60"/>
      <c r="C29" s="6" t="str">
        <f t="shared" si="1"/>
        <v/>
      </c>
      <c r="D29" s="7"/>
      <c r="E29" s="6" t="str">
        <f t="shared" si="2"/>
        <v/>
      </c>
      <c r="F29" s="31" t="str">
        <f t="shared" si="0"/>
        <v/>
      </c>
      <c r="G29" s="8" t="str">
        <f t="shared" si="3"/>
        <v/>
      </c>
      <c r="H29" s="5"/>
      <c r="I29" s="23">
        <f>'[1]Fevrier 2014'!I29</f>
        <v>0</v>
      </c>
      <c r="J29" s="2">
        <f>'[1]Fevrier 2014'!J29</f>
        <v>0</v>
      </c>
      <c r="K29" s="2">
        <f>'[1]Fevrier 2014'!K29</f>
        <v>0</v>
      </c>
      <c r="L29" s="1">
        <f>'[1]Fevrier 2014'!L29</f>
        <v>0</v>
      </c>
      <c r="M29" s="32">
        <f>'[1]Fevrier 2014'!M29</f>
        <v>0</v>
      </c>
      <c r="N29" s="32">
        <f>'[1]Fevrier 2014'!N29</f>
        <v>0</v>
      </c>
      <c r="O29" s="1">
        <f>'[1]Fevrier 2014'!O29</f>
        <v>0</v>
      </c>
      <c r="P29" s="1">
        <f>'[1]Fevrier 2014'!P29</f>
        <v>0</v>
      </c>
      <c r="Q29" s="1">
        <f>'[1]Fevrier 2014'!Q29</f>
        <v>0</v>
      </c>
      <c r="R29">
        <f>'[1]Fevrier 2014'!R29</f>
        <v>0</v>
      </c>
      <c r="S29">
        <f>'[1]Fevrier 2014'!S29</f>
        <v>0</v>
      </c>
    </row>
    <row r="30" spans="1:19" ht="12" customHeight="1">
      <c r="A30" s="59">
        <v>29</v>
      </c>
      <c r="B30" s="60"/>
      <c r="C30" s="6" t="str">
        <f t="shared" si="1"/>
        <v/>
      </c>
      <c r="D30" s="7"/>
      <c r="E30" s="6" t="str">
        <f t="shared" si="2"/>
        <v/>
      </c>
      <c r="F30" s="31" t="str">
        <f t="shared" si="0"/>
        <v/>
      </c>
      <c r="G30" s="8" t="str">
        <f t="shared" si="3"/>
        <v/>
      </c>
      <c r="H30" s="5"/>
      <c r="I30" s="23">
        <f>'[1]Fevrier 2014'!I30</f>
        <v>0</v>
      </c>
      <c r="J30" s="2">
        <f>'[1]Fevrier 2014'!J30</f>
        <v>0</v>
      </c>
      <c r="K30" s="2">
        <f>'[1]Fevrier 2014'!K30</f>
        <v>0</v>
      </c>
      <c r="L30" s="1">
        <f>'[1]Fevrier 2014'!L30</f>
        <v>0</v>
      </c>
      <c r="M30" s="32">
        <f>'[1]Fevrier 2014'!M30</f>
        <v>0</v>
      </c>
      <c r="N30" s="32">
        <f>'[1]Fevrier 2014'!N30</f>
        <v>0</v>
      </c>
      <c r="O30" s="1">
        <f>'[1]Fevrier 2014'!O30</f>
        <v>0</v>
      </c>
      <c r="P30" s="1">
        <f>'[1]Fevrier 2014'!P30</f>
        <v>0</v>
      </c>
      <c r="Q30" s="1">
        <f>'[1]Fevrier 2014'!Q30</f>
        <v>0</v>
      </c>
      <c r="R30">
        <f>'[1]Fevrier 2014'!R30</f>
        <v>0</v>
      </c>
      <c r="S30">
        <f>'[1]Fevrier 2014'!S30</f>
        <v>0</v>
      </c>
    </row>
    <row r="31" spans="1:19" ht="12" customHeight="1">
      <c r="A31" s="59">
        <v>30</v>
      </c>
      <c r="B31" s="60"/>
      <c r="C31" s="6" t="str">
        <f t="shared" si="1"/>
        <v/>
      </c>
      <c r="D31" s="7"/>
      <c r="E31" s="6" t="str">
        <f t="shared" si="2"/>
        <v/>
      </c>
      <c r="F31" s="31" t="str">
        <f t="shared" si="0"/>
        <v/>
      </c>
      <c r="G31" s="8" t="str">
        <f t="shared" si="3"/>
        <v/>
      </c>
      <c r="H31" s="5"/>
      <c r="I31" s="23">
        <f>'[1]Fevrier 2014'!I31</f>
        <v>0</v>
      </c>
      <c r="J31" s="2">
        <f>'[1]Fevrier 2014'!J31</f>
        <v>0</v>
      </c>
      <c r="K31" s="2">
        <f>'[1]Fevrier 2014'!K31</f>
        <v>0</v>
      </c>
      <c r="L31" s="1">
        <f>'[1]Fevrier 2014'!L31</f>
        <v>0</v>
      </c>
      <c r="M31" s="32">
        <f>'[1]Fevrier 2014'!M31</f>
        <v>0</v>
      </c>
      <c r="N31" s="32">
        <f>'[1]Fevrier 2014'!N31</f>
        <v>0</v>
      </c>
      <c r="O31" s="1">
        <f>'[1]Fevrier 2014'!O31</f>
        <v>0</v>
      </c>
      <c r="P31" s="1">
        <f>'[1]Fevrier 2014'!P31</f>
        <v>0</v>
      </c>
      <c r="Q31" s="1">
        <f>'[1]Fevrier 2014'!Q31</f>
        <v>0</v>
      </c>
      <c r="R31">
        <f>'[1]Fevrier 2014'!R31</f>
        <v>0</v>
      </c>
      <c r="S31">
        <f>'[1]Fevrier 2014'!S31</f>
        <v>0</v>
      </c>
    </row>
    <row r="32" spans="1:19" ht="12" customHeight="1">
      <c r="A32" s="59">
        <v>31</v>
      </c>
      <c r="B32" s="60"/>
      <c r="C32" s="6" t="str">
        <f t="shared" si="1"/>
        <v/>
      </c>
      <c r="D32" s="7"/>
      <c r="E32" s="6" t="str">
        <f t="shared" si="2"/>
        <v/>
      </c>
      <c r="F32" s="31" t="str">
        <f t="shared" si="0"/>
        <v/>
      </c>
      <c r="G32" s="8" t="str">
        <f t="shared" si="3"/>
        <v/>
      </c>
      <c r="H32" s="5"/>
      <c r="I32" s="23">
        <f>'[1]Fevrier 2014'!I32</f>
        <v>0</v>
      </c>
      <c r="J32" s="2">
        <f>'[1]Fevrier 2014'!J32</f>
        <v>0</v>
      </c>
      <c r="K32" s="2">
        <f>'[1]Fevrier 2014'!K32</f>
        <v>0</v>
      </c>
      <c r="L32" s="1">
        <f>'[1]Fevrier 2014'!L32</f>
        <v>0</v>
      </c>
      <c r="M32" s="32">
        <f>'[1]Fevrier 2014'!M32</f>
        <v>0</v>
      </c>
      <c r="N32" s="32">
        <f>'[1]Fevrier 2014'!N32</f>
        <v>0</v>
      </c>
      <c r="O32" s="1">
        <f>'[1]Fevrier 2014'!O32</f>
        <v>0</v>
      </c>
      <c r="P32" s="1">
        <f>'[1]Fevrier 2014'!P32</f>
        <v>0</v>
      </c>
      <c r="Q32" s="1">
        <f>'[1]Fevrier 2014'!Q32</f>
        <v>0</v>
      </c>
      <c r="R32">
        <f>'[1]Fevrier 2014'!R32</f>
        <v>0</v>
      </c>
      <c r="S32">
        <f>'[1]Fevrier 2014'!S32</f>
        <v>0</v>
      </c>
    </row>
    <row r="33" spans="1:19" ht="26.4" customHeight="1">
      <c r="A33" s="11"/>
      <c r="B33" s="12"/>
      <c r="C33" s="13"/>
      <c r="D33" s="33" t="s">
        <v>24</v>
      </c>
      <c r="E33" s="34" t="s">
        <v>3</v>
      </c>
      <c r="F33" s="35" t="s">
        <v>25</v>
      </c>
      <c r="G33" s="36" t="s">
        <v>26</v>
      </c>
      <c r="H33" s="5"/>
      <c r="I33" s="61" t="s">
        <v>18</v>
      </c>
      <c r="J33" s="61">
        <f>SUM(J3:S32)</f>
        <v>14353.69</v>
      </c>
      <c r="K33" s="61"/>
    </row>
    <row r="34" spans="1:19" ht="14.4" customHeight="1">
      <c r="A34" s="51"/>
      <c r="B34" s="52"/>
      <c r="C34" s="27" t="s">
        <v>4</v>
      </c>
      <c r="D34" s="25">
        <f>IF(D32="",IF(D31="",IF(D30="",E34/A29,E34/A30),E34/A31),E34/A32)</f>
        <v>286.82142857142856</v>
      </c>
      <c r="E34" s="37">
        <f>SUM(D2:D32)</f>
        <v>8030.9999999999991</v>
      </c>
      <c r="F34" s="61">
        <f>SUM(D2:D32)+$J$33+IF(D32="","0",-$J$33)</f>
        <v>22384.69</v>
      </c>
      <c r="G34" s="26">
        <f>(E34-E35)/E35</f>
        <v>-0.81433257287752836</v>
      </c>
      <c r="H34" s="5"/>
      <c r="I34" s="61"/>
      <c r="J34" s="61"/>
      <c r="K34" s="61"/>
      <c r="L34" s="1"/>
      <c r="M34" s="1"/>
      <c r="N34" s="1"/>
      <c r="O34" s="1"/>
      <c r="P34" s="1"/>
      <c r="Q34" s="1"/>
    </row>
    <row r="35" spans="1:19">
      <c r="A35" s="53"/>
      <c r="B35" s="54"/>
      <c r="C35" s="14" t="s">
        <v>5</v>
      </c>
      <c r="D35" s="14">
        <f>'Mars 2013'!D34</f>
        <v>1395.31</v>
      </c>
      <c r="E35" s="38">
        <f>'Mars 2013'!E34</f>
        <v>43254.76</v>
      </c>
      <c r="F35" s="61"/>
      <c r="G35" s="39">
        <f>(F34-E35)/E35</f>
        <v>-0.48249186910296121</v>
      </c>
      <c r="H35" s="15"/>
      <c r="I35" s="16"/>
      <c r="J35" s="16"/>
      <c r="K35" s="16"/>
    </row>
    <row r="36" spans="1:19" ht="15.6">
      <c r="A36" s="55"/>
      <c r="B36" s="55"/>
      <c r="C36" s="4"/>
      <c r="D36" s="40"/>
      <c r="E36" s="62" t="s">
        <v>27</v>
      </c>
      <c r="F36" s="62"/>
      <c r="G36" s="62"/>
      <c r="H36" s="15"/>
      <c r="I36" s="16"/>
      <c r="J36" s="16"/>
      <c r="K36" s="16"/>
    </row>
    <row r="37" spans="1:19">
      <c r="A37" s="55"/>
      <c r="B37" s="55"/>
      <c r="C37" s="4"/>
      <c r="D37" s="41"/>
      <c r="E37" s="42"/>
      <c r="F37" s="42"/>
      <c r="G37" s="42"/>
      <c r="H37" s="15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</row>
    <row r="41" spans="1:19">
      <c r="B41" t="s">
        <v>6</v>
      </c>
      <c r="C41" t="s">
        <v>7</v>
      </c>
    </row>
  </sheetData>
  <sheetProtection formatCells="0"/>
  <protectedRanges>
    <protectedRange password="DDF9" sqref="I3:S32" name="Plage2_1"/>
    <protectedRange password="DDF9" sqref="D2:D32" name="Plage1_1"/>
  </protectedRanges>
  <mergeCells count="39">
    <mergeCell ref="I33:I34"/>
    <mergeCell ref="J33:K34"/>
    <mergeCell ref="E36:G36"/>
    <mergeCell ref="F34:F35"/>
    <mergeCell ref="A1:B1"/>
    <mergeCell ref="A29:B29"/>
    <mergeCell ref="A30:B30"/>
    <mergeCell ref="A31:B31"/>
    <mergeCell ref="A32:B32"/>
    <mergeCell ref="A24:B24"/>
    <mergeCell ref="A25:B25"/>
    <mergeCell ref="A26:B26"/>
    <mergeCell ref="A27:B27"/>
    <mergeCell ref="A28:B28"/>
    <mergeCell ref="A19:B19"/>
    <mergeCell ref="A20:B20"/>
    <mergeCell ref="A21:B21"/>
    <mergeCell ref="A22:B22"/>
    <mergeCell ref="A14:B14"/>
    <mergeCell ref="A15:B15"/>
    <mergeCell ref="A16:B16"/>
    <mergeCell ref="A17:B17"/>
    <mergeCell ref="A18:B18"/>
    <mergeCell ref="A34:B35"/>
    <mergeCell ref="A36:B37"/>
    <mergeCell ref="I1:S1"/>
    <mergeCell ref="A2:B2"/>
    <mergeCell ref="A3:B3"/>
    <mergeCell ref="A4:B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23:B23"/>
  </mergeCells>
  <conditionalFormatting sqref="G34">
    <cfRule type="cellIs" dxfId="96" priority="27" stopIfTrue="1" operator="greaterThan">
      <formula>0.0001</formula>
    </cfRule>
    <cfRule type="cellIs" dxfId="95" priority="15" operator="lessThan">
      <formula>0</formula>
    </cfRule>
  </conditionalFormatting>
  <conditionalFormatting sqref="D34">
    <cfRule type="cellIs" dxfId="94" priority="25" stopIfTrue="1" operator="greaterThan">
      <formula>$D$35</formula>
    </cfRule>
    <cfRule type="cellIs" dxfId="93" priority="17" operator="lessThan">
      <formula>$D$35</formula>
    </cfRule>
  </conditionalFormatting>
  <conditionalFormatting sqref="D36">
    <cfRule type="cellIs" dxfId="92" priority="24" stopIfTrue="1" operator="greaterThan">
      <formula>$D$37</formula>
    </cfRule>
    <cfRule type="cellIs" dxfId="91" priority="16" operator="lessThan">
      <formula>$D$37</formula>
    </cfRule>
  </conditionalFormatting>
  <conditionalFormatting sqref="I3:S32">
    <cfRule type="containsBlanks" dxfId="90" priority="23" stopIfTrue="1">
      <formula>LEN(TRIM(I3))=0</formula>
    </cfRule>
  </conditionalFormatting>
  <conditionalFormatting sqref="M3:M32">
    <cfRule type="containsBlanks" dxfId="89" priority="22" stopIfTrue="1">
      <formula>LEN(TRIM(M3))=0</formula>
    </cfRule>
  </conditionalFormatting>
  <conditionalFormatting sqref="D34">
    <cfRule type="cellIs" dxfId="88" priority="13" stopIfTrue="1" operator="greaterThan">
      <formula>$D$35</formula>
    </cfRule>
    <cfRule type="cellIs" dxfId="87" priority="14" stopIfTrue="1" operator="lessThan">
      <formula>$D$35</formula>
    </cfRule>
  </conditionalFormatting>
  <conditionalFormatting sqref="D36">
    <cfRule type="cellIs" dxfId="86" priority="11" stopIfTrue="1" operator="lessThan">
      <formula>$D$37</formula>
    </cfRule>
    <cfRule type="cellIs" dxfId="85" priority="12" stopIfTrue="1" operator="greaterThan">
      <formula>$D$37</formula>
    </cfRule>
  </conditionalFormatting>
  <conditionalFormatting sqref="I3:S32">
    <cfRule type="containsBlanks" dxfId="84" priority="10" stopIfTrue="1">
      <formula>LEN(TRIM(I3))=0</formula>
    </cfRule>
  </conditionalFormatting>
  <conditionalFormatting sqref="G34">
    <cfRule type="cellIs" dxfId="83" priority="8" stopIfTrue="1" operator="greaterThan">
      <formula>0</formula>
    </cfRule>
    <cfRule type="cellIs" dxfId="82" priority="9" stopIfTrue="1" operator="lessThan">
      <formula>0</formula>
    </cfRule>
  </conditionalFormatting>
  <conditionalFormatting sqref="G2:G3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2:E32">
    <cfRule type="dataBar" priority="6">
      <dataBar>
        <cfvo type="min" val="0"/>
        <cfvo type="max" val="0"/>
        <color rgb="FFFFC000"/>
      </dataBar>
    </cfRule>
  </conditionalFormatting>
  <conditionalFormatting sqref="C2:C32">
    <cfRule type="colorScale" priority="5">
      <colorScale>
        <cfvo type="min" val="0"/>
        <cfvo type="max" val="0"/>
        <color rgb="FF63BE7B"/>
        <color rgb="FFFFEF9C"/>
      </colorScale>
    </cfRule>
  </conditionalFormatting>
  <conditionalFormatting sqref="A2:A32 B2 A4:B32">
    <cfRule type="colorScale" priority="4">
      <colorScale>
        <cfvo type="min" val="0"/>
        <cfvo type="max" val="0"/>
        <color rgb="FF63BE7B"/>
        <color rgb="FFFFEF9C"/>
      </colorScale>
    </cfRule>
  </conditionalFormatting>
  <conditionalFormatting sqref="F2:F32">
    <cfRule type="dataBar" priority="3">
      <dataBar>
        <cfvo type="min" val="0"/>
        <cfvo type="max" val="0"/>
        <color rgb="FF008AEF"/>
      </dataBar>
    </cfRule>
  </conditionalFormatting>
  <conditionalFormatting sqref="E34">
    <cfRule type="cellIs" dxfId="81" priority="1" stopIfTrue="1" operator="lessThan">
      <formula>$E$35</formula>
    </cfRule>
    <cfRule type="cellIs" dxfId="80" priority="2" stopIfTrue="1" operator="greaterThan">
      <formula>$E$35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S37"/>
  <sheetViews>
    <sheetView showZeros="0" workbookViewId="0">
      <selection activeCell="F34" sqref="F34:F35"/>
    </sheetView>
  </sheetViews>
  <sheetFormatPr baseColWidth="10" defaultRowHeight="14.4"/>
  <cols>
    <col min="6" max="6" width="18.88671875" customWidth="1"/>
    <col min="7" max="7" width="21.44140625" customWidth="1"/>
    <col min="8" max="8" width="3.33203125" customWidth="1"/>
    <col min="9" max="9" width="10.88671875" bestFit="1" customWidth="1"/>
    <col min="10" max="10" width="9" bestFit="1" customWidth="1"/>
    <col min="11" max="12" width="8.6640625" bestFit="1" customWidth="1"/>
    <col min="13" max="18" width="8.33203125" bestFit="1" customWidth="1"/>
    <col min="19" max="19" width="9.33203125" bestFit="1" customWidth="1"/>
  </cols>
  <sheetData>
    <row r="1" spans="1:19" ht="27.6" customHeight="1">
      <c r="A1" s="63" t="s">
        <v>1</v>
      </c>
      <c r="B1" s="64"/>
      <c r="C1" s="28" t="s">
        <v>20</v>
      </c>
      <c r="D1" s="29" t="s">
        <v>2</v>
      </c>
      <c r="E1" s="30" t="s">
        <v>21</v>
      </c>
      <c r="F1" s="28" t="s">
        <v>22</v>
      </c>
      <c r="G1" s="28" t="s">
        <v>23</v>
      </c>
      <c r="H1" s="5"/>
      <c r="I1" s="65" t="str">
        <f>'[1]Fevrier 2015'!I1</f>
        <v>Moyenne durée</v>
      </c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ht="12" customHeight="1">
      <c r="A2" s="57">
        <v>1</v>
      </c>
      <c r="B2" s="58"/>
      <c r="C2" s="46">
        <f>D35</f>
        <v>286.82142857142856</v>
      </c>
      <c r="D2" s="47"/>
      <c r="E2" s="46">
        <f>D2</f>
        <v>0</v>
      </c>
      <c r="F2" s="48">
        <f>E2-C2</f>
        <v>-286.82142857142856</v>
      </c>
      <c r="G2" s="8">
        <f>IF(F2="","",F2/C2)</f>
        <v>-1</v>
      </c>
      <c r="H2" s="5"/>
      <c r="I2" s="9" t="str">
        <f>'[1]Fevrier 2015'!I2</f>
        <v>client</v>
      </c>
      <c r="J2" s="9" t="str">
        <f>'[1]Fevrier 2015'!J2</f>
        <v>facture 1</v>
      </c>
      <c r="K2" s="9" t="str">
        <f>'[1]Fevrier 2015'!K2</f>
        <v xml:space="preserve">facture 2 </v>
      </c>
      <c r="L2" s="9" t="str">
        <f>'[1]Fevrier 2015'!L2</f>
        <v xml:space="preserve">facture 3 </v>
      </c>
      <c r="M2" s="9" t="str">
        <f>'[1]Fevrier 2015'!M2</f>
        <v>facture 4</v>
      </c>
      <c r="N2" s="9" t="str">
        <f>'[1]Fevrier 2015'!N2</f>
        <v>facture 5</v>
      </c>
      <c r="O2" s="9" t="str">
        <f>'[1]Fevrier 2015'!O2</f>
        <v>facture 6</v>
      </c>
      <c r="P2" s="9" t="str">
        <f>'[1]Fevrier 2015'!P2</f>
        <v>facture 7</v>
      </c>
      <c r="Q2" s="9" t="str">
        <f>'[1]Fevrier 2015'!Q2</f>
        <v>facture 8</v>
      </c>
      <c r="R2" s="10" t="str">
        <f>'[1]Fevrier 2015'!R2</f>
        <v>facture 9</v>
      </c>
      <c r="S2" s="10" t="str">
        <f>'[1]Fevrier 2015'!S2</f>
        <v>facture 10</v>
      </c>
    </row>
    <row r="3" spans="1:19" ht="12" customHeight="1">
      <c r="A3" s="57">
        <v>2</v>
      </c>
      <c r="B3" s="58"/>
      <c r="C3" s="46" t="str">
        <f>IF(D3="","",C2+$D$35)</f>
        <v/>
      </c>
      <c r="D3" s="47"/>
      <c r="E3" s="46" t="str">
        <f>IF(D3="","",E2+D3)</f>
        <v/>
      </c>
      <c r="F3" s="48" t="str">
        <f t="shared" ref="F3:F32" si="0">IF(E3="","",E3-C3)</f>
        <v/>
      </c>
      <c r="G3" s="8" t="str">
        <f>IF(F3="","",F3/C3)</f>
        <v/>
      </c>
      <c r="H3" s="5"/>
      <c r="I3" s="18" t="str">
        <f>'[1]Fevrier 2015'!I3</f>
        <v>lagardere</v>
      </c>
      <c r="J3" s="19">
        <f>'[1]Fevrier 2015'!J3</f>
        <v>372.63</v>
      </c>
      <c r="K3" s="19">
        <f>'[1]Fevrier 2015'!K3</f>
        <v>372.63</v>
      </c>
      <c r="L3" s="21">
        <f>'[1]Fevrier 2015'!L3</f>
        <v>372.62</v>
      </c>
      <c r="M3" s="22">
        <f>'[1]Fevrier 2015'!M3</f>
        <v>372.63</v>
      </c>
      <c r="N3" s="22">
        <f>'[1]Fevrier 2015'!N3</f>
        <v>372.63</v>
      </c>
      <c r="O3" s="21">
        <f>'[1]Fevrier 2015'!O3</f>
        <v>0</v>
      </c>
      <c r="P3" s="21">
        <f>'[1]Fevrier 2015'!P3</f>
        <v>0</v>
      </c>
      <c r="Q3" s="21">
        <f>'[1]Fevrier 2015'!Q3</f>
        <v>0</v>
      </c>
      <c r="R3" s="20">
        <f>'[1]Fevrier 2015'!R3</f>
        <v>0</v>
      </c>
      <c r="S3" s="20">
        <f>'[1]Fevrier 2015'!S3</f>
        <v>0</v>
      </c>
    </row>
    <row r="4" spans="1:19" ht="12" customHeight="1">
      <c r="A4" s="57">
        <v>3</v>
      </c>
      <c r="B4" s="58"/>
      <c r="C4" s="46" t="str">
        <f t="shared" ref="C4:C32" si="1">IF(D4="","",C3+$D$35)</f>
        <v/>
      </c>
      <c r="D4" s="47"/>
      <c r="E4" s="46" t="str">
        <f t="shared" ref="E4:E32" si="2">IF(D4="","",E3+D4)</f>
        <v/>
      </c>
      <c r="F4" s="48" t="str">
        <f t="shared" si="0"/>
        <v/>
      </c>
      <c r="G4" s="8" t="str">
        <f t="shared" ref="G4:G32" si="3">IF(F4="","",F4/C4)</f>
        <v/>
      </c>
      <c r="H4" s="5"/>
      <c r="I4" s="18" t="str">
        <f>'[1]Fevrier 2015'!I4</f>
        <v>master secu</v>
      </c>
      <c r="J4" s="19">
        <f>'[1]Fevrier 2015'!J4</f>
        <v>560</v>
      </c>
      <c r="K4" s="19">
        <f>'[1]Fevrier 2015'!K4</f>
        <v>560</v>
      </c>
      <c r="L4" s="21">
        <f>'[1]Fevrier 2015'!L4</f>
        <v>560</v>
      </c>
      <c r="M4" s="22">
        <f>'[1]Fevrier 2015'!M4</f>
        <v>560</v>
      </c>
      <c r="N4" s="22">
        <f>'[1]Fevrier 2015'!N4</f>
        <v>560</v>
      </c>
      <c r="O4" s="21">
        <f>'[1]Fevrier 2015'!O4</f>
        <v>625</v>
      </c>
      <c r="P4" s="21">
        <f>'[1]Fevrier 2015'!P4</f>
        <v>625</v>
      </c>
      <c r="Q4" s="21">
        <f>'[1]Fevrier 2015'!Q4</f>
        <v>0</v>
      </c>
      <c r="R4" s="20">
        <f>'[1]Fevrier 2015'!R4</f>
        <v>0</v>
      </c>
      <c r="S4" s="20">
        <f>'[1]Fevrier 2015'!S4</f>
        <v>0</v>
      </c>
    </row>
    <row r="5" spans="1:19" ht="12" customHeight="1">
      <c r="A5" s="57">
        <v>4</v>
      </c>
      <c r="B5" s="58"/>
      <c r="C5" s="46" t="str">
        <f t="shared" si="1"/>
        <v/>
      </c>
      <c r="D5" s="47"/>
      <c r="E5" s="46" t="str">
        <f t="shared" si="2"/>
        <v/>
      </c>
      <c r="F5" s="48" t="str">
        <f t="shared" si="0"/>
        <v/>
      </c>
      <c r="G5" s="8" t="str">
        <f t="shared" si="3"/>
        <v/>
      </c>
      <c r="H5" s="5"/>
      <c r="I5" s="18" t="str">
        <f>'[1]Fevrier 2015'!I5</f>
        <v>locmat</v>
      </c>
      <c r="J5" s="19">
        <f>'[1]Fevrier 2015'!J5</f>
        <v>490</v>
      </c>
      <c r="K5" s="19">
        <f>'[1]Fevrier 2015'!K5</f>
        <v>800</v>
      </c>
      <c r="L5" s="21">
        <f>'[1]Fevrier 2015'!L5</f>
        <v>0</v>
      </c>
      <c r="M5" s="22">
        <f>'[1]Fevrier 2015'!M5</f>
        <v>0</v>
      </c>
      <c r="N5" s="22">
        <f>'[1]Fevrier 2015'!N5</f>
        <v>0</v>
      </c>
      <c r="O5" s="21">
        <f>'[1]Fevrier 2015'!O5</f>
        <v>0</v>
      </c>
      <c r="P5" s="21">
        <f>'[1]Fevrier 2015'!P5</f>
        <v>0</v>
      </c>
      <c r="Q5" s="21">
        <f>'[1]Fevrier 2015'!Q5</f>
        <v>0</v>
      </c>
      <c r="R5" s="20">
        <f>'[1]Fevrier 2015'!R5</f>
        <v>0</v>
      </c>
      <c r="S5" s="20">
        <f>'[1]Fevrier 2015'!S5</f>
        <v>0</v>
      </c>
    </row>
    <row r="6" spans="1:19" ht="12" customHeight="1">
      <c r="A6" s="57">
        <v>5</v>
      </c>
      <c r="B6" s="58"/>
      <c r="C6" s="46" t="str">
        <f t="shared" si="1"/>
        <v/>
      </c>
      <c r="D6" s="47"/>
      <c r="E6" s="46" t="str">
        <f t="shared" si="2"/>
        <v/>
      </c>
      <c r="F6" s="48" t="str">
        <f t="shared" si="0"/>
        <v/>
      </c>
      <c r="G6" s="8" t="str">
        <f t="shared" si="3"/>
        <v/>
      </c>
      <c r="H6" s="5"/>
      <c r="I6" s="18" t="str">
        <f>'[1]Fevrier 2015'!I6</f>
        <v>guintoli</v>
      </c>
      <c r="J6" s="19">
        <f>'[1]Fevrier 2015'!J6</f>
        <v>620</v>
      </c>
      <c r="K6" s="19">
        <f>'[1]Fevrier 2015'!K6</f>
        <v>0</v>
      </c>
      <c r="L6" s="21">
        <f>'[1]Fevrier 2015'!L6</f>
        <v>0</v>
      </c>
      <c r="M6" s="22">
        <f>'[1]Fevrier 2015'!M6</f>
        <v>0</v>
      </c>
      <c r="N6" s="22">
        <f>'[1]Fevrier 2015'!N6</f>
        <v>0</v>
      </c>
      <c r="O6" s="21">
        <f>'[1]Fevrier 2015'!O6</f>
        <v>0</v>
      </c>
      <c r="P6" s="21">
        <f>'[1]Fevrier 2015'!P6</f>
        <v>0</v>
      </c>
      <c r="Q6" s="21">
        <f>'[1]Fevrier 2015'!Q6</f>
        <v>0</v>
      </c>
      <c r="R6" s="20">
        <f>'[1]Fevrier 2015'!R6</f>
        <v>0</v>
      </c>
      <c r="S6" s="20">
        <f>'[1]Fevrier 2015'!S6</f>
        <v>0</v>
      </c>
    </row>
    <row r="7" spans="1:19" ht="12" customHeight="1">
      <c r="A7" s="57">
        <v>6</v>
      </c>
      <c r="B7" s="58"/>
      <c r="C7" s="46" t="str">
        <f t="shared" si="1"/>
        <v/>
      </c>
      <c r="D7" s="47"/>
      <c r="E7" s="46" t="str">
        <f t="shared" si="2"/>
        <v/>
      </c>
      <c r="F7" s="48" t="str">
        <f t="shared" si="0"/>
        <v/>
      </c>
      <c r="G7" s="8" t="str">
        <f t="shared" si="3"/>
        <v/>
      </c>
      <c r="H7" s="5"/>
      <c r="I7" s="18" t="str">
        <f>'[1]Fevrier 2015'!I7</f>
        <v>dumez</v>
      </c>
      <c r="J7" s="19">
        <f>'[1]Fevrier 2015'!J7</f>
        <v>618.79999999999995</v>
      </c>
      <c r="K7" s="19">
        <f>'[1]Fevrier 2015'!K7</f>
        <v>491.63</v>
      </c>
      <c r="L7" s="21">
        <f>'[1]Fevrier 2015'!L7</f>
        <v>0</v>
      </c>
      <c r="M7" s="22">
        <f>'[1]Fevrier 2015'!M7</f>
        <v>0</v>
      </c>
      <c r="N7" s="22">
        <f>'[1]Fevrier 2015'!N7</f>
        <v>0</v>
      </c>
      <c r="O7" s="21">
        <f>'[1]Fevrier 2015'!O7</f>
        <v>0</v>
      </c>
      <c r="P7" s="21">
        <f>'[1]Fevrier 2015'!P7</f>
        <v>0</v>
      </c>
      <c r="Q7" s="21">
        <f>'[1]Fevrier 2015'!Q7</f>
        <v>0</v>
      </c>
      <c r="R7" s="20">
        <f>'[1]Fevrier 2015'!R7</f>
        <v>0</v>
      </c>
      <c r="S7" s="20">
        <f>'[1]Fevrier 2015'!S7</f>
        <v>0</v>
      </c>
    </row>
    <row r="8" spans="1:19" ht="12" customHeight="1">
      <c r="A8" s="57">
        <v>7</v>
      </c>
      <c r="B8" s="58"/>
      <c r="C8" s="46" t="str">
        <f t="shared" si="1"/>
        <v/>
      </c>
      <c r="D8" s="47"/>
      <c r="E8" s="46" t="str">
        <f t="shared" si="2"/>
        <v/>
      </c>
      <c r="F8" s="48" t="str">
        <f t="shared" si="0"/>
        <v/>
      </c>
      <c r="G8" s="8" t="str">
        <f t="shared" si="3"/>
        <v/>
      </c>
      <c r="H8" s="5"/>
      <c r="I8" s="18" t="str">
        <f>'[1]Fevrier 2015'!I8</f>
        <v>clary</v>
      </c>
      <c r="J8" s="19">
        <f>'[1]Fevrier 2015'!J8</f>
        <v>666.67</v>
      </c>
      <c r="K8" s="19">
        <f>'[1]Fevrier 2015'!K8</f>
        <v>0</v>
      </c>
      <c r="L8" s="21">
        <f>'[1]Fevrier 2015'!L8</f>
        <v>0</v>
      </c>
      <c r="M8" s="22">
        <f>'[1]Fevrier 2015'!M8</f>
        <v>0</v>
      </c>
      <c r="N8" s="22">
        <f>'[1]Fevrier 2015'!N8</f>
        <v>0</v>
      </c>
      <c r="O8" s="21">
        <f>'[1]Fevrier 2015'!O8</f>
        <v>0</v>
      </c>
      <c r="P8" s="21">
        <f>'[1]Fevrier 2015'!P8</f>
        <v>0</v>
      </c>
      <c r="Q8" s="21">
        <f>'[1]Fevrier 2015'!Q8</f>
        <v>0</v>
      </c>
      <c r="R8" s="20">
        <f>'[1]Fevrier 2015'!R8</f>
        <v>0</v>
      </c>
      <c r="S8" s="20">
        <f>'[1]Fevrier 2015'!S8</f>
        <v>0</v>
      </c>
    </row>
    <row r="9" spans="1:19" ht="12" customHeight="1">
      <c r="A9" s="57">
        <v>8</v>
      </c>
      <c r="B9" s="58"/>
      <c r="C9" s="46" t="str">
        <f t="shared" si="1"/>
        <v/>
      </c>
      <c r="D9" s="47"/>
      <c r="E9" s="46" t="str">
        <f t="shared" si="2"/>
        <v/>
      </c>
      <c r="F9" s="48" t="str">
        <f t="shared" si="0"/>
        <v/>
      </c>
      <c r="G9" s="8" t="str">
        <f t="shared" si="3"/>
        <v/>
      </c>
      <c r="H9" s="5"/>
      <c r="I9" s="18" t="str">
        <f>'[1]Fevrier 2015'!I9</f>
        <v>snea</v>
      </c>
      <c r="J9" s="19">
        <f>'[1]Fevrier 2015'!J9</f>
        <v>581.16999999999996</v>
      </c>
      <c r="K9" s="19">
        <f>'[1]Fevrier 2015'!K9</f>
        <v>550</v>
      </c>
      <c r="L9" s="21">
        <f>'[1]Fevrier 2015'!L9</f>
        <v>490.61</v>
      </c>
      <c r="M9" s="22">
        <f>'[1]Fevrier 2015'!M9</f>
        <v>0</v>
      </c>
      <c r="N9" s="22">
        <f>'[1]Fevrier 2015'!N9</f>
        <v>0</v>
      </c>
      <c r="O9" s="21">
        <f>'[1]Fevrier 2015'!O9</f>
        <v>0</v>
      </c>
      <c r="P9" s="21">
        <f>'[1]Fevrier 2015'!P9</f>
        <v>0</v>
      </c>
      <c r="Q9" s="21">
        <f>'[1]Fevrier 2015'!Q9</f>
        <v>0</v>
      </c>
      <c r="R9" s="20">
        <f>'[1]Fevrier 2015'!R9</f>
        <v>0</v>
      </c>
      <c r="S9" s="20">
        <f>'[1]Fevrier 2015'!S9</f>
        <v>0</v>
      </c>
    </row>
    <row r="10" spans="1:19" ht="12" customHeight="1">
      <c r="A10" s="57">
        <v>9</v>
      </c>
      <c r="B10" s="58"/>
      <c r="C10" s="46" t="str">
        <f t="shared" si="1"/>
        <v/>
      </c>
      <c r="D10" s="47"/>
      <c r="E10" s="46" t="str">
        <f t="shared" si="2"/>
        <v/>
      </c>
      <c r="F10" s="48" t="str">
        <f t="shared" si="0"/>
        <v/>
      </c>
      <c r="G10" s="8" t="str">
        <f t="shared" si="3"/>
        <v/>
      </c>
      <c r="H10" s="5"/>
      <c r="I10" s="18" t="str">
        <f>'[1]Fevrier 2015'!I10</f>
        <v>Greenkub</v>
      </c>
      <c r="J10" s="19">
        <f>'[1]Fevrier 2015'!J10</f>
        <v>470</v>
      </c>
      <c r="K10" s="19">
        <f>'[1]Fevrier 2015'!K10</f>
        <v>470</v>
      </c>
      <c r="L10" s="21">
        <f>'[1]Fevrier 2015'!L10</f>
        <v>0</v>
      </c>
      <c r="M10" s="22">
        <f>'[1]Fevrier 2015'!M10</f>
        <v>0</v>
      </c>
      <c r="N10" s="22">
        <f>'[1]Fevrier 2015'!N10</f>
        <v>0</v>
      </c>
      <c r="O10" s="21">
        <f>'[1]Fevrier 2015'!O10</f>
        <v>0</v>
      </c>
      <c r="P10" s="21">
        <f>'[1]Fevrier 2015'!P10</f>
        <v>0</v>
      </c>
      <c r="Q10" s="21">
        <f>'[1]Fevrier 2015'!Q10</f>
        <v>0</v>
      </c>
      <c r="R10" s="20">
        <f>'[1]Fevrier 2015'!R10</f>
        <v>0</v>
      </c>
      <c r="S10" s="20">
        <f>'[1]Fevrier 2015'!S10</f>
        <v>0</v>
      </c>
    </row>
    <row r="11" spans="1:19" ht="12" customHeight="1">
      <c r="A11" s="57">
        <v>10</v>
      </c>
      <c r="B11" s="58"/>
      <c r="C11" s="46" t="str">
        <f t="shared" si="1"/>
        <v/>
      </c>
      <c r="D11" s="47"/>
      <c r="E11" s="46" t="str">
        <f t="shared" si="2"/>
        <v/>
      </c>
      <c r="F11" s="48" t="str">
        <f t="shared" si="0"/>
        <v/>
      </c>
      <c r="G11" s="8" t="str">
        <f t="shared" si="3"/>
        <v/>
      </c>
      <c r="H11" s="5"/>
      <c r="I11" s="18" t="str">
        <f>'[1]Fevrier 2015'!I11</f>
        <v>veo</v>
      </c>
      <c r="J11" s="19">
        <f>'[1]Fevrier 2015'!J11</f>
        <v>800</v>
      </c>
      <c r="K11" s="19">
        <f>'[1]Fevrier 2015'!K11</f>
        <v>0</v>
      </c>
      <c r="L11" s="21">
        <f>'[1]Fevrier 2015'!L11</f>
        <v>0</v>
      </c>
      <c r="M11" s="22">
        <f>'[1]Fevrier 2015'!M11</f>
        <v>0</v>
      </c>
      <c r="N11" s="22">
        <f>'[1]Fevrier 2015'!N11</f>
        <v>0</v>
      </c>
      <c r="O11" s="21">
        <f>'[1]Fevrier 2015'!O11</f>
        <v>0</v>
      </c>
      <c r="P11" s="21">
        <f>'[1]Fevrier 2015'!P11</f>
        <v>0</v>
      </c>
      <c r="Q11" s="21">
        <f>'[1]Fevrier 2015'!Q11</f>
        <v>0</v>
      </c>
      <c r="R11" s="20">
        <f>'[1]Fevrier 2015'!R11</f>
        <v>0</v>
      </c>
      <c r="S11" s="20">
        <f>'[1]Fevrier 2015'!S11</f>
        <v>0</v>
      </c>
    </row>
    <row r="12" spans="1:19" ht="12" customHeight="1">
      <c r="A12" s="57">
        <v>11</v>
      </c>
      <c r="B12" s="58"/>
      <c r="C12" s="46" t="str">
        <f t="shared" si="1"/>
        <v/>
      </c>
      <c r="D12" s="47"/>
      <c r="E12" s="46" t="str">
        <f t="shared" si="2"/>
        <v/>
      </c>
      <c r="F12" s="48" t="str">
        <f t="shared" si="0"/>
        <v/>
      </c>
      <c r="G12" s="8" t="str">
        <f t="shared" si="3"/>
        <v/>
      </c>
      <c r="H12" s="5"/>
      <c r="I12" s="18">
        <f>'[1]Fevrier 2015'!I12</f>
        <v>0</v>
      </c>
      <c r="J12" s="19">
        <f>'[1]Fevrier 2015'!J12</f>
        <v>0</v>
      </c>
      <c r="K12" s="19">
        <f>'[1]Fevrier 2015'!K12</f>
        <v>0</v>
      </c>
      <c r="L12" s="21">
        <f>'[1]Fevrier 2015'!L12</f>
        <v>0</v>
      </c>
      <c r="M12" s="22">
        <f>'[1]Fevrier 2015'!M12</f>
        <v>0</v>
      </c>
      <c r="N12" s="22">
        <f>'[1]Fevrier 2015'!N12</f>
        <v>0</v>
      </c>
      <c r="O12" s="21">
        <f>'[1]Fevrier 2015'!O12</f>
        <v>0</v>
      </c>
      <c r="P12" s="21">
        <f>'[1]Fevrier 2015'!P12</f>
        <v>0</v>
      </c>
      <c r="Q12" s="21">
        <f>'[1]Fevrier 2015'!Q12</f>
        <v>0</v>
      </c>
      <c r="R12" s="20">
        <f>'[1]Fevrier 2015'!R12</f>
        <v>0</v>
      </c>
      <c r="S12" s="20">
        <f>'[1]Fevrier 2015'!S12</f>
        <v>0</v>
      </c>
    </row>
    <row r="13" spans="1:19" ht="12" customHeight="1">
      <c r="A13" s="57">
        <v>12</v>
      </c>
      <c r="B13" s="58"/>
      <c r="C13" s="46" t="str">
        <f t="shared" si="1"/>
        <v/>
      </c>
      <c r="D13" s="47"/>
      <c r="E13" s="46" t="str">
        <f t="shared" si="2"/>
        <v/>
      </c>
      <c r="F13" s="48" t="str">
        <f t="shared" si="0"/>
        <v/>
      </c>
      <c r="G13" s="8" t="str">
        <f t="shared" si="3"/>
        <v/>
      </c>
      <c r="H13" s="5"/>
      <c r="I13" s="18">
        <f>'[1]Fevrier 2015'!I13</f>
        <v>0</v>
      </c>
      <c r="J13" s="19">
        <f>'[1]Fevrier 2015'!J13</f>
        <v>0</v>
      </c>
      <c r="K13" s="19">
        <f>'[1]Fevrier 2015'!K13</f>
        <v>0</v>
      </c>
      <c r="L13" s="21">
        <f>'[1]Fevrier 2015'!L13</f>
        <v>0</v>
      </c>
      <c r="M13" s="22">
        <f>'[1]Fevrier 2015'!M13</f>
        <v>0</v>
      </c>
      <c r="N13" s="22">
        <f>'[1]Fevrier 2015'!N13</f>
        <v>0</v>
      </c>
      <c r="O13" s="21">
        <f>'[1]Fevrier 2015'!O13</f>
        <v>0</v>
      </c>
      <c r="P13" s="21">
        <f>'[1]Fevrier 2015'!P13</f>
        <v>0</v>
      </c>
      <c r="Q13" s="21">
        <f>'[1]Fevrier 2015'!Q13</f>
        <v>0</v>
      </c>
      <c r="R13" s="20">
        <f>'[1]Fevrier 2015'!R13</f>
        <v>0</v>
      </c>
      <c r="S13" s="20">
        <f>'[1]Fevrier 2015'!S13</f>
        <v>0</v>
      </c>
    </row>
    <row r="14" spans="1:19" ht="12" customHeight="1">
      <c r="A14" s="57">
        <v>13</v>
      </c>
      <c r="B14" s="58"/>
      <c r="C14" s="46" t="str">
        <f t="shared" si="1"/>
        <v/>
      </c>
      <c r="D14" s="47"/>
      <c r="E14" s="46" t="str">
        <f t="shared" si="2"/>
        <v/>
      </c>
      <c r="F14" s="48" t="str">
        <f t="shared" si="0"/>
        <v/>
      </c>
      <c r="G14" s="8" t="str">
        <f t="shared" si="3"/>
        <v/>
      </c>
      <c r="H14" s="5"/>
      <c r="I14" s="18">
        <f>'[1]Fevrier 2015'!I14</f>
        <v>0</v>
      </c>
      <c r="J14" s="19">
        <f>'[1]Fevrier 2015'!J14</f>
        <v>0</v>
      </c>
      <c r="K14" s="19">
        <f>'[1]Fevrier 2015'!K14</f>
        <v>0</v>
      </c>
      <c r="L14" s="21">
        <f>'[1]Fevrier 2015'!L14</f>
        <v>0</v>
      </c>
      <c r="M14" s="22">
        <f>'[1]Fevrier 2015'!M14</f>
        <v>0</v>
      </c>
      <c r="N14" s="22">
        <f>'[1]Fevrier 2015'!N14</f>
        <v>0</v>
      </c>
      <c r="O14" s="21">
        <f>'[1]Fevrier 2015'!O14</f>
        <v>0</v>
      </c>
      <c r="P14" s="21">
        <f>'[1]Fevrier 2015'!P14</f>
        <v>0</v>
      </c>
      <c r="Q14" s="21">
        <f>'[1]Fevrier 2015'!Q14</f>
        <v>0</v>
      </c>
      <c r="R14" s="20">
        <f>'[1]Fevrier 2015'!R14</f>
        <v>0</v>
      </c>
      <c r="S14" s="20">
        <f>'[1]Fevrier 2015'!S14</f>
        <v>0</v>
      </c>
    </row>
    <row r="15" spans="1:19" ht="12" customHeight="1">
      <c r="A15" s="57">
        <v>14</v>
      </c>
      <c r="B15" s="58"/>
      <c r="C15" s="46" t="str">
        <f t="shared" si="1"/>
        <v/>
      </c>
      <c r="D15" s="47"/>
      <c r="E15" s="46" t="str">
        <f t="shared" si="2"/>
        <v/>
      </c>
      <c r="F15" s="48" t="str">
        <f t="shared" si="0"/>
        <v/>
      </c>
      <c r="G15" s="8" t="str">
        <f t="shared" si="3"/>
        <v/>
      </c>
      <c r="H15" s="5"/>
      <c r="I15" s="18">
        <f>'[1]Fevrier 2015'!I15</f>
        <v>0</v>
      </c>
      <c r="J15" s="19">
        <f>'[1]Fevrier 2015'!J15</f>
        <v>0</v>
      </c>
      <c r="K15" s="19">
        <f>'[1]Fevrier 2015'!K15</f>
        <v>0</v>
      </c>
      <c r="L15" s="21">
        <f>'[1]Fevrier 2015'!L15</f>
        <v>0</v>
      </c>
      <c r="M15" s="22">
        <f>'[1]Fevrier 2015'!M15</f>
        <v>0</v>
      </c>
      <c r="N15" s="22">
        <f>'[1]Fevrier 2015'!N15</f>
        <v>0</v>
      </c>
      <c r="O15" s="21">
        <f>'[1]Fevrier 2015'!O15</f>
        <v>0</v>
      </c>
      <c r="P15" s="21">
        <f>'[1]Fevrier 2015'!P15</f>
        <v>0</v>
      </c>
      <c r="Q15" s="21">
        <f>'[1]Fevrier 2015'!Q15</f>
        <v>0</v>
      </c>
      <c r="R15" s="20">
        <f>'[1]Fevrier 2015'!R15</f>
        <v>0</v>
      </c>
      <c r="S15" s="20">
        <f>'[1]Fevrier 2015'!S15</f>
        <v>0</v>
      </c>
    </row>
    <row r="16" spans="1:19" ht="12" customHeight="1">
      <c r="A16" s="57">
        <v>15</v>
      </c>
      <c r="B16" s="58"/>
      <c r="C16" s="46" t="str">
        <f t="shared" si="1"/>
        <v/>
      </c>
      <c r="D16" s="47"/>
      <c r="E16" s="46" t="str">
        <f t="shared" si="2"/>
        <v/>
      </c>
      <c r="F16" s="48" t="str">
        <f t="shared" si="0"/>
        <v/>
      </c>
      <c r="G16" s="8" t="str">
        <f t="shared" si="3"/>
        <v/>
      </c>
      <c r="H16" s="5"/>
      <c r="I16" s="18">
        <f>'[1]Fevrier 2015'!I16</f>
        <v>0</v>
      </c>
      <c r="J16" s="19">
        <f>'[1]Fevrier 2015'!J16</f>
        <v>0</v>
      </c>
      <c r="K16" s="19">
        <f>'[1]Fevrier 2015'!K16</f>
        <v>0</v>
      </c>
      <c r="L16" s="21">
        <f>'[1]Fevrier 2015'!L16</f>
        <v>0</v>
      </c>
      <c r="M16" s="22">
        <f>'[1]Fevrier 2015'!M16</f>
        <v>0</v>
      </c>
      <c r="N16" s="22">
        <f>'[1]Fevrier 2015'!N16</f>
        <v>0</v>
      </c>
      <c r="O16" s="21">
        <f>'[1]Fevrier 2015'!O16</f>
        <v>0</v>
      </c>
      <c r="P16" s="21">
        <f>'[1]Fevrier 2015'!P16</f>
        <v>0</v>
      </c>
      <c r="Q16" s="21">
        <f>'[1]Fevrier 2015'!Q16</f>
        <v>0</v>
      </c>
      <c r="R16" s="20">
        <f>'[1]Fevrier 2015'!R16</f>
        <v>0</v>
      </c>
      <c r="S16" s="20">
        <f>'[1]Fevrier 2015'!S16</f>
        <v>0</v>
      </c>
    </row>
    <row r="17" spans="1:19" ht="12" customHeight="1">
      <c r="A17" s="57">
        <v>16</v>
      </c>
      <c r="B17" s="58"/>
      <c r="C17" s="46" t="str">
        <f t="shared" si="1"/>
        <v/>
      </c>
      <c r="D17" s="47"/>
      <c r="E17" s="46" t="str">
        <f t="shared" si="2"/>
        <v/>
      </c>
      <c r="F17" s="48" t="str">
        <f t="shared" si="0"/>
        <v/>
      </c>
      <c r="G17" s="8" t="str">
        <f t="shared" si="3"/>
        <v/>
      </c>
      <c r="H17" s="5"/>
      <c r="I17" s="18">
        <f>'[1]Fevrier 2015'!I17</f>
        <v>0</v>
      </c>
      <c r="J17" s="19">
        <f>'[1]Fevrier 2015'!J17</f>
        <v>0</v>
      </c>
      <c r="K17" s="19">
        <f>'[1]Fevrier 2015'!K17</f>
        <v>0</v>
      </c>
      <c r="L17" s="21">
        <f>'[1]Fevrier 2015'!L17</f>
        <v>0</v>
      </c>
      <c r="M17" s="22">
        <f>'[1]Fevrier 2015'!M17</f>
        <v>0</v>
      </c>
      <c r="N17" s="22">
        <f>'[1]Fevrier 2015'!N17</f>
        <v>0</v>
      </c>
      <c r="O17" s="21">
        <f>'[1]Fevrier 2015'!O17</f>
        <v>0</v>
      </c>
      <c r="P17" s="21">
        <f>'[1]Fevrier 2015'!P17</f>
        <v>0</v>
      </c>
      <c r="Q17" s="21">
        <f>'[1]Fevrier 2015'!Q17</f>
        <v>0</v>
      </c>
      <c r="R17" s="20">
        <f>'[1]Fevrier 2015'!R17</f>
        <v>0</v>
      </c>
      <c r="S17" s="20">
        <f>'[1]Fevrier 2015'!S17</f>
        <v>0</v>
      </c>
    </row>
    <row r="18" spans="1:19" ht="12" customHeight="1">
      <c r="A18" s="57">
        <v>17</v>
      </c>
      <c r="B18" s="58"/>
      <c r="C18" s="46" t="str">
        <f t="shared" si="1"/>
        <v/>
      </c>
      <c r="D18" s="47"/>
      <c r="E18" s="46" t="str">
        <f t="shared" si="2"/>
        <v/>
      </c>
      <c r="F18" s="48" t="str">
        <f t="shared" si="0"/>
        <v/>
      </c>
      <c r="G18" s="8" t="str">
        <f t="shared" si="3"/>
        <v/>
      </c>
      <c r="H18" s="5"/>
      <c r="I18" s="18">
        <f>'[1]Fevrier 2015'!I18</f>
        <v>0</v>
      </c>
      <c r="J18" s="19">
        <f>'[1]Fevrier 2015'!J18</f>
        <v>0</v>
      </c>
      <c r="K18" s="19">
        <f>'[1]Fevrier 2015'!K18</f>
        <v>0</v>
      </c>
      <c r="L18" s="21">
        <f>'[1]Fevrier 2015'!L18</f>
        <v>0</v>
      </c>
      <c r="M18" s="22">
        <f>'[1]Fevrier 2015'!M18</f>
        <v>0</v>
      </c>
      <c r="N18" s="22">
        <f>'[1]Fevrier 2015'!N18</f>
        <v>0</v>
      </c>
      <c r="O18" s="21">
        <f>'[1]Fevrier 2015'!O18</f>
        <v>0</v>
      </c>
      <c r="P18" s="21">
        <f>'[1]Fevrier 2015'!P18</f>
        <v>0</v>
      </c>
      <c r="Q18" s="21">
        <f>'[1]Fevrier 2015'!Q18</f>
        <v>0</v>
      </c>
      <c r="R18" s="20">
        <f>'[1]Fevrier 2015'!R18</f>
        <v>0</v>
      </c>
      <c r="S18" s="20">
        <f>'[1]Fevrier 2015'!S18</f>
        <v>0</v>
      </c>
    </row>
    <row r="19" spans="1:19" ht="12" customHeight="1">
      <c r="A19" s="57">
        <v>18</v>
      </c>
      <c r="B19" s="58"/>
      <c r="C19" s="46" t="str">
        <f t="shared" si="1"/>
        <v/>
      </c>
      <c r="D19" s="47"/>
      <c r="E19" s="46" t="str">
        <f t="shared" si="2"/>
        <v/>
      </c>
      <c r="F19" s="48" t="str">
        <f t="shared" si="0"/>
        <v/>
      </c>
      <c r="G19" s="8" t="str">
        <f t="shared" si="3"/>
        <v/>
      </c>
      <c r="H19" s="5"/>
      <c r="I19" s="18">
        <f>'[1]Fevrier 2015'!I19</f>
        <v>0</v>
      </c>
      <c r="J19" s="19">
        <f>'[1]Fevrier 2015'!J19</f>
        <v>0</v>
      </c>
      <c r="K19" s="19">
        <f>'[1]Fevrier 2015'!K19</f>
        <v>0</v>
      </c>
      <c r="L19" s="21">
        <f>'[1]Fevrier 2015'!L19</f>
        <v>0</v>
      </c>
      <c r="M19" s="22">
        <f>'[1]Fevrier 2015'!M19</f>
        <v>0</v>
      </c>
      <c r="N19" s="22">
        <f>'[1]Fevrier 2015'!N19</f>
        <v>0</v>
      </c>
      <c r="O19" s="21">
        <f>'[1]Fevrier 2015'!O19</f>
        <v>0</v>
      </c>
      <c r="P19" s="21">
        <f>'[1]Fevrier 2015'!P19</f>
        <v>0</v>
      </c>
      <c r="Q19" s="21">
        <f>'[1]Fevrier 2015'!Q19</f>
        <v>0</v>
      </c>
      <c r="R19" s="20">
        <f>'[1]Fevrier 2015'!R19</f>
        <v>0</v>
      </c>
      <c r="S19" s="20">
        <f>'[1]Fevrier 2015'!S19</f>
        <v>0</v>
      </c>
    </row>
    <row r="20" spans="1:19" ht="12" customHeight="1">
      <c r="A20" s="57">
        <v>19</v>
      </c>
      <c r="B20" s="58"/>
      <c r="C20" s="46" t="str">
        <f t="shared" si="1"/>
        <v/>
      </c>
      <c r="D20" s="47"/>
      <c r="E20" s="46" t="str">
        <f t="shared" si="2"/>
        <v/>
      </c>
      <c r="F20" s="48" t="str">
        <f t="shared" si="0"/>
        <v/>
      </c>
      <c r="G20" s="8" t="str">
        <f t="shared" si="3"/>
        <v/>
      </c>
      <c r="H20" s="5"/>
      <c r="I20" s="18">
        <f>'[1]Fevrier 2015'!I20</f>
        <v>0</v>
      </c>
      <c r="J20" s="19">
        <f>'[1]Fevrier 2015'!J20</f>
        <v>0</v>
      </c>
      <c r="K20" s="19">
        <f>'[1]Fevrier 2015'!K20</f>
        <v>0</v>
      </c>
      <c r="L20" s="21">
        <f>'[1]Fevrier 2015'!L20</f>
        <v>0</v>
      </c>
      <c r="M20" s="22">
        <f>'[1]Fevrier 2015'!M20</f>
        <v>0</v>
      </c>
      <c r="N20" s="22">
        <f>'[1]Fevrier 2015'!N20</f>
        <v>0</v>
      </c>
      <c r="O20" s="21">
        <f>'[1]Fevrier 2015'!O20</f>
        <v>0</v>
      </c>
      <c r="P20" s="21">
        <f>'[1]Fevrier 2015'!P20</f>
        <v>0</v>
      </c>
      <c r="Q20" s="21">
        <f>'[1]Fevrier 2015'!Q20</f>
        <v>0</v>
      </c>
      <c r="R20" s="20">
        <f>'[1]Fevrier 2015'!R20</f>
        <v>0</v>
      </c>
      <c r="S20" s="20">
        <f>'[1]Fevrier 2015'!S20</f>
        <v>0</v>
      </c>
    </row>
    <row r="21" spans="1:19" ht="12" customHeight="1">
      <c r="A21" s="57">
        <v>20</v>
      </c>
      <c r="B21" s="58"/>
      <c r="C21" s="46" t="str">
        <f t="shared" si="1"/>
        <v/>
      </c>
      <c r="D21" s="47"/>
      <c r="E21" s="46" t="str">
        <f t="shared" si="2"/>
        <v/>
      </c>
      <c r="F21" s="48" t="str">
        <f t="shared" si="0"/>
        <v/>
      </c>
      <c r="G21" s="8" t="str">
        <f t="shared" si="3"/>
        <v/>
      </c>
      <c r="H21" s="5"/>
      <c r="I21" s="18">
        <f>'[1]Fevrier 2015'!I21</f>
        <v>0</v>
      </c>
      <c r="J21" s="19">
        <f>'[1]Fevrier 2015'!J21</f>
        <v>0</v>
      </c>
      <c r="K21" s="19">
        <f>'[1]Fevrier 2015'!K21</f>
        <v>0</v>
      </c>
      <c r="L21" s="21">
        <f>'[1]Fevrier 2015'!L21</f>
        <v>0</v>
      </c>
      <c r="M21" s="22">
        <f>'[1]Fevrier 2015'!M21</f>
        <v>0</v>
      </c>
      <c r="N21" s="22">
        <f>'[1]Fevrier 2015'!N21</f>
        <v>0</v>
      </c>
      <c r="O21" s="21">
        <f>'[1]Fevrier 2015'!O21</f>
        <v>0</v>
      </c>
      <c r="P21" s="21">
        <f>'[1]Fevrier 2015'!P21</f>
        <v>0</v>
      </c>
      <c r="Q21" s="21">
        <f>'[1]Fevrier 2015'!Q21</f>
        <v>0</v>
      </c>
      <c r="R21" s="20">
        <f>'[1]Fevrier 2015'!R21</f>
        <v>0</v>
      </c>
      <c r="S21" s="20">
        <f>'[1]Fevrier 2015'!S21</f>
        <v>0</v>
      </c>
    </row>
    <row r="22" spans="1:19" ht="12" customHeight="1">
      <c r="A22" s="57">
        <v>21</v>
      </c>
      <c r="B22" s="58"/>
      <c r="C22" s="46" t="str">
        <f t="shared" si="1"/>
        <v/>
      </c>
      <c r="D22" s="47"/>
      <c r="E22" s="46" t="str">
        <f t="shared" si="2"/>
        <v/>
      </c>
      <c r="F22" s="48" t="str">
        <f t="shared" si="0"/>
        <v/>
      </c>
      <c r="G22" s="8" t="str">
        <f t="shared" si="3"/>
        <v/>
      </c>
      <c r="H22" s="5"/>
      <c r="I22" s="18">
        <f>'[1]Fevrier 2015'!I22</f>
        <v>0</v>
      </c>
      <c r="J22" s="19">
        <f>'[1]Fevrier 2015'!J22</f>
        <v>0</v>
      </c>
      <c r="K22" s="19">
        <f>'[1]Fevrier 2015'!K22</f>
        <v>0</v>
      </c>
      <c r="L22" s="21">
        <f>'[1]Fevrier 2015'!L22</f>
        <v>0</v>
      </c>
      <c r="M22" s="22">
        <f>'[1]Fevrier 2015'!M22</f>
        <v>0</v>
      </c>
      <c r="N22" s="22">
        <f>'[1]Fevrier 2015'!N22</f>
        <v>0</v>
      </c>
      <c r="O22" s="21">
        <f>'[1]Fevrier 2015'!O22</f>
        <v>0</v>
      </c>
      <c r="P22" s="21">
        <f>'[1]Fevrier 2015'!P22</f>
        <v>0</v>
      </c>
      <c r="Q22" s="21">
        <f>'[1]Fevrier 2015'!Q22</f>
        <v>0</v>
      </c>
      <c r="R22" s="20">
        <f>'[1]Fevrier 2015'!R22</f>
        <v>0</v>
      </c>
      <c r="S22" s="20">
        <f>'[1]Fevrier 2015'!S22</f>
        <v>0</v>
      </c>
    </row>
    <row r="23" spans="1:19" ht="12" customHeight="1">
      <c r="A23" s="57">
        <v>22</v>
      </c>
      <c r="B23" s="58"/>
      <c r="C23" s="46" t="str">
        <f t="shared" si="1"/>
        <v/>
      </c>
      <c r="D23" s="47"/>
      <c r="E23" s="46" t="str">
        <f t="shared" si="2"/>
        <v/>
      </c>
      <c r="F23" s="48" t="str">
        <f t="shared" si="0"/>
        <v/>
      </c>
      <c r="G23" s="8" t="str">
        <f t="shared" si="3"/>
        <v/>
      </c>
      <c r="H23" s="5"/>
      <c r="I23" s="18">
        <f>'[1]Fevrier 2015'!I23</f>
        <v>0</v>
      </c>
      <c r="J23" s="19">
        <f>'[1]Fevrier 2015'!J23</f>
        <v>0</v>
      </c>
      <c r="K23" s="19">
        <f>'[1]Fevrier 2015'!K23</f>
        <v>0</v>
      </c>
      <c r="L23" s="21">
        <f>'[1]Fevrier 2015'!L23</f>
        <v>0</v>
      </c>
      <c r="M23" s="22">
        <f>'[1]Fevrier 2015'!M23</f>
        <v>0</v>
      </c>
      <c r="N23" s="22">
        <f>'[1]Fevrier 2015'!N23</f>
        <v>0</v>
      </c>
      <c r="O23" s="21">
        <f>'[1]Fevrier 2015'!O23</f>
        <v>0</v>
      </c>
      <c r="P23" s="21">
        <f>'[1]Fevrier 2015'!P23</f>
        <v>0</v>
      </c>
      <c r="Q23" s="21">
        <f>'[1]Fevrier 2015'!Q23</f>
        <v>0</v>
      </c>
      <c r="R23" s="20">
        <f>'[1]Fevrier 2015'!R23</f>
        <v>0</v>
      </c>
      <c r="S23" s="20">
        <f>'[1]Fevrier 2015'!S23</f>
        <v>0</v>
      </c>
    </row>
    <row r="24" spans="1:19" ht="12" customHeight="1">
      <c r="A24" s="57">
        <v>23</v>
      </c>
      <c r="B24" s="58"/>
      <c r="C24" s="46" t="str">
        <f t="shared" si="1"/>
        <v/>
      </c>
      <c r="D24" s="47"/>
      <c r="E24" s="46" t="str">
        <f t="shared" si="2"/>
        <v/>
      </c>
      <c r="F24" s="48" t="str">
        <f t="shared" si="0"/>
        <v/>
      </c>
      <c r="G24" s="8" t="str">
        <f t="shared" si="3"/>
        <v/>
      </c>
      <c r="H24" s="5"/>
      <c r="I24" s="18">
        <f>'[1]Fevrier 2015'!I24</f>
        <v>0</v>
      </c>
      <c r="J24" s="19">
        <f>'[1]Fevrier 2015'!J24</f>
        <v>0</v>
      </c>
      <c r="K24" s="19">
        <f>'[1]Fevrier 2015'!K24</f>
        <v>0</v>
      </c>
      <c r="L24" s="21">
        <f>'[1]Fevrier 2015'!L24</f>
        <v>0</v>
      </c>
      <c r="M24" s="22">
        <f>'[1]Fevrier 2015'!M24</f>
        <v>0</v>
      </c>
      <c r="N24" s="22">
        <f>'[1]Fevrier 2015'!N24</f>
        <v>0</v>
      </c>
      <c r="O24" s="21">
        <f>'[1]Fevrier 2015'!O24</f>
        <v>0</v>
      </c>
      <c r="P24" s="21">
        <f>'[1]Fevrier 2015'!P24</f>
        <v>0</v>
      </c>
      <c r="Q24" s="21">
        <f>'[1]Fevrier 2015'!Q24</f>
        <v>0</v>
      </c>
      <c r="R24" s="20">
        <f>'[1]Fevrier 2015'!R24</f>
        <v>0</v>
      </c>
      <c r="S24" s="20">
        <f>'[1]Fevrier 2015'!S24</f>
        <v>0</v>
      </c>
    </row>
    <row r="25" spans="1:19" ht="12" customHeight="1">
      <c r="A25" s="57">
        <v>24</v>
      </c>
      <c r="B25" s="58"/>
      <c r="C25" s="46" t="str">
        <f t="shared" si="1"/>
        <v/>
      </c>
      <c r="D25" s="47"/>
      <c r="E25" s="46" t="str">
        <f t="shared" si="2"/>
        <v/>
      </c>
      <c r="F25" s="48" t="str">
        <f t="shared" si="0"/>
        <v/>
      </c>
      <c r="G25" s="8" t="str">
        <f t="shared" si="3"/>
        <v/>
      </c>
      <c r="H25" s="5"/>
      <c r="I25" s="18">
        <f>'[1]Fevrier 2015'!I25</f>
        <v>0</v>
      </c>
      <c r="J25" s="19">
        <f>'[1]Fevrier 2015'!J25</f>
        <v>0</v>
      </c>
      <c r="K25" s="19">
        <f>'[1]Fevrier 2015'!K25</f>
        <v>0</v>
      </c>
      <c r="L25" s="21">
        <f>'[1]Fevrier 2015'!L25</f>
        <v>0</v>
      </c>
      <c r="M25" s="22">
        <f>'[1]Fevrier 2015'!M25</f>
        <v>0</v>
      </c>
      <c r="N25" s="22">
        <f>'[1]Fevrier 2015'!N25</f>
        <v>0</v>
      </c>
      <c r="O25" s="21">
        <f>'[1]Fevrier 2015'!O25</f>
        <v>0</v>
      </c>
      <c r="P25" s="21">
        <f>'[1]Fevrier 2015'!P25</f>
        <v>0</v>
      </c>
      <c r="Q25" s="21">
        <f>'[1]Fevrier 2015'!Q25</f>
        <v>0</v>
      </c>
      <c r="R25" s="20">
        <f>'[1]Fevrier 2015'!R25</f>
        <v>0</v>
      </c>
      <c r="S25" s="20">
        <f>'[1]Fevrier 2015'!S25</f>
        <v>0</v>
      </c>
    </row>
    <row r="26" spans="1:19" ht="12" customHeight="1">
      <c r="A26" s="57">
        <v>25</v>
      </c>
      <c r="B26" s="58"/>
      <c r="C26" s="46" t="str">
        <f t="shared" si="1"/>
        <v/>
      </c>
      <c r="D26" s="47"/>
      <c r="E26" s="46" t="str">
        <f t="shared" si="2"/>
        <v/>
      </c>
      <c r="F26" s="48" t="str">
        <f t="shared" si="0"/>
        <v/>
      </c>
      <c r="G26" s="8" t="str">
        <f t="shared" si="3"/>
        <v/>
      </c>
      <c r="H26" s="5"/>
      <c r="I26" s="18">
        <f>'[1]Fevrier 2015'!I26</f>
        <v>0</v>
      </c>
      <c r="J26" s="19">
        <f>'[1]Fevrier 2015'!J26</f>
        <v>0</v>
      </c>
      <c r="K26" s="19">
        <f>'[1]Fevrier 2015'!K26</f>
        <v>0</v>
      </c>
      <c r="L26" s="21">
        <f>'[1]Fevrier 2015'!L26</f>
        <v>0</v>
      </c>
      <c r="M26" s="22">
        <f>'[1]Fevrier 2015'!M26</f>
        <v>0</v>
      </c>
      <c r="N26" s="22">
        <f>'[1]Fevrier 2015'!N26</f>
        <v>0</v>
      </c>
      <c r="O26" s="21">
        <f>'[1]Fevrier 2015'!O26</f>
        <v>0</v>
      </c>
      <c r="P26" s="21">
        <f>'[1]Fevrier 2015'!P26</f>
        <v>0</v>
      </c>
      <c r="Q26" s="21">
        <f>'[1]Fevrier 2015'!Q26</f>
        <v>0</v>
      </c>
      <c r="R26" s="20">
        <f>'[1]Fevrier 2015'!R26</f>
        <v>0</v>
      </c>
      <c r="S26" s="20">
        <f>'[1]Fevrier 2015'!S26</f>
        <v>0</v>
      </c>
    </row>
    <row r="27" spans="1:19" ht="12" customHeight="1">
      <c r="A27" s="57">
        <v>26</v>
      </c>
      <c r="B27" s="58"/>
      <c r="C27" s="46" t="str">
        <f t="shared" si="1"/>
        <v/>
      </c>
      <c r="D27" s="47"/>
      <c r="E27" s="46" t="str">
        <f t="shared" si="2"/>
        <v/>
      </c>
      <c r="F27" s="48" t="str">
        <f t="shared" si="0"/>
        <v/>
      </c>
      <c r="G27" s="8" t="str">
        <f t="shared" si="3"/>
        <v/>
      </c>
      <c r="H27" s="5"/>
      <c r="I27" s="18">
        <f>'[1]Fevrier 2015'!I27</f>
        <v>0</v>
      </c>
      <c r="J27" s="19">
        <f>'[1]Fevrier 2015'!J27</f>
        <v>0</v>
      </c>
      <c r="K27" s="19">
        <f>'[1]Fevrier 2015'!K27</f>
        <v>0</v>
      </c>
      <c r="L27" s="21">
        <f>'[1]Fevrier 2015'!L27</f>
        <v>0</v>
      </c>
      <c r="M27" s="22">
        <f>'[1]Fevrier 2015'!M27</f>
        <v>0</v>
      </c>
      <c r="N27" s="22">
        <f>'[1]Fevrier 2015'!N27</f>
        <v>0</v>
      </c>
      <c r="O27" s="21">
        <f>'[1]Fevrier 2015'!O27</f>
        <v>0</v>
      </c>
      <c r="P27" s="21">
        <f>'[1]Fevrier 2015'!P27</f>
        <v>0</v>
      </c>
      <c r="Q27" s="21">
        <f>'[1]Fevrier 2015'!Q27</f>
        <v>0</v>
      </c>
      <c r="R27" s="20">
        <f>'[1]Fevrier 2015'!R27</f>
        <v>0</v>
      </c>
      <c r="S27" s="20">
        <f>'[1]Fevrier 2015'!S27</f>
        <v>0</v>
      </c>
    </row>
    <row r="28" spans="1:19" ht="12" customHeight="1">
      <c r="A28" s="57">
        <v>27</v>
      </c>
      <c r="B28" s="58"/>
      <c r="C28" s="46" t="str">
        <f t="shared" si="1"/>
        <v/>
      </c>
      <c r="D28" s="47"/>
      <c r="E28" s="46" t="str">
        <f t="shared" si="2"/>
        <v/>
      </c>
      <c r="F28" s="48" t="str">
        <f t="shared" si="0"/>
        <v/>
      </c>
      <c r="G28" s="8" t="str">
        <f t="shared" si="3"/>
        <v/>
      </c>
      <c r="H28" s="5"/>
      <c r="I28" s="18">
        <f>'[1]Fevrier 2015'!I28</f>
        <v>0</v>
      </c>
      <c r="J28" s="19">
        <f>'[1]Fevrier 2015'!J28</f>
        <v>0</v>
      </c>
      <c r="K28" s="19">
        <f>'[1]Fevrier 2015'!K28</f>
        <v>0</v>
      </c>
      <c r="L28" s="21">
        <f>'[1]Fevrier 2015'!L28</f>
        <v>0</v>
      </c>
      <c r="M28" s="22">
        <f>'[1]Fevrier 2015'!M28</f>
        <v>0</v>
      </c>
      <c r="N28" s="22">
        <f>'[1]Fevrier 2015'!N28</f>
        <v>0</v>
      </c>
      <c r="O28" s="21">
        <f>'[1]Fevrier 2015'!O28</f>
        <v>0</v>
      </c>
      <c r="P28" s="21">
        <f>'[1]Fevrier 2015'!P28</f>
        <v>0</v>
      </c>
      <c r="Q28" s="21">
        <f>'[1]Fevrier 2015'!Q28</f>
        <v>0</v>
      </c>
      <c r="R28" s="20">
        <f>'[1]Fevrier 2015'!R28</f>
        <v>0</v>
      </c>
      <c r="S28" s="20">
        <f>'[1]Fevrier 2015'!S28</f>
        <v>0</v>
      </c>
    </row>
    <row r="29" spans="1:19" ht="12" customHeight="1">
      <c r="A29" s="57">
        <v>28</v>
      </c>
      <c r="B29" s="58"/>
      <c r="C29" s="46" t="str">
        <f t="shared" si="1"/>
        <v/>
      </c>
      <c r="D29" s="47"/>
      <c r="E29" s="46" t="str">
        <f t="shared" si="2"/>
        <v/>
      </c>
      <c r="F29" s="48" t="str">
        <f t="shared" si="0"/>
        <v/>
      </c>
      <c r="G29" s="8" t="str">
        <f t="shared" si="3"/>
        <v/>
      </c>
      <c r="H29" s="5"/>
      <c r="I29" s="18">
        <f>'[1]Fevrier 2015'!I29</f>
        <v>0</v>
      </c>
      <c r="J29" s="19">
        <f>'[1]Fevrier 2015'!J29</f>
        <v>0</v>
      </c>
      <c r="K29" s="19">
        <f>'[1]Fevrier 2015'!K29</f>
        <v>0</v>
      </c>
      <c r="L29" s="21">
        <f>'[1]Fevrier 2015'!L29</f>
        <v>0</v>
      </c>
      <c r="M29" s="22">
        <f>'[1]Fevrier 2015'!M29</f>
        <v>0</v>
      </c>
      <c r="N29" s="22">
        <f>'[1]Fevrier 2015'!N29</f>
        <v>0</v>
      </c>
      <c r="O29" s="21">
        <f>'[1]Fevrier 2015'!O29</f>
        <v>0</v>
      </c>
      <c r="P29" s="21">
        <f>'[1]Fevrier 2015'!P29</f>
        <v>0</v>
      </c>
      <c r="Q29" s="21">
        <f>'[1]Fevrier 2015'!Q29</f>
        <v>0</v>
      </c>
      <c r="R29" s="20">
        <f>'[1]Fevrier 2015'!R29</f>
        <v>0</v>
      </c>
      <c r="S29" s="20">
        <f>'[1]Fevrier 2015'!S29</f>
        <v>0</v>
      </c>
    </row>
    <row r="30" spans="1:19" ht="12" customHeight="1">
      <c r="A30" s="57">
        <v>29</v>
      </c>
      <c r="B30" s="58"/>
      <c r="C30" s="46" t="str">
        <f t="shared" si="1"/>
        <v/>
      </c>
      <c r="D30" s="47"/>
      <c r="E30" s="46" t="str">
        <f t="shared" si="2"/>
        <v/>
      </c>
      <c r="F30" s="48" t="str">
        <f t="shared" si="0"/>
        <v/>
      </c>
      <c r="G30" s="8" t="str">
        <f t="shared" si="3"/>
        <v/>
      </c>
      <c r="H30" s="5"/>
      <c r="I30" s="18">
        <f>'[1]Fevrier 2015'!I30</f>
        <v>0</v>
      </c>
      <c r="J30" s="19">
        <f>'[1]Fevrier 2015'!J30</f>
        <v>0</v>
      </c>
      <c r="K30" s="19">
        <f>'[1]Fevrier 2015'!K30</f>
        <v>0</v>
      </c>
      <c r="L30" s="21">
        <f>'[1]Fevrier 2015'!L30</f>
        <v>0</v>
      </c>
      <c r="M30" s="22">
        <f>'[1]Fevrier 2015'!M30</f>
        <v>0</v>
      </c>
      <c r="N30" s="22">
        <f>'[1]Fevrier 2015'!N30</f>
        <v>0</v>
      </c>
      <c r="O30" s="21">
        <f>'[1]Fevrier 2015'!O30</f>
        <v>0</v>
      </c>
      <c r="P30" s="21">
        <f>'[1]Fevrier 2015'!P30</f>
        <v>0</v>
      </c>
      <c r="Q30" s="21">
        <f>'[1]Fevrier 2015'!Q30</f>
        <v>0</v>
      </c>
      <c r="R30" s="20">
        <f>'[1]Fevrier 2015'!R30</f>
        <v>0</v>
      </c>
      <c r="S30" s="20">
        <f>'[1]Fevrier 2015'!S30</f>
        <v>0</v>
      </c>
    </row>
    <row r="31" spans="1:19" ht="12" customHeight="1">
      <c r="A31" s="57">
        <v>30</v>
      </c>
      <c r="B31" s="58"/>
      <c r="C31" s="46" t="str">
        <f t="shared" si="1"/>
        <v/>
      </c>
      <c r="D31" s="47"/>
      <c r="E31" s="46" t="str">
        <f t="shared" si="2"/>
        <v/>
      </c>
      <c r="F31" s="48" t="str">
        <f t="shared" si="0"/>
        <v/>
      </c>
      <c r="G31" s="8" t="str">
        <f t="shared" si="3"/>
        <v/>
      </c>
      <c r="H31" s="5"/>
      <c r="I31" s="18">
        <f>'[1]Fevrier 2015'!I31</f>
        <v>0</v>
      </c>
      <c r="J31" s="19">
        <f>'[1]Fevrier 2015'!J31</f>
        <v>0</v>
      </c>
      <c r="K31" s="19">
        <f>'[1]Fevrier 2015'!K31</f>
        <v>0</v>
      </c>
      <c r="L31" s="21">
        <f>'[1]Fevrier 2015'!L31</f>
        <v>0</v>
      </c>
      <c r="M31" s="22">
        <f>'[1]Fevrier 2015'!M31</f>
        <v>0</v>
      </c>
      <c r="N31" s="22">
        <f>'[1]Fevrier 2015'!N31</f>
        <v>0</v>
      </c>
      <c r="O31" s="21">
        <f>'[1]Fevrier 2015'!O31</f>
        <v>0</v>
      </c>
      <c r="P31" s="21">
        <f>'[1]Fevrier 2015'!P31</f>
        <v>0</v>
      </c>
      <c r="Q31" s="21">
        <f>'[1]Fevrier 2015'!Q31</f>
        <v>0</v>
      </c>
      <c r="R31" s="20">
        <f>'[1]Fevrier 2015'!R31</f>
        <v>0</v>
      </c>
      <c r="S31" s="20">
        <f>'[1]Fevrier 2015'!S31</f>
        <v>0</v>
      </c>
    </row>
    <row r="32" spans="1:19" ht="12" customHeight="1">
      <c r="A32" s="57">
        <v>31</v>
      </c>
      <c r="B32" s="58"/>
      <c r="C32" s="46" t="str">
        <f t="shared" si="1"/>
        <v/>
      </c>
      <c r="D32" s="47"/>
      <c r="E32" s="46" t="str">
        <f t="shared" si="2"/>
        <v/>
      </c>
      <c r="F32" s="48" t="str">
        <f t="shared" si="0"/>
        <v/>
      </c>
      <c r="G32" s="8" t="str">
        <f t="shared" si="3"/>
        <v/>
      </c>
      <c r="H32" s="5"/>
      <c r="I32" s="18">
        <f>'[1]Fevrier 2015'!I32</f>
        <v>0</v>
      </c>
      <c r="J32" s="19">
        <f>'[1]Fevrier 2015'!J32</f>
        <v>0</v>
      </c>
      <c r="K32" s="19">
        <f>'[1]Fevrier 2015'!K32</f>
        <v>0</v>
      </c>
      <c r="L32" s="21">
        <f>'[1]Fevrier 2015'!L32</f>
        <v>0</v>
      </c>
      <c r="M32" s="22">
        <f>'[1]Fevrier 2015'!M32</f>
        <v>0</v>
      </c>
      <c r="N32" s="22">
        <f>'[1]Fevrier 2015'!N32</f>
        <v>0</v>
      </c>
      <c r="O32" s="21">
        <f>'[1]Fevrier 2015'!O32</f>
        <v>0</v>
      </c>
      <c r="P32" s="21">
        <f>'[1]Fevrier 2015'!P32</f>
        <v>0</v>
      </c>
      <c r="Q32" s="21">
        <f>'[1]Fevrier 2015'!Q32</f>
        <v>0</v>
      </c>
      <c r="R32" s="20">
        <f>'[1]Fevrier 2015'!R32</f>
        <v>0</v>
      </c>
      <c r="S32" s="20">
        <f>'[1]Fevrier 2015'!S32</f>
        <v>0</v>
      </c>
    </row>
    <row r="33" spans="1:19" ht="25.2" customHeight="1">
      <c r="A33" s="11"/>
      <c r="B33" s="12"/>
      <c r="C33" s="13"/>
      <c r="D33" s="33" t="s">
        <v>24</v>
      </c>
      <c r="E33" s="34" t="s">
        <v>3</v>
      </c>
      <c r="F33" s="35" t="s">
        <v>25</v>
      </c>
      <c r="G33" s="36" t="s">
        <v>26</v>
      </c>
      <c r="H33" s="5"/>
      <c r="I33" s="43" t="str">
        <f>'[1]Fevrier 2015'!I33</f>
        <v>total MD</v>
      </c>
      <c r="J33" s="43">
        <f>SUM(J3:S32)</f>
        <v>12962.02</v>
      </c>
      <c r="K33">
        <f>'[1]Fevrier 2015'!K33</f>
        <v>0</v>
      </c>
      <c r="L33">
        <f>'[1]Fevrier 2015'!L33</f>
        <v>0</v>
      </c>
      <c r="M33">
        <f>'[1]Fevrier 2015'!M33</f>
        <v>0</v>
      </c>
      <c r="N33">
        <f>'[1]Fevrier 2015'!N33</f>
        <v>0</v>
      </c>
      <c r="O33">
        <f>'[1]Fevrier 2015'!O33</f>
        <v>0</v>
      </c>
      <c r="P33">
        <f>'[1]Fevrier 2015'!P33</f>
        <v>0</v>
      </c>
      <c r="Q33">
        <f>'[1]Fevrier 2015'!Q33</f>
        <v>0</v>
      </c>
      <c r="R33">
        <f>'[1]Fevrier 2015'!R33</f>
        <v>0</v>
      </c>
      <c r="S33">
        <f>'[1]Fevrier 2015'!S33</f>
        <v>0</v>
      </c>
    </row>
    <row r="34" spans="1:19" ht="14.4" customHeight="1">
      <c r="A34" s="51"/>
      <c r="B34" s="52"/>
      <c r="C34" s="45" t="s">
        <v>4</v>
      </c>
      <c r="D34" s="25">
        <f>IF(D32="",IF(D31="",IF(D30="",E34/A29,E34/A30),E34/D31),E34/D32)</f>
        <v>0</v>
      </c>
      <c r="E34" s="37">
        <f>SUM(D2:D32)</f>
        <v>0</v>
      </c>
      <c r="F34" s="61">
        <f>SUM(D2:D32)+$J$33+IF(D32="","0",-$J$33)</f>
        <v>12962.02</v>
      </c>
      <c r="G34" s="26">
        <f>(E34-E35)/E35</f>
        <v>-1</v>
      </c>
      <c r="H34" s="5"/>
      <c r="I34" s="2"/>
      <c r="J34" s="2"/>
      <c r="K34" s="2"/>
      <c r="L34" s="1"/>
      <c r="M34" s="1"/>
      <c r="N34" s="1"/>
      <c r="O34" s="1"/>
      <c r="P34" s="1"/>
      <c r="Q34" s="1"/>
    </row>
    <row r="35" spans="1:19">
      <c r="A35" s="53"/>
      <c r="B35" s="54"/>
      <c r="C35" s="14" t="s">
        <v>5</v>
      </c>
      <c r="D35" s="14">
        <f>'Mars 2014'!D34</f>
        <v>286.82142857142856</v>
      </c>
      <c r="E35" s="49">
        <f>'Mars 2014'!E34</f>
        <v>8030.9999999999991</v>
      </c>
      <c r="F35" s="61"/>
      <c r="G35" s="39">
        <f>(F34-E35)/E35</f>
        <v>0.61399825675507436</v>
      </c>
      <c r="H35" s="15"/>
      <c r="I35" s="16"/>
      <c r="J35" s="16"/>
      <c r="K35" s="16"/>
    </row>
    <row r="36" spans="1:19" ht="15.6">
      <c r="A36" s="55"/>
      <c r="B36" s="55"/>
      <c r="C36" s="4"/>
      <c r="D36" s="40"/>
      <c r="E36" s="62" t="s">
        <v>27</v>
      </c>
      <c r="F36" s="62"/>
      <c r="G36" s="62"/>
      <c r="H36" s="15"/>
      <c r="I36" s="16"/>
      <c r="J36" s="16"/>
      <c r="K36" s="16"/>
    </row>
    <row r="37" spans="1:19">
      <c r="A37" s="55"/>
      <c r="B37" s="55"/>
      <c r="C37" s="4"/>
      <c r="D37" s="44"/>
      <c r="E37" s="42"/>
      <c r="F37" s="42"/>
      <c r="G37" s="42"/>
      <c r="H37" s="15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</row>
  </sheetData>
  <protectedRanges>
    <protectedRange password="DDF9" sqref="I3:S32" name="Plage2"/>
    <protectedRange password="DDF9" sqref="D2:D32" name="Plage1_1"/>
  </protectedRanges>
  <mergeCells count="37">
    <mergeCell ref="A22:B22"/>
    <mergeCell ref="A27:B27"/>
    <mergeCell ref="A28:B28"/>
    <mergeCell ref="E36:G36"/>
    <mergeCell ref="A36:B37"/>
    <mergeCell ref="A30:B30"/>
    <mergeCell ref="A31:B31"/>
    <mergeCell ref="A32:B32"/>
    <mergeCell ref="A34:B35"/>
    <mergeCell ref="F34:F35"/>
    <mergeCell ref="A29:B29"/>
    <mergeCell ref="A24:B24"/>
    <mergeCell ref="A25:B25"/>
    <mergeCell ref="A26:B26"/>
    <mergeCell ref="A23:B23"/>
    <mergeCell ref="A17:B17"/>
    <mergeCell ref="A18:B18"/>
    <mergeCell ref="A19:B19"/>
    <mergeCell ref="A20:B20"/>
    <mergeCell ref="A21:B21"/>
    <mergeCell ref="A11:B11"/>
    <mergeCell ref="A1:B1"/>
    <mergeCell ref="A6:B6"/>
    <mergeCell ref="A7:B7"/>
    <mergeCell ref="A8:B8"/>
    <mergeCell ref="A9:B9"/>
    <mergeCell ref="A10:B10"/>
    <mergeCell ref="A12:B12"/>
    <mergeCell ref="A13:B13"/>
    <mergeCell ref="A14:B14"/>
    <mergeCell ref="A15:B15"/>
    <mergeCell ref="A16:B16"/>
    <mergeCell ref="I1:S1"/>
    <mergeCell ref="A2:B2"/>
    <mergeCell ref="A3:B3"/>
    <mergeCell ref="A4:B4"/>
    <mergeCell ref="A5:B5"/>
  </mergeCells>
  <conditionalFormatting sqref="G34">
    <cfRule type="cellIs" dxfId="79" priority="22" stopIfTrue="1" operator="greaterThan">
      <formula>0.0001</formula>
    </cfRule>
    <cfRule type="cellIs" dxfId="78" priority="14" operator="lessThan">
      <formula>0</formula>
    </cfRule>
  </conditionalFormatting>
  <conditionalFormatting sqref="D34">
    <cfRule type="cellIs" dxfId="77" priority="20" stopIfTrue="1" operator="greaterThan">
      <formula>$D$35</formula>
    </cfRule>
    <cfRule type="cellIs" dxfId="76" priority="16" operator="lessThan">
      <formula>$D$35</formula>
    </cfRule>
  </conditionalFormatting>
  <conditionalFormatting sqref="D36">
    <cfRule type="cellIs" dxfId="75" priority="19" stopIfTrue="1" operator="greaterThan">
      <formula>$D$37</formula>
    </cfRule>
    <cfRule type="cellIs" dxfId="74" priority="15" operator="lessThan">
      <formula>$D$37</formula>
    </cfRule>
  </conditionalFormatting>
  <conditionalFormatting sqref="I3:S32">
    <cfRule type="containsBlanks" dxfId="73" priority="18" stopIfTrue="1">
      <formula>LEN(TRIM(I3))=0</formula>
    </cfRule>
  </conditionalFormatting>
  <conditionalFormatting sqref="M3:M32">
    <cfRule type="containsBlanks" dxfId="72" priority="17" stopIfTrue="1">
      <formula>LEN(TRIM(M3))=0</formula>
    </cfRule>
  </conditionalFormatting>
  <conditionalFormatting sqref="D34">
    <cfRule type="cellIs" dxfId="71" priority="12" stopIfTrue="1" operator="greaterThan">
      <formula>$D$35</formula>
    </cfRule>
    <cfRule type="cellIs" dxfId="70" priority="13" stopIfTrue="1" operator="lessThan">
      <formula>$D$35</formula>
    </cfRule>
  </conditionalFormatting>
  <conditionalFormatting sqref="D36">
    <cfRule type="cellIs" dxfId="69" priority="10" stopIfTrue="1" operator="lessThan">
      <formula>$D$37</formula>
    </cfRule>
    <cfRule type="cellIs" dxfId="68" priority="11" stopIfTrue="1" operator="greaterThan">
      <formula>$D$37</formula>
    </cfRule>
  </conditionalFormatting>
  <conditionalFormatting sqref="G34">
    <cfRule type="cellIs" dxfId="67" priority="8" stopIfTrue="1" operator="greaterThan">
      <formula>0</formula>
    </cfRule>
    <cfRule type="cellIs" dxfId="66" priority="9" stopIfTrue="1" operator="lessThan">
      <formula>0</formula>
    </cfRule>
  </conditionalFormatting>
  <conditionalFormatting sqref="G2:G3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2:E32">
    <cfRule type="dataBar" priority="6">
      <dataBar>
        <cfvo type="min" val="0"/>
        <cfvo type="max" val="0"/>
        <color rgb="FFFFC000"/>
      </dataBar>
    </cfRule>
  </conditionalFormatting>
  <conditionalFormatting sqref="C2:C32">
    <cfRule type="colorScale" priority="5">
      <colorScale>
        <cfvo type="min" val="0"/>
        <cfvo type="max" val="0"/>
        <color rgb="FF63BE7B"/>
        <color rgb="FFFFEF9C"/>
      </colorScale>
    </cfRule>
  </conditionalFormatting>
  <conditionalFormatting sqref="A2:B32">
    <cfRule type="colorScale" priority="4">
      <colorScale>
        <cfvo type="min" val="0"/>
        <cfvo type="max" val="0"/>
        <color rgb="FF63BE7B"/>
        <color rgb="FFFFEF9C"/>
      </colorScale>
    </cfRule>
  </conditionalFormatting>
  <conditionalFormatting sqref="F2:F32">
    <cfRule type="dataBar" priority="3">
      <dataBar>
        <cfvo type="min" val="0"/>
        <cfvo type="max" val="0"/>
        <color rgb="FF008AEF"/>
      </dataBar>
    </cfRule>
  </conditionalFormatting>
  <conditionalFormatting sqref="E34">
    <cfRule type="cellIs" dxfId="65" priority="1" stopIfTrue="1" operator="lessThan">
      <formula>$E$35</formula>
    </cfRule>
    <cfRule type="cellIs" dxfId="64" priority="2" stopIfTrue="1" operator="greaterThan">
      <formula>$E$35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S37"/>
  <sheetViews>
    <sheetView showZeros="0" workbookViewId="0">
      <selection activeCell="I33" sqref="I33:J33"/>
    </sheetView>
  </sheetViews>
  <sheetFormatPr baseColWidth="10" defaultRowHeight="14.4"/>
  <cols>
    <col min="6" max="6" width="15.6640625" customWidth="1"/>
    <col min="7" max="7" width="17.33203125" customWidth="1"/>
    <col min="8" max="8" width="3.6640625" customWidth="1"/>
    <col min="9" max="9" width="10.88671875" bestFit="1" customWidth="1"/>
    <col min="10" max="10" width="9" bestFit="1" customWidth="1"/>
    <col min="11" max="12" width="8.6640625" bestFit="1" customWidth="1"/>
    <col min="13" max="18" width="8.33203125" bestFit="1" customWidth="1"/>
    <col min="19" max="19" width="9.33203125" bestFit="1" customWidth="1"/>
  </cols>
  <sheetData>
    <row r="1" spans="1:19" ht="24">
      <c r="A1" s="63" t="s">
        <v>1</v>
      </c>
      <c r="B1" s="64"/>
      <c r="C1" s="28" t="s">
        <v>20</v>
      </c>
      <c r="D1" s="29" t="s">
        <v>2</v>
      </c>
      <c r="E1" s="30" t="s">
        <v>21</v>
      </c>
      <c r="F1" s="28" t="s">
        <v>22</v>
      </c>
      <c r="G1" s="28" t="s">
        <v>23</v>
      </c>
      <c r="H1" s="5"/>
      <c r="I1" s="65" t="str">
        <f>'[1]Fevrier 2016'!I1</f>
        <v>Moyenne durée</v>
      </c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ht="12" customHeight="1">
      <c r="A2" s="57">
        <v>1</v>
      </c>
      <c r="B2" s="58"/>
      <c r="C2" s="46">
        <f>D35</f>
        <v>0</v>
      </c>
      <c r="D2" s="47"/>
      <c r="E2" s="46">
        <f>D2</f>
        <v>0</v>
      </c>
      <c r="F2" s="48">
        <f>E2-C2</f>
        <v>0</v>
      </c>
      <c r="G2" s="8" t="e">
        <f>IF(F2="","",F2/C2)</f>
        <v>#DIV/0!</v>
      </c>
      <c r="H2" s="5"/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13</v>
      </c>
      <c r="O2" s="9" t="s">
        <v>14</v>
      </c>
      <c r="P2" s="9" t="s">
        <v>15</v>
      </c>
      <c r="Q2" s="9" t="s">
        <v>16</v>
      </c>
      <c r="R2" s="10" t="s">
        <v>17</v>
      </c>
      <c r="S2" s="10" t="s">
        <v>0</v>
      </c>
    </row>
    <row r="3" spans="1:19" ht="12" customHeight="1">
      <c r="A3" s="57">
        <v>2</v>
      </c>
      <c r="B3" s="58"/>
      <c r="C3" s="46" t="str">
        <f>IF(D3="","",C2+$D$35)</f>
        <v/>
      </c>
      <c r="D3" s="47"/>
      <c r="E3" s="46" t="str">
        <f>IF(D3="","",E2+D3)</f>
        <v/>
      </c>
      <c r="F3" s="48" t="str">
        <f t="shared" ref="F3:F32" si="0">IF(E3="","",E3-C3)</f>
        <v/>
      </c>
      <c r="G3" s="8" t="str">
        <f>IF(F3="","",F3/C3)</f>
        <v/>
      </c>
      <c r="H3" s="5"/>
      <c r="I3" s="18" t="str">
        <f>'[1]Fevrier 2016'!I3</f>
        <v>lagardere</v>
      </c>
      <c r="J3" s="19">
        <f>'[1]Fevrier 2016'!J3</f>
        <v>372.63</v>
      </c>
      <c r="K3" s="19">
        <f>'[1]Fevrier 2016'!K3</f>
        <v>372.63</v>
      </c>
      <c r="L3" s="21">
        <f>'[1]Fevrier 2016'!L3</f>
        <v>372.62</v>
      </c>
      <c r="M3" s="22">
        <f>'[1]Fevrier 2016'!M3</f>
        <v>372.63</v>
      </c>
      <c r="N3" s="22">
        <f>'[1]Fevrier 2016'!N3</f>
        <v>372.63</v>
      </c>
      <c r="O3" s="21">
        <f>'[1]Fevrier 2016'!O3</f>
        <v>0</v>
      </c>
      <c r="P3" s="21">
        <f>'[1]Fevrier 2016'!P3</f>
        <v>0</v>
      </c>
      <c r="Q3" s="21">
        <f>'[1]Fevrier 2016'!Q3</f>
        <v>0</v>
      </c>
      <c r="R3" s="20">
        <f>'[1]Fevrier 2016'!R3</f>
        <v>0</v>
      </c>
      <c r="S3" s="20">
        <f>'[1]Fevrier 2016'!S3</f>
        <v>0</v>
      </c>
    </row>
    <row r="4" spans="1:19" ht="12" customHeight="1">
      <c r="A4" s="57">
        <v>3</v>
      </c>
      <c r="B4" s="58"/>
      <c r="C4" s="46" t="str">
        <f t="shared" ref="C4:C32" si="1">IF(D4="","",C3+$D$35)</f>
        <v/>
      </c>
      <c r="D4" s="47"/>
      <c r="E4" s="46" t="str">
        <f t="shared" ref="E4:E32" si="2">IF(D4="","",E3+D4)</f>
        <v/>
      </c>
      <c r="F4" s="48" t="str">
        <f t="shared" si="0"/>
        <v/>
      </c>
      <c r="G4" s="8" t="str">
        <f t="shared" ref="G4:G32" si="3">IF(F4="","",F4/C4)</f>
        <v/>
      </c>
      <c r="H4" s="5"/>
      <c r="I4" s="18" t="str">
        <f>'[1]Fevrier 2016'!I4</f>
        <v>master secu</v>
      </c>
      <c r="J4" s="19">
        <f>'[1]Fevrier 2016'!J4</f>
        <v>560</v>
      </c>
      <c r="K4" s="19">
        <f>'[1]Fevrier 2016'!K4</f>
        <v>560</v>
      </c>
      <c r="L4" s="21">
        <f>'[1]Fevrier 2016'!L4</f>
        <v>560</v>
      </c>
      <c r="M4" s="22">
        <f>'[1]Fevrier 2016'!M4</f>
        <v>560</v>
      </c>
      <c r="N4" s="22">
        <f>'[1]Fevrier 2016'!N4</f>
        <v>560</v>
      </c>
      <c r="O4" s="21">
        <f>'[1]Fevrier 2016'!O4</f>
        <v>625</v>
      </c>
      <c r="P4" s="21">
        <f>'[1]Fevrier 2016'!P4</f>
        <v>625</v>
      </c>
      <c r="Q4" s="21">
        <f>'[1]Fevrier 2016'!Q4</f>
        <v>0</v>
      </c>
      <c r="R4" s="20">
        <f>'[1]Fevrier 2016'!R4</f>
        <v>0</v>
      </c>
      <c r="S4" s="20">
        <f>'[1]Fevrier 2016'!S4</f>
        <v>0</v>
      </c>
    </row>
    <row r="5" spans="1:19" ht="12" customHeight="1">
      <c r="A5" s="57">
        <v>4</v>
      </c>
      <c r="B5" s="58"/>
      <c r="C5" s="46" t="str">
        <f t="shared" si="1"/>
        <v/>
      </c>
      <c r="D5" s="47"/>
      <c r="E5" s="46" t="str">
        <f t="shared" si="2"/>
        <v/>
      </c>
      <c r="F5" s="48" t="str">
        <f t="shared" si="0"/>
        <v/>
      </c>
      <c r="G5" s="8" t="str">
        <f t="shared" si="3"/>
        <v/>
      </c>
      <c r="H5" s="5"/>
      <c r="I5" s="18" t="str">
        <f>'[1]Fevrier 2016'!I5</f>
        <v>locmat</v>
      </c>
      <c r="J5" s="19">
        <f>'[1]Fevrier 2016'!J5</f>
        <v>490</v>
      </c>
      <c r="K5" s="19">
        <f>'[1]Fevrier 2016'!K5</f>
        <v>800</v>
      </c>
      <c r="L5" s="21">
        <f>'[1]Fevrier 2016'!L5</f>
        <v>0</v>
      </c>
      <c r="M5" s="22">
        <f>'[1]Fevrier 2016'!M5</f>
        <v>0</v>
      </c>
      <c r="N5" s="22">
        <f>'[1]Fevrier 2016'!N5</f>
        <v>0</v>
      </c>
      <c r="O5" s="21">
        <f>'[1]Fevrier 2016'!O5</f>
        <v>0</v>
      </c>
      <c r="P5" s="21">
        <f>'[1]Fevrier 2016'!P5</f>
        <v>0</v>
      </c>
      <c r="Q5" s="21">
        <f>'[1]Fevrier 2016'!Q5</f>
        <v>0</v>
      </c>
      <c r="R5" s="20">
        <f>'[1]Fevrier 2016'!R5</f>
        <v>0</v>
      </c>
      <c r="S5" s="20">
        <f>'[1]Fevrier 2016'!S5</f>
        <v>0</v>
      </c>
    </row>
    <row r="6" spans="1:19" ht="12" customHeight="1">
      <c r="A6" s="57">
        <v>5</v>
      </c>
      <c r="B6" s="58"/>
      <c r="C6" s="46" t="str">
        <f t="shared" si="1"/>
        <v/>
      </c>
      <c r="D6" s="47"/>
      <c r="E6" s="46" t="str">
        <f t="shared" si="2"/>
        <v/>
      </c>
      <c r="F6" s="48" t="str">
        <f t="shared" si="0"/>
        <v/>
      </c>
      <c r="G6" s="8" t="str">
        <f t="shared" si="3"/>
        <v/>
      </c>
      <c r="H6" s="5"/>
      <c r="I6" s="18" t="str">
        <f>'[1]Fevrier 2016'!I6</f>
        <v>guintoli</v>
      </c>
      <c r="J6" s="19">
        <f>'[1]Fevrier 2016'!J6</f>
        <v>620</v>
      </c>
      <c r="K6" s="19">
        <f>'[1]Fevrier 2016'!K6</f>
        <v>0</v>
      </c>
      <c r="L6" s="21">
        <f>'[1]Fevrier 2016'!L6</f>
        <v>0</v>
      </c>
      <c r="M6" s="22">
        <f>'[1]Fevrier 2016'!M6</f>
        <v>0</v>
      </c>
      <c r="N6" s="22">
        <f>'[1]Fevrier 2016'!N6</f>
        <v>0</v>
      </c>
      <c r="O6" s="21">
        <f>'[1]Fevrier 2016'!O6</f>
        <v>0</v>
      </c>
      <c r="P6" s="21">
        <f>'[1]Fevrier 2016'!P6</f>
        <v>0</v>
      </c>
      <c r="Q6" s="21">
        <f>'[1]Fevrier 2016'!Q6</f>
        <v>0</v>
      </c>
      <c r="R6" s="20">
        <f>'[1]Fevrier 2016'!R6</f>
        <v>0</v>
      </c>
      <c r="S6" s="20">
        <f>'[1]Fevrier 2016'!S6</f>
        <v>0</v>
      </c>
    </row>
    <row r="7" spans="1:19" ht="12" customHeight="1">
      <c r="A7" s="57">
        <v>6</v>
      </c>
      <c r="B7" s="58"/>
      <c r="C7" s="46" t="str">
        <f t="shared" si="1"/>
        <v/>
      </c>
      <c r="D7" s="47"/>
      <c r="E7" s="46" t="str">
        <f t="shared" si="2"/>
        <v/>
      </c>
      <c r="F7" s="48" t="str">
        <f t="shared" si="0"/>
        <v/>
      </c>
      <c r="G7" s="8" t="str">
        <f t="shared" si="3"/>
        <v/>
      </c>
      <c r="H7" s="5"/>
      <c r="I7" s="18" t="str">
        <f>'[1]Fevrier 2016'!I7</f>
        <v>dumez</v>
      </c>
      <c r="J7" s="19">
        <f>'[1]Fevrier 2016'!J7</f>
        <v>618.79999999999995</v>
      </c>
      <c r="K7" s="19">
        <f>'[1]Fevrier 2016'!K7</f>
        <v>491.63</v>
      </c>
      <c r="L7" s="21">
        <f>'[1]Fevrier 2016'!L7</f>
        <v>0</v>
      </c>
      <c r="M7" s="22">
        <f>'[1]Fevrier 2016'!M7</f>
        <v>0</v>
      </c>
      <c r="N7" s="22">
        <f>'[1]Fevrier 2016'!N7</f>
        <v>0</v>
      </c>
      <c r="O7" s="21">
        <f>'[1]Fevrier 2016'!O7</f>
        <v>0</v>
      </c>
      <c r="P7" s="21">
        <f>'[1]Fevrier 2016'!P7</f>
        <v>0</v>
      </c>
      <c r="Q7" s="21">
        <f>'[1]Fevrier 2016'!Q7</f>
        <v>0</v>
      </c>
      <c r="R7" s="20">
        <f>'[1]Fevrier 2016'!R7</f>
        <v>0</v>
      </c>
      <c r="S7" s="20">
        <f>'[1]Fevrier 2016'!S7</f>
        <v>0</v>
      </c>
    </row>
    <row r="8" spans="1:19" ht="12" customHeight="1">
      <c r="A8" s="57">
        <v>7</v>
      </c>
      <c r="B8" s="58"/>
      <c r="C8" s="46" t="str">
        <f t="shared" si="1"/>
        <v/>
      </c>
      <c r="D8" s="47"/>
      <c r="E8" s="46" t="str">
        <f t="shared" si="2"/>
        <v/>
      </c>
      <c r="F8" s="48" t="str">
        <f t="shared" si="0"/>
        <v/>
      </c>
      <c r="G8" s="8" t="str">
        <f t="shared" si="3"/>
        <v/>
      </c>
      <c r="H8" s="5"/>
      <c r="I8" s="18" t="str">
        <f>'[1]Fevrier 2016'!I8</f>
        <v>clary</v>
      </c>
      <c r="J8" s="19">
        <f>'[1]Fevrier 2016'!J8</f>
        <v>666.67</v>
      </c>
      <c r="K8" s="19">
        <f>'[1]Fevrier 2016'!K8</f>
        <v>0</v>
      </c>
      <c r="L8" s="21">
        <f>'[1]Fevrier 2016'!L8</f>
        <v>0</v>
      </c>
      <c r="M8" s="22">
        <f>'[1]Fevrier 2016'!M8</f>
        <v>0</v>
      </c>
      <c r="N8" s="22">
        <f>'[1]Fevrier 2016'!N8</f>
        <v>0</v>
      </c>
      <c r="O8" s="21">
        <f>'[1]Fevrier 2016'!O8</f>
        <v>0</v>
      </c>
      <c r="P8" s="21">
        <f>'[1]Fevrier 2016'!P8</f>
        <v>0</v>
      </c>
      <c r="Q8" s="21">
        <f>'[1]Fevrier 2016'!Q8</f>
        <v>0</v>
      </c>
      <c r="R8" s="20">
        <f>'[1]Fevrier 2016'!R8</f>
        <v>0</v>
      </c>
      <c r="S8" s="20">
        <f>'[1]Fevrier 2016'!S8</f>
        <v>0</v>
      </c>
    </row>
    <row r="9" spans="1:19" ht="12" customHeight="1">
      <c r="A9" s="57">
        <v>8</v>
      </c>
      <c r="B9" s="58"/>
      <c r="C9" s="46" t="str">
        <f t="shared" si="1"/>
        <v/>
      </c>
      <c r="D9" s="47"/>
      <c r="E9" s="46" t="str">
        <f t="shared" si="2"/>
        <v/>
      </c>
      <c r="F9" s="48" t="str">
        <f t="shared" si="0"/>
        <v/>
      </c>
      <c r="G9" s="8" t="str">
        <f t="shared" si="3"/>
        <v/>
      </c>
      <c r="H9" s="5"/>
      <c r="I9" s="18" t="str">
        <f>'[1]Fevrier 2016'!I9</f>
        <v>snea</v>
      </c>
      <c r="J9" s="19">
        <f>'[1]Fevrier 2016'!J9</f>
        <v>581.16999999999996</v>
      </c>
      <c r="K9" s="19">
        <f>'[1]Fevrier 2016'!K9</f>
        <v>550</v>
      </c>
      <c r="L9" s="21">
        <f>'[1]Fevrier 2016'!L9</f>
        <v>490.61</v>
      </c>
      <c r="M9" s="22">
        <f>'[1]Fevrier 2016'!M9</f>
        <v>0</v>
      </c>
      <c r="N9" s="22">
        <f>'[1]Fevrier 2016'!N9</f>
        <v>0</v>
      </c>
      <c r="O9" s="21">
        <f>'[1]Fevrier 2016'!O9</f>
        <v>0</v>
      </c>
      <c r="P9" s="21">
        <f>'[1]Fevrier 2016'!P9</f>
        <v>0</v>
      </c>
      <c r="Q9" s="21">
        <f>'[1]Fevrier 2016'!Q9</f>
        <v>0</v>
      </c>
      <c r="R9" s="20">
        <f>'[1]Fevrier 2016'!R9</f>
        <v>0</v>
      </c>
      <c r="S9" s="20">
        <f>'[1]Fevrier 2016'!S9</f>
        <v>0</v>
      </c>
    </row>
    <row r="10" spans="1:19" ht="12" customHeight="1">
      <c r="A10" s="57">
        <v>9</v>
      </c>
      <c r="B10" s="58"/>
      <c r="C10" s="46" t="str">
        <f t="shared" si="1"/>
        <v/>
      </c>
      <c r="D10" s="47"/>
      <c r="E10" s="46" t="str">
        <f t="shared" si="2"/>
        <v/>
      </c>
      <c r="F10" s="48" t="str">
        <f t="shared" si="0"/>
        <v/>
      </c>
      <c r="G10" s="8" t="str">
        <f t="shared" si="3"/>
        <v/>
      </c>
      <c r="H10" s="5"/>
      <c r="I10" s="18" t="str">
        <f>'[1]Fevrier 2016'!I10</f>
        <v>Greenkub</v>
      </c>
      <c r="J10" s="19">
        <f>'[1]Fevrier 2016'!J10</f>
        <v>470</v>
      </c>
      <c r="K10" s="19">
        <f>'[1]Fevrier 2016'!K10</f>
        <v>470</v>
      </c>
      <c r="L10" s="21">
        <f>'[1]Fevrier 2016'!L10</f>
        <v>0</v>
      </c>
      <c r="M10" s="22">
        <f>'[1]Fevrier 2016'!M10</f>
        <v>0</v>
      </c>
      <c r="N10" s="22">
        <f>'[1]Fevrier 2016'!N10</f>
        <v>0</v>
      </c>
      <c r="O10" s="21">
        <f>'[1]Fevrier 2016'!O10</f>
        <v>0</v>
      </c>
      <c r="P10" s="21">
        <f>'[1]Fevrier 2016'!P10</f>
        <v>0</v>
      </c>
      <c r="Q10" s="21">
        <f>'[1]Fevrier 2016'!Q10</f>
        <v>0</v>
      </c>
      <c r="R10" s="20">
        <f>'[1]Fevrier 2016'!R10</f>
        <v>0</v>
      </c>
      <c r="S10" s="20">
        <f>'[1]Fevrier 2016'!S10</f>
        <v>0</v>
      </c>
    </row>
    <row r="11" spans="1:19" ht="12" customHeight="1">
      <c r="A11" s="57">
        <v>10</v>
      </c>
      <c r="B11" s="58"/>
      <c r="C11" s="46" t="str">
        <f t="shared" si="1"/>
        <v/>
      </c>
      <c r="D11" s="47"/>
      <c r="E11" s="46" t="str">
        <f t="shared" si="2"/>
        <v/>
      </c>
      <c r="F11" s="48" t="str">
        <f t="shared" si="0"/>
        <v/>
      </c>
      <c r="G11" s="8" t="str">
        <f t="shared" si="3"/>
        <v/>
      </c>
      <c r="H11" s="5"/>
      <c r="I11" s="18" t="str">
        <f>'[1]Fevrier 2016'!I11</f>
        <v>veo</v>
      </c>
      <c r="J11" s="19">
        <f>'[1]Fevrier 2016'!J11</f>
        <v>800</v>
      </c>
      <c r="K11" s="19">
        <f>'[1]Fevrier 2016'!K11</f>
        <v>0</v>
      </c>
      <c r="L11" s="21">
        <f>'[1]Fevrier 2016'!L11</f>
        <v>0</v>
      </c>
      <c r="M11" s="22">
        <f>'[1]Fevrier 2016'!M11</f>
        <v>0</v>
      </c>
      <c r="N11" s="22">
        <f>'[1]Fevrier 2016'!N11</f>
        <v>0</v>
      </c>
      <c r="O11" s="21">
        <f>'[1]Fevrier 2016'!O11</f>
        <v>0</v>
      </c>
      <c r="P11" s="21">
        <f>'[1]Fevrier 2016'!P11</f>
        <v>0</v>
      </c>
      <c r="Q11" s="21">
        <f>'[1]Fevrier 2016'!Q11</f>
        <v>0</v>
      </c>
      <c r="R11" s="20">
        <f>'[1]Fevrier 2016'!R11</f>
        <v>0</v>
      </c>
      <c r="S11" s="20">
        <f>'[1]Fevrier 2016'!S11</f>
        <v>0</v>
      </c>
    </row>
    <row r="12" spans="1:19" ht="12" customHeight="1">
      <c r="A12" s="57">
        <v>11</v>
      </c>
      <c r="B12" s="58"/>
      <c r="C12" s="46" t="str">
        <f t="shared" si="1"/>
        <v/>
      </c>
      <c r="D12" s="47"/>
      <c r="E12" s="46" t="str">
        <f t="shared" si="2"/>
        <v/>
      </c>
      <c r="F12" s="48" t="str">
        <f t="shared" si="0"/>
        <v/>
      </c>
      <c r="G12" s="8" t="str">
        <f t="shared" si="3"/>
        <v/>
      </c>
      <c r="H12" s="5"/>
      <c r="I12" s="18">
        <f>'[1]Fevrier 2016'!I12</f>
        <v>0</v>
      </c>
      <c r="J12" s="19">
        <f>'[1]Fevrier 2016'!J12</f>
        <v>0</v>
      </c>
      <c r="K12" s="19">
        <f>'[1]Fevrier 2016'!K12</f>
        <v>0</v>
      </c>
      <c r="L12" s="21">
        <f>'[1]Fevrier 2016'!L12</f>
        <v>0</v>
      </c>
      <c r="M12" s="22">
        <f>'[1]Fevrier 2016'!M12</f>
        <v>0</v>
      </c>
      <c r="N12" s="22">
        <f>'[1]Fevrier 2016'!N12</f>
        <v>0</v>
      </c>
      <c r="O12" s="21">
        <f>'[1]Fevrier 2016'!O12</f>
        <v>0</v>
      </c>
      <c r="P12" s="21">
        <f>'[1]Fevrier 2016'!P12</f>
        <v>0</v>
      </c>
      <c r="Q12" s="21">
        <f>'[1]Fevrier 2016'!Q12</f>
        <v>0</v>
      </c>
      <c r="R12" s="20">
        <f>'[1]Fevrier 2016'!R12</f>
        <v>0</v>
      </c>
      <c r="S12" s="20">
        <f>'[1]Fevrier 2016'!S12</f>
        <v>0</v>
      </c>
    </row>
    <row r="13" spans="1:19" ht="12" customHeight="1">
      <c r="A13" s="57">
        <v>12</v>
      </c>
      <c r="B13" s="58"/>
      <c r="C13" s="46" t="str">
        <f t="shared" si="1"/>
        <v/>
      </c>
      <c r="D13" s="47"/>
      <c r="E13" s="46" t="str">
        <f t="shared" si="2"/>
        <v/>
      </c>
      <c r="F13" s="48" t="str">
        <f t="shared" si="0"/>
        <v/>
      </c>
      <c r="G13" s="8" t="str">
        <f t="shared" si="3"/>
        <v/>
      </c>
      <c r="H13" s="5"/>
      <c r="I13" s="18">
        <f>'[1]Fevrier 2016'!I13</f>
        <v>0</v>
      </c>
      <c r="J13" s="19">
        <f>'[1]Fevrier 2016'!J13</f>
        <v>0</v>
      </c>
      <c r="K13" s="19">
        <f>'[1]Fevrier 2016'!K13</f>
        <v>0</v>
      </c>
      <c r="L13" s="21">
        <f>'[1]Fevrier 2016'!L13</f>
        <v>0</v>
      </c>
      <c r="M13" s="22">
        <f>'[1]Fevrier 2016'!M13</f>
        <v>0</v>
      </c>
      <c r="N13" s="22">
        <f>'[1]Fevrier 2016'!N13</f>
        <v>0</v>
      </c>
      <c r="O13" s="21">
        <f>'[1]Fevrier 2016'!O13</f>
        <v>0</v>
      </c>
      <c r="P13" s="21">
        <f>'[1]Fevrier 2016'!P13</f>
        <v>0</v>
      </c>
      <c r="Q13" s="21">
        <f>'[1]Fevrier 2016'!Q13</f>
        <v>0</v>
      </c>
      <c r="R13" s="20">
        <f>'[1]Fevrier 2016'!R13</f>
        <v>0</v>
      </c>
      <c r="S13" s="20">
        <f>'[1]Fevrier 2016'!S13</f>
        <v>0</v>
      </c>
    </row>
    <row r="14" spans="1:19" ht="12" customHeight="1">
      <c r="A14" s="57">
        <v>13</v>
      </c>
      <c r="B14" s="58"/>
      <c r="C14" s="46" t="str">
        <f t="shared" si="1"/>
        <v/>
      </c>
      <c r="D14" s="47"/>
      <c r="E14" s="46" t="str">
        <f t="shared" si="2"/>
        <v/>
      </c>
      <c r="F14" s="48" t="str">
        <f t="shared" si="0"/>
        <v/>
      </c>
      <c r="G14" s="8" t="str">
        <f t="shared" si="3"/>
        <v/>
      </c>
      <c r="H14" s="5"/>
      <c r="I14" s="18">
        <f>'[1]Fevrier 2016'!I14</f>
        <v>0</v>
      </c>
      <c r="J14" s="19">
        <f>'[1]Fevrier 2016'!J14</f>
        <v>0</v>
      </c>
      <c r="K14" s="19">
        <f>'[1]Fevrier 2016'!K14</f>
        <v>0</v>
      </c>
      <c r="L14" s="21">
        <f>'[1]Fevrier 2016'!L14</f>
        <v>0</v>
      </c>
      <c r="M14" s="22">
        <f>'[1]Fevrier 2016'!M14</f>
        <v>0</v>
      </c>
      <c r="N14" s="22">
        <f>'[1]Fevrier 2016'!N14</f>
        <v>0</v>
      </c>
      <c r="O14" s="21">
        <f>'[1]Fevrier 2016'!O14</f>
        <v>0</v>
      </c>
      <c r="P14" s="21">
        <f>'[1]Fevrier 2016'!P14</f>
        <v>0</v>
      </c>
      <c r="Q14" s="21">
        <f>'[1]Fevrier 2016'!Q14</f>
        <v>0</v>
      </c>
      <c r="R14" s="20">
        <f>'[1]Fevrier 2016'!R14</f>
        <v>0</v>
      </c>
      <c r="S14" s="20">
        <f>'[1]Fevrier 2016'!S14</f>
        <v>0</v>
      </c>
    </row>
    <row r="15" spans="1:19" ht="12" customHeight="1">
      <c r="A15" s="57">
        <v>14</v>
      </c>
      <c r="B15" s="58"/>
      <c r="C15" s="46" t="str">
        <f t="shared" si="1"/>
        <v/>
      </c>
      <c r="D15" s="47"/>
      <c r="E15" s="46" t="str">
        <f t="shared" si="2"/>
        <v/>
      </c>
      <c r="F15" s="48" t="str">
        <f t="shared" si="0"/>
        <v/>
      </c>
      <c r="G15" s="8" t="str">
        <f t="shared" si="3"/>
        <v/>
      </c>
      <c r="H15" s="5"/>
      <c r="I15" s="18">
        <f>'[1]Fevrier 2016'!I15</f>
        <v>0</v>
      </c>
      <c r="J15" s="19">
        <f>'[1]Fevrier 2016'!J15</f>
        <v>0</v>
      </c>
      <c r="K15" s="19">
        <f>'[1]Fevrier 2016'!K15</f>
        <v>0</v>
      </c>
      <c r="L15" s="21">
        <f>'[1]Fevrier 2016'!L15</f>
        <v>0</v>
      </c>
      <c r="M15" s="22">
        <f>'[1]Fevrier 2016'!M15</f>
        <v>0</v>
      </c>
      <c r="N15" s="22">
        <f>'[1]Fevrier 2016'!N15</f>
        <v>0</v>
      </c>
      <c r="O15" s="21">
        <f>'[1]Fevrier 2016'!O15</f>
        <v>0</v>
      </c>
      <c r="P15" s="21">
        <f>'[1]Fevrier 2016'!P15</f>
        <v>0</v>
      </c>
      <c r="Q15" s="21">
        <f>'[1]Fevrier 2016'!Q15</f>
        <v>0</v>
      </c>
      <c r="R15" s="20">
        <f>'[1]Fevrier 2016'!R15</f>
        <v>0</v>
      </c>
      <c r="S15" s="20">
        <f>'[1]Fevrier 2016'!S15</f>
        <v>0</v>
      </c>
    </row>
    <row r="16" spans="1:19" ht="12" customHeight="1">
      <c r="A16" s="57">
        <v>15</v>
      </c>
      <c r="B16" s="58"/>
      <c r="C16" s="46" t="str">
        <f t="shared" si="1"/>
        <v/>
      </c>
      <c r="D16" s="47"/>
      <c r="E16" s="46" t="str">
        <f t="shared" si="2"/>
        <v/>
      </c>
      <c r="F16" s="48" t="str">
        <f t="shared" si="0"/>
        <v/>
      </c>
      <c r="G16" s="8" t="str">
        <f t="shared" si="3"/>
        <v/>
      </c>
      <c r="H16" s="5"/>
      <c r="I16" s="18">
        <f>'[1]Fevrier 2016'!I16</f>
        <v>0</v>
      </c>
      <c r="J16" s="19">
        <f>'[1]Fevrier 2016'!J16</f>
        <v>0</v>
      </c>
      <c r="K16" s="19">
        <f>'[1]Fevrier 2016'!K16</f>
        <v>0</v>
      </c>
      <c r="L16" s="21">
        <f>'[1]Fevrier 2016'!L16</f>
        <v>0</v>
      </c>
      <c r="M16" s="22">
        <f>'[1]Fevrier 2016'!M16</f>
        <v>0</v>
      </c>
      <c r="N16" s="22">
        <f>'[1]Fevrier 2016'!N16</f>
        <v>0</v>
      </c>
      <c r="O16" s="21">
        <f>'[1]Fevrier 2016'!O16</f>
        <v>0</v>
      </c>
      <c r="P16" s="21">
        <f>'[1]Fevrier 2016'!P16</f>
        <v>0</v>
      </c>
      <c r="Q16" s="21">
        <f>'[1]Fevrier 2016'!Q16</f>
        <v>0</v>
      </c>
      <c r="R16" s="20">
        <f>'[1]Fevrier 2016'!R16</f>
        <v>0</v>
      </c>
      <c r="S16" s="20">
        <f>'[1]Fevrier 2016'!S16</f>
        <v>0</v>
      </c>
    </row>
    <row r="17" spans="1:19" ht="12" customHeight="1">
      <c r="A17" s="57">
        <v>16</v>
      </c>
      <c r="B17" s="58"/>
      <c r="C17" s="46" t="str">
        <f t="shared" si="1"/>
        <v/>
      </c>
      <c r="D17" s="47"/>
      <c r="E17" s="46" t="str">
        <f t="shared" si="2"/>
        <v/>
      </c>
      <c r="F17" s="48" t="str">
        <f t="shared" si="0"/>
        <v/>
      </c>
      <c r="G17" s="8" t="str">
        <f t="shared" si="3"/>
        <v/>
      </c>
      <c r="H17" s="5"/>
      <c r="I17" s="18">
        <f>'[1]Fevrier 2016'!I17</f>
        <v>0</v>
      </c>
      <c r="J17" s="19">
        <f>'[1]Fevrier 2016'!J17</f>
        <v>0</v>
      </c>
      <c r="K17" s="19">
        <f>'[1]Fevrier 2016'!K17</f>
        <v>0</v>
      </c>
      <c r="L17" s="21">
        <f>'[1]Fevrier 2016'!L17</f>
        <v>0</v>
      </c>
      <c r="M17" s="22">
        <f>'[1]Fevrier 2016'!M17</f>
        <v>0</v>
      </c>
      <c r="N17" s="22">
        <f>'[1]Fevrier 2016'!N17</f>
        <v>0</v>
      </c>
      <c r="O17" s="21">
        <f>'[1]Fevrier 2016'!O17</f>
        <v>0</v>
      </c>
      <c r="P17" s="21">
        <f>'[1]Fevrier 2016'!P17</f>
        <v>0</v>
      </c>
      <c r="Q17" s="21">
        <f>'[1]Fevrier 2016'!Q17</f>
        <v>0</v>
      </c>
      <c r="R17" s="20">
        <f>'[1]Fevrier 2016'!R17</f>
        <v>0</v>
      </c>
      <c r="S17" s="20">
        <f>'[1]Fevrier 2016'!S17</f>
        <v>0</v>
      </c>
    </row>
    <row r="18" spans="1:19" ht="12" customHeight="1">
      <c r="A18" s="57">
        <v>17</v>
      </c>
      <c r="B18" s="58"/>
      <c r="C18" s="46" t="str">
        <f t="shared" si="1"/>
        <v/>
      </c>
      <c r="D18" s="47"/>
      <c r="E18" s="46" t="str">
        <f t="shared" si="2"/>
        <v/>
      </c>
      <c r="F18" s="48" t="str">
        <f t="shared" si="0"/>
        <v/>
      </c>
      <c r="G18" s="8" t="str">
        <f t="shared" si="3"/>
        <v/>
      </c>
      <c r="H18" s="5"/>
      <c r="I18" s="18">
        <f>'[1]Fevrier 2016'!I18</f>
        <v>0</v>
      </c>
      <c r="J18" s="19">
        <f>'[1]Fevrier 2016'!J18</f>
        <v>0</v>
      </c>
      <c r="K18" s="19">
        <f>'[1]Fevrier 2016'!K18</f>
        <v>0</v>
      </c>
      <c r="L18" s="21">
        <f>'[1]Fevrier 2016'!L18</f>
        <v>0</v>
      </c>
      <c r="M18" s="22">
        <f>'[1]Fevrier 2016'!M18</f>
        <v>0</v>
      </c>
      <c r="N18" s="22">
        <f>'[1]Fevrier 2016'!N18</f>
        <v>0</v>
      </c>
      <c r="O18" s="21">
        <f>'[1]Fevrier 2016'!O18</f>
        <v>0</v>
      </c>
      <c r="P18" s="21">
        <f>'[1]Fevrier 2016'!P18</f>
        <v>0</v>
      </c>
      <c r="Q18" s="21">
        <f>'[1]Fevrier 2016'!Q18</f>
        <v>0</v>
      </c>
      <c r="R18" s="20">
        <f>'[1]Fevrier 2016'!R18</f>
        <v>0</v>
      </c>
      <c r="S18" s="20">
        <f>'[1]Fevrier 2016'!S18</f>
        <v>0</v>
      </c>
    </row>
    <row r="19" spans="1:19" ht="12" customHeight="1">
      <c r="A19" s="57">
        <v>18</v>
      </c>
      <c r="B19" s="58"/>
      <c r="C19" s="46" t="str">
        <f t="shared" si="1"/>
        <v/>
      </c>
      <c r="D19" s="47"/>
      <c r="E19" s="46" t="str">
        <f t="shared" si="2"/>
        <v/>
      </c>
      <c r="F19" s="48" t="str">
        <f t="shared" si="0"/>
        <v/>
      </c>
      <c r="G19" s="8" t="str">
        <f t="shared" si="3"/>
        <v/>
      </c>
      <c r="H19" s="5"/>
      <c r="I19" s="18">
        <f>'[1]Fevrier 2016'!I19</f>
        <v>0</v>
      </c>
      <c r="J19" s="19">
        <f>'[1]Fevrier 2016'!J19</f>
        <v>0</v>
      </c>
      <c r="K19" s="19">
        <f>'[1]Fevrier 2016'!K19</f>
        <v>0</v>
      </c>
      <c r="L19" s="21">
        <f>'[1]Fevrier 2016'!L19</f>
        <v>0</v>
      </c>
      <c r="M19" s="22">
        <f>'[1]Fevrier 2016'!M19</f>
        <v>0</v>
      </c>
      <c r="N19" s="22">
        <f>'[1]Fevrier 2016'!N19</f>
        <v>0</v>
      </c>
      <c r="O19" s="21">
        <f>'[1]Fevrier 2016'!O19</f>
        <v>0</v>
      </c>
      <c r="P19" s="21">
        <f>'[1]Fevrier 2016'!P19</f>
        <v>0</v>
      </c>
      <c r="Q19" s="21">
        <f>'[1]Fevrier 2016'!Q19</f>
        <v>0</v>
      </c>
      <c r="R19" s="20">
        <f>'[1]Fevrier 2016'!R19</f>
        <v>0</v>
      </c>
      <c r="S19" s="20">
        <f>'[1]Fevrier 2016'!S19</f>
        <v>0</v>
      </c>
    </row>
    <row r="20" spans="1:19" ht="12" customHeight="1">
      <c r="A20" s="57">
        <v>19</v>
      </c>
      <c r="B20" s="58"/>
      <c r="C20" s="46" t="str">
        <f t="shared" si="1"/>
        <v/>
      </c>
      <c r="D20" s="47"/>
      <c r="E20" s="46" t="str">
        <f t="shared" si="2"/>
        <v/>
      </c>
      <c r="F20" s="48" t="str">
        <f t="shared" si="0"/>
        <v/>
      </c>
      <c r="G20" s="8" t="str">
        <f t="shared" si="3"/>
        <v/>
      </c>
      <c r="H20" s="5"/>
      <c r="I20" s="18">
        <f>'[1]Fevrier 2016'!I20</f>
        <v>0</v>
      </c>
      <c r="J20" s="19">
        <f>'[1]Fevrier 2016'!J20</f>
        <v>0</v>
      </c>
      <c r="K20" s="19">
        <f>'[1]Fevrier 2016'!K20</f>
        <v>0</v>
      </c>
      <c r="L20" s="21">
        <f>'[1]Fevrier 2016'!L20</f>
        <v>0</v>
      </c>
      <c r="M20" s="22">
        <f>'[1]Fevrier 2016'!M20</f>
        <v>0</v>
      </c>
      <c r="N20" s="22">
        <f>'[1]Fevrier 2016'!N20</f>
        <v>0</v>
      </c>
      <c r="O20" s="21">
        <f>'[1]Fevrier 2016'!O20</f>
        <v>0</v>
      </c>
      <c r="P20" s="21">
        <f>'[1]Fevrier 2016'!P20</f>
        <v>0</v>
      </c>
      <c r="Q20" s="21">
        <f>'[1]Fevrier 2016'!Q20</f>
        <v>0</v>
      </c>
      <c r="R20" s="20">
        <f>'[1]Fevrier 2016'!R20</f>
        <v>0</v>
      </c>
      <c r="S20" s="20">
        <f>'[1]Fevrier 2016'!S20</f>
        <v>0</v>
      </c>
    </row>
    <row r="21" spans="1:19" ht="12" customHeight="1">
      <c r="A21" s="57">
        <v>20</v>
      </c>
      <c r="B21" s="58"/>
      <c r="C21" s="46" t="str">
        <f t="shared" si="1"/>
        <v/>
      </c>
      <c r="D21" s="47"/>
      <c r="E21" s="46" t="str">
        <f t="shared" si="2"/>
        <v/>
      </c>
      <c r="F21" s="48" t="str">
        <f t="shared" si="0"/>
        <v/>
      </c>
      <c r="G21" s="8" t="str">
        <f t="shared" si="3"/>
        <v/>
      </c>
      <c r="H21" s="5"/>
      <c r="I21" s="18">
        <f>'[1]Fevrier 2016'!I21</f>
        <v>0</v>
      </c>
      <c r="J21" s="19">
        <f>'[1]Fevrier 2016'!J21</f>
        <v>0</v>
      </c>
      <c r="K21" s="19">
        <f>'[1]Fevrier 2016'!K21</f>
        <v>0</v>
      </c>
      <c r="L21" s="21">
        <f>'[1]Fevrier 2016'!L21</f>
        <v>0</v>
      </c>
      <c r="M21" s="22">
        <f>'[1]Fevrier 2016'!M21</f>
        <v>0</v>
      </c>
      <c r="N21" s="22">
        <f>'[1]Fevrier 2016'!N21</f>
        <v>0</v>
      </c>
      <c r="O21" s="21">
        <f>'[1]Fevrier 2016'!O21</f>
        <v>0</v>
      </c>
      <c r="P21" s="21">
        <f>'[1]Fevrier 2016'!P21</f>
        <v>0</v>
      </c>
      <c r="Q21" s="21">
        <f>'[1]Fevrier 2016'!Q21</f>
        <v>0</v>
      </c>
      <c r="R21" s="20">
        <f>'[1]Fevrier 2016'!R21</f>
        <v>0</v>
      </c>
      <c r="S21" s="20">
        <f>'[1]Fevrier 2016'!S21</f>
        <v>0</v>
      </c>
    </row>
    <row r="22" spans="1:19" ht="12" customHeight="1">
      <c r="A22" s="57">
        <v>21</v>
      </c>
      <c r="B22" s="58"/>
      <c r="C22" s="46" t="str">
        <f t="shared" si="1"/>
        <v/>
      </c>
      <c r="D22" s="47"/>
      <c r="E22" s="46" t="str">
        <f t="shared" si="2"/>
        <v/>
      </c>
      <c r="F22" s="48" t="str">
        <f t="shared" si="0"/>
        <v/>
      </c>
      <c r="G22" s="8" t="str">
        <f t="shared" si="3"/>
        <v/>
      </c>
      <c r="H22" s="5"/>
      <c r="I22" s="18">
        <f>'[1]Fevrier 2016'!I22</f>
        <v>0</v>
      </c>
      <c r="J22" s="19">
        <f>'[1]Fevrier 2016'!J22</f>
        <v>0</v>
      </c>
      <c r="K22" s="19">
        <f>'[1]Fevrier 2016'!K22</f>
        <v>0</v>
      </c>
      <c r="L22" s="21">
        <f>'[1]Fevrier 2016'!L22</f>
        <v>0</v>
      </c>
      <c r="M22" s="22">
        <f>'[1]Fevrier 2016'!M22</f>
        <v>0</v>
      </c>
      <c r="N22" s="22">
        <f>'[1]Fevrier 2016'!N22</f>
        <v>0</v>
      </c>
      <c r="O22" s="21">
        <f>'[1]Fevrier 2016'!O22</f>
        <v>0</v>
      </c>
      <c r="P22" s="21">
        <f>'[1]Fevrier 2016'!P22</f>
        <v>0</v>
      </c>
      <c r="Q22" s="21">
        <f>'[1]Fevrier 2016'!Q22</f>
        <v>0</v>
      </c>
      <c r="R22" s="20">
        <f>'[1]Fevrier 2016'!R22</f>
        <v>0</v>
      </c>
      <c r="S22" s="20">
        <f>'[1]Fevrier 2016'!S22</f>
        <v>0</v>
      </c>
    </row>
    <row r="23" spans="1:19" ht="12" customHeight="1">
      <c r="A23" s="57">
        <v>22</v>
      </c>
      <c r="B23" s="58"/>
      <c r="C23" s="46" t="str">
        <f t="shared" si="1"/>
        <v/>
      </c>
      <c r="D23" s="47"/>
      <c r="E23" s="46" t="str">
        <f t="shared" si="2"/>
        <v/>
      </c>
      <c r="F23" s="48" t="str">
        <f t="shared" si="0"/>
        <v/>
      </c>
      <c r="G23" s="8" t="str">
        <f t="shared" si="3"/>
        <v/>
      </c>
      <c r="H23" s="5"/>
      <c r="I23" s="18">
        <f>'[1]Fevrier 2016'!I23</f>
        <v>0</v>
      </c>
      <c r="J23" s="19">
        <f>'[1]Fevrier 2016'!J23</f>
        <v>0</v>
      </c>
      <c r="K23" s="19">
        <f>'[1]Fevrier 2016'!K23</f>
        <v>0</v>
      </c>
      <c r="L23" s="21">
        <f>'[1]Fevrier 2016'!L23</f>
        <v>0</v>
      </c>
      <c r="M23" s="22">
        <f>'[1]Fevrier 2016'!M23</f>
        <v>0</v>
      </c>
      <c r="N23" s="22">
        <f>'[1]Fevrier 2016'!N23</f>
        <v>0</v>
      </c>
      <c r="O23" s="21">
        <f>'[1]Fevrier 2016'!O23</f>
        <v>0</v>
      </c>
      <c r="P23" s="21">
        <f>'[1]Fevrier 2016'!P23</f>
        <v>0</v>
      </c>
      <c r="Q23" s="21">
        <f>'[1]Fevrier 2016'!Q23</f>
        <v>0</v>
      </c>
      <c r="R23" s="20">
        <f>'[1]Fevrier 2016'!R23</f>
        <v>0</v>
      </c>
      <c r="S23" s="20">
        <f>'[1]Fevrier 2016'!S23</f>
        <v>0</v>
      </c>
    </row>
    <row r="24" spans="1:19" ht="12" customHeight="1">
      <c r="A24" s="57">
        <v>23</v>
      </c>
      <c r="B24" s="58"/>
      <c r="C24" s="46" t="str">
        <f t="shared" si="1"/>
        <v/>
      </c>
      <c r="D24" s="47"/>
      <c r="E24" s="46" t="str">
        <f t="shared" si="2"/>
        <v/>
      </c>
      <c r="F24" s="48" t="str">
        <f t="shared" si="0"/>
        <v/>
      </c>
      <c r="G24" s="8" t="str">
        <f t="shared" si="3"/>
        <v/>
      </c>
      <c r="H24" s="5"/>
      <c r="I24" s="18">
        <f>'[1]Fevrier 2016'!I24</f>
        <v>0</v>
      </c>
      <c r="J24" s="19">
        <f>'[1]Fevrier 2016'!J24</f>
        <v>0</v>
      </c>
      <c r="K24" s="19">
        <f>'[1]Fevrier 2016'!K24</f>
        <v>0</v>
      </c>
      <c r="L24" s="21">
        <f>'[1]Fevrier 2016'!L24</f>
        <v>0</v>
      </c>
      <c r="M24" s="22">
        <f>'[1]Fevrier 2016'!M24</f>
        <v>0</v>
      </c>
      <c r="N24" s="22">
        <f>'[1]Fevrier 2016'!N24</f>
        <v>0</v>
      </c>
      <c r="O24" s="21">
        <f>'[1]Fevrier 2016'!O24</f>
        <v>0</v>
      </c>
      <c r="P24" s="21">
        <f>'[1]Fevrier 2016'!P24</f>
        <v>0</v>
      </c>
      <c r="Q24" s="21">
        <f>'[1]Fevrier 2016'!Q24</f>
        <v>0</v>
      </c>
      <c r="R24" s="20">
        <f>'[1]Fevrier 2016'!R24</f>
        <v>0</v>
      </c>
      <c r="S24" s="20">
        <f>'[1]Fevrier 2016'!S24</f>
        <v>0</v>
      </c>
    </row>
    <row r="25" spans="1:19" ht="12" customHeight="1">
      <c r="A25" s="57">
        <v>24</v>
      </c>
      <c r="B25" s="58"/>
      <c r="C25" s="46" t="str">
        <f t="shared" si="1"/>
        <v/>
      </c>
      <c r="D25" s="47"/>
      <c r="E25" s="46" t="str">
        <f t="shared" si="2"/>
        <v/>
      </c>
      <c r="F25" s="48" t="str">
        <f t="shared" si="0"/>
        <v/>
      </c>
      <c r="G25" s="8" t="str">
        <f t="shared" si="3"/>
        <v/>
      </c>
      <c r="H25" s="5"/>
      <c r="I25" s="18">
        <f>'[1]Fevrier 2016'!I25</f>
        <v>0</v>
      </c>
      <c r="J25" s="19">
        <f>'[1]Fevrier 2016'!J25</f>
        <v>0</v>
      </c>
      <c r="K25" s="19">
        <f>'[1]Fevrier 2016'!K25</f>
        <v>0</v>
      </c>
      <c r="L25" s="21">
        <f>'[1]Fevrier 2016'!L25</f>
        <v>0</v>
      </c>
      <c r="M25" s="22">
        <f>'[1]Fevrier 2016'!M25</f>
        <v>0</v>
      </c>
      <c r="N25" s="22">
        <f>'[1]Fevrier 2016'!N25</f>
        <v>0</v>
      </c>
      <c r="O25" s="21">
        <f>'[1]Fevrier 2016'!O25</f>
        <v>0</v>
      </c>
      <c r="P25" s="21">
        <f>'[1]Fevrier 2016'!P25</f>
        <v>0</v>
      </c>
      <c r="Q25" s="21">
        <f>'[1]Fevrier 2016'!Q25</f>
        <v>0</v>
      </c>
      <c r="R25" s="20">
        <f>'[1]Fevrier 2016'!R25</f>
        <v>0</v>
      </c>
      <c r="S25" s="20">
        <f>'[1]Fevrier 2016'!S25</f>
        <v>0</v>
      </c>
    </row>
    <row r="26" spans="1:19" ht="12" customHeight="1">
      <c r="A26" s="57">
        <v>25</v>
      </c>
      <c r="B26" s="58"/>
      <c r="C26" s="46" t="str">
        <f t="shared" si="1"/>
        <v/>
      </c>
      <c r="D26" s="47"/>
      <c r="E26" s="46" t="str">
        <f t="shared" si="2"/>
        <v/>
      </c>
      <c r="F26" s="48" t="str">
        <f t="shared" si="0"/>
        <v/>
      </c>
      <c r="G26" s="8" t="str">
        <f t="shared" si="3"/>
        <v/>
      </c>
      <c r="H26" s="5"/>
      <c r="I26" s="18">
        <f>'[1]Fevrier 2016'!I26</f>
        <v>0</v>
      </c>
      <c r="J26" s="19">
        <f>'[1]Fevrier 2016'!J26</f>
        <v>0</v>
      </c>
      <c r="K26" s="19">
        <f>'[1]Fevrier 2016'!K26</f>
        <v>0</v>
      </c>
      <c r="L26" s="21">
        <f>'[1]Fevrier 2016'!L26</f>
        <v>0</v>
      </c>
      <c r="M26" s="22">
        <f>'[1]Fevrier 2016'!M26</f>
        <v>0</v>
      </c>
      <c r="N26" s="22">
        <f>'[1]Fevrier 2016'!N26</f>
        <v>0</v>
      </c>
      <c r="O26" s="21">
        <f>'[1]Fevrier 2016'!O26</f>
        <v>0</v>
      </c>
      <c r="P26" s="21">
        <f>'[1]Fevrier 2016'!P26</f>
        <v>0</v>
      </c>
      <c r="Q26" s="21">
        <f>'[1]Fevrier 2016'!Q26</f>
        <v>0</v>
      </c>
      <c r="R26" s="20">
        <f>'[1]Fevrier 2016'!R26</f>
        <v>0</v>
      </c>
      <c r="S26" s="20">
        <f>'[1]Fevrier 2016'!S26</f>
        <v>0</v>
      </c>
    </row>
    <row r="27" spans="1:19" ht="12" customHeight="1">
      <c r="A27" s="57">
        <v>26</v>
      </c>
      <c r="B27" s="58"/>
      <c r="C27" s="46" t="str">
        <f t="shared" si="1"/>
        <v/>
      </c>
      <c r="D27" s="47"/>
      <c r="E27" s="46" t="str">
        <f t="shared" si="2"/>
        <v/>
      </c>
      <c r="F27" s="48" t="str">
        <f t="shared" si="0"/>
        <v/>
      </c>
      <c r="G27" s="8" t="str">
        <f t="shared" si="3"/>
        <v/>
      </c>
      <c r="H27" s="5"/>
      <c r="I27" s="18">
        <f>'[1]Fevrier 2016'!I27</f>
        <v>0</v>
      </c>
      <c r="J27" s="19">
        <f>'[1]Fevrier 2016'!J27</f>
        <v>0</v>
      </c>
      <c r="K27" s="19">
        <f>'[1]Fevrier 2016'!K27</f>
        <v>0</v>
      </c>
      <c r="L27" s="21">
        <f>'[1]Fevrier 2016'!L27</f>
        <v>0</v>
      </c>
      <c r="M27" s="22">
        <f>'[1]Fevrier 2016'!M27</f>
        <v>0</v>
      </c>
      <c r="N27" s="22">
        <f>'[1]Fevrier 2016'!N27</f>
        <v>0</v>
      </c>
      <c r="O27" s="21">
        <f>'[1]Fevrier 2016'!O27</f>
        <v>0</v>
      </c>
      <c r="P27" s="21">
        <f>'[1]Fevrier 2016'!P27</f>
        <v>0</v>
      </c>
      <c r="Q27" s="21">
        <f>'[1]Fevrier 2016'!Q27</f>
        <v>0</v>
      </c>
      <c r="R27" s="20">
        <f>'[1]Fevrier 2016'!R27</f>
        <v>0</v>
      </c>
      <c r="S27" s="20">
        <f>'[1]Fevrier 2016'!S27</f>
        <v>0</v>
      </c>
    </row>
    <row r="28" spans="1:19" ht="12" customHeight="1">
      <c r="A28" s="57">
        <v>27</v>
      </c>
      <c r="B28" s="58"/>
      <c r="C28" s="46" t="str">
        <f t="shared" si="1"/>
        <v/>
      </c>
      <c r="D28" s="47"/>
      <c r="E28" s="46" t="str">
        <f t="shared" si="2"/>
        <v/>
      </c>
      <c r="F28" s="48" t="str">
        <f t="shared" si="0"/>
        <v/>
      </c>
      <c r="G28" s="8" t="str">
        <f t="shared" si="3"/>
        <v/>
      </c>
      <c r="H28" s="5"/>
      <c r="I28" s="18">
        <f>'[1]Fevrier 2016'!I28</f>
        <v>0</v>
      </c>
      <c r="J28" s="19">
        <f>'[1]Fevrier 2016'!J28</f>
        <v>0</v>
      </c>
      <c r="K28" s="19">
        <f>'[1]Fevrier 2016'!K28</f>
        <v>0</v>
      </c>
      <c r="L28" s="21">
        <f>'[1]Fevrier 2016'!L28</f>
        <v>0</v>
      </c>
      <c r="M28" s="22">
        <f>'[1]Fevrier 2016'!M28</f>
        <v>0</v>
      </c>
      <c r="N28" s="22">
        <f>'[1]Fevrier 2016'!N28</f>
        <v>0</v>
      </c>
      <c r="O28" s="21">
        <f>'[1]Fevrier 2016'!O28</f>
        <v>0</v>
      </c>
      <c r="P28" s="21">
        <f>'[1]Fevrier 2016'!P28</f>
        <v>0</v>
      </c>
      <c r="Q28" s="21">
        <f>'[1]Fevrier 2016'!Q28</f>
        <v>0</v>
      </c>
      <c r="R28" s="20">
        <f>'[1]Fevrier 2016'!R28</f>
        <v>0</v>
      </c>
      <c r="S28" s="20">
        <f>'[1]Fevrier 2016'!S28</f>
        <v>0</v>
      </c>
    </row>
    <row r="29" spans="1:19" ht="12" customHeight="1">
      <c r="A29" s="57">
        <v>28</v>
      </c>
      <c r="B29" s="58"/>
      <c r="C29" s="46" t="str">
        <f t="shared" si="1"/>
        <v/>
      </c>
      <c r="D29" s="47"/>
      <c r="E29" s="46" t="str">
        <f t="shared" si="2"/>
        <v/>
      </c>
      <c r="F29" s="48" t="str">
        <f t="shared" si="0"/>
        <v/>
      </c>
      <c r="G29" s="8" t="str">
        <f t="shared" si="3"/>
        <v/>
      </c>
      <c r="H29" s="5"/>
      <c r="I29" s="18">
        <f>'[1]Fevrier 2016'!I29</f>
        <v>0</v>
      </c>
      <c r="J29" s="19">
        <f>'[1]Fevrier 2016'!J29</f>
        <v>0</v>
      </c>
      <c r="K29" s="19">
        <f>'[1]Fevrier 2016'!K29</f>
        <v>0</v>
      </c>
      <c r="L29" s="21">
        <f>'[1]Fevrier 2016'!L29</f>
        <v>0</v>
      </c>
      <c r="M29" s="22">
        <f>'[1]Fevrier 2016'!M29</f>
        <v>0</v>
      </c>
      <c r="N29" s="22">
        <f>'[1]Fevrier 2016'!N29</f>
        <v>0</v>
      </c>
      <c r="O29" s="21">
        <f>'[1]Fevrier 2016'!O29</f>
        <v>0</v>
      </c>
      <c r="P29" s="21">
        <f>'[1]Fevrier 2016'!P29</f>
        <v>0</v>
      </c>
      <c r="Q29" s="21">
        <f>'[1]Fevrier 2016'!Q29</f>
        <v>0</v>
      </c>
      <c r="R29" s="20">
        <f>'[1]Fevrier 2016'!R29</f>
        <v>0</v>
      </c>
      <c r="S29" s="20">
        <f>'[1]Fevrier 2016'!S29</f>
        <v>0</v>
      </c>
    </row>
    <row r="30" spans="1:19" ht="12" customHeight="1">
      <c r="A30" s="57">
        <v>29</v>
      </c>
      <c r="B30" s="58"/>
      <c r="C30" s="46" t="str">
        <f t="shared" si="1"/>
        <v/>
      </c>
      <c r="D30" s="47"/>
      <c r="E30" s="46" t="str">
        <f t="shared" si="2"/>
        <v/>
      </c>
      <c r="F30" s="48" t="str">
        <f t="shared" si="0"/>
        <v/>
      </c>
      <c r="G30" s="8" t="str">
        <f t="shared" si="3"/>
        <v/>
      </c>
      <c r="H30" s="5"/>
      <c r="I30" s="18">
        <f>'[1]Fevrier 2016'!I30</f>
        <v>0</v>
      </c>
      <c r="J30" s="19">
        <f>'[1]Fevrier 2016'!J30</f>
        <v>0</v>
      </c>
      <c r="K30" s="19">
        <f>'[1]Fevrier 2016'!K30</f>
        <v>0</v>
      </c>
      <c r="L30" s="21">
        <f>'[1]Fevrier 2016'!L30</f>
        <v>0</v>
      </c>
      <c r="M30" s="22">
        <f>'[1]Fevrier 2016'!M30</f>
        <v>0</v>
      </c>
      <c r="N30" s="22">
        <f>'[1]Fevrier 2016'!N30</f>
        <v>0</v>
      </c>
      <c r="O30" s="21">
        <f>'[1]Fevrier 2016'!O30</f>
        <v>0</v>
      </c>
      <c r="P30" s="21">
        <f>'[1]Fevrier 2016'!P30</f>
        <v>0</v>
      </c>
      <c r="Q30" s="21">
        <f>'[1]Fevrier 2016'!Q30</f>
        <v>0</v>
      </c>
      <c r="R30" s="20">
        <f>'[1]Fevrier 2016'!R30</f>
        <v>0</v>
      </c>
      <c r="S30" s="20">
        <f>'[1]Fevrier 2016'!S30</f>
        <v>0</v>
      </c>
    </row>
    <row r="31" spans="1:19" ht="12" customHeight="1">
      <c r="A31" s="57">
        <v>30</v>
      </c>
      <c r="B31" s="58"/>
      <c r="C31" s="46" t="str">
        <f t="shared" si="1"/>
        <v/>
      </c>
      <c r="D31" s="47"/>
      <c r="E31" s="46" t="str">
        <f t="shared" si="2"/>
        <v/>
      </c>
      <c r="F31" s="48" t="str">
        <f t="shared" si="0"/>
        <v/>
      </c>
      <c r="G31" s="8" t="str">
        <f t="shared" si="3"/>
        <v/>
      </c>
      <c r="H31" s="5"/>
      <c r="I31" s="18">
        <f>'[1]Fevrier 2016'!I31</f>
        <v>0</v>
      </c>
      <c r="J31" s="19">
        <f>'[1]Fevrier 2016'!J31</f>
        <v>0</v>
      </c>
      <c r="K31" s="19">
        <f>'[1]Fevrier 2016'!K31</f>
        <v>0</v>
      </c>
      <c r="L31" s="21">
        <f>'[1]Fevrier 2016'!L31</f>
        <v>0</v>
      </c>
      <c r="M31" s="22">
        <f>'[1]Fevrier 2016'!M31</f>
        <v>0</v>
      </c>
      <c r="N31" s="22">
        <f>'[1]Fevrier 2016'!N31</f>
        <v>0</v>
      </c>
      <c r="O31" s="21">
        <f>'[1]Fevrier 2016'!O31</f>
        <v>0</v>
      </c>
      <c r="P31" s="21">
        <f>'[1]Fevrier 2016'!P31</f>
        <v>0</v>
      </c>
      <c r="Q31" s="21">
        <f>'[1]Fevrier 2016'!Q31</f>
        <v>0</v>
      </c>
      <c r="R31" s="20">
        <f>'[1]Fevrier 2016'!R31</f>
        <v>0</v>
      </c>
      <c r="S31" s="20">
        <f>'[1]Fevrier 2016'!S31</f>
        <v>0</v>
      </c>
    </row>
    <row r="32" spans="1:19" ht="12" customHeight="1">
      <c r="A32" s="57">
        <v>31</v>
      </c>
      <c r="B32" s="58"/>
      <c r="C32" s="46" t="str">
        <f t="shared" si="1"/>
        <v/>
      </c>
      <c r="D32" s="47"/>
      <c r="E32" s="46" t="str">
        <f t="shared" si="2"/>
        <v/>
      </c>
      <c r="F32" s="48" t="str">
        <f t="shared" si="0"/>
        <v/>
      </c>
      <c r="G32" s="8" t="str">
        <f t="shared" si="3"/>
        <v/>
      </c>
      <c r="H32" s="5"/>
      <c r="I32" s="18">
        <f>'[1]Fevrier 2016'!I32</f>
        <v>0</v>
      </c>
      <c r="J32" s="19">
        <f>'[1]Fevrier 2016'!J32</f>
        <v>0</v>
      </c>
      <c r="K32" s="19">
        <f>'[1]Fevrier 2016'!K32</f>
        <v>0</v>
      </c>
      <c r="L32" s="21">
        <f>'[1]Fevrier 2016'!L32</f>
        <v>0</v>
      </c>
      <c r="M32" s="22">
        <f>'[1]Fevrier 2016'!M32</f>
        <v>0</v>
      </c>
      <c r="N32" s="22">
        <f>'[1]Fevrier 2016'!N32</f>
        <v>0</v>
      </c>
      <c r="O32" s="21">
        <f>'[1]Fevrier 2016'!O32</f>
        <v>0</v>
      </c>
      <c r="P32" s="21">
        <f>'[1]Fevrier 2016'!P32</f>
        <v>0</v>
      </c>
      <c r="Q32" s="21">
        <f>'[1]Fevrier 2016'!Q32</f>
        <v>0</v>
      </c>
      <c r="R32" s="20">
        <f>'[1]Fevrier 2016'!R32</f>
        <v>0</v>
      </c>
      <c r="S32" s="20">
        <f>'[1]Fevrier 2016'!S32</f>
        <v>0</v>
      </c>
    </row>
    <row r="33" spans="1:19" ht="28.2" customHeight="1">
      <c r="A33" s="11"/>
      <c r="B33" s="12"/>
      <c r="C33" s="13"/>
      <c r="D33" s="33" t="s">
        <v>24</v>
      </c>
      <c r="E33" s="34" t="s">
        <v>3</v>
      </c>
      <c r="F33" s="35" t="s">
        <v>25</v>
      </c>
      <c r="G33" s="36" t="s">
        <v>26</v>
      </c>
      <c r="H33" s="5"/>
      <c r="I33" s="43" t="s">
        <v>18</v>
      </c>
      <c r="J33" s="43">
        <f>SUM(J3:S32)</f>
        <v>12962.02</v>
      </c>
    </row>
    <row r="34" spans="1:19" ht="14.4" customHeight="1">
      <c r="A34" s="51"/>
      <c r="B34" s="52"/>
      <c r="C34" s="45" t="s">
        <v>4</v>
      </c>
      <c r="D34" s="25">
        <f>IF(D32="",IF(D31="",IF(D30="",E34/A29,E34/A30),E34/D31),E34/D32)</f>
        <v>0</v>
      </c>
      <c r="E34" s="37">
        <f>SUM(D2:D32)</f>
        <v>0</v>
      </c>
      <c r="F34" s="61">
        <f>SUM(D2:D32)+$J$33+IF(D32="","0",-$J$33)</f>
        <v>12962.02</v>
      </c>
      <c r="G34" s="26" t="e">
        <f>(E34-E35)/E35</f>
        <v>#DIV/0!</v>
      </c>
      <c r="H34" s="5"/>
      <c r="I34" s="2"/>
      <c r="J34" s="2"/>
      <c r="K34" s="2"/>
      <c r="L34" s="1"/>
      <c r="M34" s="1"/>
      <c r="N34" s="1"/>
      <c r="O34" s="1"/>
      <c r="P34" s="1"/>
      <c r="Q34" s="1"/>
    </row>
    <row r="35" spans="1:19">
      <c r="A35" s="53"/>
      <c r="B35" s="54"/>
      <c r="C35" s="14" t="s">
        <v>5</v>
      </c>
      <c r="D35" s="14">
        <f>'Mars 2015'!$D$34</f>
        <v>0</v>
      </c>
      <c r="E35" s="49">
        <f>'Mars 2015'!$E$34</f>
        <v>0</v>
      </c>
      <c r="F35" s="61"/>
      <c r="G35" s="39" t="e">
        <f>(F34-E35)/E35</f>
        <v>#DIV/0!</v>
      </c>
      <c r="H35" s="15"/>
      <c r="I35" s="16"/>
      <c r="J35" s="16"/>
      <c r="K35" s="16"/>
    </row>
    <row r="36" spans="1:19" ht="15.6">
      <c r="A36" s="55"/>
      <c r="B36" s="55"/>
      <c r="C36" s="4"/>
      <c r="D36" s="40"/>
      <c r="E36" s="62" t="s">
        <v>27</v>
      </c>
      <c r="F36" s="62"/>
      <c r="G36" s="62"/>
      <c r="H36" s="15"/>
      <c r="I36" s="16"/>
      <c r="J36" s="16"/>
      <c r="K36" s="16"/>
    </row>
    <row r="37" spans="1:19">
      <c r="A37" s="55"/>
      <c r="B37" s="55"/>
      <c r="C37" s="4"/>
      <c r="D37" s="44"/>
      <c r="E37" s="42"/>
      <c r="F37" s="42"/>
      <c r="G37" s="42"/>
      <c r="H37" s="15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</row>
  </sheetData>
  <protectedRanges>
    <protectedRange password="DDF9" sqref="I3:S32" name="Plage2"/>
    <protectedRange password="DDF9" sqref="D2:D32" name="Plage1_1"/>
  </protectedRanges>
  <mergeCells count="37">
    <mergeCell ref="A22:B22"/>
    <mergeCell ref="A27:B27"/>
    <mergeCell ref="A28:B28"/>
    <mergeCell ref="E36:G36"/>
    <mergeCell ref="A36:B37"/>
    <mergeCell ref="A30:B30"/>
    <mergeCell ref="A31:B31"/>
    <mergeCell ref="A32:B32"/>
    <mergeCell ref="A34:B35"/>
    <mergeCell ref="F34:F35"/>
    <mergeCell ref="A29:B29"/>
    <mergeCell ref="A24:B24"/>
    <mergeCell ref="A25:B25"/>
    <mergeCell ref="A26:B26"/>
    <mergeCell ref="A23:B23"/>
    <mergeCell ref="A17:B17"/>
    <mergeCell ref="A18:B18"/>
    <mergeCell ref="A19:B19"/>
    <mergeCell ref="A20:B20"/>
    <mergeCell ref="A21:B21"/>
    <mergeCell ref="A11:B11"/>
    <mergeCell ref="A1:B1"/>
    <mergeCell ref="A6:B6"/>
    <mergeCell ref="A7:B7"/>
    <mergeCell ref="A8:B8"/>
    <mergeCell ref="A9:B9"/>
    <mergeCell ref="A10:B10"/>
    <mergeCell ref="A12:B12"/>
    <mergeCell ref="A13:B13"/>
    <mergeCell ref="A14:B14"/>
    <mergeCell ref="A15:B15"/>
    <mergeCell ref="A16:B16"/>
    <mergeCell ref="I1:S1"/>
    <mergeCell ref="A2:B2"/>
    <mergeCell ref="A3:B3"/>
    <mergeCell ref="A4:B4"/>
    <mergeCell ref="A5:B5"/>
  </mergeCells>
  <conditionalFormatting sqref="G34">
    <cfRule type="cellIs" dxfId="63" priority="22" stopIfTrue="1" operator="greaterThan">
      <formula>0.0001</formula>
    </cfRule>
    <cfRule type="cellIs" dxfId="62" priority="14" operator="lessThan">
      <formula>0</formula>
    </cfRule>
  </conditionalFormatting>
  <conditionalFormatting sqref="D34">
    <cfRule type="cellIs" dxfId="61" priority="20" stopIfTrue="1" operator="greaterThan">
      <formula>$D$35</formula>
    </cfRule>
    <cfRule type="cellIs" dxfId="60" priority="16" operator="lessThan">
      <formula>$D$35</formula>
    </cfRule>
  </conditionalFormatting>
  <conditionalFormatting sqref="D36">
    <cfRule type="cellIs" dxfId="59" priority="19" stopIfTrue="1" operator="greaterThan">
      <formula>$D$37</formula>
    </cfRule>
    <cfRule type="cellIs" dxfId="58" priority="15" operator="lessThan">
      <formula>$D$37</formula>
    </cfRule>
  </conditionalFormatting>
  <conditionalFormatting sqref="I3:S32">
    <cfRule type="containsBlanks" dxfId="57" priority="18" stopIfTrue="1">
      <formula>LEN(TRIM(I3))=0</formula>
    </cfRule>
  </conditionalFormatting>
  <conditionalFormatting sqref="M3:M32">
    <cfRule type="containsBlanks" dxfId="56" priority="17" stopIfTrue="1">
      <formula>LEN(TRIM(M3))=0</formula>
    </cfRule>
  </conditionalFormatting>
  <conditionalFormatting sqref="D34">
    <cfRule type="cellIs" dxfId="55" priority="12" stopIfTrue="1" operator="greaterThan">
      <formula>$D$35</formula>
    </cfRule>
    <cfRule type="cellIs" dxfId="54" priority="13" stopIfTrue="1" operator="lessThan">
      <formula>$D$35</formula>
    </cfRule>
  </conditionalFormatting>
  <conditionalFormatting sqref="D36">
    <cfRule type="cellIs" dxfId="53" priority="10" stopIfTrue="1" operator="lessThan">
      <formula>$D$37</formula>
    </cfRule>
    <cfRule type="cellIs" dxfId="52" priority="11" stopIfTrue="1" operator="greaterThan">
      <formula>$D$37</formula>
    </cfRule>
  </conditionalFormatting>
  <conditionalFormatting sqref="G34">
    <cfRule type="cellIs" dxfId="51" priority="8" stopIfTrue="1" operator="greaterThan">
      <formula>0</formula>
    </cfRule>
    <cfRule type="cellIs" dxfId="50" priority="9" stopIfTrue="1" operator="lessThan">
      <formula>0</formula>
    </cfRule>
  </conditionalFormatting>
  <conditionalFormatting sqref="G2:G3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2:E32">
    <cfRule type="dataBar" priority="6">
      <dataBar>
        <cfvo type="min" val="0"/>
        <cfvo type="max" val="0"/>
        <color rgb="FFFFC000"/>
      </dataBar>
    </cfRule>
  </conditionalFormatting>
  <conditionalFormatting sqref="C2:C32">
    <cfRule type="colorScale" priority="5">
      <colorScale>
        <cfvo type="min" val="0"/>
        <cfvo type="max" val="0"/>
        <color rgb="FF63BE7B"/>
        <color rgb="FFFFEF9C"/>
      </colorScale>
    </cfRule>
  </conditionalFormatting>
  <conditionalFormatting sqref="A2:B32">
    <cfRule type="colorScale" priority="4">
      <colorScale>
        <cfvo type="min" val="0"/>
        <cfvo type="max" val="0"/>
        <color rgb="FF63BE7B"/>
        <color rgb="FFFFEF9C"/>
      </colorScale>
    </cfRule>
  </conditionalFormatting>
  <conditionalFormatting sqref="F2:F32">
    <cfRule type="dataBar" priority="3">
      <dataBar>
        <cfvo type="min" val="0"/>
        <cfvo type="max" val="0"/>
        <color rgb="FF008AEF"/>
      </dataBar>
    </cfRule>
  </conditionalFormatting>
  <conditionalFormatting sqref="E34">
    <cfRule type="cellIs" dxfId="49" priority="1" stopIfTrue="1" operator="lessThan">
      <formula>$E$35</formula>
    </cfRule>
    <cfRule type="cellIs" dxfId="48" priority="2" stopIfTrue="1" operator="greaterThan">
      <formula>$E$35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S37"/>
  <sheetViews>
    <sheetView showZeros="0" workbookViewId="0">
      <selection activeCell="I33" sqref="I33:J33"/>
    </sheetView>
  </sheetViews>
  <sheetFormatPr baseColWidth="10" defaultRowHeight="14.4"/>
  <cols>
    <col min="6" max="6" width="17.44140625" customWidth="1"/>
    <col min="7" max="7" width="13.33203125" customWidth="1"/>
    <col min="8" max="8" width="4.6640625" customWidth="1"/>
    <col min="9" max="9" width="10.88671875" bestFit="1" customWidth="1"/>
    <col min="10" max="10" width="9" bestFit="1" customWidth="1"/>
    <col min="11" max="12" width="8.6640625" bestFit="1" customWidth="1"/>
    <col min="13" max="18" width="8.33203125" bestFit="1" customWidth="1"/>
    <col min="19" max="19" width="9.33203125" bestFit="1" customWidth="1"/>
  </cols>
  <sheetData>
    <row r="1" spans="1:19" ht="24">
      <c r="A1" s="63" t="s">
        <v>1</v>
      </c>
      <c r="B1" s="64"/>
      <c r="C1" s="28" t="s">
        <v>20</v>
      </c>
      <c r="D1" s="29" t="s">
        <v>2</v>
      </c>
      <c r="E1" s="30" t="s">
        <v>21</v>
      </c>
      <c r="F1" s="28" t="s">
        <v>22</v>
      </c>
      <c r="G1" s="28" t="s">
        <v>23</v>
      </c>
      <c r="H1" s="5"/>
      <c r="I1" s="65" t="str">
        <f>'[1]Fevrier 2017'!I1</f>
        <v>Moyenne durée</v>
      </c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ht="12" customHeight="1">
      <c r="A2" s="57">
        <v>1</v>
      </c>
      <c r="B2" s="58"/>
      <c r="C2" s="46">
        <f>D35</f>
        <v>0</v>
      </c>
      <c r="D2" s="47"/>
      <c r="E2" s="46">
        <f>D2</f>
        <v>0</v>
      </c>
      <c r="F2" s="48">
        <f>E2-C2</f>
        <v>0</v>
      </c>
      <c r="G2" s="8" t="e">
        <f>IF(F2="","",F2/C2)</f>
        <v>#DIV/0!</v>
      </c>
      <c r="H2" s="5"/>
      <c r="I2" s="9" t="str">
        <f>'[1]Fevrier 2017'!I2</f>
        <v>client</v>
      </c>
      <c r="J2" s="9" t="str">
        <f>'[1]Fevrier 2017'!J2</f>
        <v>facture 1</v>
      </c>
      <c r="K2" s="9" t="str">
        <f>'[1]Fevrier 2017'!K2</f>
        <v xml:space="preserve">facture 2 </v>
      </c>
      <c r="L2" s="9" t="str">
        <f>'[1]Fevrier 2017'!L2</f>
        <v xml:space="preserve">facture 3 </v>
      </c>
      <c r="M2" s="9" t="str">
        <f>'[1]Fevrier 2017'!M2</f>
        <v>facture 4</v>
      </c>
      <c r="N2" s="9" t="str">
        <f>'[1]Fevrier 2017'!N2</f>
        <v>facture 5</v>
      </c>
      <c r="O2" s="9" t="str">
        <f>'[1]Fevrier 2017'!O2</f>
        <v>facture 6</v>
      </c>
      <c r="P2" s="9" t="str">
        <f>'[1]Fevrier 2017'!P2</f>
        <v>facture 7</v>
      </c>
      <c r="Q2" s="9" t="str">
        <f>'[1]Fevrier 2017'!Q2</f>
        <v>facture 8</v>
      </c>
      <c r="R2" s="10" t="str">
        <f>'[1]Fevrier 2017'!R2</f>
        <v>facture 9</v>
      </c>
      <c r="S2" s="10" t="str">
        <f>'[1]Fevrier 2017'!S2</f>
        <v>facture 10</v>
      </c>
    </row>
    <row r="3" spans="1:19" ht="12" customHeight="1">
      <c r="A3" s="57">
        <v>2</v>
      </c>
      <c r="B3" s="58"/>
      <c r="C3" s="46" t="str">
        <f>IF(D3="","",C2+$D$35)</f>
        <v/>
      </c>
      <c r="D3" s="47"/>
      <c r="E3" s="46" t="str">
        <f>IF(D3="","",E2+D3)</f>
        <v/>
      </c>
      <c r="F3" s="48" t="str">
        <f t="shared" ref="F3:F32" si="0">IF(E3="","",E3-C3)</f>
        <v/>
      </c>
      <c r="G3" s="8" t="str">
        <f>IF(F3="","",F3/C3)</f>
        <v/>
      </c>
      <c r="H3" s="5"/>
      <c r="I3" s="18" t="str">
        <f>'[1]Fevrier 2017'!I3</f>
        <v>lagardere</v>
      </c>
      <c r="J3" s="19">
        <f>'[1]Fevrier 2017'!J3</f>
        <v>372.63</v>
      </c>
      <c r="K3" s="19">
        <f>'[1]Fevrier 2017'!K3</f>
        <v>372.63</v>
      </c>
      <c r="L3" s="21">
        <f>'[1]Fevrier 2017'!L3</f>
        <v>372.62</v>
      </c>
      <c r="M3" s="22">
        <f>'[1]Fevrier 2017'!M3</f>
        <v>372.63</v>
      </c>
      <c r="N3" s="22">
        <f>'[1]Fevrier 2017'!N3</f>
        <v>372.63</v>
      </c>
      <c r="O3" s="21">
        <f>'[1]Fevrier 2017'!O3</f>
        <v>0</v>
      </c>
      <c r="P3" s="21">
        <f>'[1]Fevrier 2017'!P3</f>
        <v>0</v>
      </c>
      <c r="Q3" s="21">
        <f>'[1]Fevrier 2017'!Q3</f>
        <v>0</v>
      </c>
      <c r="R3" s="20">
        <f>'[1]Fevrier 2017'!R3</f>
        <v>0</v>
      </c>
      <c r="S3" s="20">
        <f>'[1]Fevrier 2017'!S3</f>
        <v>0</v>
      </c>
    </row>
    <row r="4" spans="1:19" ht="12" customHeight="1">
      <c r="A4" s="57">
        <v>3</v>
      </c>
      <c r="B4" s="58"/>
      <c r="C4" s="46" t="str">
        <f t="shared" ref="C4:C32" si="1">IF(D4="","",C3+$D$35)</f>
        <v/>
      </c>
      <c r="D4" s="47"/>
      <c r="E4" s="46" t="str">
        <f t="shared" ref="E4:E32" si="2">IF(D4="","",E3+D4)</f>
        <v/>
      </c>
      <c r="F4" s="48" t="str">
        <f t="shared" si="0"/>
        <v/>
      </c>
      <c r="G4" s="8" t="str">
        <f t="shared" ref="G4:G32" si="3">IF(F4="","",F4/C4)</f>
        <v/>
      </c>
      <c r="H4" s="5"/>
      <c r="I4" s="18" t="str">
        <f>'[1]Fevrier 2017'!I4</f>
        <v>master secu</v>
      </c>
      <c r="J4" s="19">
        <f>'[1]Fevrier 2017'!J4</f>
        <v>560</v>
      </c>
      <c r="K4" s="19">
        <f>'[1]Fevrier 2017'!K4</f>
        <v>560</v>
      </c>
      <c r="L4" s="21">
        <f>'[1]Fevrier 2017'!L4</f>
        <v>560</v>
      </c>
      <c r="M4" s="22">
        <f>'[1]Fevrier 2017'!M4</f>
        <v>560</v>
      </c>
      <c r="N4" s="22">
        <f>'[1]Fevrier 2017'!N4</f>
        <v>560</v>
      </c>
      <c r="O4" s="21">
        <f>'[1]Fevrier 2017'!O4</f>
        <v>625</v>
      </c>
      <c r="P4" s="21">
        <f>'[1]Fevrier 2017'!P4</f>
        <v>625</v>
      </c>
      <c r="Q4" s="21">
        <f>'[1]Fevrier 2017'!Q4</f>
        <v>0</v>
      </c>
      <c r="R4" s="20">
        <f>'[1]Fevrier 2017'!R4</f>
        <v>0</v>
      </c>
      <c r="S4" s="20">
        <f>'[1]Fevrier 2017'!S4</f>
        <v>0</v>
      </c>
    </row>
    <row r="5" spans="1:19" ht="12" customHeight="1">
      <c r="A5" s="57">
        <v>4</v>
      </c>
      <c r="B5" s="58"/>
      <c r="C5" s="46" t="str">
        <f t="shared" si="1"/>
        <v/>
      </c>
      <c r="D5" s="47"/>
      <c r="E5" s="46" t="str">
        <f t="shared" si="2"/>
        <v/>
      </c>
      <c r="F5" s="48" t="str">
        <f t="shared" si="0"/>
        <v/>
      </c>
      <c r="G5" s="8" t="str">
        <f t="shared" si="3"/>
        <v/>
      </c>
      <c r="H5" s="5"/>
      <c r="I5" s="18" t="str">
        <f>'[1]Fevrier 2017'!I5</f>
        <v>locmat</v>
      </c>
      <c r="J5" s="19">
        <f>'[1]Fevrier 2017'!J5</f>
        <v>490</v>
      </c>
      <c r="K5" s="19">
        <f>'[1]Fevrier 2017'!K5</f>
        <v>800</v>
      </c>
      <c r="L5" s="21">
        <f>'[1]Fevrier 2017'!L5</f>
        <v>0</v>
      </c>
      <c r="M5" s="22">
        <f>'[1]Fevrier 2017'!M5</f>
        <v>0</v>
      </c>
      <c r="N5" s="22">
        <f>'[1]Fevrier 2017'!N5</f>
        <v>0</v>
      </c>
      <c r="O5" s="21">
        <f>'[1]Fevrier 2017'!O5</f>
        <v>0</v>
      </c>
      <c r="P5" s="21">
        <f>'[1]Fevrier 2017'!P5</f>
        <v>0</v>
      </c>
      <c r="Q5" s="21">
        <f>'[1]Fevrier 2017'!Q5</f>
        <v>0</v>
      </c>
      <c r="R5" s="20">
        <f>'[1]Fevrier 2017'!R5</f>
        <v>0</v>
      </c>
      <c r="S5" s="20">
        <f>'[1]Fevrier 2017'!S5</f>
        <v>0</v>
      </c>
    </row>
    <row r="6" spans="1:19" ht="12" customHeight="1">
      <c r="A6" s="57">
        <v>5</v>
      </c>
      <c r="B6" s="58"/>
      <c r="C6" s="46" t="str">
        <f t="shared" si="1"/>
        <v/>
      </c>
      <c r="D6" s="47"/>
      <c r="E6" s="46" t="str">
        <f t="shared" si="2"/>
        <v/>
      </c>
      <c r="F6" s="48" t="str">
        <f t="shared" si="0"/>
        <v/>
      </c>
      <c r="G6" s="8" t="str">
        <f t="shared" si="3"/>
        <v/>
      </c>
      <c r="H6" s="5"/>
      <c r="I6" s="18" t="str">
        <f>'[1]Fevrier 2017'!I6</f>
        <v>guintoli</v>
      </c>
      <c r="J6" s="19">
        <f>'[1]Fevrier 2017'!J6</f>
        <v>620</v>
      </c>
      <c r="K6" s="19">
        <f>'[1]Fevrier 2017'!K6</f>
        <v>0</v>
      </c>
      <c r="L6" s="21">
        <f>'[1]Fevrier 2017'!L6</f>
        <v>0</v>
      </c>
      <c r="M6" s="22">
        <f>'[1]Fevrier 2017'!M6</f>
        <v>0</v>
      </c>
      <c r="N6" s="22">
        <f>'[1]Fevrier 2017'!N6</f>
        <v>0</v>
      </c>
      <c r="O6" s="21">
        <f>'[1]Fevrier 2017'!O6</f>
        <v>0</v>
      </c>
      <c r="P6" s="21">
        <f>'[1]Fevrier 2017'!P6</f>
        <v>0</v>
      </c>
      <c r="Q6" s="21">
        <f>'[1]Fevrier 2017'!Q6</f>
        <v>0</v>
      </c>
      <c r="R6" s="20">
        <f>'[1]Fevrier 2017'!R6</f>
        <v>0</v>
      </c>
      <c r="S6" s="20">
        <f>'[1]Fevrier 2017'!S6</f>
        <v>0</v>
      </c>
    </row>
    <row r="7" spans="1:19" ht="12" customHeight="1">
      <c r="A7" s="57">
        <v>6</v>
      </c>
      <c r="B7" s="58"/>
      <c r="C7" s="46" t="str">
        <f t="shared" si="1"/>
        <v/>
      </c>
      <c r="D7" s="47"/>
      <c r="E7" s="46" t="str">
        <f t="shared" si="2"/>
        <v/>
      </c>
      <c r="F7" s="48" t="str">
        <f t="shared" si="0"/>
        <v/>
      </c>
      <c r="G7" s="8" t="str">
        <f t="shared" si="3"/>
        <v/>
      </c>
      <c r="H7" s="5"/>
      <c r="I7" s="18" t="str">
        <f>'[1]Fevrier 2017'!I7</f>
        <v>dumez</v>
      </c>
      <c r="J7" s="19">
        <f>'[1]Fevrier 2017'!J7</f>
        <v>618.79999999999995</v>
      </c>
      <c r="K7" s="19">
        <f>'[1]Fevrier 2017'!K7</f>
        <v>491.63</v>
      </c>
      <c r="L7" s="21">
        <f>'[1]Fevrier 2017'!L7</f>
        <v>0</v>
      </c>
      <c r="M7" s="22">
        <f>'[1]Fevrier 2017'!M7</f>
        <v>0</v>
      </c>
      <c r="N7" s="22">
        <f>'[1]Fevrier 2017'!N7</f>
        <v>0</v>
      </c>
      <c r="O7" s="21">
        <f>'[1]Fevrier 2017'!O7</f>
        <v>0</v>
      </c>
      <c r="P7" s="21">
        <f>'[1]Fevrier 2017'!P7</f>
        <v>0</v>
      </c>
      <c r="Q7" s="21">
        <f>'[1]Fevrier 2017'!Q7</f>
        <v>0</v>
      </c>
      <c r="R7" s="20">
        <f>'[1]Fevrier 2017'!R7</f>
        <v>0</v>
      </c>
      <c r="S7" s="20">
        <f>'[1]Fevrier 2017'!S7</f>
        <v>0</v>
      </c>
    </row>
    <row r="8" spans="1:19" ht="12" customHeight="1">
      <c r="A8" s="57">
        <v>7</v>
      </c>
      <c r="B8" s="58"/>
      <c r="C8" s="46" t="str">
        <f t="shared" si="1"/>
        <v/>
      </c>
      <c r="D8" s="47"/>
      <c r="E8" s="46" t="str">
        <f t="shared" si="2"/>
        <v/>
      </c>
      <c r="F8" s="48" t="str">
        <f t="shared" si="0"/>
        <v/>
      </c>
      <c r="G8" s="8" t="str">
        <f t="shared" si="3"/>
        <v/>
      </c>
      <c r="H8" s="5"/>
      <c r="I8" s="18" t="str">
        <f>'[1]Fevrier 2017'!I8</f>
        <v>clary</v>
      </c>
      <c r="J8" s="19">
        <f>'[1]Fevrier 2017'!J8</f>
        <v>666.67</v>
      </c>
      <c r="K8" s="19">
        <f>'[1]Fevrier 2017'!K8</f>
        <v>0</v>
      </c>
      <c r="L8" s="21">
        <f>'[1]Fevrier 2017'!L8</f>
        <v>0</v>
      </c>
      <c r="M8" s="22">
        <f>'[1]Fevrier 2017'!M8</f>
        <v>0</v>
      </c>
      <c r="N8" s="22">
        <f>'[1]Fevrier 2017'!N8</f>
        <v>0</v>
      </c>
      <c r="O8" s="21">
        <f>'[1]Fevrier 2017'!O8</f>
        <v>0</v>
      </c>
      <c r="P8" s="21">
        <f>'[1]Fevrier 2017'!P8</f>
        <v>0</v>
      </c>
      <c r="Q8" s="21">
        <f>'[1]Fevrier 2017'!Q8</f>
        <v>0</v>
      </c>
      <c r="R8" s="20">
        <f>'[1]Fevrier 2017'!R8</f>
        <v>0</v>
      </c>
      <c r="S8" s="20">
        <f>'[1]Fevrier 2017'!S8</f>
        <v>0</v>
      </c>
    </row>
    <row r="9" spans="1:19" ht="12" customHeight="1">
      <c r="A9" s="57">
        <v>8</v>
      </c>
      <c r="B9" s="58"/>
      <c r="C9" s="46" t="str">
        <f t="shared" si="1"/>
        <v/>
      </c>
      <c r="D9" s="47"/>
      <c r="E9" s="46" t="str">
        <f t="shared" si="2"/>
        <v/>
      </c>
      <c r="F9" s="48" t="str">
        <f t="shared" si="0"/>
        <v/>
      </c>
      <c r="G9" s="8" t="str">
        <f t="shared" si="3"/>
        <v/>
      </c>
      <c r="H9" s="5"/>
      <c r="I9" s="18" t="str">
        <f>'[1]Fevrier 2017'!I9</f>
        <v>snea</v>
      </c>
      <c r="J9" s="19">
        <f>'[1]Fevrier 2017'!J9</f>
        <v>581.16999999999996</v>
      </c>
      <c r="K9" s="19">
        <f>'[1]Fevrier 2017'!K9</f>
        <v>550</v>
      </c>
      <c r="L9" s="21">
        <f>'[1]Fevrier 2017'!L9</f>
        <v>490.61</v>
      </c>
      <c r="M9" s="22">
        <f>'[1]Fevrier 2017'!M9</f>
        <v>0</v>
      </c>
      <c r="N9" s="22">
        <f>'[1]Fevrier 2017'!N9</f>
        <v>0</v>
      </c>
      <c r="O9" s="21">
        <f>'[1]Fevrier 2017'!O9</f>
        <v>0</v>
      </c>
      <c r="P9" s="21">
        <f>'[1]Fevrier 2017'!P9</f>
        <v>0</v>
      </c>
      <c r="Q9" s="21">
        <f>'[1]Fevrier 2017'!Q9</f>
        <v>0</v>
      </c>
      <c r="R9" s="20">
        <f>'[1]Fevrier 2017'!R9</f>
        <v>0</v>
      </c>
      <c r="S9" s="20">
        <f>'[1]Fevrier 2017'!S9</f>
        <v>0</v>
      </c>
    </row>
    <row r="10" spans="1:19" ht="12" customHeight="1">
      <c r="A10" s="57">
        <v>9</v>
      </c>
      <c r="B10" s="58"/>
      <c r="C10" s="46" t="str">
        <f t="shared" si="1"/>
        <v/>
      </c>
      <c r="D10" s="47"/>
      <c r="E10" s="46" t="str">
        <f t="shared" si="2"/>
        <v/>
      </c>
      <c r="F10" s="48" t="str">
        <f t="shared" si="0"/>
        <v/>
      </c>
      <c r="G10" s="8" t="str">
        <f t="shared" si="3"/>
        <v/>
      </c>
      <c r="H10" s="5"/>
      <c r="I10" s="18" t="str">
        <f>'[1]Fevrier 2017'!I10</f>
        <v>Greenkub</v>
      </c>
      <c r="J10" s="19">
        <f>'[1]Fevrier 2017'!J10</f>
        <v>470</v>
      </c>
      <c r="K10" s="19">
        <f>'[1]Fevrier 2017'!K10</f>
        <v>470</v>
      </c>
      <c r="L10" s="21">
        <f>'[1]Fevrier 2017'!L10</f>
        <v>0</v>
      </c>
      <c r="M10" s="22">
        <f>'[1]Fevrier 2017'!M10</f>
        <v>0</v>
      </c>
      <c r="N10" s="22">
        <f>'[1]Fevrier 2017'!N10</f>
        <v>0</v>
      </c>
      <c r="O10" s="21">
        <f>'[1]Fevrier 2017'!O10</f>
        <v>0</v>
      </c>
      <c r="P10" s="21">
        <f>'[1]Fevrier 2017'!P10</f>
        <v>0</v>
      </c>
      <c r="Q10" s="21">
        <f>'[1]Fevrier 2017'!Q10</f>
        <v>0</v>
      </c>
      <c r="R10" s="20">
        <f>'[1]Fevrier 2017'!R10</f>
        <v>0</v>
      </c>
      <c r="S10" s="20">
        <f>'[1]Fevrier 2017'!S10</f>
        <v>0</v>
      </c>
    </row>
    <row r="11" spans="1:19" ht="12" customHeight="1">
      <c r="A11" s="57">
        <v>10</v>
      </c>
      <c r="B11" s="58"/>
      <c r="C11" s="46" t="str">
        <f t="shared" si="1"/>
        <v/>
      </c>
      <c r="D11" s="47"/>
      <c r="E11" s="46" t="str">
        <f t="shared" si="2"/>
        <v/>
      </c>
      <c r="F11" s="48" t="str">
        <f t="shared" si="0"/>
        <v/>
      </c>
      <c r="G11" s="8" t="str">
        <f t="shared" si="3"/>
        <v/>
      </c>
      <c r="H11" s="5"/>
      <c r="I11" s="18" t="str">
        <f>'[1]Fevrier 2017'!I11</f>
        <v>veo</v>
      </c>
      <c r="J11" s="19">
        <f>'[1]Fevrier 2017'!J11</f>
        <v>800</v>
      </c>
      <c r="K11" s="19">
        <f>'[1]Fevrier 2017'!K11</f>
        <v>0</v>
      </c>
      <c r="L11" s="21">
        <f>'[1]Fevrier 2017'!L11</f>
        <v>0</v>
      </c>
      <c r="M11" s="22">
        <f>'[1]Fevrier 2017'!M11</f>
        <v>0</v>
      </c>
      <c r="N11" s="22">
        <f>'[1]Fevrier 2017'!N11</f>
        <v>0</v>
      </c>
      <c r="O11" s="21">
        <f>'[1]Fevrier 2017'!O11</f>
        <v>0</v>
      </c>
      <c r="P11" s="21">
        <f>'[1]Fevrier 2017'!P11</f>
        <v>0</v>
      </c>
      <c r="Q11" s="21">
        <f>'[1]Fevrier 2017'!Q11</f>
        <v>0</v>
      </c>
      <c r="R11" s="20">
        <f>'[1]Fevrier 2017'!R11</f>
        <v>0</v>
      </c>
      <c r="S11" s="20">
        <f>'[1]Fevrier 2017'!S11</f>
        <v>0</v>
      </c>
    </row>
    <row r="12" spans="1:19" ht="12" customHeight="1">
      <c r="A12" s="57">
        <v>11</v>
      </c>
      <c r="B12" s="58"/>
      <c r="C12" s="46" t="str">
        <f t="shared" si="1"/>
        <v/>
      </c>
      <c r="D12" s="47"/>
      <c r="E12" s="46" t="str">
        <f t="shared" si="2"/>
        <v/>
      </c>
      <c r="F12" s="48" t="str">
        <f t="shared" si="0"/>
        <v/>
      </c>
      <c r="G12" s="8" t="str">
        <f t="shared" si="3"/>
        <v/>
      </c>
      <c r="H12" s="5"/>
      <c r="I12" s="18">
        <f>'[1]Fevrier 2017'!I12</f>
        <v>0</v>
      </c>
      <c r="J12" s="19">
        <f>'[1]Fevrier 2017'!J12</f>
        <v>0</v>
      </c>
      <c r="K12" s="19">
        <f>'[1]Fevrier 2017'!K12</f>
        <v>0</v>
      </c>
      <c r="L12" s="21">
        <f>'[1]Fevrier 2017'!L12</f>
        <v>0</v>
      </c>
      <c r="M12" s="22">
        <f>'[1]Fevrier 2017'!M12</f>
        <v>0</v>
      </c>
      <c r="N12" s="22">
        <f>'[1]Fevrier 2017'!N12</f>
        <v>0</v>
      </c>
      <c r="O12" s="21">
        <f>'[1]Fevrier 2017'!O12</f>
        <v>0</v>
      </c>
      <c r="P12" s="21">
        <f>'[1]Fevrier 2017'!P12</f>
        <v>0</v>
      </c>
      <c r="Q12" s="21">
        <f>'[1]Fevrier 2017'!Q12</f>
        <v>0</v>
      </c>
      <c r="R12" s="20">
        <f>'[1]Fevrier 2017'!R12</f>
        <v>0</v>
      </c>
      <c r="S12" s="20">
        <f>'[1]Fevrier 2017'!S12</f>
        <v>0</v>
      </c>
    </row>
    <row r="13" spans="1:19" ht="12" customHeight="1">
      <c r="A13" s="57">
        <v>12</v>
      </c>
      <c r="B13" s="58"/>
      <c r="C13" s="46" t="str">
        <f t="shared" si="1"/>
        <v/>
      </c>
      <c r="D13" s="47"/>
      <c r="E13" s="46" t="str">
        <f t="shared" si="2"/>
        <v/>
      </c>
      <c r="F13" s="48" t="str">
        <f t="shared" si="0"/>
        <v/>
      </c>
      <c r="G13" s="8" t="str">
        <f t="shared" si="3"/>
        <v/>
      </c>
      <c r="H13" s="5"/>
      <c r="I13" s="18">
        <f>'[1]Fevrier 2017'!I13</f>
        <v>0</v>
      </c>
      <c r="J13" s="19">
        <f>'[1]Fevrier 2017'!J13</f>
        <v>0</v>
      </c>
      <c r="K13" s="19">
        <f>'[1]Fevrier 2017'!K13</f>
        <v>0</v>
      </c>
      <c r="L13" s="21">
        <f>'[1]Fevrier 2017'!L13</f>
        <v>0</v>
      </c>
      <c r="M13" s="22">
        <f>'[1]Fevrier 2017'!M13</f>
        <v>0</v>
      </c>
      <c r="N13" s="22">
        <f>'[1]Fevrier 2017'!N13</f>
        <v>0</v>
      </c>
      <c r="O13" s="21">
        <f>'[1]Fevrier 2017'!O13</f>
        <v>0</v>
      </c>
      <c r="P13" s="21">
        <f>'[1]Fevrier 2017'!P13</f>
        <v>0</v>
      </c>
      <c r="Q13" s="21">
        <f>'[1]Fevrier 2017'!Q13</f>
        <v>0</v>
      </c>
      <c r="R13" s="20">
        <f>'[1]Fevrier 2017'!R13</f>
        <v>0</v>
      </c>
      <c r="S13" s="20">
        <f>'[1]Fevrier 2017'!S13</f>
        <v>0</v>
      </c>
    </row>
    <row r="14" spans="1:19" ht="12" customHeight="1">
      <c r="A14" s="57">
        <v>13</v>
      </c>
      <c r="B14" s="58"/>
      <c r="C14" s="46" t="str">
        <f t="shared" si="1"/>
        <v/>
      </c>
      <c r="D14" s="47"/>
      <c r="E14" s="46" t="str">
        <f t="shared" si="2"/>
        <v/>
      </c>
      <c r="F14" s="48" t="str">
        <f t="shared" si="0"/>
        <v/>
      </c>
      <c r="G14" s="8" t="str">
        <f t="shared" si="3"/>
        <v/>
      </c>
      <c r="H14" s="5"/>
      <c r="I14" s="18">
        <f>'[1]Fevrier 2017'!I14</f>
        <v>0</v>
      </c>
      <c r="J14" s="19">
        <f>'[1]Fevrier 2017'!J14</f>
        <v>0</v>
      </c>
      <c r="K14" s="19">
        <f>'[1]Fevrier 2017'!K14</f>
        <v>0</v>
      </c>
      <c r="L14" s="21">
        <f>'[1]Fevrier 2017'!L14</f>
        <v>0</v>
      </c>
      <c r="M14" s="22">
        <f>'[1]Fevrier 2017'!M14</f>
        <v>0</v>
      </c>
      <c r="N14" s="22">
        <f>'[1]Fevrier 2017'!N14</f>
        <v>0</v>
      </c>
      <c r="O14" s="21">
        <f>'[1]Fevrier 2017'!O14</f>
        <v>0</v>
      </c>
      <c r="P14" s="21">
        <f>'[1]Fevrier 2017'!P14</f>
        <v>0</v>
      </c>
      <c r="Q14" s="21">
        <f>'[1]Fevrier 2017'!Q14</f>
        <v>0</v>
      </c>
      <c r="R14" s="20">
        <f>'[1]Fevrier 2017'!R14</f>
        <v>0</v>
      </c>
      <c r="S14" s="20">
        <f>'[1]Fevrier 2017'!S14</f>
        <v>0</v>
      </c>
    </row>
    <row r="15" spans="1:19" ht="12" customHeight="1">
      <c r="A15" s="57">
        <v>14</v>
      </c>
      <c r="B15" s="58"/>
      <c r="C15" s="46" t="str">
        <f t="shared" si="1"/>
        <v/>
      </c>
      <c r="D15" s="47"/>
      <c r="E15" s="46" t="str">
        <f t="shared" si="2"/>
        <v/>
      </c>
      <c r="F15" s="48" t="str">
        <f t="shared" si="0"/>
        <v/>
      </c>
      <c r="G15" s="8" t="str">
        <f t="shared" si="3"/>
        <v/>
      </c>
      <c r="H15" s="5"/>
      <c r="I15" s="18">
        <f>'[1]Fevrier 2017'!I15</f>
        <v>0</v>
      </c>
      <c r="J15" s="19">
        <f>'[1]Fevrier 2017'!J15</f>
        <v>0</v>
      </c>
      <c r="K15" s="19">
        <f>'[1]Fevrier 2017'!K15</f>
        <v>0</v>
      </c>
      <c r="L15" s="21">
        <f>'[1]Fevrier 2017'!L15</f>
        <v>0</v>
      </c>
      <c r="M15" s="22">
        <f>'[1]Fevrier 2017'!M15</f>
        <v>0</v>
      </c>
      <c r="N15" s="22">
        <f>'[1]Fevrier 2017'!N15</f>
        <v>0</v>
      </c>
      <c r="O15" s="21">
        <f>'[1]Fevrier 2017'!O15</f>
        <v>0</v>
      </c>
      <c r="P15" s="21">
        <f>'[1]Fevrier 2017'!P15</f>
        <v>0</v>
      </c>
      <c r="Q15" s="21">
        <f>'[1]Fevrier 2017'!Q15</f>
        <v>0</v>
      </c>
      <c r="R15" s="20">
        <f>'[1]Fevrier 2017'!R15</f>
        <v>0</v>
      </c>
      <c r="S15" s="20">
        <f>'[1]Fevrier 2017'!S15</f>
        <v>0</v>
      </c>
    </row>
    <row r="16" spans="1:19" ht="12" customHeight="1">
      <c r="A16" s="57">
        <v>15</v>
      </c>
      <c r="B16" s="58"/>
      <c r="C16" s="46" t="str">
        <f t="shared" si="1"/>
        <v/>
      </c>
      <c r="D16" s="47"/>
      <c r="E16" s="46" t="str">
        <f t="shared" si="2"/>
        <v/>
      </c>
      <c r="F16" s="48" t="str">
        <f t="shared" si="0"/>
        <v/>
      </c>
      <c r="G16" s="8" t="str">
        <f t="shared" si="3"/>
        <v/>
      </c>
      <c r="H16" s="5"/>
      <c r="I16" s="18">
        <f>'[1]Fevrier 2017'!I16</f>
        <v>0</v>
      </c>
      <c r="J16" s="19">
        <f>'[1]Fevrier 2017'!J16</f>
        <v>0</v>
      </c>
      <c r="K16" s="19">
        <f>'[1]Fevrier 2017'!K16</f>
        <v>0</v>
      </c>
      <c r="L16" s="21">
        <f>'[1]Fevrier 2017'!L16</f>
        <v>0</v>
      </c>
      <c r="M16" s="22">
        <f>'[1]Fevrier 2017'!M16</f>
        <v>0</v>
      </c>
      <c r="N16" s="22">
        <f>'[1]Fevrier 2017'!N16</f>
        <v>0</v>
      </c>
      <c r="O16" s="21">
        <f>'[1]Fevrier 2017'!O16</f>
        <v>0</v>
      </c>
      <c r="P16" s="21">
        <f>'[1]Fevrier 2017'!P16</f>
        <v>0</v>
      </c>
      <c r="Q16" s="21">
        <f>'[1]Fevrier 2017'!Q16</f>
        <v>0</v>
      </c>
      <c r="R16" s="20">
        <f>'[1]Fevrier 2017'!R16</f>
        <v>0</v>
      </c>
      <c r="S16" s="20">
        <f>'[1]Fevrier 2017'!S16</f>
        <v>0</v>
      </c>
    </row>
    <row r="17" spans="1:19" ht="12" customHeight="1">
      <c r="A17" s="57">
        <v>16</v>
      </c>
      <c r="B17" s="58"/>
      <c r="C17" s="46" t="str">
        <f t="shared" si="1"/>
        <v/>
      </c>
      <c r="D17" s="47"/>
      <c r="E17" s="46" t="str">
        <f t="shared" si="2"/>
        <v/>
      </c>
      <c r="F17" s="48" t="str">
        <f t="shared" si="0"/>
        <v/>
      </c>
      <c r="G17" s="8" t="str">
        <f t="shared" si="3"/>
        <v/>
      </c>
      <c r="H17" s="5"/>
      <c r="I17" s="18">
        <f>'[1]Fevrier 2017'!I17</f>
        <v>0</v>
      </c>
      <c r="J17" s="19">
        <f>'[1]Fevrier 2017'!J17</f>
        <v>0</v>
      </c>
      <c r="K17" s="19">
        <f>'[1]Fevrier 2017'!K17</f>
        <v>0</v>
      </c>
      <c r="L17" s="21">
        <f>'[1]Fevrier 2017'!L17</f>
        <v>0</v>
      </c>
      <c r="M17" s="22">
        <f>'[1]Fevrier 2017'!M17</f>
        <v>0</v>
      </c>
      <c r="N17" s="22">
        <f>'[1]Fevrier 2017'!N17</f>
        <v>0</v>
      </c>
      <c r="O17" s="21">
        <f>'[1]Fevrier 2017'!O17</f>
        <v>0</v>
      </c>
      <c r="P17" s="21">
        <f>'[1]Fevrier 2017'!P17</f>
        <v>0</v>
      </c>
      <c r="Q17" s="21">
        <f>'[1]Fevrier 2017'!Q17</f>
        <v>0</v>
      </c>
      <c r="R17" s="20">
        <f>'[1]Fevrier 2017'!R17</f>
        <v>0</v>
      </c>
      <c r="S17" s="20">
        <f>'[1]Fevrier 2017'!S17</f>
        <v>0</v>
      </c>
    </row>
    <row r="18" spans="1:19" ht="12" customHeight="1">
      <c r="A18" s="57">
        <v>17</v>
      </c>
      <c r="B18" s="58"/>
      <c r="C18" s="46" t="str">
        <f t="shared" si="1"/>
        <v/>
      </c>
      <c r="D18" s="47"/>
      <c r="E18" s="46" t="str">
        <f t="shared" si="2"/>
        <v/>
      </c>
      <c r="F18" s="48" t="str">
        <f t="shared" si="0"/>
        <v/>
      </c>
      <c r="G18" s="8" t="str">
        <f t="shared" si="3"/>
        <v/>
      </c>
      <c r="H18" s="5"/>
      <c r="I18" s="18">
        <f>'[1]Fevrier 2017'!I18</f>
        <v>0</v>
      </c>
      <c r="J18" s="19">
        <f>'[1]Fevrier 2017'!J18</f>
        <v>0</v>
      </c>
      <c r="K18" s="19">
        <f>'[1]Fevrier 2017'!K18</f>
        <v>0</v>
      </c>
      <c r="L18" s="21">
        <f>'[1]Fevrier 2017'!L18</f>
        <v>0</v>
      </c>
      <c r="M18" s="22">
        <f>'[1]Fevrier 2017'!M18</f>
        <v>0</v>
      </c>
      <c r="N18" s="22">
        <f>'[1]Fevrier 2017'!N18</f>
        <v>0</v>
      </c>
      <c r="O18" s="21">
        <f>'[1]Fevrier 2017'!O18</f>
        <v>0</v>
      </c>
      <c r="P18" s="21">
        <f>'[1]Fevrier 2017'!P18</f>
        <v>0</v>
      </c>
      <c r="Q18" s="21">
        <f>'[1]Fevrier 2017'!Q18</f>
        <v>0</v>
      </c>
      <c r="R18" s="20">
        <f>'[1]Fevrier 2017'!R18</f>
        <v>0</v>
      </c>
      <c r="S18" s="20">
        <f>'[1]Fevrier 2017'!S18</f>
        <v>0</v>
      </c>
    </row>
    <row r="19" spans="1:19" ht="12" customHeight="1">
      <c r="A19" s="57">
        <v>18</v>
      </c>
      <c r="B19" s="58"/>
      <c r="C19" s="46" t="str">
        <f t="shared" si="1"/>
        <v/>
      </c>
      <c r="D19" s="47"/>
      <c r="E19" s="46" t="str">
        <f t="shared" si="2"/>
        <v/>
      </c>
      <c r="F19" s="48" t="str">
        <f t="shared" si="0"/>
        <v/>
      </c>
      <c r="G19" s="8" t="str">
        <f t="shared" si="3"/>
        <v/>
      </c>
      <c r="H19" s="5"/>
      <c r="I19" s="18">
        <f>'[1]Fevrier 2017'!I19</f>
        <v>0</v>
      </c>
      <c r="J19" s="19">
        <f>'[1]Fevrier 2017'!J19</f>
        <v>0</v>
      </c>
      <c r="K19" s="19">
        <f>'[1]Fevrier 2017'!K19</f>
        <v>0</v>
      </c>
      <c r="L19" s="21">
        <f>'[1]Fevrier 2017'!L19</f>
        <v>0</v>
      </c>
      <c r="M19" s="22">
        <f>'[1]Fevrier 2017'!M19</f>
        <v>0</v>
      </c>
      <c r="N19" s="22">
        <f>'[1]Fevrier 2017'!N19</f>
        <v>0</v>
      </c>
      <c r="O19" s="21">
        <f>'[1]Fevrier 2017'!O19</f>
        <v>0</v>
      </c>
      <c r="P19" s="21">
        <f>'[1]Fevrier 2017'!P19</f>
        <v>0</v>
      </c>
      <c r="Q19" s="21">
        <f>'[1]Fevrier 2017'!Q19</f>
        <v>0</v>
      </c>
      <c r="R19" s="20">
        <f>'[1]Fevrier 2017'!R19</f>
        <v>0</v>
      </c>
      <c r="S19" s="20">
        <f>'[1]Fevrier 2017'!S19</f>
        <v>0</v>
      </c>
    </row>
    <row r="20" spans="1:19" ht="12" customHeight="1">
      <c r="A20" s="57">
        <v>19</v>
      </c>
      <c r="B20" s="58"/>
      <c r="C20" s="46" t="str">
        <f t="shared" si="1"/>
        <v/>
      </c>
      <c r="D20" s="47"/>
      <c r="E20" s="46" t="str">
        <f t="shared" si="2"/>
        <v/>
      </c>
      <c r="F20" s="48" t="str">
        <f t="shared" si="0"/>
        <v/>
      </c>
      <c r="G20" s="8" t="str">
        <f t="shared" si="3"/>
        <v/>
      </c>
      <c r="H20" s="5"/>
      <c r="I20" s="18">
        <f>'[1]Fevrier 2017'!I20</f>
        <v>0</v>
      </c>
      <c r="J20" s="19">
        <f>'[1]Fevrier 2017'!J20</f>
        <v>0</v>
      </c>
      <c r="K20" s="19">
        <f>'[1]Fevrier 2017'!K20</f>
        <v>0</v>
      </c>
      <c r="L20" s="21">
        <f>'[1]Fevrier 2017'!L20</f>
        <v>0</v>
      </c>
      <c r="M20" s="22">
        <f>'[1]Fevrier 2017'!M20</f>
        <v>0</v>
      </c>
      <c r="N20" s="22">
        <f>'[1]Fevrier 2017'!N20</f>
        <v>0</v>
      </c>
      <c r="O20" s="21">
        <f>'[1]Fevrier 2017'!O20</f>
        <v>0</v>
      </c>
      <c r="P20" s="21">
        <f>'[1]Fevrier 2017'!P20</f>
        <v>0</v>
      </c>
      <c r="Q20" s="21">
        <f>'[1]Fevrier 2017'!Q20</f>
        <v>0</v>
      </c>
      <c r="R20" s="20">
        <f>'[1]Fevrier 2017'!R20</f>
        <v>0</v>
      </c>
      <c r="S20" s="20">
        <f>'[1]Fevrier 2017'!S20</f>
        <v>0</v>
      </c>
    </row>
    <row r="21" spans="1:19" ht="12" customHeight="1">
      <c r="A21" s="57">
        <v>20</v>
      </c>
      <c r="B21" s="58"/>
      <c r="C21" s="46" t="str">
        <f t="shared" si="1"/>
        <v/>
      </c>
      <c r="D21" s="47"/>
      <c r="E21" s="46" t="str">
        <f t="shared" si="2"/>
        <v/>
      </c>
      <c r="F21" s="48" t="str">
        <f t="shared" si="0"/>
        <v/>
      </c>
      <c r="G21" s="8" t="str">
        <f t="shared" si="3"/>
        <v/>
      </c>
      <c r="H21" s="5"/>
      <c r="I21" s="18">
        <f>'[1]Fevrier 2017'!I21</f>
        <v>0</v>
      </c>
      <c r="J21" s="19">
        <f>'[1]Fevrier 2017'!J21</f>
        <v>0</v>
      </c>
      <c r="K21" s="19">
        <f>'[1]Fevrier 2017'!K21</f>
        <v>0</v>
      </c>
      <c r="L21" s="21">
        <f>'[1]Fevrier 2017'!L21</f>
        <v>0</v>
      </c>
      <c r="M21" s="22">
        <f>'[1]Fevrier 2017'!M21</f>
        <v>0</v>
      </c>
      <c r="N21" s="22">
        <f>'[1]Fevrier 2017'!N21</f>
        <v>0</v>
      </c>
      <c r="O21" s="21">
        <f>'[1]Fevrier 2017'!O21</f>
        <v>0</v>
      </c>
      <c r="P21" s="21">
        <f>'[1]Fevrier 2017'!P21</f>
        <v>0</v>
      </c>
      <c r="Q21" s="21">
        <f>'[1]Fevrier 2017'!Q21</f>
        <v>0</v>
      </c>
      <c r="R21" s="20">
        <f>'[1]Fevrier 2017'!R21</f>
        <v>0</v>
      </c>
      <c r="S21" s="20">
        <f>'[1]Fevrier 2017'!S21</f>
        <v>0</v>
      </c>
    </row>
    <row r="22" spans="1:19" ht="12" customHeight="1">
      <c r="A22" s="57">
        <v>21</v>
      </c>
      <c r="B22" s="58"/>
      <c r="C22" s="46" t="str">
        <f t="shared" si="1"/>
        <v/>
      </c>
      <c r="D22" s="47"/>
      <c r="E22" s="46" t="str">
        <f t="shared" si="2"/>
        <v/>
      </c>
      <c r="F22" s="48" t="str">
        <f t="shared" si="0"/>
        <v/>
      </c>
      <c r="G22" s="8" t="str">
        <f t="shared" si="3"/>
        <v/>
      </c>
      <c r="H22" s="5"/>
      <c r="I22" s="18">
        <f>'[1]Fevrier 2017'!I22</f>
        <v>0</v>
      </c>
      <c r="J22" s="19">
        <f>'[1]Fevrier 2017'!J22</f>
        <v>0</v>
      </c>
      <c r="K22" s="19">
        <f>'[1]Fevrier 2017'!K22</f>
        <v>0</v>
      </c>
      <c r="L22" s="21">
        <f>'[1]Fevrier 2017'!L22</f>
        <v>0</v>
      </c>
      <c r="M22" s="22">
        <f>'[1]Fevrier 2017'!M22</f>
        <v>0</v>
      </c>
      <c r="N22" s="22">
        <f>'[1]Fevrier 2017'!N22</f>
        <v>0</v>
      </c>
      <c r="O22" s="21">
        <f>'[1]Fevrier 2017'!O22</f>
        <v>0</v>
      </c>
      <c r="P22" s="21">
        <f>'[1]Fevrier 2017'!P22</f>
        <v>0</v>
      </c>
      <c r="Q22" s="21">
        <f>'[1]Fevrier 2017'!Q22</f>
        <v>0</v>
      </c>
      <c r="R22" s="20">
        <f>'[1]Fevrier 2017'!R22</f>
        <v>0</v>
      </c>
      <c r="S22" s="20">
        <f>'[1]Fevrier 2017'!S22</f>
        <v>0</v>
      </c>
    </row>
    <row r="23" spans="1:19" ht="12" customHeight="1">
      <c r="A23" s="57">
        <v>22</v>
      </c>
      <c r="B23" s="58"/>
      <c r="C23" s="46" t="str">
        <f t="shared" si="1"/>
        <v/>
      </c>
      <c r="D23" s="47"/>
      <c r="E23" s="46" t="str">
        <f t="shared" si="2"/>
        <v/>
      </c>
      <c r="F23" s="48" t="str">
        <f t="shared" si="0"/>
        <v/>
      </c>
      <c r="G23" s="8" t="str">
        <f t="shared" si="3"/>
        <v/>
      </c>
      <c r="H23" s="5"/>
      <c r="I23" s="18">
        <f>'[1]Fevrier 2017'!I23</f>
        <v>0</v>
      </c>
      <c r="J23" s="19">
        <f>'[1]Fevrier 2017'!J23</f>
        <v>0</v>
      </c>
      <c r="K23" s="19">
        <f>'[1]Fevrier 2017'!K23</f>
        <v>0</v>
      </c>
      <c r="L23" s="21">
        <f>'[1]Fevrier 2017'!L23</f>
        <v>0</v>
      </c>
      <c r="M23" s="22">
        <f>'[1]Fevrier 2017'!M23</f>
        <v>0</v>
      </c>
      <c r="N23" s="22">
        <f>'[1]Fevrier 2017'!N23</f>
        <v>0</v>
      </c>
      <c r="O23" s="21">
        <f>'[1]Fevrier 2017'!O23</f>
        <v>0</v>
      </c>
      <c r="P23" s="21">
        <f>'[1]Fevrier 2017'!P23</f>
        <v>0</v>
      </c>
      <c r="Q23" s="21">
        <f>'[1]Fevrier 2017'!Q23</f>
        <v>0</v>
      </c>
      <c r="R23" s="20">
        <f>'[1]Fevrier 2017'!R23</f>
        <v>0</v>
      </c>
      <c r="S23" s="20">
        <f>'[1]Fevrier 2017'!S23</f>
        <v>0</v>
      </c>
    </row>
    <row r="24" spans="1:19" ht="12" customHeight="1">
      <c r="A24" s="57">
        <v>23</v>
      </c>
      <c r="B24" s="58"/>
      <c r="C24" s="46" t="str">
        <f t="shared" si="1"/>
        <v/>
      </c>
      <c r="D24" s="47"/>
      <c r="E24" s="46" t="str">
        <f t="shared" si="2"/>
        <v/>
      </c>
      <c r="F24" s="48" t="str">
        <f t="shared" si="0"/>
        <v/>
      </c>
      <c r="G24" s="8" t="str">
        <f t="shared" si="3"/>
        <v/>
      </c>
      <c r="H24" s="5"/>
      <c r="I24" s="18">
        <f>'[1]Fevrier 2017'!I24</f>
        <v>0</v>
      </c>
      <c r="J24" s="19">
        <f>'[1]Fevrier 2017'!J24</f>
        <v>0</v>
      </c>
      <c r="K24" s="19">
        <f>'[1]Fevrier 2017'!K24</f>
        <v>0</v>
      </c>
      <c r="L24" s="21">
        <f>'[1]Fevrier 2017'!L24</f>
        <v>0</v>
      </c>
      <c r="M24" s="22">
        <f>'[1]Fevrier 2017'!M24</f>
        <v>0</v>
      </c>
      <c r="N24" s="22">
        <f>'[1]Fevrier 2017'!N24</f>
        <v>0</v>
      </c>
      <c r="O24" s="21">
        <f>'[1]Fevrier 2017'!O24</f>
        <v>0</v>
      </c>
      <c r="P24" s="21">
        <f>'[1]Fevrier 2017'!P24</f>
        <v>0</v>
      </c>
      <c r="Q24" s="21">
        <f>'[1]Fevrier 2017'!Q24</f>
        <v>0</v>
      </c>
      <c r="R24" s="20">
        <f>'[1]Fevrier 2017'!R24</f>
        <v>0</v>
      </c>
      <c r="S24" s="20">
        <f>'[1]Fevrier 2017'!S24</f>
        <v>0</v>
      </c>
    </row>
    <row r="25" spans="1:19" ht="12" customHeight="1">
      <c r="A25" s="57">
        <v>24</v>
      </c>
      <c r="B25" s="58"/>
      <c r="C25" s="46" t="str">
        <f t="shared" si="1"/>
        <v/>
      </c>
      <c r="D25" s="47"/>
      <c r="E25" s="46" t="str">
        <f t="shared" si="2"/>
        <v/>
      </c>
      <c r="F25" s="48" t="str">
        <f t="shared" si="0"/>
        <v/>
      </c>
      <c r="G25" s="8" t="str">
        <f t="shared" si="3"/>
        <v/>
      </c>
      <c r="H25" s="5"/>
      <c r="I25" s="18">
        <f>'[1]Fevrier 2017'!I25</f>
        <v>0</v>
      </c>
      <c r="J25" s="19">
        <f>'[1]Fevrier 2017'!J25</f>
        <v>0</v>
      </c>
      <c r="K25" s="19">
        <f>'[1]Fevrier 2017'!K25</f>
        <v>0</v>
      </c>
      <c r="L25" s="21">
        <f>'[1]Fevrier 2017'!L25</f>
        <v>0</v>
      </c>
      <c r="M25" s="22">
        <f>'[1]Fevrier 2017'!M25</f>
        <v>0</v>
      </c>
      <c r="N25" s="22">
        <f>'[1]Fevrier 2017'!N25</f>
        <v>0</v>
      </c>
      <c r="O25" s="21">
        <f>'[1]Fevrier 2017'!O25</f>
        <v>0</v>
      </c>
      <c r="P25" s="21">
        <f>'[1]Fevrier 2017'!P25</f>
        <v>0</v>
      </c>
      <c r="Q25" s="21">
        <f>'[1]Fevrier 2017'!Q25</f>
        <v>0</v>
      </c>
      <c r="R25" s="20">
        <f>'[1]Fevrier 2017'!R25</f>
        <v>0</v>
      </c>
      <c r="S25" s="20">
        <f>'[1]Fevrier 2017'!S25</f>
        <v>0</v>
      </c>
    </row>
    <row r="26" spans="1:19" ht="12" customHeight="1">
      <c r="A26" s="57">
        <v>25</v>
      </c>
      <c r="B26" s="58"/>
      <c r="C26" s="46" t="str">
        <f t="shared" si="1"/>
        <v/>
      </c>
      <c r="D26" s="47"/>
      <c r="E26" s="46" t="str">
        <f t="shared" si="2"/>
        <v/>
      </c>
      <c r="F26" s="48" t="str">
        <f t="shared" si="0"/>
        <v/>
      </c>
      <c r="G26" s="8" t="str">
        <f t="shared" si="3"/>
        <v/>
      </c>
      <c r="H26" s="5"/>
      <c r="I26" s="18">
        <f>'[1]Fevrier 2017'!I26</f>
        <v>0</v>
      </c>
      <c r="J26" s="19">
        <f>'[1]Fevrier 2017'!J26</f>
        <v>0</v>
      </c>
      <c r="K26" s="19">
        <f>'[1]Fevrier 2017'!K26</f>
        <v>0</v>
      </c>
      <c r="L26" s="21">
        <f>'[1]Fevrier 2017'!L26</f>
        <v>0</v>
      </c>
      <c r="M26" s="22">
        <f>'[1]Fevrier 2017'!M26</f>
        <v>0</v>
      </c>
      <c r="N26" s="22">
        <f>'[1]Fevrier 2017'!N26</f>
        <v>0</v>
      </c>
      <c r="O26" s="21">
        <f>'[1]Fevrier 2017'!O26</f>
        <v>0</v>
      </c>
      <c r="P26" s="21">
        <f>'[1]Fevrier 2017'!P26</f>
        <v>0</v>
      </c>
      <c r="Q26" s="21">
        <f>'[1]Fevrier 2017'!Q26</f>
        <v>0</v>
      </c>
      <c r="R26" s="20">
        <f>'[1]Fevrier 2017'!R26</f>
        <v>0</v>
      </c>
      <c r="S26" s="20">
        <f>'[1]Fevrier 2017'!S26</f>
        <v>0</v>
      </c>
    </row>
    <row r="27" spans="1:19" ht="12" customHeight="1">
      <c r="A27" s="57">
        <v>26</v>
      </c>
      <c r="B27" s="58"/>
      <c r="C27" s="46" t="str">
        <f t="shared" si="1"/>
        <v/>
      </c>
      <c r="D27" s="47"/>
      <c r="E27" s="46" t="str">
        <f t="shared" si="2"/>
        <v/>
      </c>
      <c r="F27" s="48" t="str">
        <f t="shared" si="0"/>
        <v/>
      </c>
      <c r="G27" s="8" t="str">
        <f t="shared" si="3"/>
        <v/>
      </c>
      <c r="H27" s="5"/>
      <c r="I27" s="18">
        <f>'[1]Fevrier 2017'!I27</f>
        <v>0</v>
      </c>
      <c r="J27" s="19">
        <f>'[1]Fevrier 2017'!J27</f>
        <v>0</v>
      </c>
      <c r="K27" s="19">
        <f>'[1]Fevrier 2017'!K27</f>
        <v>0</v>
      </c>
      <c r="L27" s="21">
        <f>'[1]Fevrier 2017'!L27</f>
        <v>0</v>
      </c>
      <c r="M27" s="22">
        <f>'[1]Fevrier 2017'!M27</f>
        <v>0</v>
      </c>
      <c r="N27" s="22">
        <f>'[1]Fevrier 2017'!N27</f>
        <v>0</v>
      </c>
      <c r="O27" s="21">
        <f>'[1]Fevrier 2017'!O27</f>
        <v>0</v>
      </c>
      <c r="P27" s="21">
        <f>'[1]Fevrier 2017'!P27</f>
        <v>0</v>
      </c>
      <c r="Q27" s="21">
        <f>'[1]Fevrier 2017'!Q27</f>
        <v>0</v>
      </c>
      <c r="R27" s="20">
        <f>'[1]Fevrier 2017'!R27</f>
        <v>0</v>
      </c>
      <c r="S27" s="20">
        <f>'[1]Fevrier 2017'!S27</f>
        <v>0</v>
      </c>
    </row>
    <row r="28" spans="1:19" ht="12" customHeight="1">
      <c r="A28" s="57">
        <v>27</v>
      </c>
      <c r="B28" s="58"/>
      <c r="C28" s="46" t="str">
        <f t="shared" si="1"/>
        <v/>
      </c>
      <c r="D28" s="47"/>
      <c r="E28" s="46" t="str">
        <f t="shared" si="2"/>
        <v/>
      </c>
      <c r="F28" s="48" t="str">
        <f t="shared" si="0"/>
        <v/>
      </c>
      <c r="G28" s="8" t="str">
        <f t="shared" si="3"/>
        <v/>
      </c>
      <c r="H28" s="5"/>
      <c r="I28" s="18">
        <f>'[1]Fevrier 2017'!I28</f>
        <v>0</v>
      </c>
      <c r="J28" s="19">
        <f>'[1]Fevrier 2017'!J28</f>
        <v>0</v>
      </c>
      <c r="K28" s="19">
        <f>'[1]Fevrier 2017'!K28</f>
        <v>0</v>
      </c>
      <c r="L28" s="21">
        <f>'[1]Fevrier 2017'!L28</f>
        <v>0</v>
      </c>
      <c r="M28" s="22">
        <f>'[1]Fevrier 2017'!M28</f>
        <v>0</v>
      </c>
      <c r="N28" s="22">
        <f>'[1]Fevrier 2017'!N28</f>
        <v>0</v>
      </c>
      <c r="O28" s="21">
        <f>'[1]Fevrier 2017'!O28</f>
        <v>0</v>
      </c>
      <c r="P28" s="21">
        <f>'[1]Fevrier 2017'!P28</f>
        <v>0</v>
      </c>
      <c r="Q28" s="21">
        <f>'[1]Fevrier 2017'!Q28</f>
        <v>0</v>
      </c>
      <c r="R28" s="20">
        <f>'[1]Fevrier 2017'!R28</f>
        <v>0</v>
      </c>
      <c r="S28" s="20">
        <f>'[1]Fevrier 2017'!S28</f>
        <v>0</v>
      </c>
    </row>
    <row r="29" spans="1:19" ht="12" customHeight="1">
      <c r="A29" s="57">
        <v>28</v>
      </c>
      <c r="B29" s="58"/>
      <c r="C29" s="46" t="str">
        <f t="shared" si="1"/>
        <v/>
      </c>
      <c r="D29" s="47"/>
      <c r="E29" s="46" t="str">
        <f t="shared" si="2"/>
        <v/>
      </c>
      <c r="F29" s="48" t="str">
        <f t="shared" si="0"/>
        <v/>
      </c>
      <c r="G29" s="8" t="str">
        <f t="shared" si="3"/>
        <v/>
      </c>
      <c r="H29" s="5"/>
      <c r="I29" s="18">
        <f>'[1]Fevrier 2017'!I29</f>
        <v>0</v>
      </c>
      <c r="J29" s="19">
        <f>'[1]Fevrier 2017'!J29</f>
        <v>0</v>
      </c>
      <c r="K29" s="19">
        <f>'[1]Fevrier 2017'!K29</f>
        <v>0</v>
      </c>
      <c r="L29" s="21">
        <f>'[1]Fevrier 2017'!L29</f>
        <v>0</v>
      </c>
      <c r="M29" s="22">
        <f>'[1]Fevrier 2017'!M29</f>
        <v>0</v>
      </c>
      <c r="N29" s="22">
        <f>'[1]Fevrier 2017'!N29</f>
        <v>0</v>
      </c>
      <c r="O29" s="21">
        <f>'[1]Fevrier 2017'!O29</f>
        <v>0</v>
      </c>
      <c r="P29" s="21">
        <f>'[1]Fevrier 2017'!P29</f>
        <v>0</v>
      </c>
      <c r="Q29" s="21">
        <f>'[1]Fevrier 2017'!Q29</f>
        <v>0</v>
      </c>
      <c r="R29" s="20">
        <f>'[1]Fevrier 2017'!R29</f>
        <v>0</v>
      </c>
      <c r="S29" s="20">
        <f>'[1]Fevrier 2017'!S29</f>
        <v>0</v>
      </c>
    </row>
    <row r="30" spans="1:19" ht="12" customHeight="1">
      <c r="A30" s="57">
        <v>29</v>
      </c>
      <c r="B30" s="58"/>
      <c r="C30" s="46" t="str">
        <f t="shared" si="1"/>
        <v/>
      </c>
      <c r="D30" s="47"/>
      <c r="E30" s="46" t="str">
        <f t="shared" si="2"/>
        <v/>
      </c>
      <c r="F30" s="48" t="str">
        <f t="shared" si="0"/>
        <v/>
      </c>
      <c r="G30" s="8" t="str">
        <f t="shared" si="3"/>
        <v/>
      </c>
      <c r="H30" s="5"/>
      <c r="I30" s="18">
        <f>'[1]Fevrier 2017'!I30</f>
        <v>0</v>
      </c>
      <c r="J30" s="19">
        <f>'[1]Fevrier 2017'!J30</f>
        <v>0</v>
      </c>
      <c r="K30" s="19">
        <f>'[1]Fevrier 2017'!K30</f>
        <v>0</v>
      </c>
      <c r="L30" s="21">
        <f>'[1]Fevrier 2017'!L30</f>
        <v>0</v>
      </c>
      <c r="M30" s="22">
        <f>'[1]Fevrier 2017'!M30</f>
        <v>0</v>
      </c>
      <c r="N30" s="22">
        <f>'[1]Fevrier 2017'!N30</f>
        <v>0</v>
      </c>
      <c r="O30" s="21">
        <f>'[1]Fevrier 2017'!O30</f>
        <v>0</v>
      </c>
      <c r="P30" s="21">
        <f>'[1]Fevrier 2017'!P30</f>
        <v>0</v>
      </c>
      <c r="Q30" s="21">
        <f>'[1]Fevrier 2017'!Q30</f>
        <v>0</v>
      </c>
      <c r="R30" s="20">
        <f>'[1]Fevrier 2017'!R30</f>
        <v>0</v>
      </c>
      <c r="S30" s="20">
        <f>'[1]Fevrier 2017'!S30</f>
        <v>0</v>
      </c>
    </row>
    <row r="31" spans="1:19" ht="12" customHeight="1">
      <c r="A31" s="57">
        <v>30</v>
      </c>
      <c r="B31" s="58"/>
      <c r="C31" s="46" t="str">
        <f t="shared" si="1"/>
        <v/>
      </c>
      <c r="D31" s="47"/>
      <c r="E31" s="46" t="str">
        <f t="shared" si="2"/>
        <v/>
      </c>
      <c r="F31" s="48" t="str">
        <f t="shared" si="0"/>
        <v/>
      </c>
      <c r="G31" s="8" t="str">
        <f t="shared" si="3"/>
        <v/>
      </c>
      <c r="H31" s="5"/>
      <c r="I31" s="18">
        <f>'[1]Fevrier 2017'!I31</f>
        <v>0</v>
      </c>
      <c r="J31" s="19">
        <f>'[1]Fevrier 2017'!J31</f>
        <v>0</v>
      </c>
      <c r="K31" s="19">
        <f>'[1]Fevrier 2017'!K31</f>
        <v>0</v>
      </c>
      <c r="L31" s="21">
        <f>'[1]Fevrier 2017'!L31</f>
        <v>0</v>
      </c>
      <c r="M31" s="22">
        <f>'[1]Fevrier 2017'!M31</f>
        <v>0</v>
      </c>
      <c r="N31" s="22">
        <f>'[1]Fevrier 2017'!N31</f>
        <v>0</v>
      </c>
      <c r="O31" s="21">
        <f>'[1]Fevrier 2017'!O31</f>
        <v>0</v>
      </c>
      <c r="P31" s="21">
        <f>'[1]Fevrier 2017'!P31</f>
        <v>0</v>
      </c>
      <c r="Q31" s="21">
        <f>'[1]Fevrier 2017'!Q31</f>
        <v>0</v>
      </c>
      <c r="R31" s="20">
        <f>'[1]Fevrier 2017'!R31</f>
        <v>0</v>
      </c>
      <c r="S31" s="20">
        <f>'[1]Fevrier 2017'!S31</f>
        <v>0</v>
      </c>
    </row>
    <row r="32" spans="1:19" ht="12" customHeight="1">
      <c r="A32" s="57">
        <v>31</v>
      </c>
      <c r="B32" s="58"/>
      <c r="C32" s="46" t="str">
        <f t="shared" si="1"/>
        <v/>
      </c>
      <c r="D32" s="47"/>
      <c r="E32" s="46" t="str">
        <f t="shared" si="2"/>
        <v/>
      </c>
      <c r="F32" s="48" t="str">
        <f t="shared" si="0"/>
        <v/>
      </c>
      <c r="G32" s="8" t="str">
        <f t="shared" si="3"/>
        <v/>
      </c>
      <c r="H32" s="5"/>
      <c r="I32" s="18">
        <f>'[1]Fevrier 2017'!I32</f>
        <v>0</v>
      </c>
      <c r="J32" s="19">
        <f>'[1]Fevrier 2017'!J32</f>
        <v>0</v>
      </c>
      <c r="K32" s="19">
        <f>'[1]Fevrier 2017'!K32</f>
        <v>0</v>
      </c>
      <c r="L32" s="21">
        <f>'[1]Fevrier 2017'!L32</f>
        <v>0</v>
      </c>
      <c r="M32" s="22">
        <f>'[1]Fevrier 2017'!M32</f>
        <v>0</v>
      </c>
      <c r="N32" s="22">
        <f>'[1]Fevrier 2017'!N32</f>
        <v>0</v>
      </c>
      <c r="O32" s="21">
        <f>'[1]Fevrier 2017'!O32</f>
        <v>0</v>
      </c>
      <c r="P32" s="21">
        <f>'[1]Fevrier 2017'!P32</f>
        <v>0</v>
      </c>
      <c r="Q32" s="21">
        <f>'[1]Fevrier 2017'!Q32</f>
        <v>0</v>
      </c>
      <c r="R32" s="20">
        <f>'[1]Fevrier 2017'!R32</f>
        <v>0</v>
      </c>
      <c r="S32" s="20">
        <f>'[1]Fevrier 2017'!S32</f>
        <v>0</v>
      </c>
    </row>
    <row r="33" spans="1:19" ht="27.6" customHeight="1">
      <c r="A33" s="11"/>
      <c r="B33" s="12"/>
      <c r="C33" s="13"/>
      <c r="D33" s="33" t="s">
        <v>24</v>
      </c>
      <c r="E33" s="34" t="s">
        <v>3</v>
      </c>
      <c r="F33" s="35" t="s">
        <v>25</v>
      </c>
      <c r="G33" s="36" t="s">
        <v>26</v>
      </c>
      <c r="H33" s="5"/>
      <c r="I33" s="43" t="str">
        <f>'[1]Fevrier 2017'!I33</f>
        <v>total MD</v>
      </c>
      <c r="J33" s="43">
        <f>SUM(J3:T32)</f>
        <v>12962.02</v>
      </c>
      <c r="K33">
        <f>'[1]Fevrier 2017'!K33</f>
        <v>0</v>
      </c>
      <c r="L33">
        <f>'[1]Fevrier 2017'!L33</f>
        <v>0</v>
      </c>
      <c r="M33">
        <f>'[1]Fevrier 2017'!M33</f>
        <v>0</v>
      </c>
      <c r="N33">
        <f>'[1]Fevrier 2017'!N33</f>
        <v>0</v>
      </c>
      <c r="O33">
        <f>'[1]Fevrier 2017'!O33</f>
        <v>0</v>
      </c>
      <c r="P33">
        <f>'[1]Fevrier 2017'!P33</f>
        <v>0</v>
      </c>
      <c r="Q33">
        <f>'[1]Fevrier 2017'!Q33</f>
        <v>0</v>
      </c>
      <c r="R33">
        <f>'[1]Fevrier 2017'!R33</f>
        <v>0</v>
      </c>
      <c r="S33">
        <f>'[1]Fevrier 2017'!S33</f>
        <v>0</v>
      </c>
    </row>
    <row r="34" spans="1:19" ht="14.4" customHeight="1">
      <c r="A34" s="51"/>
      <c r="B34" s="52"/>
      <c r="C34" s="45" t="s">
        <v>4</v>
      </c>
      <c r="D34" s="25">
        <f>IF(D32="",IF(D31="",IF(D30="",E34/A29,E34/A30),E34/D31),E34/D32)</f>
        <v>0</v>
      </c>
      <c r="E34" s="37">
        <f>SUM(D2:D32)</f>
        <v>0</v>
      </c>
      <c r="F34" s="61">
        <f>SUM(D2:D32)+$J$33+IF(D32="","0",-$J$33)</f>
        <v>12962.02</v>
      </c>
      <c r="G34" s="26" t="e">
        <f>(E34-E35)/E35</f>
        <v>#DIV/0!</v>
      </c>
      <c r="H34" s="5"/>
      <c r="I34" s="2"/>
      <c r="J34" s="2"/>
      <c r="K34" s="2"/>
      <c r="L34" s="1"/>
      <c r="M34" s="1"/>
      <c r="N34" s="1"/>
      <c r="O34" s="1"/>
      <c r="P34" s="1"/>
      <c r="Q34" s="1"/>
    </row>
    <row r="35" spans="1:19">
      <c r="A35" s="53"/>
      <c r="B35" s="54"/>
      <c r="C35" s="14" t="s">
        <v>5</v>
      </c>
      <c r="D35" s="14">
        <f>'Mars 2016'!$D$34</f>
        <v>0</v>
      </c>
      <c r="E35" s="49">
        <f>'Mars 2016'!$E$34</f>
        <v>0</v>
      </c>
      <c r="F35" s="61"/>
      <c r="G35" s="39" t="e">
        <f>(F34-E35)/E35</f>
        <v>#DIV/0!</v>
      </c>
      <c r="H35" s="15"/>
      <c r="I35" s="16"/>
      <c r="J35" s="16"/>
      <c r="K35" s="16"/>
    </row>
    <row r="36" spans="1:19" ht="15.6">
      <c r="A36" s="55"/>
      <c r="B36" s="55"/>
      <c r="C36" s="4"/>
      <c r="D36" s="40"/>
      <c r="E36" s="62" t="s">
        <v>27</v>
      </c>
      <c r="F36" s="62"/>
      <c r="G36" s="62"/>
      <c r="H36" s="15"/>
      <c r="I36" s="16"/>
      <c r="J36" s="16"/>
      <c r="K36" s="16"/>
    </row>
    <row r="37" spans="1:19">
      <c r="A37" s="55"/>
      <c r="B37" s="55"/>
      <c r="C37" s="4"/>
      <c r="D37" s="44"/>
      <c r="E37" s="42"/>
      <c r="F37" s="42"/>
      <c r="G37" s="42"/>
      <c r="H37" s="15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</row>
  </sheetData>
  <protectedRanges>
    <protectedRange password="DDF9" sqref="I3:S32" name="Plage2"/>
    <protectedRange password="DDF9" sqref="D2:D32" name="Plage1"/>
  </protectedRanges>
  <mergeCells count="37">
    <mergeCell ref="E36:G36"/>
    <mergeCell ref="I1:S1"/>
    <mergeCell ref="A31:B31"/>
    <mergeCell ref="A32:B32"/>
    <mergeCell ref="A34:B35"/>
    <mergeCell ref="F34:F35"/>
    <mergeCell ref="A19:B19"/>
    <mergeCell ref="A20:B20"/>
    <mergeCell ref="A21:B21"/>
    <mergeCell ref="A22:B22"/>
    <mergeCell ref="A23:B23"/>
    <mergeCell ref="A24:B24"/>
    <mergeCell ref="A13:B13"/>
    <mergeCell ref="A14:B14"/>
    <mergeCell ref="A15:B15"/>
    <mergeCell ref="A16:B16"/>
    <mergeCell ref="A36:B37"/>
    <mergeCell ref="A25:B25"/>
    <mergeCell ref="A26:B26"/>
    <mergeCell ref="A27:B27"/>
    <mergeCell ref="A28:B28"/>
    <mergeCell ref="A29:B29"/>
    <mergeCell ref="A30:B30"/>
    <mergeCell ref="A17:B17"/>
    <mergeCell ref="A18:B18"/>
    <mergeCell ref="A7:B7"/>
    <mergeCell ref="A8:B8"/>
    <mergeCell ref="A9:B9"/>
    <mergeCell ref="A10:B10"/>
    <mergeCell ref="A11:B11"/>
    <mergeCell ref="A12:B12"/>
    <mergeCell ref="A6:B6"/>
    <mergeCell ref="A1:B1"/>
    <mergeCell ref="A2:B2"/>
    <mergeCell ref="A3:B3"/>
    <mergeCell ref="A4:B4"/>
    <mergeCell ref="A5:B5"/>
  </mergeCells>
  <conditionalFormatting sqref="G34">
    <cfRule type="cellIs" dxfId="47" priority="22" stopIfTrue="1" operator="greaterThan">
      <formula>0.0001</formula>
    </cfRule>
    <cfRule type="cellIs" dxfId="46" priority="14" operator="lessThan">
      <formula>0</formula>
    </cfRule>
  </conditionalFormatting>
  <conditionalFormatting sqref="D34">
    <cfRule type="cellIs" dxfId="45" priority="20" stopIfTrue="1" operator="greaterThan">
      <formula>$D$35</formula>
    </cfRule>
    <cfRule type="cellIs" dxfId="44" priority="16" operator="lessThan">
      <formula>$D$35</formula>
    </cfRule>
  </conditionalFormatting>
  <conditionalFormatting sqref="D36">
    <cfRule type="cellIs" dxfId="43" priority="19" stopIfTrue="1" operator="greaterThan">
      <formula>$D$37</formula>
    </cfRule>
    <cfRule type="cellIs" dxfId="42" priority="15" operator="lessThan">
      <formula>$D$37</formula>
    </cfRule>
  </conditionalFormatting>
  <conditionalFormatting sqref="I3:S32">
    <cfRule type="containsBlanks" dxfId="41" priority="18" stopIfTrue="1">
      <formula>LEN(TRIM(I3))=0</formula>
    </cfRule>
  </conditionalFormatting>
  <conditionalFormatting sqref="M3:M32">
    <cfRule type="containsBlanks" dxfId="40" priority="17" stopIfTrue="1">
      <formula>LEN(TRIM(M3))=0</formula>
    </cfRule>
  </conditionalFormatting>
  <conditionalFormatting sqref="D34">
    <cfRule type="cellIs" dxfId="39" priority="12" stopIfTrue="1" operator="greaterThan">
      <formula>$D$35</formula>
    </cfRule>
    <cfRule type="cellIs" dxfId="38" priority="13" stopIfTrue="1" operator="lessThan">
      <formula>$D$35</formula>
    </cfRule>
  </conditionalFormatting>
  <conditionalFormatting sqref="D36">
    <cfRule type="cellIs" dxfId="37" priority="10" stopIfTrue="1" operator="lessThan">
      <formula>$D$37</formula>
    </cfRule>
    <cfRule type="cellIs" dxfId="36" priority="11" stopIfTrue="1" operator="greaterThan">
      <formula>$D$37</formula>
    </cfRule>
  </conditionalFormatting>
  <conditionalFormatting sqref="G34">
    <cfRule type="cellIs" dxfId="35" priority="8" stopIfTrue="1" operator="greaterThan">
      <formula>0</formula>
    </cfRule>
    <cfRule type="cellIs" dxfId="34" priority="9" stopIfTrue="1" operator="lessThan">
      <formula>0</formula>
    </cfRule>
  </conditionalFormatting>
  <conditionalFormatting sqref="G2:G3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2:E32">
    <cfRule type="dataBar" priority="6">
      <dataBar>
        <cfvo type="min" val="0"/>
        <cfvo type="max" val="0"/>
        <color rgb="FFFFC000"/>
      </dataBar>
    </cfRule>
  </conditionalFormatting>
  <conditionalFormatting sqref="C2:C32">
    <cfRule type="colorScale" priority="5">
      <colorScale>
        <cfvo type="min" val="0"/>
        <cfvo type="max" val="0"/>
        <color rgb="FF63BE7B"/>
        <color rgb="FFFFEF9C"/>
      </colorScale>
    </cfRule>
  </conditionalFormatting>
  <conditionalFormatting sqref="A2:B32">
    <cfRule type="colorScale" priority="4">
      <colorScale>
        <cfvo type="min" val="0"/>
        <cfvo type="max" val="0"/>
        <color rgb="FF63BE7B"/>
        <color rgb="FFFFEF9C"/>
      </colorScale>
    </cfRule>
  </conditionalFormatting>
  <conditionalFormatting sqref="F2:F32">
    <cfRule type="dataBar" priority="3">
      <dataBar>
        <cfvo type="min" val="0"/>
        <cfvo type="max" val="0"/>
        <color rgb="FF008AEF"/>
      </dataBar>
    </cfRule>
  </conditionalFormatting>
  <conditionalFormatting sqref="E34">
    <cfRule type="cellIs" dxfId="33" priority="1" stopIfTrue="1" operator="lessThan">
      <formula>$E$35</formula>
    </cfRule>
    <cfRule type="cellIs" dxfId="32" priority="2" stopIfTrue="1" operator="greaterThan">
      <formula>$E$35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S37"/>
  <sheetViews>
    <sheetView showZeros="0" workbookViewId="0">
      <selection activeCell="I33" sqref="I33:J33"/>
    </sheetView>
  </sheetViews>
  <sheetFormatPr baseColWidth="10" defaultRowHeight="14.4"/>
  <cols>
    <col min="6" max="6" width="16.44140625" customWidth="1"/>
    <col min="7" max="7" width="13.88671875" customWidth="1"/>
    <col min="8" max="8" width="3.5546875" customWidth="1"/>
    <col min="10" max="10" width="9" bestFit="1" customWidth="1"/>
    <col min="11" max="12" width="8.6640625" bestFit="1" customWidth="1"/>
    <col min="13" max="18" width="8.33203125" bestFit="1" customWidth="1"/>
    <col min="19" max="19" width="9.33203125" bestFit="1" customWidth="1"/>
  </cols>
  <sheetData>
    <row r="1" spans="1:19" ht="31.8" customHeight="1">
      <c r="A1" s="63" t="s">
        <v>1</v>
      </c>
      <c r="B1" s="64"/>
      <c r="C1" s="28" t="s">
        <v>20</v>
      </c>
      <c r="D1" s="29" t="s">
        <v>2</v>
      </c>
      <c r="E1" s="30" t="s">
        <v>21</v>
      </c>
      <c r="F1" s="28" t="s">
        <v>22</v>
      </c>
      <c r="G1" s="28" t="s">
        <v>23</v>
      </c>
      <c r="H1" s="24"/>
      <c r="I1" s="65" t="s">
        <v>19</v>
      </c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ht="12" customHeight="1">
      <c r="A2" s="57">
        <v>1</v>
      </c>
      <c r="B2" s="58"/>
      <c r="C2" s="46">
        <f>D35</f>
        <v>0</v>
      </c>
      <c r="D2" s="47"/>
      <c r="E2" s="46">
        <f>D2</f>
        <v>0</v>
      </c>
      <c r="F2" s="48">
        <f>E2-C2</f>
        <v>0</v>
      </c>
      <c r="G2" s="8" t="e">
        <f>IF(F2="","",F2/C2)</f>
        <v>#DIV/0!</v>
      </c>
      <c r="H2" s="24"/>
      <c r="I2" s="9" t="str">
        <f>'[1]Fevrier 2018'!I2</f>
        <v>client</v>
      </c>
      <c r="J2" s="9" t="str">
        <f>'[1]Fevrier 2018'!J2</f>
        <v>facture 1</v>
      </c>
      <c r="K2" s="9" t="str">
        <f>'[1]Fevrier 2018'!K2</f>
        <v xml:space="preserve">facture 2 </v>
      </c>
      <c r="L2" s="9" t="str">
        <f>'[1]Fevrier 2018'!L2</f>
        <v xml:space="preserve">facture 3 </v>
      </c>
      <c r="M2" s="9" t="str">
        <f>'[1]Fevrier 2018'!M2</f>
        <v>facture 4</v>
      </c>
      <c r="N2" s="9" t="str">
        <f>'[1]Fevrier 2018'!N2</f>
        <v>facture 5</v>
      </c>
      <c r="O2" s="9" t="str">
        <f>'[1]Fevrier 2018'!O2</f>
        <v>facture 6</v>
      </c>
      <c r="P2" s="9" t="str">
        <f>'[1]Fevrier 2018'!P2</f>
        <v>facture 7</v>
      </c>
      <c r="Q2" s="9" t="str">
        <f>'[1]Fevrier 2018'!Q2</f>
        <v>facture 8</v>
      </c>
      <c r="R2" s="10" t="str">
        <f>'[1]Fevrier 2018'!R2</f>
        <v>facture 9</v>
      </c>
      <c r="S2" s="10" t="str">
        <f>'[1]Fevrier 2018'!S2</f>
        <v>facture 10</v>
      </c>
    </row>
    <row r="3" spans="1:19" ht="12" customHeight="1">
      <c r="A3" s="57">
        <v>2</v>
      </c>
      <c r="B3" s="58"/>
      <c r="C3" s="46" t="str">
        <f>IF(D3="","",C2+$D$35)</f>
        <v/>
      </c>
      <c r="D3" s="47"/>
      <c r="E3" s="46" t="str">
        <f>IF(D3="","",E2+D3)</f>
        <v/>
      </c>
      <c r="F3" s="48" t="str">
        <f t="shared" ref="F3:F32" si="0">IF(E3="","",E3-C3)</f>
        <v/>
      </c>
      <c r="G3" s="8" t="str">
        <f>IF(F3="","",F3/C3)</f>
        <v/>
      </c>
      <c r="H3" s="24"/>
      <c r="I3" s="23" t="str">
        <f>'[1]Fevrier 2018'!I3</f>
        <v>lagardere</v>
      </c>
      <c r="J3">
        <f>'[1]Fevrier 2018'!J3</f>
        <v>372.63</v>
      </c>
      <c r="K3">
        <f>'[1]Fevrier 2018'!K3</f>
        <v>372.63</v>
      </c>
      <c r="L3">
        <f>'[1]Fevrier 2018'!L3</f>
        <v>372.62</v>
      </c>
      <c r="M3">
        <f>'[1]Fevrier 2018'!M3</f>
        <v>372.63</v>
      </c>
      <c r="N3">
        <f>'[1]Fevrier 2018'!N3</f>
        <v>372.63</v>
      </c>
      <c r="O3">
        <f>'[1]Fevrier 2018'!O3</f>
        <v>0</v>
      </c>
      <c r="P3">
        <f>'[1]Fevrier 2018'!P3</f>
        <v>0</v>
      </c>
      <c r="Q3">
        <f>'[1]Fevrier 2018'!Q3</f>
        <v>0</v>
      </c>
      <c r="R3">
        <f>'[1]Fevrier 2018'!R3</f>
        <v>0</v>
      </c>
      <c r="S3">
        <f>'[1]Fevrier 2018'!S3</f>
        <v>0</v>
      </c>
    </row>
    <row r="4" spans="1:19" ht="12" customHeight="1">
      <c r="A4" s="57">
        <v>3</v>
      </c>
      <c r="B4" s="58"/>
      <c r="C4" s="46" t="str">
        <f t="shared" ref="C4:C32" si="1">IF(D4="","",C3+$D$35)</f>
        <v/>
      </c>
      <c r="D4" s="47"/>
      <c r="E4" s="46" t="str">
        <f t="shared" ref="E4:E32" si="2">IF(D4="","",E3+D4)</f>
        <v/>
      </c>
      <c r="F4" s="48" t="str">
        <f t="shared" si="0"/>
        <v/>
      </c>
      <c r="G4" s="8" t="str">
        <f t="shared" ref="G4:G32" si="3">IF(F4="","",F4/C4)</f>
        <v/>
      </c>
      <c r="H4" s="24"/>
      <c r="I4" s="23" t="str">
        <f>'[1]Fevrier 2018'!I4</f>
        <v>master secu</v>
      </c>
      <c r="J4">
        <f>'[1]Fevrier 2018'!J4</f>
        <v>560</v>
      </c>
      <c r="K4">
        <f>'[1]Fevrier 2018'!K4</f>
        <v>560</v>
      </c>
      <c r="L4">
        <f>'[1]Fevrier 2018'!L4</f>
        <v>560</v>
      </c>
      <c r="M4">
        <f>'[1]Fevrier 2018'!M4</f>
        <v>560</v>
      </c>
      <c r="N4">
        <f>'[1]Fevrier 2018'!N4</f>
        <v>560</v>
      </c>
      <c r="O4">
        <f>'[1]Fevrier 2018'!O4</f>
        <v>625</v>
      </c>
      <c r="P4">
        <f>'[1]Fevrier 2018'!P4</f>
        <v>625</v>
      </c>
      <c r="Q4">
        <f>'[1]Fevrier 2018'!Q4</f>
        <v>0</v>
      </c>
      <c r="R4">
        <f>'[1]Fevrier 2018'!R4</f>
        <v>0</v>
      </c>
      <c r="S4">
        <f>'[1]Fevrier 2018'!S4</f>
        <v>0</v>
      </c>
    </row>
    <row r="5" spans="1:19" ht="12" customHeight="1">
      <c r="A5" s="57">
        <v>4</v>
      </c>
      <c r="B5" s="58"/>
      <c r="C5" s="46" t="str">
        <f t="shared" si="1"/>
        <v/>
      </c>
      <c r="D5" s="47"/>
      <c r="E5" s="46" t="str">
        <f t="shared" si="2"/>
        <v/>
      </c>
      <c r="F5" s="48" t="str">
        <f t="shared" si="0"/>
        <v/>
      </c>
      <c r="G5" s="8" t="str">
        <f t="shared" si="3"/>
        <v/>
      </c>
      <c r="H5" s="24"/>
      <c r="I5" s="23" t="str">
        <f>'[1]Fevrier 2018'!I5</f>
        <v>locmat</v>
      </c>
      <c r="J5">
        <f>'[1]Fevrier 2018'!J5</f>
        <v>490</v>
      </c>
      <c r="K5">
        <f>'[1]Fevrier 2018'!K5</f>
        <v>800</v>
      </c>
      <c r="L5">
        <f>'[1]Fevrier 2018'!L5</f>
        <v>0</v>
      </c>
      <c r="M5">
        <f>'[1]Fevrier 2018'!M5</f>
        <v>0</v>
      </c>
      <c r="N5">
        <f>'[1]Fevrier 2018'!N5</f>
        <v>0</v>
      </c>
      <c r="O5">
        <f>'[1]Fevrier 2018'!O5</f>
        <v>0</v>
      </c>
      <c r="P5">
        <f>'[1]Fevrier 2018'!P5</f>
        <v>0</v>
      </c>
      <c r="Q5">
        <f>'[1]Fevrier 2018'!Q5</f>
        <v>0</v>
      </c>
      <c r="R5">
        <f>'[1]Fevrier 2018'!R5</f>
        <v>0</v>
      </c>
      <c r="S5">
        <f>'[1]Fevrier 2018'!S5</f>
        <v>0</v>
      </c>
    </row>
    <row r="6" spans="1:19" ht="12" customHeight="1">
      <c r="A6" s="57">
        <v>5</v>
      </c>
      <c r="B6" s="58"/>
      <c r="C6" s="46" t="str">
        <f t="shared" si="1"/>
        <v/>
      </c>
      <c r="D6" s="47"/>
      <c r="E6" s="46" t="str">
        <f t="shared" si="2"/>
        <v/>
      </c>
      <c r="F6" s="48" t="str">
        <f t="shared" si="0"/>
        <v/>
      </c>
      <c r="G6" s="8" t="str">
        <f t="shared" si="3"/>
        <v/>
      </c>
      <c r="H6" s="24"/>
      <c r="I6" s="23" t="str">
        <f>'[1]Fevrier 2018'!I6</f>
        <v>guintoli</v>
      </c>
      <c r="J6">
        <f>'[1]Fevrier 2018'!J6</f>
        <v>620</v>
      </c>
      <c r="K6">
        <f>'[1]Fevrier 2018'!K6</f>
        <v>0</v>
      </c>
      <c r="L6">
        <f>'[1]Fevrier 2018'!L6</f>
        <v>0</v>
      </c>
      <c r="M6">
        <f>'[1]Fevrier 2018'!M6</f>
        <v>0</v>
      </c>
      <c r="N6">
        <f>'[1]Fevrier 2018'!N6</f>
        <v>0</v>
      </c>
      <c r="O6">
        <f>'[1]Fevrier 2018'!O6</f>
        <v>0</v>
      </c>
      <c r="P6">
        <f>'[1]Fevrier 2018'!P6</f>
        <v>0</v>
      </c>
      <c r="Q6">
        <f>'[1]Fevrier 2018'!Q6</f>
        <v>0</v>
      </c>
      <c r="R6">
        <f>'[1]Fevrier 2018'!R6</f>
        <v>0</v>
      </c>
      <c r="S6">
        <f>'[1]Fevrier 2018'!S6</f>
        <v>0</v>
      </c>
    </row>
    <row r="7" spans="1:19" ht="12" customHeight="1">
      <c r="A7" s="57">
        <v>6</v>
      </c>
      <c r="B7" s="58"/>
      <c r="C7" s="46" t="str">
        <f t="shared" si="1"/>
        <v/>
      </c>
      <c r="D7" s="47"/>
      <c r="E7" s="46" t="str">
        <f t="shared" si="2"/>
        <v/>
      </c>
      <c r="F7" s="48" t="str">
        <f t="shared" si="0"/>
        <v/>
      </c>
      <c r="G7" s="8" t="str">
        <f t="shared" si="3"/>
        <v/>
      </c>
      <c r="H7" s="24"/>
      <c r="I7" s="23" t="str">
        <f>'[1]Fevrier 2018'!I7</f>
        <v>dumez</v>
      </c>
      <c r="J7">
        <f>'[1]Fevrier 2018'!J7</f>
        <v>618.79999999999995</v>
      </c>
      <c r="K7">
        <f>'[1]Fevrier 2018'!K7</f>
        <v>491.63</v>
      </c>
      <c r="L7">
        <f>'[1]Fevrier 2018'!L7</f>
        <v>0</v>
      </c>
      <c r="M7">
        <f>'[1]Fevrier 2018'!M7</f>
        <v>0</v>
      </c>
      <c r="N7">
        <f>'[1]Fevrier 2018'!N7</f>
        <v>0</v>
      </c>
      <c r="O7">
        <f>'[1]Fevrier 2018'!O7</f>
        <v>0</v>
      </c>
      <c r="P7">
        <f>'[1]Fevrier 2018'!P7</f>
        <v>0</v>
      </c>
      <c r="Q7">
        <f>'[1]Fevrier 2018'!Q7</f>
        <v>0</v>
      </c>
      <c r="R7">
        <f>'[1]Fevrier 2018'!R7</f>
        <v>0</v>
      </c>
      <c r="S7">
        <f>'[1]Fevrier 2018'!S7</f>
        <v>0</v>
      </c>
    </row>
    <row r="8" spans="1:19" ht="12" customHeight="1">
      <c r="A8" s="57">
        <v>7</v>
      </c>
      <c r="B8" s="58"/>
      <c r="C8" s="46" t="str">
        <f t="shared" si="1"/>
        <v/>
      </c>
      <c r="D8" s="47"/>
      <c r="E8" s="46" t="str">
        <f t="shared" si="2"/>
        <v/>
      </c>
      <c r="F8" s="48" t="str">
        <f t="shared" si="0"/>
        <v/>
      </c>
      <c r="G8" s="8" t="str">
        <f t="shared" si="3"/>
        <v/>
      </c>
      <c r="H8" s="24"/>
      <c r="I8" s="23" t="str">
        <f>'[1]Fevrier 2018'!I8</f>
        <v>clary</v>
      </c>
      <c r="J8">
        <f>'[1]Fevrier 2018'!J8</f>
        <v>666.67</v>
      </c>
      <c r="K8">
        <f>'[1]Fevrier 2018'!K8</f>
        <v>0</v>
      </c>
      <c r="L8">
        <f>'[1]Fevrier 2018'!L8</f>
        <v>0</v>
      </c>
      <c r="M8">
        <f>'[1]Fevrier 2018'!M8</f>
        <v>0</v>
      </c>
      <c r="N8">
        <f>'[1]Fevrier 2018'!N8</f>
        <v>0</v>
      </c>
      <c r="O8">
        <f>'[1]Fevrier 2018'!O8</f>
        <v>0</v>
      </c>
      <c r="P8">
        <f>'[1]Fevrier 2018'!P8</f>
        <v>0</v>
      </c>
      <c r="Q8">
        <f>'[1]Fevrier 2018'!Q8</f>
        <v>0</v>
      </c>
      <c r="R8">
        <f>'[1]Fevrier 2018'!R8</f>
        <v>0</v>
      </c>
      <c r="S8">
        <f>'[1]Fevrier 2018'!S8</f>
        <v>0</v>
      </c>
    </row>
    <row r="9" spans="1:19" ht="12" customHeight="1">
      <c r="A9" s="57">
        <v>8</v>
      </c>
      <c r="B9" s="58"/>
      <c r="C9" s="46" t="str">
        <f t="shared" si="1"/>
        <v/>
      </c>
      <c r="D9" s="47"/>
      <c r="E9" s="46" t="str">
        <f t="shared" si="2"/>
        <v/>
      </c>
      <c r="F9" s="48" t="str">
        <f t="shared" si="0"/>
        <v/>
      </c>
      <c r="G9" s="8" t="str">
        <f t="shared" si="3"/>
        <v/>
      </c>
      <c r="H9" s="24"/>
      <c r="I9" s="23" t="str">
        <f>'[1]Fevrier 2018'!I9</f>
        <v>snea</v>
      </c>
      <c r="J9">
        <f>'[1]Fevrier 2018'!J9</f>
        <v>581.16999999999996</v>
      </c>
      <c r="K9">
        <f>'[1]Fevrier 2018'!K9</f>
        <v>550</v>
      </c>
      <c r="L9">
        <f>'[1]Fevrier 2018'!L9</f>
        <v>490.61</v>
      </c>
      <c r="M9">
        <f>'[1]Fevrier 2018'!M9</f>
        <v>0</v>
      </c>
      <c r="N9">
        <f>'[1]Fevrier 2018'!N9</f>
        <v>0</v>
      </c>
      <c r="O9">
        <f>'[1]Fevrier 2018'!O9</f>
        <v>0</v>
      </c>
      <c r="P9">
        <f>'[1]Fevrier 2018'!P9</f>
        <v>0</v>
      </c>
      <c r="Q9">
        <f>'[1]Fevrier 2018'!Q9</f>
        <v>0</v>
      </c>
      <c r="R9">
        <f>'[1]Fevrier 2018'!R9</f>
        <v>0</v>
      </c>
      <c r="S9">
        <f>'[1]Fevrier 2018'!S9</f>
        <v>0</v>
      </c>
    </row>
    <row r="10" spans="1:19" ht="12" customHeight="1">
      <c r="A10" s="57">
        <v>9</v>
      </c>
      <c r="B10" s="58"/>
      <c r="C10" s="46" t="str">
        <f t="shared" si="1"/>
        <v/>
      </c>
      <c r="D10" s="47"/>
      <c r="E10" s="46" t="str">
        <f t="shared" si="2"/>
        <v/>
      </c>
      <c r="F10" s="48" t="str">
        <f t="shared" si="0"/>
        <v/>
      </c>
      <c r="G10" s="8" t="str">
        <f t="shared" si="3"/>
        <v/>
      </c>
      <c r="H10" s="24"/>
      <c r="I10" s="23" t="str">
        <f>'[1]Fevrier 2018'!I10</f>
        <v>Greenkub</v>
      </c>
      <c r="J10">
        <f>'[1]Fevrier 2018'!J10</f>
        <v>470</v>
      </c>
      <c r="K10">
        <f>'[1]Fevrier 2018'!K10</f>
        <v>470</v>
      </c>
      <c r="L10">
        <f>'[1]Fevrier 2018'!L10</f>
        <v>0</v>
      </c>
      <c r="M10">
        <f>'[1]Fevrier 2018'!M10</f>
        <v>0</v>
      </c>
      <c r="N10">
        <f>'[1]Fevrier 2018'!N10</f>
        <v>0</v>
      </c>
      <c r="O10">
        <f>'[1]Fevrier 2018'!O10</f>
        <v>0</v>
      </c>
      <c r="P10">
        <f>'[1]Fevrier 2018'!P10</f>
        <v>0</v>
      </c>
      <c r="Q10">
        <f>'[1]Fevrier 2018'!Q10</f>
        <v>0</v>
      </c>
      <c r="R10">
        <f>'[1]Fevrier 2018'!R10</f>
        <v>0</v>
      </c>
      <c r="S10">
        <f>'[1]Fevrier 2018'!S10</f>
        <v>0</v>
      </c>
    </row>
    <row r="11" spans="1:19" ht="12" customHeight="1">
      <c r="A11" s="57">
        <v>10</v>
      </c>
      <c r="B11" s="58"/>
      <c r="C11" s="46" t="str">
        <f t="shared" si="1"/>
        <v/>
      </c>
      <c r="D11" s="47"/>
      <c r="E11" s="46" t="str">
        <f t="shared" si="2"/>
        <v/>
      </c>
      <c r="F11" s="48" t="str">
        <f t="shared" si="0"/>
        <v/>
      </c>
      <c r="G11" s="8" t="str">
        <f t="shared" si="3"/>
        <v/>
      </c>
      <c r="H11" s="24"/>
      <c r="I11" s="23" t="str">
        <f>'[1]Fevrier 2018'!I11</f>
        <v>veo</v>
      </c>
      <c r="J11">
        <f>'[1]Fevrier 2018'!J11</f>
        <v>800</v>
      </c>
      <c r="K11">
        <f>'[1]Fevrier 2018'!K11</f>
        <v>0</v>
      </c>
      <c r="L11">
        <f>'[1]Fevrier 2018'!L11</f>
        <v>0</v>
      </c>
      <c r="M11">
        <f>'[1]Fevrier 2018'!M11</f>
        <v>0</v>
      </c>
      <c r="N11">
        <f>'[1]Fevrier 2018'!N11</f>
        <v>0</v>
      </c>
      <c r="O11">
        <f>'[1]Fevrier 2018'!O11</f>
        <v>0</v>
      </c>
      <c r="P11">
        <f>'[1]Fevrier 2018'!P11</f>
        <v>0</v>
      </c>
      <c r="Q11">
        <f>'[1]Fevrier 2018'!Q11</f>
        <v>0</v>
      </c>
      <c r="R11">
        <f>'[1]Fevrier 2018'!R11</f>
        <v>0</v>
      </c>
      <c r="S11">
        <f>'[1]Fevrier 2018'!S11</f>
        <v>0</v>
      </c>
    </row>
    <row r="12" spans="1:19" ht="12" customHeight="1">
      <c r="A12" s="57">
        <v>11</v>
      </c>
      <c r="B12" s="58"/>
      <c r="C12" s="46" t="str">
        <f t="shared" si="1"/>
        <v/>
      </c>
      <c r="D12" s="47"/>
      <c r="E12" s="46" t="str">
        <f t="shared" si="2"/>
        <v/>
      </c>
      <c r="F12" s="48" t="str">
        <f t="shared" si="0"/>
        <v/>
      </c>
      <c r="G12" s="8" t="str">
        <f t="shared" si="3"/>
        <v/>
      </c>
      <c r="H12" s="24"/>
      <c r="I12" s="23">
        <f>'[1]Fevrier 2018'!I12</f>
        <v>0</v>
      </c>
      <c r="J12">
        <f>'[1]Fevrier 2018'!J12</f>
        <v>0</v>
      </c>
      <c r="K12">
        <f>'[1]Fevrier 2018'!K12</f>
        <v>0</v>
      </c>
      <c r="L12">
        <f>'[1]Fevrier 2018'!L12</f>
        <v>0</v>
      </c>
      <c r="M12">
        <f>'[1]Fevrier 2018'!M12</f>
        <v>0</v>
      </c>
      <c r="N12">
        <f>'[1]Fevrier 2018'!N12</f>
        <v>0</v>
      </c>
      <c r="O12">
        <f>'[1]Fevrier 2018'!O12</f>
        <v>0</v>
      </c>
      <c r="P12">
        <f>'[1]Fevrier 2018'!P12</f>
        <v>0</v>
      </c>
      <c r="Q12">
        <f>'[1]Fevrier 2018'!Q12</f>
        <v>0</v>
      </c>
      <c r="R12">
        <f>'[1]Fevrier 2018'!R12</f>
        <v>0</v>
      </c>
      <c r="S12">
        <f>'[1]Fevrier 2018'!S12</f>
        <v>0</v>
      </c>
    </row>
    <row r="13" spans="1:19" ht="12" customHeight="1">
      <c r="A13" s="57">
        <v>12</v>
      </c>
      <c r="B13" s="58"/>
      <c r="C13" s="46" t="str">
        <f t="shared" si="1"/>
        <v/>
      </c>
      <c r="D13" s="47"/>
      <c r="E13" s="46" t="str">
        <f t="shared" si="2"/>
        <v/>
      </c>
      <c r="F13" s="48" t="str">
        <f t="shared" si="0"/>
        <v/>
      </c>
      <c r="G13" s="8" t="str">
        <f t="shared" si="3"/>
        <v/>
      </c>
      <c r="H13" s="24"/>
      <c r="I13" s="23">
        <f>'[1]Fevrier 2018'!I13</f>
        <v>0</v>
      </c>
      <c r="J13">
        <f>'[1]Fevrier 2018'!J13</f>
        <v>0</v>
      </c>
      <c r="K13">
        <f>'[1]Fevrier 2018'!K13</f>
        <v>0</v>
      </c>
      <c r="L13">
        <f>'[1]Fevrier 2018'!L13</f>
        <v>0</v>
      </c>
      <c r="M13">
        <f>'[1]Fevrier 2018'!M13</f>
        <v>0</v>
      </c>
      <c r="N13">
        <f>'[1]Fevrier 2018'!N13</f>
        <v>0</v>
      </c>
      <c r="O13">
        <f>'[1]Fevrier 2018'!O13</f>
        <v>0</v>
      </c>
      <c r="P13">
        <f>'[1]Fevrier 2018'!P13</f>
        <v>0</v>
      </c>
      <c r="Q13">
        <f>'[1]Fevrier 2018'!Q13</f>
        <v>0</v>
      </c>
      <c r="R13">
        <f>'[1]Fevrier 2018'!R13</f>
        <v>0</v>
      </c>
      <c r="S13">
        <f>'[1]Fevrier 2018'!S13</f>
        <v>0</v>
      </c>
    </row>
    <row r="14" spans="1:19" ht="12" customHeight="1">
      <c r="A14" s="57">
        <v>13</v>
      </c>
      <c r="B14" s="58"/>
      <c r="C14" s="46" t="str">
        <f t="shared" si="1"/>
        <v/>
      </c>
      <c r="D14" s="47"/>
      <c r="E14" s="46" t="str">
        <f t="shared" si="2"/>
        <v/>
      </c>
      <c r="F14" s="48" t="str">
        <f t="shared" si="0"/>
        <v/>
      </c>
      <c r="G14" s="8" t="str">
        <f t="shared" si="3"/>
        <v/>
      </c>
      <c r="H14" s="24"/>
      <c r="I14" s="23">
        <f>'[1]Fevrier 2018'!I14</f>
        <v>0</v>
      </c>
      <c r="J14">
        <f>'[1]Fevrier 2018'!J14</f>
        <v>0</v>
      </c>
      <c r="K14">
        <f>'[1]Fevrier 2018'!K14</f>
        <v>0</v>
      </c>
      <c r="L14">
        <f>'[1]Fevrier 2018'!L14</f>
        <v>0</v>
      </c>
      <c r="M14">
        <f>'[1]Fevrier 2018'!M14</f>
        <v>0</v>
      </c>
      <c r="N14">
        <f>'[1]Fevrier 2018'!N14</f>
        <v>0</v>
      </c>
      <c r="O14">
        <f>'[1]Fevrier 2018'!O14</f>
        <v>0</v>
      </c>
      <c r="P14">
        <f>'[1]Fevrier 2018'!P14</f>
        <v>0</v>
      </c>
      <c r="Q14">
        <f>'[1]Fevrier 2018'!Q14</f>
        <v>0</v>
      </c>
      <c r="R14">
        <f>'[1]Fevrier 2018'!R14</f>
        <v>0</v>
      </c>
      <c r="S14">
        <f>'[1]Fevrier 2018'!S14</f>
        <v>0</v>
      </c>
    </row>
    <row r="15" spans="1:19" ht="12" customHeight="1">
      <c r="A15" s="57">
        <v>14</v>
      </c>
      <c r="B15" s="58"/>
      <c r="C15" s="46" t="str">
        <f t="shared" si="1"/>
        <v/>
      </c>
      <c r="D15" s="47"/>
      <c r="E15" s="46" t="str">
        <f t="shared" si="2"/>
        <v/>
      </c>
      <c r="F15" s="48" t="str">
        <f t="shared" si="0"/>
        <v/>
      </c>
      <c r="G15" s="8" t="str">
        <f t="shared" si="3"/>
        <v/>
      </c>
      <c r="H15" s="24"/>
      <c r="I15" s="23">
        <f>'[1]Fevrier 2018'!I15</f>
        <v>0</v>
      </c>
      <c r="J15">
        <f>'[1]Fevrier 2018'!J15</f>
        <v>0</v>
      </c>
      <c r="K15">
        <f>'[1]Fevrier 2018'!K15</f>
        <v>0</v>
      </c>
      <c r="L15">
        <f>'[1]Fevrier 2018'!L15</f>
        <v>0</v>
      </c>
      <c r="M15">
        <f>'[1]Fevrier 2018'!M15</f>
        <v>0</v>
      </c>
      <c r="N15">
        <f>'[1]Fevrier 2018'!N15</f>
        <v>0</v>
      </c>
      <c r="O15">
        <f>'[1]Fevrier 2018'!O15</f>
        <v>0</v>
      </c>
      <c r="P15">
        <f>'[1]Fevrier 2018'!P15</f>
        <v>0</v>
      </c>
      <c r="Q15">
        <f>'[1]Fevrier 2018'!Q15</f>
        <v>0</v>
      </c>
      <c r="R15">
        <f>'[1]Fevrier 2018'!R15</f>
        <v>0</v>
      </c>
      <c r="S15">
        <f>'[1]Fevrier 2018'!S15</f>
        <v>0</v>
      </c>
    </row>
    <row r="16" spans="1:19" ht="12" customHeight="1">
      <c r="A16" s="57">
        <v>15</v>
      </c>
      <c r="B16" s="58"/>
      <c r="C16" s="46" t="str">
        <f t="shared" si="1"/>
        <v/>
      </c>
      <c r="D16" s="47"/>
      <c r="E16" s="46" t="str">
        <f t="shared" si="2"/>
        <v/>
      </c>
      <c r="F16" s="48" t="str">
        <f t="shared" si="0"/>
        <v/>
      </c>
      <c r="G16" s="8" t="str">
        <f t="shared" si="3"/>
        <v/>
      </c>
      <c r="H16" s="24"/>
      <c r="I16" s="23">
        <f>'[1]Fevrier 2018'!I16</f>
        <v>0</v>
      </c>
      <c r="J16">
        <f>'[1]Fevrier 2018'!J16</f>
        <v>0</v>
      </c>
      <c r="K16">
        <f>'[1]Fevrier 2018'!K16</f>
        <v>0</v>
      </c>
      <c r="L16">
        <f>'[1]Fevrier 2018'!L16</f>
        <v>0</v>
      </c>
      <c r="M16">
        <f>'[1]Fevrier 2018'!M16</f>
        <v>0</v>
      </c>
      <c r="N16">
        <f>'[1]Fevrier 2018'!N16</f>
        <v>0</v>
      </c>
      <c r="O16">
        <f>'[1]Fevrier 2018'!O16</f>
        <v>0</v>
      </c>
      <c r="P16">
        <f>'[1]Fevrier 2018'!P16</f>
        <v>0</v>
      </c>
      <c r="Q16">
        <f>'[1]Fevrier 2018'!Q16</f>
        <v>0</v>
      </c>
      <c r="R16">
        <f>'[1]Fevrier 2018'!R16</f>
        <v>0</v>
      </c>
      <c r="S16">
        <f>'[1]Fevrier 2018'!S16</f>
        <v>0</v>
      </c>
    </row>
    <row r="17" spans="1:19" ht="12" customHeight="1">
      <c r="A17" s="57">
        <v>16</v>
      </c>
      <c r="B17" s="58"/>
      <c r="C17" s="46" t="str">
        <f t="shared" si="1"/>
        <v/>
      </c>
      <c r="D17" s="47"/>
      <c r="E17" s="46" t="str">
        <f t="shared" si="2"/>
        <v/>
      </c>
      <c r="F17" s="48" t="str">
        <f t="shared" si="0"/>
        <v/>
      </c>
      <c r="G17" s="8" t="str">
        <f t="shared" si="3"/>
        <v/>
      </c>
      <c r="H17" s="24"/>
      <c r="I17" s="23">
        <f>'[1]Fevrier 2018'!I17</f>
        <v>0</v>
      </c>
      <c r="J17">
        <f>'[1]Fevrier 2018'!J17</f>
        <v>0</v>
      </c>
      <c r="K17">
        <f>'[1]Fevrier 2018'!K17</f>
        <v>0</v>
      </c>
      <c r="L17">
        <f>'[1]Fevrier 2018'!L17</f>
        <v>0</v>
      </c>
      <c r="M17">
        <f>'[1]Fevrier 2018'!M17</f>
        <v>0</v>
      </c>
      <c r="N17">
        <f>'[1]Fevrier 2018'!N17</f>
        <v>0</v>
      </c>
      <c r="O17">
        <f>'[1]Fevrier 2018'!O17</f>
        <v>0</v>
      </c>
      <c r="P17">
        <f>'[1]Fevrier 2018'!P17</f>
        <v>0</v>
      </c>
      <c r="Q17">
        <f>'[1]Fevrier 2018'!Q17</f>
        <v>0</v>
      </c>
      <c r="R17">
        <f>'[1]Fevrier 2018'!R17</f>
        <v>0</v>
      </c>
      <c r="S17">
        <f>'[1]Fevrier 2018'!S17</f>
        <v>0</v>
      </c>
    </row>
    <row r="18" spans="1:19" ht="12" customHeight="1">
      <c r="A18" s="57">
        <v>17</v>
      </c>
      <c r="B18" s="58"/>
      <c r="C18" s="46" t="str">
        <f t="shared" si="1"/>
        <v/>
      </c>
      <c r="D18" s="47"/>
      <c r="E18" s="46" t="str">
        <f t="shared" si="2"/>
        <v/>
      </c>
      <c r="F18" s="48" t="str">
        <f t="shared" si="0"/>
        <v/>
      </c>
      <c r="G18" s="8" t="str">
        <f t="shared" si="3"/>
        <v/>
      </c>
      <c r="H18" s="24"/>
      <c r="I18" s="23">
        <f>'[1]Fevrier 2018'!I18</f>
        <v>0</v>
      </c>
      <c r="J18">
        <f>'[1]Fevrier 2018'!J18</f>
        <v>0</v>
      </c>
      <c r="K18">
        <f>'[1]Fevrier 2018'!K18</f>
        <v>0</v>
      </c>
      <c r="L18">
        <f>'[1]Fevrier 2018'!L18</f>
        <v>0</v>
      </c>
      <c r="M18">
        <f>'[1]Fevrier 2018'!M18</f>
        <v>0</v>
      </c>
      <c r="N18">
        <f>'[1]Fevrier 2018'!N18</f>
        <v>0</v>
      </c>
      <c r="O18">
        <f>'[1]Fevrier 2018'!O18</f>
        <v>0</v>
      </c>
      <c r="P18">
        <f>'[1]Fevrier 2018'!P18</f>
        <v>0</v>
      </c>
      <c r="Q18">
        <f>'[1]Fevrier 2018'!Q18</f>
        <v>0</v>
      </c>
      <c r="R18">
        <f>'[1]Fevrier 2018'!R18</f>
        <v>0</v>
      </c>
      <c r="S18">
        <f>'[1]Fevrier 2018'!S18</f>
        <v>0</v>
      </c>
    </row>
    <row r="19" spans="1:19" ht="12" customHeight="1">
      <c r="A19" s="57">
        <v>18</v>
      </c>
      <c r="B19" s="58"/>
      <c r="C19" s="46" t="str">
        <f t="shared" si="1"/>
        <v/>
      </c>
      <c r="D19" s="47"/>
      <c r="E19" s="46" t="str">
        <f t="shared" si="2"/>
        <v/>
      </c>
      <c r="F19" s="48" t="str">
        <f t="shared" si="0"/>
        <v/>
      </c>
      <c r="G19" s="8" t="str">
        <f t="shared" si="3"/>
        <v/>
      </c>
      <c r="H19" s="24"/>
      <c r="I19" s="23">
        <f>'[1]Fevrier 2018'!I19</f>
        <v>0</v>
      </c>
      <c r="J19">
        <f>'[1]Fevrier 2018'!J19</f>
        <v>0</v>
      </c>
      <c r="K19">
        <f>'[1]Fevrier 2018'!K19</f>
        <v>0</v>
      </c>
      <c r="L19">
        <f>'[1]Fevrier 2018'!L19</f>
        <v>0</v>
      </c>
      <c r="M19">
        <f>'[1]Fevrier 2018'!M19</f>
        <v>0</v>
      </c>
      <c r="N19">
        <f>'[1]Fevrier 2018'!N19</f>
        <v>0</v>
      </c>
      <c r="O19">
        <f>'[1]Fevrier 2018'!O19</f>
        <v>0</v>
      </c>
      <c r="P19">
        <f>'[1]Fevrier 2018'!P19</f>
        <v>0</v>
      </c>
      <c r="Q19">
        <f>'[1]Fevrier 2018'!Q19</f>
        <v>0</v>
      </c>
      <c r="R19">
        <f>'[1]Fevrier 2018'!R19</f>
        <v>0</v>
      </c>
      <c r="S19">
        <f>'[1]Fevrier 2018'!S19</f>
        <v>0</v>
      </c>
    </row>
    <row r="20" spans="1:19" ht="12" customHeight="1">
      <c r="A20" s="57">
        <v>19</v>
      </c>
      <c r="B20" s="58"/>
      <c r="C20" s="46" t="str">
        <f t="shared" si="1"/>
        <v/>
      </c>
      <c r="D20" s="47"/>
      <c r="E20" s="46" t="str">
        <f t="shared" si="2"/>
        <v/>
      </c>
      <c r="F20" s="48" t="str">
        <f t="shared" si="0"/>
        <v/>
      </c>
      <c r="G20" s="8" t="str">
        <f t="shared" si="3"/>
        <v/>
      </c>
      <c r="H20" s="24"/>
      <c r="I20" s="23">
        <f>'[1]Fevrier 2018'!I20</f>
        <v>0</v>
      </c>
      <c r="J20">
        <f>'[1]Fevrier 2018'!J20</f>
        <v>0</v>
      </c>
      <c r="K20">
        <f>'[1]Fevrier 2018'!K20</f>
        <v>0</v>
      </c>
      <c r="L20">
        <f>'[1]Fevrier 2018'!L20</f>
        <v>0</v>
      </c>
      <c r="M20">
        <f>'[1]Fevrier 2018'!M20</f>
        <v>0</v>
      </c>
      <c r="N20">
        <f>'[1]Fevrier 2018'!N20</f>
        <v>0</v>
      </c>
      <c r="O20">
        <f>'[1]Fevrier 2018'!O20</f>
        <v>0</v>
      </c>
      <c r="P20">
        <f>'[1]Fevrier 2018'!P20</f>
        <v>0</v>
      </c>
      <c r="Q20">
        <f>'[1]Fevrier 2018'!Q20</f>
        <v>0</v>
      </c>
      <c r="R20">
        <f>'[1]Fevrier 2018'!R20</f>
        <v>0</v>
      </c>
      <c r="S20">
        <f>'[1]Fevrier 2018'!S20</f>
        <v>0</v>
      </c>
    </row>
    <row r="21" spans="1:19" ht="12" customHeight="1">
      <c r="A21" s="57">
        <v>20</v>
      </c>
      <c r="B21" s="58"/>
      <c r="C21" s="46" t="str">
        <f t="shared" si="1"/>
        <v/>
      </c>
      <c r="D21" s="47"/>
      <c r="E21" s="46" t="str">
        <f t="shared" si="2"/>
        <v/>
      </c>
      <c r="F21" s="48" t="str">
        <f t="shared" si="0"/>
        <v/>
      </c>
      <c r="G21" s="8" t="str">
        <f t="shared" si="3"/>
        <v/>
      </c>
      <c r="H21" s="24"/>
      <c r="I21" s="23">
        <f>'[1]Fevrier 2018'!I21</f>
        <v>0</v>
      </c>
      <c r="J21">
        <f>'[1]Fevrier 2018'!J21</f>
        <v>0</v>
      </c>
      <c r="K21">
        <f>'[1]Fevrier 2018'!K21</f>
        <v>0</v>
      </c>
      <c r="L21">
        <f>'[1]Fevrier 2018'!L21</f>
        <v>0</v>
      </c>
      <c r="M21">
        <f>'[1]Fevrier 2018'!M21</f>
        <v>0</v>
      </c>
      <c r="N21">
        <f>'[1]Fevrier 2018'!N21</f>
        <v>0</v>
      </c>
      <c r="O21">
        <f>'[1]Fevrier 2018'!O21</f>
        <v>0</v>
      </c>
      <c r="P21">
        <f>'[1]Fevrier 2018'!P21</f>
        <v>0</v>
      </c>
      <c r="Q21">
        <f>'[1]Fevrier 2018'!Q21</f>
        <v>0</v>
      </c>
      <c r="R21">
        <f>'[1]Fevrier 2018'!R21</f>
        <v>0</v>
      </c>
      <c r="S21">
        <f>'[1]Fevrier 2018'!S21</f>
        <v>0</v>
      </c>
    </row>
    <row r="22" spans="1:19" ht="12" customHeight="1">
      <c r="A22" s="57">
        <v>21</v>
      </c>
      <c r="B22" s="58"/>
      <c r="C22" s="46" t="str">
        <f t="shared" si="1"/>
        <v/>
      </c>
      <c r="D22" s="47"/>
      <c r="E22" s="46" t="str">
        <f t="shared" si="2"/>
        <v/>
      </c>
      <c r="F22" s="48" t="str">
        <f t="shared" si="0"/>
        <v/>
      </c>
      <c r="G22" s="8" t="str">
        <f t="shared" si="3"/>
        <v/>
      </c>
      <c r="H22" s="24"/>
      <c r="I22" s="23">
        <f>'[1]Fevrier 2018'!I22</f>
        <v>0</v>
      </c>
      <c r="J22">
        <f>'[1]Fevrier 2018'!J22</f>
        <v>0</v>
      </c>
      <c r="K22">
        <f>'[1]Fevrier 2018'!K22</f>
        <v>0</v>
      </c>
      <c r="L22">
        <f>'[1]Fevrier 2018'!L22</f>
        <v>0</v>
      </c>
      <c r="M22">
        <f>'[1]Fevrier 2018'!M22</f>
        <v>0</v>
      </c>
      <c r="N22">
        <f>'[1]Fevrier 2018'!N22</f>
        <v>0</v>
      </c>
      <c r="O22">
        <f>'[1]Fevrier 2018'!O22</f>
        <v>0</v>
      </c>
      <c r="P22">
        <f>'[1]Fevrier 2018'!P22</f>
        <v>0</v>
      </c>
      <c r="Q22">
        <f>'[1]Fevrier 2018'!Q22</f>
        <v>0</v>
      </c>
      <c r="R22">
        <f>'[1]Fevrier 2018'!R22</f>
        <v>0</v>
      </c>
      <c r="S22">
        <f>'[1]Fevrier 2018'!S22</f>
        <v>0</v>
      </c>
    </row>
    <row r="23" spans="1:19" ht="12" customHeight="1">
      <c r="A23" s="57">
        <v>22</v>
      </c>
      <c r="B23" s="58"/>
      <c r="C23" s="46" t="str">
        <f t="shared" si="1"/>
        <v/>
      </c>
      <c r="D23" s="47"/>
      <c r="E23" s="46" t="str">
        <f t="shared" si="2"/>
        <v/>
      </c>
      <c r="F23" s="48" t="str">
        <f t="shared" si="0"/>
        <v/>
      </c>
      <c r="G23" s="8" t="str">
        <f t="shared" si="3"/>
        <v/>
      </c>
      <c r="H23" s="24"/>
      <c r="I23" s="23">
        <f>'[1]Fevrier 2018'!I23</f>
        <v>0</v>
      </c>
      <c r="J23">
        <f>'[1]Fevrier 2018'!J23</f>
        <v>0</v>
      </c>
      <c r="K23">
        <f>'[1]Fevrier 2018'!K23</f>
        <v>0</v>
      </c>
      <c r="L23">
        <f>'[1]Fevrier 2018'!L23</f>
        <v>0</v>
      </c>
      <c r="M23">
        <f>'[1]Fevrier 2018'!M23</f>
        <v>0</v>
      </c>
      <c r="N23">
        <f>'[1]Fevrier 2018'!N23</f>
        <v>0</v>
      </c>
      <c r="O23">
        <f>'[1]Fevrier 2018'!O23</f>
        <v>0</v>
      </c>
      <c r="P23">
        <f>'[1]Fevrier 2018'!P23</f>
        <v>0</v>
      </c>
      <c r="Q23">
        <f>'[1]Fevrier 2018'!Q23</f>
        <v>0</v>
      </c>
      <c r="R23">
        <f>'[1]Fevrier 2018'!R23</f>
        <v>0</v>
      </c>
      <c r="S23">
        <f>'[1]Fevrier 2018'!S23</f>
        <v>0</v>
      </c>
    </row>
    <row r="24" spans="1:19" ht="12" customHeight="1">
      <c r="A24" s="57">
        <v>23</v>
      </c>
      <c r="B24" s="58"/>
      <c r="C24" s="46" t="str">
        <f t="shared" si="1"/>
        <v/>
      </c>
      <c r="D24" s="47"/>
      <c r="E24" s="46" t="str">
        <f t="shared" si="2"/>
        <v/>
      </c>
      <c r="F24" s="48" t="str">
        <f t="shared" si="0"/>
        <v/>
      </c>
      <c r="G24" s="8" t="str">
        <f t="shared" si="3"/>
        <v/>
      </c>
      <c r="H24" s="24"/>
      <c r="I24" s="23">
        <f>'[1]Fevrier 2018'!I24</f>
        <v>0</v>
      </c>
      <c r="J24">
        <f>'[1]Fevrier 2018'!J24</f>
        <v>0</v>
      </c>
      <c r="K24">
        <f>'[1]Fevrier 2018'!K24</f>
        <v>0</v>
      </c>
      <c r="L24">
        <f>'[1]Fevrier 2018'!L24</f>
        <v>0</v>
      </c>
      <c r="M24">
        <f>'[1]Fevrier 2018'!M24</f>
        <v>0</v>
      </c>
      <c r="N24">
        <f>'[1]Fevrier 2018'!N24</f>
        <v>0</v>
      </c>
      <c r="O24">
        <f>'[1]Fevrier 2018'!O24</f>
        <v>0</v>
      </c>
      <c r="P24">
        <f>'[1]Fevrier 2018'!P24</f>
        <v>0</v>
      </c>
      <c r="Q24">
        <f>'[1]Fevrier 2018'!Q24</f>
        <v>0</v>
      </c>
      <c r="R24">
        <f>'[1]Fevrier 2018'!R24</f>
        <v>0</v>
      </c>
      <c r="S24">
        <f>'[1]Fevrier 2018'!S24</f>
        <v>0</v>
      </c>
    </row>
    <row r="25" spans="1:19" ht="12" customHeight="1">
      <c r="A25" s="57">
        <v>24</v>
      </c>
      <c r="B25" s="58"/>
      <c r="C25" s="46" t="str">
        <f t="shared" si="1"/>
        <v/>
      </c>
      <c r="D25" s="47"/>
      <c r="E25" s="46" t="str">
        <f t="shared" si="2"/>
        <v/>
      </c>
      <c r="F25" s="48" t="str">
        <f t="shared" si="0"/>
        <v/>
      </c>
      <c r="G25" s="8" t="str">
        <f t="shared" si="3"/>
        <v/>
      </c>
      <c r="H25" s="24"/>
      <c r="I25" s="23">
        <f>'[1]Fevrier 2018'!I25</f>
        <v>0</v>
      </c>
      <c r="J25">
        <f>'[1]Fevrier 2018'!J25</f>
        <v>0</v>
      </c>
      <c r="K25">
        <f>'[1]Fevrier 2018'!K25</f>
        <v>0</v>
      </c>
      <c r="L25">
        <f>'[1]Fevrier 2018'!L25</f>
        <v>0</v>
      </c>
      <c r="M25">
        <f>'[1]Fevrier 2018'!M25</f>
        <v>0</v>
      </c>
      <c r="N25">
        <f>'[1]Fevrier 2018'!N25</f>
        <v>0</v>
      </c>
      <c r="O25">
        <f>'[1]Fevrier 2018'!O25</f>
        <v>0</v>
      </c>
      <c r="P25">
        <f>'[1]Fevrier 2018'!P25</f>
        <v>0</v>
      </c>
      <c r="Q25">
        <f>'[1]Fevrier 2018'!Q25</f>
        <v>0</v>
      </c>
      <c r="R25">
        <f>'[1]Fevrier 2018'!R25</f>
        <v>0</v>
      </c>
      <c r="S25">
        <f>'[1]Fevrier 2018'!S25</f>
        <v>0</v>
      </c>
    </row>
    <row r="26" spans="1:19" ht="12" customHeight="1">
      <c r="A26" s="57">
        <v>25</v>
      </c>
      <c r="B26" s="58"/>
      <c r="C26" s="46" t="str">
        <f t="shared" si="1"/>
        <v/>
      </c>
      <c r="D26" s="47"/>
      <c r="E26" s="46" t="str">
        <f t="shared" si="2"/>
        <v/>
      </c>
      <c r="F26" s="48" t="str">
        <f t="shared" si="0"/>
        <v/>
      </c>
      <c r="G26" s="8" t="str">
        <f t="shared" si="3"/>
        <v/>
      </c>
      <c r="H26" s="24"/>
      <c r="I26" s="23">
        <f>'[1]Fevrier 2018'!I26</f>
        <v>0</v>
      </c>
      <c r="J26">
        <f>'[1]Fevrier 2018'!J26</f>
        <v>0</v>
      </c>
      <c r="K26">
        <f>'[1]Fevrier 2018'!K26</f>
        <v>0</v>
      </c>
      <c r="L26">
        <f>'[1]Fevrier 2018'!L26</f>
        <v>0</v>
      </c>
      <c r="M26">
        <f>'[1]Fevrier 2018'!M26</f>
        <v>0</v>
      </c>
      <c r="N26">
        <f>'[1]Fevrier 2018'!N26</f>
        <v>0</v>
      </c>
      <c r="O26">
        <f>'[1]Fevrier 2018'!O26</f>
        <v>0</v>
      </c>
      <c r="P26">
        <f>'[1]Fevrier 2018'!P26</f>
        <v>0</v>
      </c>
      <c r="Q26">
        <f>'[1]Fevrier 2018'!Q26</f>
        <v>0</v>
      </c>
      <c r="R26">
        <f>'[1]Fevrier 2018'!R26</f>
        <v>0</v>
      </c>
      <c r="S26">
        <f>'[1]Fevrier 2018'!S26</f>
        <v>0</v>
      </c>
    </row>
    <row r="27" spans="1:19" ht="12" customHeight="1">
      <c r="A27" s="57">
        <v>26</v>
      </c>
      <c r="B27" s="58"/>
      <c r="C27" s="46" t="str">
        <f t="shared" si="1"/>
        <v/>
      </c>
      <c r="D27" s="47"/>
      <c r="E27" s="46" t="str">
        <f t="shared" si="2"/>
        <v/>
      </c>
      <c r="F27" s="48" t="str">
        <f t="shared" si="0"/>
        <v/>
      </c>
      <c r="G27" s="8" t="str">
        <f t="shared" si="3"/>
        <v/>
      </c>
      <c r="H27" s="24"/>
      <c r="I27" s="23">
        <f>'[1]Fevrier 2018'!I27</f>
        <v>0</v>
      </c>
      <c r="J27">
        <f>'[1]Fevrier 2018'!J27</f>
        <v>0</v>
      </c>
      <c r="K27">
        <f>'[1]Fevrier 2018'!K27</f>
        <v>0</v>
      </c>
      <c r="L27">
        <f>'[1]Fevrier 2018'!L27</f>
        <v>0</v>
      </c>
      <c r="M27">
        <f>'[1]Fevrier 2018'!M27</f>
        <v>0</v>
      </c>
      <c r="N27">
        <f>'[1]Fevrier 2018'!N27</f>
        <v>0</v>
      </c>
      <c r="O27">
        <f>'[1]Fevrier 2018'!O27</f>
        <v>0</v>
      </c>
      <c r="P27">
        <f>'[1]Fevrier 2018'!P27</f>
        <v>0</v>
      </c>
      <c r="Q27">
        <f>'[1]Fevrier 2018'!Q27</f>
        <v>0</v>
      </c>
      <c r="R27">
        <f>'[1]Fevrier 2018'!R27</f>
        <v>0</v>
      </c>
      <c r="S27">
        <f>'[1]Fevrier 2018'!S27</f>
        <v>0</v>
      </c>
    </row>
    <row r="28" spans="1:19" ht="12" customHeight="1">
      <c r="A28" s="57">
        <v>27</v>
      </c>
      <c r="B28" s="58"/>
      <c r="C28" s="46" t="str">
        <f t="shared" si="1"/>
        <v/>
      </c>
      <c r="D28" s="47"/>
      <c r="E28" s="46" t="str">
        <f t="shared" si="2"/>
        <v/>
      </c>
      <c r="F28" s="48" t="str">
        <f t="shared" si="0"/>
        <v/>
      </c>
      <c r="G28" s="8" t="str">
        <f t="shared" si="3"/>
        <v/>
      </c>
      <c r="H28" s="24"/>
      <c r="I28" s="23">
        <f>'[1]Fevrier 2018'!I28</f>
        <v>0</v>
      </c>
      <c r="J28">
        <f>'[1]Fevrier 2018'!J28</f>
        <v>0</v>
      </c>
      <c r="K28">
        <f>'[1]Fevrier 2018'!K28</f>
        <v>0</v>
      </c>
      <c r="L28">
        <f>'[1]Fevrier 2018'!L28</f>
        <v>0</v>
      </c>
      <c r="M28">
        <f>'[1]Fevrier 2018'!M28</f>
        <v>0</v>
      </c>
      <c r="N28">
        <f>'[1]Fevrier 2018'!N28</f>
        <v>0</v>
      </c>
      <c r="O28">
        <f>'[1]Fevrier 2018'!O28</f>
        <v>0</v>
      </c>
      <c r="P28">
        <f>'[1]Fevrier 2018'!P28</f>
        <v>0</v>
      </c>
      <c r="Q28">
        <f>'[1]Fevrier 2018'!Q28</f>
        <v>0</v>
      </c>
      <c r="R28">
        <f>'[1]Fevrier 2018'!R28</f>
        <v>0</v>
      </c>
      <c r="S28">
        <f>'[1]Fevrier 2018'!S28</f>
        <v>0</v>
      </c>
    </row>
    <row r="29" spans="1:19" ht="12" customHeight="1">
      <c r="A29" s="57">
        <v>28</v>
      </c>
      <c r="B29" s="58"/>
      <c r="C29" s="46" t="str">
        <f t="shared" si="1"/>
        <v/>
      </c>
      <c r="D29" s="47"/>
      <c r="E29" s="46" t="str">
        <f t="shared" si="2"/>
        <v/>
      </c>
      <c r="F29" s="48" t="str">
        <f t="shared" si="0"/>
        <v/>
      </c>
      <c r="G29" s="8" t="str">
        <f t="shared" si="3"/>
        <v/>
      </c>
      <c r="H29" s="24"/>
      <c r="I29" s="23">
        <f>'[1]Fevrier 2018'!I29</f>
        <v>0</v>
      </c>
      <c r="J29">
        <f>'[1]Fevrier 2018'!J29</f>
        <v>0</v>
      </c>
      <c r="K29">
        <f>'[1]Fevrier 2018'!K29</f>
        <v>0</v>
      </c>
      <c r="L29">
        <f>'[1]Fevrier 2018'!L29</f>
        <v>0</v>
      </c>
      <c r="M29">
        <f>'[1]Fevrier 2018'!M29</f>
        <v>0</v>
      </c>
      <c r="N29">
        <f>'[1]Fevrier 2018'!N29</f>
        <v>0</v>
      </c>
      <c r="O29">
        <f>'[1]Fevrier 2018'!O29</f>
        <v>0</v>
      </c>
      <c r="P29">
        <f>'[1]Fevrier 2018'!P29</f>
        <v>0</v>
      </c>
      <c r="Q29">
        <f>'[1]Fevrier 2018'!Q29</f>
        <v>0</v>
      </c>
      <c r="R29">
        <f>'[1]Fevrier 2018'!R29</f>
        <v>0</v>
      </c>
      <c r="S29">
        <f>'[1]Fevrier 2018'!S29</f>
        <v>0</v>
      </c>
    </row>
    <row r="30" spans="1:19" ht="12" customHeight="1">
      <c r="A30" s="57">
        <v>29</v>
      </c>
      <c r="B30" s="58"/>
      <c r="C30" s="46" t="str">
        <f t="shared" si="1"/>
        <v/>
      </c>
      <c r="D30" s="47"/>
      <c r="E30" s="46" t="str">
        <f t="shared" si="2"/>
        <v/>
      </c>
      <c r="F30" s="48" t="str">
        <f t="shared" si="0"/>
        <v/>
      </c>
      <c r="G30" s="8" t="str">
        <f t="shared" si="3"/>
        <v/>
      </c>
      <c r="H30" s="24"/>
      <c r="I30" s="23">
        <f>'[1]Fevrier 2018'!I30</f>
        <v>0</v>
      </c>
      <c r="J30">
        <f>'[1]Fevrier 2018'!J30</f>
        <v>0</v>
      </c>
      <c r="K30">
        <f>'[1]Fevrier 2018'!K30</f>
        <v>0</v>
      </c>
      <c r="L30">
        <f>'[1]Fevrier 2018'!L30</f>
        <v>0</v>
      </c>
      <c r="M30">
        <f>'[1]Fevrier 2018'!M30</f>
        <v>0</v>
      </c>
      <c r="N30">
        <f>'[1]Fevrier 2018'!N30</f>
        <v>0</v>
      </c>
      <c r="O30">
        <f>'[1]Fevrier 2018'!O30</f>
        <v>0</v>
      </c>
      <c r="P30">
        <f>'[1]Fevrier 2018'!P30</f>
        <v>0</v>
      </c>
      <c r="Q30">
        <f>'[1]Fevrier 2018'!Q30</f>
        <v>0</v>
      </c>
      <c r="R30">
        <f>'[1]Fevrier 2018'!R30</f>
        <v>0</v>
      </c>
      <c r="S30">
        <f>'[1]Fevrier 2018'!S30</f>
        <v>0</v>
      </c>
    </row>
    <row r="31" spans="1:19" ht="12" customHeight="1">
      <c r="A31" s="57">
        <v>30</v>
      </c>
      <c r="B31" s="58"/>
      <c r="C31" s="46" t="str">
        <f t="shared" si="1"/>
        <v/>
      </c>
      <c r="D31" s="47"/>
      <c r="E31" s="46" t="str">
        <f t="shared" si="2"/>
        <v/>
      </c>
      <c r="F31" s="48" t="str">
        <f t="shared" si="0"/>
        <v/>
      </c>
      <c r="G31" s="8" t="str">
        <f t="shared" si="3"/>
        <v/>
      </c>
      <c r="H31" s="24"/>
      <c r="I31" s="23">
        <f>'[1]Fevrier 2018'!I31</f>
        <v>0</v>
      </c>
      <c r="J31">
        <f>'[1]Fevrier 2018'!J31</f>
        <v>0</v>
      </c>
      <c r="K31">
        <f>'[1]Fevrier 2018'!K31</f>
        <v>0</v>
      </c>
      <c r="L31">
        <f>'[1]Fevrier 2018'!L31</f>
        <v>0</v>
      </c>
      <c r="M31">
        <f>'[1]Fevrier 2018'!M31</f>
        <v>0</v>
      </c>
      <c r="N31">
        <f>'[1]Fevrier 2018'!N31</f>
        <v>0</v>
      </c>
      <c r="O31">
        <f>'[1]Fevrier 2018'!O31</f>
        <v>0</v>
      </c>
      <c r="P31">
        <f>'[1]Fevrier 2018'!P31</f>
        <v>0</v>
      </c>
      <c r="Q31">
        <f>'[1]Fevrier 2018'!Q31</f>
        <v>0</v>
      </c>
      <c r="R31">
        <f>'[1]Fevrier 2018'!R31</f>
        <v>0</v>
      </c>
      <c r="S31">
        <f>'[1]Fevrier 2018'!S31</f>
        <v>0</v>
      </c>
    </row>
    <row r="32" spans="1:19" ht="12" customHeight="1">
      <c r="A32" s="57">
        <v>31</v>
      </c>
      <c r="B32" s="58"/>
      <c r="C32" s="46" t="str">
        <f t="shared" si="1"/>
        <v/>
      </c>
      <c r="D32" s="47"/>
      <c r="E32" s="46" t="str">
        <f t="shared" si="2"/>
        <v/>
      </c>
      <c r="F32" s="48" t="str">
        <f t="shared" si="0"/>
        <v/>
      </c>
      <c r="G32" s="8" t="str">
        <f t="shared" si="3"/>
        <v/>
      </c>
      <c r="H32" s="24"/>
      <c r="I32" s="23">
        <f>'[1]Fevrier 2018'!I32</f>
        <v>0</v>
      </c>
      <c r="J32">
        <f>'[1]Fevrier 2018'!J32</f>
        <v>0</v>
      </c>
      <c r="K32">
        <f>'[1]Fevrier 2018'!K32</f>
        <v>0</v>
      </c>
      <c r="L32">
        <f>'[1]Fevrier 2018'!L32</f>
        <v>0</v>
      </c>
      <c r="M32">
        <f>'[1]Fevrier 2018'!M32</f>
        <v>0</v>
      </c>
      <c r="N32">
        <f>'[1]Fevrier 2018'!N32</f>
        <v>0</v>
      </c>
      <c r="O32">
        <f>'[1]Fevrier 2018'!O32</f>
        <v>0</v>
      </c>
      <c r="P32">
        <f>'[1]Fevrier 2018'!P32</f>
        <v>0</v>
      </c>
      <c r="Q32">
        <f>'[1]Fevrier 2018'!Q32</f>
        <v>0</v>
      </c>
      <c r="R32">
        <f>'[1]Fevrier 2018'!R32</f>
        <v>0</v>
      </c>
      <c r="S32">
        <f>'[1]Fevrier 2018'!S32</f>
        <v>0</v>
      </c>
    </row>
    <row r="33" spans="1:19" ht="25.95" customHeight="1">
      <c r="A33" s="11"/>
      <c r="B33" s="12"/>
      <c r="C33" s="13"/>
      <c r="D33" s="33" t="s">
        <v>24</v>
      </c>
      <c r="E33" s="34" t="s">
        <v>3</v>
      </c>
      <c r="F33" s="35" t="s">
        <v>25</v>
      </c>
      <c r="G33" s="36" t="s">
        <v>26</v>
      </c>
      <c r="H33" s="24"/>
      <c r="I33" s="50" t="str">
        <f>'[1]Fevrier 2018'!I33</f>
        <v>total MD</v>
      </c>
      <c r="J33" s="50">
        <f>SUM(J3:S32)</f>
        <v>12962.02</v>
      </c>
      <c r="K33">
        <f>'[1]Fevrier 2018'!K33</f>
        <v>0</v>
      </c>
      <c r="L33">
        <f>'[1]Fevrier 2018'!L33</f>
        <v>0</v>
      </c>
      <c r="M33">
        <f>'[1]Fevrier 2018'!M33</f>
        <v>0</v>
      </c>
      <c r="N33">
        <f>'[1]Fevrier 2018'!N33</f>
        <v>0</v>
      </c>
      <c r="O33">
        <f>'[1]Fevrier 2018'!O33</f>
        <v>0</v>
      </c>
      <c r="P33">
        <f>'[1]Fevrier 2018'!P33</f>
        <v>0</v>
      </c>
      <c r="Q33">
        <f>'[1]Fevrier 2018'!Q33</f>
        <v>0</v>
      </c>
      <c r="R33">
        <f>'[1]Fevrier 2018'!R33</f>
        <v>0</v>
      </c>
      <c r="S33">
        <f>'[1]Fevrier 2018'!S33</f>
        <v>0</v>
      </c>
    </row>
    <row r="34" spans="1:19" ht="14.4" customHeight="1">
      <c r="A34" s="51"/>
      <c r="B34" s="52"/>
      <c r="C34" s="45" t="s">
        <v>4</v>
      </c>
      <c r="D34" s="25">
        <f>IF(D32="",IF(D31="",IF(D30="",E34/A29,E34/A30),E34/D31),E34/D32)</f>
        <v>0</v>
      </c>
      <c r="E34" s="37">
        <f>SUM(D2:D32)</f>
        <v>0</v>
      </c>
      <c r="F34" s="61">
        <f>SUM(D2:D32)+$J$33+IF(D32="","0",-$J$33)</f>
        <v>12962.02</v>
      </c>
      <c r="G34" s="26" t="e">
        <f>(E34-E35)/E35</f>
        <v>#DIV/0!</v>
      </c>
      <c r="H34" s="24"/>
    </row>
    <row r="35" spans="1:19">
      <c r="A35" s="53"/>
      <c r="B35" s="54"/>
      <c r="C35" s="14" t="s">
        <v>5</v>
      </c>
      <c r="D35" s="14">
        <f>'Mars 2017'!D34</f>
        <v>0</v>
      </c>
      <c r="E35" s="49">
        <f>'Mars 2017'!$E$34</f>
        <v>0</v>
      </c>
      <c r="F35" s="61"/>
      <c r="G35" s="39" t="e">
        <f>(F34-E35)/E35</f>
        <v>#DIV/0!</v>
      </c>
      <c r="H35" s="24"/>
    </row>
    <row r="36" spans="1:19" ht="15.6">
      <c r="A36" s="55"/>
      <c r="B36" s="55"/>
      <c r="C36" s="4"/>
      <c r="D36" s="40"/>
      <c r="E36" s="62" t="s">
        <v>27</v>
      </c>
      <c r="F36" s="62"/>
      <c r="G36" s="62"/>
      <c r="H36" s="24"/>
    </row>
    <row r="37" spans="1:19">
      <c r="A37" s="55"/>
      <c r="B37" s="55"/>
      <c r="C37" s="4"/>
      <c r="D37" s="44"/>
      <c r="E37" s="42"/>
      <c r="F37" s="42"/>
      <c r="G37" s="42"/>
      <c r="H37" s="24"/>
    </row>
  </sheetData>
  <protectedRanges>
    <protectedRange password="DDF9" sqref="D2:D32" name="Plage1"/>
  </protectedRanges>
  <mergeCells count="37">
    <mergeCell ref="E36:G36"/>
    <mergeCell ref="F34:F35"/>
    <mergeCell ref="I1:S1"/>
    <mergeCell ref="A36:B37"/>
    <mergeCell ref="A25:B25"/>
    <mergeCell ref="A26:B26"/>
    <mergeCell ref="A27:B27"/>
    <mergeCell ref="A28:B28"/>
    <mergeCell ref="A29:B29"/>
    <mergeCell ref="A30:B30"/>
    <mergeCell ref="A31:B31"/>
    <mergeCell ref="A32:B32"/>
    <mergeCell ref="A34:B35"/>
    <mergeCell ref="A24:B24"/>
    <mergeCell ref="A13:B13"/>
    <mergeCell ref="A14:B14"/>
    <mergeCell ref="A20:B20"/>
    <mergeCell ref="A21:B21"/>
    <mergeCell ref="A22:B22"/>
    <mergeCell ref="A23:B23"/>
    <mergeCell ref="A12:B12"/>
    <mergeCell ref="A15:B15"/>
    <mergeCell ref="A16:B16"/>
    <mergeCell ref="A17:B17"/>
    <mergeCell ref="A18:B18"/>
    <mergeCell ref="A19:B19"/>
    <mergeCell ref="A1:B1"/>
    <mergeCell ref="A2:B2"/>
    <mergeCell ref="A3:B3"/>
    <mergeCell ref="A4:B4"/>
    <mergeCell ref="A5:B5"/>
    <mergeCell ref="A11:B11"/>
    <mergeCell ref="A6:B6"/>
    <mergeCell ref="A7:B7"/>
    <mergeCell ref="A8:B8"/>
    <mergeCell ref="A9:B9"/>
    <mergeCell ref="A10:B10"/>
  </mergeCells>
  <conditionalFormatting sqref="G34">
    <cfRule type="cellIs" dxfId="31" priority="21" stopIfTrue="1" operator="greaterThan">
      <formula>0.0001</formula>
    </cfRule>
    <cfRule type="cellIs" dxfId="30" priority="14" operator="lessThan">
      <formula>0</formula>
    </cfRule>
  </conditionalFormatting>
  <conditionalFormatting sqref="D34">
    <cfRule type="cellIs" dxfId="29" priority="19" stopIfTrue="1" operator="greaterThan">
      <formula>$D$35</formula>
    </cfRule>
    <cfRule type="cellIs" dxfId="28" priority="15" operator="lessThan">
      <formula>$D$35</formula>
    </cfRule>
  </conditionalFormatting>
  <conditionalFormatting sqref="D36">
    <cfRule type="cellIs" dxfId="27" priority="18" stopIfTrue="1" operator="greaterThan">
      <formula>$D$37</formula>
    </cfRule>
    <cfRule type="cellIs" dxfId="26" priority="16" operator="lessThan">
      <formula>$D$37</formula>
    </cfRule>
  </conditionalFormatting>
  <conditionalFormatting sqref="I3:I32">
    <cfRule type="containsBlanks" dxfId="25" priority="17" stopIfTrue="1">
      <formula>LEN(TRIM(I3))=0</formula>
    </cfRule>
  </conditionalFormatting>
  <conditionalFormatting sqref="D34">
    <cfRule type="cellIs" dxfId="24" priority="12" stopIfTrue="1" operator="greaterThan">
      <formula>$D$35</formula>
    </cfRule>
    <cfRule type="cellIs" dxfId="23" priority="13" stopIfTrue="1" operator="lessThan">
      <formula>$D$35</formula>
    </cfRule>
  </conditionalFormatting>
  <conditionalFormatting sqref="D36">
    <cfRule type="cellIs" dxfId="22" priority="10" stopIfTrue="1" operator="lessThan">
      <formula>$D$37</formula>
    </cfRule>
    <cfRule type="cellIs" dxfId="21" priority="11" stopIfTrue="1" operator="greaterThan">
      <formula>$D$37</formula>
    </cfRule>
  </conditionalFormatting>
  <conditionalFormatting sqref="G34">
    <cfRule type="cellIs" dxfId="20" priority="8" stopIfTrue="1" operator="greaterThan">
      <formula>0</formula>
    </cfRule>
    <cfRule type="cellIs" dxfId="19" priority="9" stopIfTrue="1" operator="lessThan">
      <formula>0</formula>
    </cfRule>
  </conditionalFormatting>
  <conditionalFormatting sqref="G2:G3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2:E32">
    <cfRule type="dataBar" priority="6">
      <dataBar>
        <cfvo type="min" val="0"/>
        <cfvo type="max" val="0"/>
        <color rgb="FFFFC000"/>
      </dataBar>
    </cfRule>
  </conditionalFormatting>
  <conditionalFormatting sqref="C2:C32">
    <cfRule type="colorScale" priority="5">
      <colorScale>
        <cfvo type="min" val="0"/>
        <cfvo type="max" val="0"/>
        <color rgb="FF63BE7B"/>
        <color rgb="FFFFEF9C"/>
      </colorScale>
    </cfRule>
  </conditionalFormatting>
  <conditionalFormatting sqref="A2:B32">
    <cfRule type="colorScale" priority="4">
      <colorScale>
        <cfvo type="min" val="0"/>
        <cfvo type="max" val="0"/>
        <color rgb="FF63BE7B"/>
        <color rgb="FFFFEF9C"/>
      </colorScale>
    </cfRule>
  </conditionalFormatting>
  <conditionalFormatting sqref="F2:F32">
    <cfRule type="dataBar" priority="3">
      <dataBar>
        <cfvo type="min" val="0"/>
        <cfvo type="max" val="0"/>
        <color rgb="FF008AEF"/>
      </dataBar>
    </cfRule>
  </conditionalFormatting>
  <conditionalFormatting sqref="E34">
    <cfRule type="cellIs" dxfId="18" priority="1" stopIfTrue="1" operator="lessThan">
      <formula>$E$35</formula>
    </cfRule>
    <cfRule type="cellIs" dxfId="17" priority="2" stopIfTrue="1" operator="greaterThan">
      <formula>$E$35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S37"/>
  <sheetViews>
    <sheetView showZeros="0" workbookViewId="0">
      <selection activeCell="I33" sqref="I33:J33"/>
    </sheetView>
  </sheetViews>
  <sheetFormatPr baseColWidth="10" defaultRowHeight="14.4"/>
  <cols>
    <col min="6" max="6" width="18.33203125" customWidth="1"/>
    <col min="7" max="7" width="13.88671875" customWidth="1"/>
    <col min="8" max="8" width="4.88671875" customWidth="1"/>
    <col min="9" max="9" width="10.88671875" bestFit="1" customWidth="1"/>
    <col min="10" max="10" width="9" bestFit="1" customWidth="1"/>
    <col min="11" max="12" width="8.6640625" bestFit="1" customWidth="1"/>
    <col min="13" max="18" width="8.33203125" bestFit="1" customWidth="1"/>
    <col min="19" max="19" width="9.33203125" bestFit="1" customWidth="1"/>
  </cols>
  <sheetData>
    <row r="1" spans="1:19" ht="30.6" customHeight="1">
      <c r="A1" s="63" t="s">
        <v>1</v>
      </c>
      <c r="B1" s="64"/>
      <c r="C1" s="28" t="s">
        <v>20</v>
      </c>
      <c r="D1" s="29" t="s">
        <v>2</v>
      </c>
      <c r="E1" s="30" t="s">
        <v>21</v>
      </c>
      <c r="F1" s="28" t="s">
        <v>22</v>
      </c>
      <c r="G1" s="28" t="s">
        <v>23</v>
      </c>
      <c r="H1" s="5"/>
      <c r="I1" s="65" t="str">
        <f>'[1]Fevrier 2019'!I1</f>
        <v>Moyenne durée</v>
      </c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ht="12" customHeight="1">
      <c r="A2" s="57">
        <v>1</v>
      </c>
      <c r="B2" s="58"/>
      <c r="C2" s="46">
        <f>D35</f>
        <v>0</v>
      </c>
      <c r="D2" s="47"/>
      <c r="E2" s="46">
        <f>D2</f>
        <v>0</v>
      </c>
      <c r="F2" s="48">
        <f>E2-C2</f>
        <v>0</v>
      </c>
      <c r="G2" s="8" t="e">
        <f>IF(F2="","",F2/C2)</f>
        <v>#DIV/0!</v>
      </c>
      <c r="H2" s="5"/>
      <c r="I2" s="9" t="str">
        <f>'[1]Fevrier 2019'!I2</f>
        <v>client</v>
      </c>
      <c r="J2" s="9" t="str">
        <f>'[1]Fevrier 2019'!J2</f>
        <v>facture 1</v>
      </c>
      <c r="K2" s="9" t="str">
        <f>'[1]Fevrier 2019'!K2</f>
        <v xml:space="preserve">facture 2 </v>
      </c>
      <c r="L2" s="9" t="str">
        <f>'[1]Fevrier 2019'!L2</f>
        <v xml:space="preserve">facture 3 </v>
      </c>
      <c r="M2" s="9" t="str">
        <f>'[1]Fevrier 2019'!M2</f>
        <v>facture 4</v>
      </c>
      <c r="N2" s="9" t="str">
        <f>'[1]Fevrier 2019'!N2</f>
        <v>facture 5</v>
      </c>
      <c r="O2" s="9" t="str">
        <f>'[1]Fevrier 2019'!O2</f>
        <v>facture 6</v>
      </c>
      <c r="P2" s="9" t="str">
        <f>'[1]Fevrier 2019'!P2</f>
        <v>facture 7</v>
      </c>
      <c r="Q2" s="9" t="str">
        <f>'[1]Fevrier 2019'!Q2</f>
        <v>facture 8</v>
      </c>
      <c r="R2" s="10" t="str">
        <f>'[1]Fevrier 2019'!R2</f>
        <v>facture 9</v>
      </c>
      <c r="S2" s="10" t="s">
        <v>0</v>
      </c>
    </row>
    <row r="3" spans="1:19" ht="12" customHeight="1">
      <c r="A3" s="57">
        <v>2</v>
      </c>
      <c r="B3" s="58"/>
      <c r="C3" s="46" t="str">
        <f>IF(D3="","",C2+$D$35)</f>
        <v/>
      </c>
      <c r="D3" s="47"/>
      <c r="E3" s="46" t="str">
        <f>IF(D3="","",E2+D3)</f>
        <v/>
      </c>
      <c r="F3" s="48" t="str">
        <f t="shared" ref="F3:F32" si="0">IF(E3="","",E3-C3)</f>
        <v/>
      </c>
      <c r="G3" s="8" t="str">
        <f>IF(F3="","",F3/C3)</f>
        <v/>
      </c>
      <c r="H3" s="5"/>
      <c r="I3" s="23" t="str">
        <f>'[1]Fevrier 2019'!I3</f>
        <v>lagardere</v>
      </c>
      <c r="J3" s="19">
        <f>'[1]Fevrier 2019'!J3</f>
        <v>372.63</v>
      </c>
      <c r="K3" s="19">
        <f>'[1]Fevrier 2019'!K3</f>
        <v>372.63</v>
      </c>
      <c r="L3" s="21">
        <f>'[1]Fevrier 2019'!L3</f>
        <v>372.62</v>
      </c>
      <c r="M3" s="22">
        <f>'[1]Fevrier 2019'!M3</f>
        <v>372.63</v>
      </c>
      <c r="N3" s="22">
        <f>'[1]Fevrier 2019'!N3</f>
        <v>372.63</v>
      </c>
      <c r="O3" s="21">
        <f>'[1]Fevrier 2019'!O3</f>
        <v>0</v>
      </c>
      <c r="P3" s="21">
        <f>'[1]Fevrier 2019'!P3</f>
        <v>0</v>
      </c>
      <c r="Q3" s="21">
        <f>'[1]Fevrier 2019'!Q3</f>
        <v>0</v>
      </c>
      <c r="R3" s="20">
        <f>'[1]Fevrier 2019'!R3</f>
        <v>0</v>
      </c>
      <c r="S3" s="20">
        <f>'[1]Fevrier 2019'!S3</f>
        <v>0</v>
      </c>
    </row>
    <row r="4" spans="1:19" ht="12" customHeight="1">
      <c r="A4" s="57">
        <v>3</v>
      </c>
      <c r="B4" s="58"/>
      <c r="C4" s="46" t="str">
        <f t="shared" ref="C4:C32" si="1">IF(D4="","",C3+$D$35)</f>
        <v/>
      </c>
      <c r="D4" s="47"/>
      <c r="E4" s="46" t="str">
        <f t="shared" ref="E4:E32" si="2">IF(D4="","",E3+D4)</f>
        <v/>
      </c>
      <c r="F4" s="48" t="str">
        <f t="shared" si="0"/>
        <v/>
      </c>
      <c r="G4" s="8" t="str">
        <f t="shared" ref="G4:G32" si="3">IF(F4="","",F4/C4)</f>
        <v/>
      </c>
      <c r="H4" s="5"/>
      <c r="I4" s="23" t="str">
        <f>'[1]Fevrier 2019'!I4</f>
        <v>master secu</v>
      </c>
      <c r="J4" s="19">
        <f>'[1]Fevrier 2019'!J4</f>
        <v>560</v>
      </c>
      <c r="K4" s="19">
        <f>'[1]Fevrier 2019'!K4</f>
        <v>560</v>
      </c>
      <c r="L4" s="21">
        <f>'[1]Fevrier 2019'!L4</f>
        <v>560</v>
      </c>
      <c r="M4" s="22">
        <f>'[1]Fevrier 2019'!M4</f>
        <v>560</v>
      </c>
      <c r="N4" s="22">
        <f>'[1]Fevrier 2019'!N4</f>
        <v>560</v>
      </c>
      <c r="O4" s="21">
        <f>'[1]Fevrier 2019'!O4</f>
        <v>625</v>
      </c>
      <c r="P4" s="21">
        <f>'[1]Fevrier 2019'!P4</f>
        <v>625</v>
      </c>
      <c r="Q4" s="21">
        <f>'[1]Fevrier 2019'!Q4</f>
        <v>0</v>
      </c>
      <c r="R4" s="20">
        <f>'[1]Fevrier 2019'!R4</f>
        <v>0</v>
      </c>
      <c r="S4" s="20">
        <f>'[1]Fevrier 2019'!S4</f>
        <v>0</v>
      </c>
    </row>
    <row r="5" spans="1:19" ht="12" customHeight="1">
      <c r="A5" s="57">
        <v>4</v>
      </c>
      <c r="B5" s="58"/>
      <c r="C5" s="46" t="str">
        <f t="shared" si="1"/>
        <v/>
      </c>
      <c r="D5" s="47"/>
      <c r="E5" s="46" t="str">
        <f t="shared" si="2"/>
        <v/>
      </c>
      <c r="F5" s="48" t="str">
        <f t="shared" si="0"/>
        <v/>
      </c>
      <c r="G5" s="8" t="str">
        <f t="shared" si="3"/>
        <v/>
      </c>
      <c r="H5" s="5"/>
      <c r="I5" s="23" t="str">
        <f>'[1]Fevrier 2019'!I5</f>
        <v>locmat</v>
      </c>
      <c r="J5" s="19">
        <f>'[1]Fevrier 2019'!J5</f>
        <v>490</v>
      </c>
      <c r="K5" s="19">
        <f>'[1]Fevrier 2019'!K5</f>
        <v>800</v>
      </c>
      <c r="L5" s="21">
        <f>'[1]Fevrier 2019'!L5</f>
        <v>0</v>
      </c>
      <c r="M5" s="22">
        <f>'[1]Fevrier 2019'!M5</f>
        <v>0</v>
      </c>
      <c r="N5" s="22">
        <f>'[1]Fevrier 2019'!N5</f>
        <v>0</v>
      </c>
      <c r="O5" s="21">
        <f>'[1]Fevrier 2019'!O5</f>
        <v>0</v>
      </c>
      <c r="P5" s="21">
        <f>'[1]Fevrier 2019'!P5</f>
        <v>0</v>
      </c>
      <c r="Q5" s="21">
        <f>'[1]Fevrier 2019'!Q5</f>
        <v>0</v>
      </c>
      <c r="R5" s="20">
        <f>'[1]Fevrier 2019'!R5</f>
        <v>0</v>
      </c>
      <c r="S5" s="20">
        <f>'[1]Fevrier 2019'!S5</f>
        <v>0</v>
      </c>
    </row>
    <row r="6" spans="1:19" ht="12" customHeight="1">
      <c r="A6" s="57">
        <v>5</v>
      </c>
      <c r="B6" s="58"/>
      <c r="C6" s="46" t="str">
        <f t="shared" si="1"/>
        <v/>
      </c>
      <c r="D6" s="47"/>
      <c r="E6" s="46" t="str">
        <f t="shared" si="2"/>
        <v/>
      </c>
      <c r="F6" s="48" t="str">
        <f t="shared" si="0"/>
        <v/>
      </c>
      <c r="G6" s="8" t="str">
        <f t="shared" si="3"/>
        <v/>
      </c>
      <c r="H6" s="5"/>
      <c r="I6" s="23" t="str">
        <f>'[1]Fevrier 2019'!I6</f>
        <v>guintoli</v>
      </c>
      <c r="J6" s="19">
        <f>'[1]Fevrier 2019'!J6</f>
        <v>620</v>
      </c>
      <c r="K6" s="19">
        <f>'[1]Fevrier 2019'!K6</f>
        <v>0</v>
      </c>
      <c r="L6" s="21">
        <f>'[1]Fevrier 2019'!L6</f>
        <v>0</v>
      </c>
      <c r="M6" s="22">
        <f>'[1]Fevrier 2019'!M6</f>
        <v>0</v>
      </c>
      <c r="N6" s="22">
        <f>'[1]Fevrier 2019'!N6</f>
        <v>0</v>
      </c>
      <c r="O6" s="21">
        <f>'[1]Fevrier 2019'!O6</f>
        <v>0</v>
      </c>
      <c r="P6" s="21">
        <f>'[1]Fevrier 2019'!P6</f>
        <v>0</v>
      </c>
      <c r="Q6" s="21">
        <f>'[1]Fevrier 2019'!Q6</f>
        <v>0</v>
      </c>
      <c r="R6" s="20">
        <f>'[1]Fevrier 2019'!R6</f>
        <v>0</v>
      </c>
      <c r="S6" s="20">
        <f>'[1]Fevrier 2019'!S6</f>
        <v>0</v>
      </c>
    </row>
    <row r="7" spans="1:19" ht="12" customHeight="1">
      <c r="A7" s="57">
        <v>6</v>
      </c>
      <c r="B7" s="58"/>
      <c r="C7" s="46" t="str">
        <f t="shared" si="1"/>
        <v/>
      </c>
      <c r="D7" s="47"/>
      <c r="E7" s="46" t="str">
        <f t="shared" si="2"/>
        <v/>
      </c>
      <c r="F7" s="48" t="str">
        <f t="shared" si="0"/>
        <v/>
      </c>
      <c r="G7" s="8" t="str">
        <f t="shared" si="3"/>
        <v/>
      </c>
      <c r="H7" s="5"/>
      <c r="I7" s="23" t="str">
        <f>'[1]Fevrier 2019'!I7</f>
        <v>dumez</v>
      </c>
      <c r="J7" s="19">
        <f>'[1]Fevrier 2019'!J7</f>
        <v>618.79999999999995</v>
      </c>
      <c r="K7" s="19">
        <f>'[1]Fevrier 2019'!K7</f>
        <v>491.63</v>
      </c>
      <c r="L7" s="21">
        <f>'[1]Fevrier 2019'!L7</f>
        <v>0</v>
      </c>
      <c r="M7" s="22">
        <f>'[1]Fevrier 2019'!M7</f>
        <v>0</v>
      </c>
      <c r="N7" s="22">
        <f>'[1]Fevrier 2019'!N7</f>
        <v>0</v>
      </c>
      <c r="O7" s="21">
        <f>'[1]Fevrier 2019'!O7</f>
        <v>0</v>
      </c>
      <c r="P7" s="21">
        <f>'[1]Fevrier 2019'!P7</f>
        <v>0</v>
      </c>
      <c r="Q7" s="21">
        <f>'[1]Fevrier 2019'!Q7</f>
        <v>0</v>
      </c>
      <c r="R7" s="20">
        <f>'[1]Fevrier 2019'!R7</f>
        <v>0</v>
      </c>
      <c r="S7" s="20">
        <f>'[1]Fevrier 2019'!S7</f>
        <v>0</v>
      </c>
    </row>
    <row r="8" spans="1:19" ht="12" customHeight="1">
      <c r="A8" s="57">
        <v>7</v>
      </c>
      <c r="B8" s="58"/>
      <c r="C8" s="46" t="str">
        <f t="shared" si="1"/>
        <v/>
      </c>
      <c r="D8" s="47"/>
      <c r="E8" s="46" t="str">
        <f t="shared" si="2"/>
        <v/>
      </c>
      <c r="F8" s="48" t="str">
        <f t="shared" si="0"/>
        <v/>
      </c>
      <c r="G8" s="8" t="str">
        <f t="shared" si="3"/>
        <v/>
      </c>
      <c r="H8" s="5"/>
      <c r="I8" s="23" t="str">
        <f>'[1]Fevrier 2019'!I8</f>
        <v>clary</v>
      </c>
      <c r="J8" s="19">
        <f>'[1]Fevrier 2019'!J8</f>
        <v>666.67</v>
      </c>
      <c r="K8" s="19">
        <f>'[1]Fevrier 2019'!K8</f>
        <v>0</v>
      </c>
      <c r="L8" s="21">
        <f>'[1]Fevrier 2019'!L8</f>
        <v>0</v>
      </c>
      <c r="M8" s="22">
        <f>'[1]Fevrier 2019'!M8</f>
        <v>0</v>
      </c>
      <c r="N8" s="22">
        <f>'[1]Fevrier 2019'!N8</f>
        <v>0</v>
      </c>
      <c r="O8" s="21">
        <f>'[1]Fevrier 2019'!O8</f>
        <v>0</v>
      </c>
      <c r="P8" s="21">
        <f>'[1]Fevrier 2019'!P8</f>
        <v>0</v>
      </c>
      <c r="Q8" s="21">
        <f>'[1]Fevrier 2019'!Q8</f>
        <v>0</v>
      </c>
      <c r="R8" s="20">
        <f>'[1]Fevrier 2019'!R8</f>
        <v>0</v>
      </c>
      <c r="S8" s="20">
        <f>'[1]Fevrier 2019'!S8</f>
        <v>0</v>
      </c>
    </row>
    <row r="9" spans="1:19" ht="12" customHeight="1">
      <c r="A9" s="57">
        <v>8</v>
      </c>
      <c r="B9" s="58"/>
      <c r="C9" s="46" t="str">
        <f t="shared" si="1"/>
        <v/>
      </c>
      <c r="D9" s="47"/>
      <c r="E9" s="46" t="str">
        <f t="shared" si="2"/>
        <v/>
      </c>
      <c r="F9" s="48" t="str">
        <f t="shared" si="0"/>
        <v/>
      </c>
      <c r="G9" s="8" t="str">
        <f t="shared" si="3"/>
        <v/>
      </c>
      <c r="H9" s="5"/>
      <c r="I9" s="23" t="str">
        <f>'[1]Fevrier 2019'!I9</f>
        <v>snea</v>
      </c>
      <c r="J9" s="19">
        <f>'[1]Fevrier 2019'!J9</f>
        <v>581.16999999999996</v>
      </c>
      <c r="K9" s="19">
        <f>'[1]Fevrier 2019'!K9</f>
        <v>550</v>
      </c>
      <c r="L9" s="21">
        <f>'[1]Fevrier 2019'!L9</f>
        <v>490.61</v>
      </c>
      <c r="M9" s="22">
        <f>'[1]Fevrier 2019'!M9</f>
        <v>0</v>
      </c>
      <c r="N9" s="22">
        <f>'[1]Fevrier 2019'!N9</f>
        <v>0</v>
      </c>
      <c r="O9" s="21">
        <f>'[1]Fevrier 2019'!O9</f>
        <v>0</v>
      </c>
      <c r="P9" s="21">
        <f>'[1]Fevrier 2019'!P9</f>
        <v>0</v>
      </c>
      <c r="Q9" s="21">
        <f>'[1]Fevrier 2019'!Q9</f>
        <v>0</v>
      </c>
      <c r="R9" s="20">
        <f>'[1]Fevrier 2019'!R9</f>
        <v>0</v>
      </c>
      <c r="S9" s="20">
        <f>'[1]Fevrier 2019'!S9</f>
        <v>0</v>
      </c>
    </row>
    <row r="10" spans="1:19" ht="12" customHeight="1">
      <c r="A10" s="57">
        <v>9</v>
      </c>
      <c r="B10" s="58"/>
      <c r="C10" s="46" t="str">
        <f t="shared" si="1"/>
        <v/>
      </c>
      <c r="D10" s="47"/>
      <c r="E10" s="46" t="str">
        <f t="shared" si="2"/>
        <v/>
      </c>
      <c r="F10" s="48" t="str">
        <f t="shared" si="0"/>
        <v/>
      </c>
      <c r="G10" s="8" t="str">
        <f t="shared" si="3"/>
        <v/>
      </c>
      <c r="H10" s="5"/>
      <c r="I10" s="23" t="str">
        <f>'[1]Fevrier 2019'!I10</f>
        <v>Greenkub</v>
      </c>
      <c r="J10" s="19">
        <f>'[1]Fevrier 2019'!J10</f>
        <v>470</v>
      </c>
      <c r="K10" s="19">
        <f>'[1]Fevrier 2019'!K10</f>
        <v>470</v>
      </c>
      <c r="L10" s="21">
        <f>'[1]Fevrier 2019'!L10</f>
        <v>0</v>
      </c>
      <c r="M10" s="22">
        <f>'[1]Fevrier 2019'!M10</f>
        <v>0</v>
      </c>
      <c r="N10" s="22">
        <f>'[1]Fevrier 2019'!N10</f>
        <v>0</v>
      </c>
      <c r="O10" s="21">
        <f>'[1]Fevrier 2019'!O10</f>
        <v>0</v>
      </c>
      <c r="P10" s="21">
        <f>'[1]Fevrier 2019'!P10</f>
        <v>0</v>
      </c>
      <c r="Q10" s="21">
        <f>'[1]Fevrier 2019'!Q10</f>
        <v>0</v>
      </c>
      <c r="R10" s="20">
        <f>'[1]Fevrier 2019'!R10</f>
        <v>0</v>
      </c>
      <c r="S10" s="20">
        <f>'[1]Fevrier 2019'!S10</f>
        <v>0</v>
      </c>
    </row>
    <row r="11" spans="1:19" ht="12" customHeight="1">
      <c r="A11" s="57">
        <v>10</v>
      </c>
      <c r="B11" s="58"/>
      <c r="C11" s="46" t="str">
        <f t="shared" si="1"/>
        <v/>
      </c>
      <c r="D11" s="47"/>
      <c r="E11" s="46" t="str">
        <f t="shared" si="2"/>
        <v/>
      </c>
      <c r="F11" s="48" t="str">
        <f t="shared" si="0"/>
        <v/>
      </c>
      <c r="G11" s="8" t="str">
        <f t="shared" si="3"/>
        <v/>
      </c>
      <c r="H11" s="5"/>
      <c r="I11" s="23" t="str">
        <f>'[1]Fevrier 2019'!I11</f>
        <v>veo</v>
      </c>
      <c r="J11" s="19">
        <f>'[1]Fevrier 2019'!J11</f>
        <v>800</v>
      </c>
      <c r="K11" s="19">
        <f>'[1]Fevrier 2019'!K11</f>
        <v>0</v>
      </c>
      <c r="L11" s="21">
        <f>'[1]Fevrier 2019'!L11</f>
        <v>0</v>
      </c>
      <c r="M11" s="22">
        <f>'[1]Fevrier 2019'!M11</f>
        <v>0</v>
      </c>
      <c r="N11" s="22">
        <f>'[1]Fevrier 2019'!N11</f>
        <v>0</v>
      </c>
      <c r="O11" s="21">
        <f>'[1]Fevrier 2019'!O11</f>
        <v>0</v>
      </c>
      <c r="P11" s="21">
        <f>'[1]Fevrier 2019'!P11</f>
        <v>0</v>
      </c>
      <c r="Q11" s="21">
        <f>'[1]Fevrier 2019'!Q11</f>
        <v>0</v>
      </c>
      <c r="R11" s="20">
        <f>'[1]Fevrier 2019'!R11</f>
        <v>0</v>
      </c>
      <c r="S11" s="20">
        <f>'[1]Fevrier 2019'!S11</f>
        <v>0</v>
      </c>
    </row>
    <row r="12" spans="1:19" ht="12" customHeight="1">
      <c r="A12" s="57">
        <v>11</v>
      </c>
      <c r="B12" s="58"/>
      <c r="C12" s="46" t="str">
        <f t="shared" si="1"/>
        <v/>
      </c>
      <c r="D12" s="47"/>
      <c r="E12" s="46" t="str">
        <f t="shared" si="2"/>
        <v/>
      </c>
      <c r="F12" s="48" t="str">
        <f t="shared" si="0"/>
        <v/>
      </c>
      <c r="G12" s="8" t="str">
        <f t="shared" si="3"/>
        <v/>
      </c>
      <c r="H12" s="5"/>
      <c r="I12" s="23">
        <f>'[1]Fevrier 2019'!I12</f>
        <v>0</v>
      </c>
      <c r="J12" s="19">
        <f>'[1]Fevrier 2019'!J12</f>
        <v>0</v>
      </c>
      <c r="K12" s="19">
        <f>'[1]Fevrier 2019'!K12</f>
        <v>0</v>
      </c>
      <c r="L12" s="21">
        <f>'[1]Fevrier 2019'!L12</f>
        <v>0</v>
      </c>
      <c r="M12" s="22">
        <f>'[1]Fevrier 2019'!M12</f>
        <v>0</v>
      </c>
      <c r="N12" s="22">
        <f>'[1]Fevrier 2019'!N12</f>
        <v>0</v>
      </c>
      <c r="O12" s="21">
        <f>'[1]Fevrier 2019'!O12</f>
        <v>0</v>
      </c>
      <c r="P12" s="21">
        <f>'[1]Fevrier 2019'!P12</f>
        <v>0</v>
      </c>
      <c r="Q12" s="21">
        <f>'[1]Fevrier 2019'!Q12</f>
        <v>0</v>
      </c>
      <c r="R12" s="20">
        <f>'[1]Fevrier 2019'!R12</f>
        <v>0</v>
      </c>
      <c r="S12" s="20">
        <f>'[1]Fevrier 2019'!S12</f>
        <v>0</v>
      </c>
    </row>
    <row r="13" spans="1:19" ht="12" customHeight="1">
      <c r="A13" s="57">
        <v>12</v>
      </c>
      <c r="B13" s="58"/>
      <c r="C13" s="46" t="str">
        <f t="shared" si="1"/>
        <v/>
      </c>
      <c r="D13" s="47"/>
      <c r="E13" s="46" t="str">
        <f t="shared" si="2"/>
        <v/>
      </c>
      <c r="F13" s="48" t="str">
        <f t="shared" si="0"/>
        <v/>
      </c>
      <c r="G13" s="8" t="str">
        <f t="shared" si="3"/>
        <v/>
      </c>
      <c r="H13" s="5"/>
      <c r="I13" s="23">
        <f>'[1]Fevrier 2019'!I13</f>
        <v>0</v>
      </c>
      <c r="J13" s="19">
        <f>'[1]Fevrier 2019'!J13</f>
        <v>0</v>
      </c>
      <c r="K13" s="19">
        <f>'[1]Fevrier 2019'!K13</f>
        <v>0</v>
      </c>
      <c r="L13" s="21">
        <f>'[1]Fevrier 2019'!L13</f>
        <v>0</v>
      </c>
      <c r="M13" s="22">
        <f>'[1]Fevrier 2019'!M13</f>
        <v>0</v>
      </c>
      <c r="N13" s="22">
        <f>'[1]Fevrier 2019'!N13</f>
        <v>0</v>
      </c>
      <c r="O13" s="21">
        <f>'[1]Fevrier 2019'!O13</f>
        <v>0</v>
      </c>
      <c r="P13" s="21">
        <f>'[1]Fevrier 2019'!P13</f>
        <v>0</v>
      </c>
      <c r="Q13" s="21">
        <f>'[1]Fevrier 2019'!Q13</f>
        <v>0</v>
      </c>
      <c r="R13" s="20">
        <f>'[1]Fevrier 2019'!R13</f>
        <v>0</v>
      </c>
      <c r="S13" s="20">
        <f>'[1]Fevrier 2019'!S13</f>
        <v>0</v>
      </c>
    </row>
    <row r="14" spans="1:19" ht="12" customHeight="1">
      <c r="A14" s="57">
        <v>13</v>
      </c>
      <c r="B14" s="58"/>
      <c r="C14" s="46" t="str">
        <f t="shared" si="1"/>
        <v/>
      </c>
      <c r="D14" s="47"/>
      <c r="E14" s="46" t="str">
        <f t="shared" si="2"/>
        <v/>
      </c>
      <c r="F14" s="48" t="str">
        <f t="shared" si="0"/>
        <v/>
      </c>
      <c r="G14" s="8" t="str">
        <f t="shared" si="3"/>
        <v/>
      </c>
      <c r="H14" s="5"/>
      <c r="I14" s="23">
        <f>'[1]Fevrier 2019'!I14</f>
        <v>0</v>
      </c>
      <c r="J14" s="19">
        <f>'[1]Fevrier 2019'!J14</f>
        <v>0</v>
      </c>
      <c r="K14" s="19">
        <f>'[1]Fevrier 2019'!K14</f>
        <v>0</v>
      </c>
      <c r="L14" s="21">
        <f>'[1]Fevrier 2019'!L14</f>
        <v>0</v>
      </c>
      <c r="M14" s="22">
        <f>'[1]Fevrier 2019'!M14</f>
        <v>0</v>
      </c>
      <c r="N14" s="22">
        <f>'[1]Fevrier 2019'!N14</f>
        <v>0</v>
      </c>
      <c r="O14" s="21">
        <f>'[1]Fevrier 2019'!O14</f>
        <v>0</v>
      </c>
      <c r="P14" s="21">
        <f>'[1]Fevrier 2019'!P14</f>
        <v>0</v>
      </c>
      <c r="Q14" s="21">
        <f>'[1]Fevrier 2019'!Q14</f>
        <v>0</v>
      </c>
      <c r="R14" s="20">
        <f>'[1]Fevrier 2019'!R14</f>
        <v>0</v>
      </c>
      <c r="S14" s="20">
        <f>'[1]Fevrier 2019'!S14</f>
        <v>0</v>
      </c>
    </row>
    <row r="15" spans="1:19" ht="12" customHeight="1">
      <c r="A15" s="57">
        <v>14</v>
      </c>
      <c r="B15" s="58"/>
      <c r="C15" s="46" t="str">
        <f t="shared" si="1"/>
        <v/>
      </c>
      <c r="D15" s="47"/>
      <c r="E15" s="46" t="str">
        <f t="shared" si="2"/>
        <v/>
      </c>
      <c r="F15" s="48" t="str">
        <f t="shared" si="0"/>
        <v/>
      </c>
      <c r="G15" s="8" t="str">
        <f t="shared" si="3"/>
        <v/>
      </c>
      <c r="H15" s="5"/>
      <c r="I15" s="23">
        <f>'[1]Fevrier 2019'!I15</f>
        <v>0</v>
      </c>
      <c r="J15" s="19">
        <f>'[1]Fevrier 2019'!J15</f>
        <v>0</v>
      </c>
      <c r="K15" s="19">
        <f>'[1]Fevrier 2019'!K15</f>
        <v>0</v>
      </c>
      <c r="L15" s="21">
        <f>'[1]Fevrier 2019'!L15</f>
        <v>0</v>
      </c>
      <c r="M15" s="22">
        <f>'[1]Fevrier 2019'!M15</f>
        <v>0</v>
      </c>
      <c r="N15" s="22">
        <f>'[1]Fevrier 2019'!N15</f>
        <v>0</v>
      </c>
      <c r="O15" s="21">
        <f>'[1]Fevrier 2019'!O15</f>
        <v>0</v>
      </c>
      <c r="P15" s="21">
        <f>'[1]Fevrier 2019'!P15</f>
        <v>0</v>
      </c>
      <c r="Q15" s="21">
        <f>'[1]Fevrier 2019'!Q15</f>
        <v>0</v>
      </c>
      <c r="R15" s="20">
        <f>'[1]Fevrier 2019'!R15</f>
        <v>0</v>
      </c>
      <c r="S15" s="20">
        <f>'[1]Fevrier 2019'!S15</f>
        <v>0</v>
      </c>
    </row>
    <row r="16" spans="1:19" ht="12" customHeight="1">
      <c r="A16" s="57">
        <v>15</v>
      </c>
      <c r="B16" s="58"/>
      <c r="C16" s="46" t="str">
        <f t="shared" si="1"/>
        <v/>
      </c>
      <c r="D16" s="47"/>
      <c r="E16" s="46" t="str">
        <f t="shared" si="2"/>
        <v/>
      </c>
      <c r="F16" s="48" t="str">
        <f t="shared" si="0"/>
        <v/>
      </c>
      <c r="G16" s="8" t="str">
        <f t="shared" si="3"/>
        <v/>
      </c>
      <c r="H16" s="5"/>
      <c r="I16" s="23">
        <f>'[1]Fevrier 2019'!I16</f>
        <v>0</v>
      </c>
      <c r="J16" s="19">
        <f>'[1]Fevrier 2019'!J16</f>
        <v>0</v>
      </c>
      <c r="K16" s="19">
        <f>'[1]Fevrier 2019'!K16</f>
        <v>0</v>
      </c>
      <c r="L16" s="21">
        <f>'[1]Fevrier 2019'!L16</f>
        <v>0</v>
      </c>
      <c r="M16" s="22">
        <f>'[1]Fevrier 2019'!M16</f>
        <v>0</v>
      </c>
      <c r="N16" s="22">
        <f>'[1]Fevrier 2019'!N16</f>
        <v>0</v>
      </c>
      <c r="O16" s="21">
        <f>'[1]Fevrier 2019'!O16</f>
        <v>0</v>
      </c>
      <c r="P16" s="21">
        <f>'[1]Fevrier 2019'!P16</f>
        <v>0</v>
      </c>
      <c r="Q16" s="21">
        <f>'[1]Fevrier 2019'!Q16</f>
        <v>0</v>
      </c>
      <c r="R16" s="20">
        <f>'[1]Fevrier 2019'!R16</f>
        <v>0</v>
      </c>
      <c r="S16" s="20">
        <f>'[1]Fevrier 2019'!S16</f>
        <v>0</v>
      </c>
    </row>
    <row r="17" spans="1:19" ht="12" customHeight="1">
      <c r="A17" s="57">
        <v>16</v>
      </c>
      <c r="B17" s="58"/>
      <c r="C17" s="46" t="str">
        <f t="shared" si="1"/>
        <v/>
      </c>
      <c r="D17" s="47"/>
      <c r="E17" s="46" t="str">
        <f t="shared" si="2"/>
        <v/>
      </c>
      <c r="F17" s="48" t="str">
        <f t="shared" si="0"/>
        <v/>
      </c>
      <c r="G17" s="8" t="str">
        <f t="shared" si="3"/>
        <v/>
      </c>
      <c r="H17" s="5"/>
      <c r="I17" s="23">
        <f>'[1]Fevrier 2019'!I17</f>
        <v>0</v>
      </c>
      <c r="J17" s="19">
        <f>'[1]Fevrier 2019'!J17</f>
        <v>0</v>
      </c>
      <c r="K17" s="19">
        <f>'[1]Fevrier 2019'!K17</f>
        <v>0</v>
      </c>
      <c r="L17" s="21">
        <f>'[1]Fevrier 2019'!L17</f>
        <v>0</v>
      </c>
      <c r="M17" s="22">
        <f>'[1]Fevrier 2019'!M17</f>
        <v>0</v>
      </c>
      <c r="N17" s="22">
        <f>'[1]Fevrier 2019'!N17</f>
        <v>0</v>
      </c>
      <c r="O17" s="21">
        <f>'[1]Fevrier 2019'!O17</f>
        <v>0</v>
      </c>
      <c r="P17" s="21">
        <f>'[1]Fevrier 2019'!P17</f>
        <v>0</v>
      </c>
      <c r="Q17" s="21">
        <f>'[1]Fevrier 2019'!Q17</f>
        <v>0</v>
      </c>
      <c r="R17" s="20">
        <f>'[1]Fevrier 2019'!R17</f>
        <v>0</v>
      </c>
      <c r="S17" s="20">
        <f>'[1]Fevrier 2019'!S17</f>
        <v>0</v>
      </c>
    </row>
    <row r="18" spans="1:19" ht="12" customHeight="1">
      <c r="A18" s="57">
        <v>17</v>
      </c>
      <c r="B18" s="58"/>
      <c r="C18" s="46" t="str">
        <f t="shared" si="1"/>
        <v/>
      </c>
      <c r="D18" s="47"/>
      <c r="E18" s="46" t="str">
        <f t="shared" si="2"/>
        <v/>
      </c>
      <c r="F18" s="48" t="str">
        <f t="shared" si="0"/>
        <v/>
      </c>
      <c r="G18" s="8" t="str">
        <f t="shared" si="3"/>
        <v/>
      </c>
      <c r="H18" s="5"/>
      <c r="I18" s="23">
        <f>'[1]Fevrier 2019'!I18</f>
        <v>0</v>
      </c>
      <c r="J18" s="19">
        <f>'[1]Fevrier 2019'!J18</f>
        <v>0</v>
      </c>
      <c r="K18" s="19">
        <f>'[1]Fevrier 2019'!K18</f>
        <v>0</v>
      </c>
      <c r="L18" s="21">
        <f>'[1]Fevrier 2019'!L18</f>
        <v>0</v>
      </c>
      <c r="M18" s="22">
        <f>'[1]Fevrier 2019'!M18</f>
        <v>0</v>
      </c>
      <c r="N18" s="22">
        <f>'[1]Fevrier 2019'!N18</f>
        <v>0</v>
      </c>
      <c r="O18" s="21">
        <f>'[1]Fevrier 2019'!O18</f>
        <v>0</v>
      </c>
      <c r="P18" s="21">
        <f>'[1]Fevrier 2019'!P18</f>
        <v>0</v>
      </c>
      <c r="Q18" s="21">
        <f>'[1]Fevrier 2019'!Q18</f>
        <v>0</v>
      </c>
      <c r="R18" s="20">
        <f>'[1]Fevrier 2019'!R18</f>
        <v>0</v>
      </c>
      <c r="S18" s="20">
        <f>'[1]Fevrier 2019'!S18</f>
        <v>0</v>
      </c>
    </row>
    <row r="19" spans="1:19" ht="12" customHeight="1">
      <c r="A19" s="57">
        <v>18</v>
      </c>
      <c r="B19" s="58"/>
      <c r="C19" s="46" t="str">
        <f t="shared" si="1"/>
        <v/>
      </c>
      <c r="D19" s="47"/>
      <c r="E19" s="46" t="str">
        <f t="shared" si="2"/>
        <v/>
      </c>
      <c r="F19" s="48" t="str">
        <f t="shared" si="0"/>
        <v/>
      </c>
      <c r="G19" s="8" t="str">
        <f t="shared" si="3"/>
        <v/>
      </c>
      <c r="H19" s="5"/>
      <c r="I19" s="23">
        <f>'[1]Fevrier 2019'!I19</f>
        <v>0</v>
      </c>
      <c r="J19" s="19">
        <f>'[1]Fevrier 2019'!J19</f>
        <v>0</v>
      </c>
      <c r="K19" s="19">
        <f>'[1]Fevrier 2019'!K19</f>
        <v>0</v>
      </c>
      <c r="L19" s="21">
        <f>'[1]Fevrier 2019'!L19</f>
        <v>0</v>
      </c>
      <c r="M19" s="22">
        <f>'[1]Fevrier 2019'!M19</f>
        <v>0</v>
      </c>
      <c r="N19" s="22">
        <f>'[1]Fevrier 2019'!N19</f>
        <v>0</v>
      </c>
      <c r="O19" s="21">
        <f>'[1]Fevrier 2019'!O19</f>
        <v>0</v>
      </c>
      <c r="P19" s="21">
        <f>'[1]Fevrier 2019'!P19</f>
        <v>0</v>
      </c>
      <c r="Q19" s="21">
        <f>'[1]Fevrier 2019'!Q19</f>
        <v>0</v>
      </c>
      <c r="R19" s="20">
        <f>'[1]Fevrier 2019'!R19</f>
        <v>0</v>
      </c>
      <c r="S19" s="20">
        <f>'[1]Fevrier 2019'!S19</f>
        <v>0</v>
      </c>
    </row>
    <row r="20" spans="1:19" ht="12" customHeight="1">
      <c r="A20" s="57">
        <v>19</v>
      </c>
      <c r="B20" s="58"/>
      <c r="C20" s="46" t="str">
        <f t="shared" si="1"/>
        <v/>
      </c>
      <c r="D20" s="47"/>
      <c r="E20" s="46" t="str">
        <f t="shared" si="2"/>
        <v/>
      </c>
      <c r="F20" s="48" t="str">
        <f t="shared" si="0"/>
        <v/>
      </c>
      <c r="G20" s="8" t="str">
        <f t="shared" si="3"/>
        <v/>
      </c>
      <c r="H20" s="5"/>
      <c r="I20" s="23">
        <f>'[1]Fevrier 2019'!I20</f>
        <v>0</v>
      </c>
      <c r="J20" s="19">
        <f>'[1]Fevrier 2019'!J20</f>
        <v>0</v>
      </c>
      <c r="K20" s="19">
        <f>'[1]Fevrier 2019'!K20</f>
        <v>0</v>
      </c>
      <c r="L20" s="21">
        <f>'[1]Fevrier 2019'!L20</f>
        <v>0</v>
      </c>
      <c r="M20" s="22">
        <f>'[1]Fevrier 2019'!M20</f>
        <v>0</v>
      </c>
      <c r="N20" s="22">
        <f>'[1]Fevrier 2019'!N20</f>
        <v>0</v>
      </c>
      <c r="O20" s="21">
        <f>'[1]Fevrier 2019'!O20</f>
        <v>0</v>
      </c>
      <c r="P20" s="21">
        <f>'[1]Fevrier 2019'!P20</f>
        <v>0</v>
      </c>
      <c r="Q20" s="21">
        <f>'[1]Fevrier 2019'!Q20</f>
        <v>0</v>
      </c>
      <c r="R20" s="20">
        <f>'[1]Fevrier 2019'!R20</f>
        <v>0</v>
      </c>
      <c r="S20" s="20">
        <f>'[1]Fevrier 2019'!S20</f>
        <v>0</v>
      </c>
    </row>
    <row r="21" spans="1:19" ht="12" customHeight="1">
      <c r="A21" s="57">
        <v>20</v>
      </c>
      <c r="B21" s="58"/>
      <c r="C21" s="46" t="str">
        <f t="shared" si="1"/>
        <v/>
      </c>
      <c r="D21" s="47"/>
      <c r="E21" s="46" t="str">
        <f t="shared" si="2"/>
        <v/>
      </c>
      <c r="F21" s="48" t="str">
        <f t="shared" si="0"/>
        <v/>
      </c>
      <c r="G21" s="8" t="str">
        <f t="shared" si="3"/>
        <v/>
      </c>
      <c r="H21" s="5"/>
      <c r="I21" s="23">
        <f>'[1]Fevrier 2019'!I21</f>
        <v>0</v>
      </c>
      <c r="J21" s="19">
        <f>'[1]Fevrier 2019'!J21</f>
        <v>0</v>
      </c>
      <c r="K21" s="19">
        <f>'[1]Fevrier 2019'!K21</f>
        <v>0</v>
      </c>
      <c r="L21" s="21">
        <f>'[1]Fevrier 2019'!L21</f>
        <v>0</v>
      </c>
      <c r="M21" s="22">
        <f>'[1]Fevrier 2019'!M21</f>
        <v>0</v>
      </c>
      <c r="N21" s="22">
        <f>'[1]Fevrier 2019'!N21</f>
        <v>0</v>
      </c>
      <c r="O21" s="21">
        <f>'[1]Fevrier 2019'!O21</f>
        <v>0</v>
      </c>
      <c r="P21" s="21">
        <f>'[1]Fevrier 2019'!P21</f>
        <v>0</v>
      </c>
      <c r="Q21" s="21">
        <f>'[1]Fevrier 2019'!Q21</f>
        <v>0</v>
      </c>
      <c r="R21" s="20">
        <f>'[1]Fevrier 2019'!R21</f>
        <v>0</v>
      </c>
      <c r="S21" s="20">
        <f>'[1]Fevrier 2019'!S21</f>
        <v>0</v>
      </c>
    </row>
    <row r="22" spans="1:19" ht="12" customHeight="1">
      <c r="A22" s="57">
        <v>21</v>
      </c>
      <c r="B22" s="58"/>
      <c r="C22" s="46" t="str">
        <f t="shared" si="1"/>
        <v/>
      </c>
      <c r="D22" s="47"/>
      <c r="E22" s="46" t="str">
        <f t="shared" si="2"/>
        <v/>
      </c>
      <c r="F22" s="48" t="str">
        <f t="shared" si="0"/>
        <v/>
      </c>
      <c r="G22" s="8" t="str">
        <f t="shared" si="3"/>
        <v/>
      </c>
      <c r="H22" s="5"/>
      <c r="I22" s="23">
        <f>'[1]Fevrier 2019'!I22</f>
        <v>0</v>
      </c>
      <c r="J22" s="19">
        <f>'[1]Fevrier 2019'!J22</f>
        <v>0</v>
      </c>
      <c r="K22" s="19">
        <f>'[1]Fevrier 2019'!K22</f>
        <v>0</v>
      </c>
      <c r="L22" s="21">
        <f>'[1]Fevrier 2019'!L22</f>
        <v>0</v>
      </c>
      <c r="M22" s="22">
        <f>'[1]Fevrier 2019'!M22</f>
        <v>0</v>
      </c>
      <c r="N22" s="22">
        <f>'[1]Fevrier 2019'!N22</f>
        <v>0</v>
      </c>
      <c r="O22" s="21">
        <f>'[1]Fevrier 2019'!O22</f>
        <v>0</v>
      </c>
      <c r="P22" s="21">
        <f>'[1]Fevrier 2019'!P22</f>
        <v>0</v>
      </c>
      <c r="Q22" s="21">
        <f>'[1]Fevrier 2019'!Q22</f>
        <v>0</v>
      </c>
      <c r="R22" s="20">
        <f>'[1]Fevrier 2019'!R22</f>
        <v>0</v>
      </c>
      <c r="S22" s="20">
        <f>'[1]Fevrier 2019'!S22</f>
        <v>0</v>
      </c>
    </row>
    <row r="23" spans="1:19" ht="12" customHeight="1">
      <c r="A23" s="57">
        <v>22</v>
      </c>
      <c r="B23" s="58"/>
      <c r="C23" s="46" t="str">
        <f t="shared" si="1"/>
        <v/>
      </c>
      <c r="D23" s="47"/>
      <c r="E23" s="46" t="str">
        <f t="shared" si="2"/>
        <v/>
      </c>
      <c r="F23" s="48" t="str">
        <f t="shared" si="0"/>
        <v/>
      </c>
      <c r="G23" s="8" t="str">
        <f t="shared" si="3"/>
        <v/>
      </c>
      <c r="H23" s="5"/>
      <c r="I23" s="23">
        <f>'[1]Fevrier 2019'!I23</f>
        <v>0</v>
      </c>
      <c r="J23" s="19">
        <f>'[1]Fevrier 2019'!J23</f>
        <v>0</v>
      </c>
      <c r="K23" s="19">
        <f>'[1]Fevrier 2019'!K23</f>
        <v>0</v>
      </c>
      <c r="L23" s="21">
        <f>'[1]Fevrier 2019'!L23</f>
        <v>0</v>
      </c>
      <c r="M23" s="22">
        <f>'[1]Fevrier 2019'!M23</f>
        <v>0</v>
      </c>
      <c r="N23" s="22">
        <f>'[1]Fevrier 2019'!N23</f>
        <v>0</v>
      </c>
      <c r="O23" s="21">
        <f>'[1]Fevrier 2019'!O23</f>
        <v>0</v>
      </c>
      <c r="P23" s="21">
        <f>'[1]Fevrier 2019'!P23</f>
        <v>0</v>
      </c>
      <c r="Q23" s="21">
        <f>'[1]Fevrier 2019'!Q23</f>
        <v>0</v>
      </c>
      <c r="R23" s="20">
        <f>'[1]Fevrier 2019'!R23</f>
        <v>0</v>
      </c>
      <c r="S23" s="20">
        <f>'[1]Fevrier 2019'!S23</f>
        <v>0</v>
      </c>
    </row>
    <row r="24" spans="1:19" ht="12" customHeight="1">
      <c r="A24" s="57">
        <v>23</v>
      </c>
      <c r="B24" s="58"/>
      <c r="C24" s="46" t="str">
        <f t="shared" si="1"/>
        <v/>
      </c>
      <c r="D24" s="47"/>
      <c r="E24" s="46" t="str">
        <f t="shared" si="2"/>
        <v/>
      </c>
      <c r="F24" s="48" t="str">
        <f t="shared" si="0"/>
        <v/>
      </c>
      <c r="G24" s="8" t="str">
        <f t="shared" si="3"/>
        <v/>
      </c>
      <c r="H24" s="5"/>
      <c r="I24" s="23">
        <f>'[1]Fevrier 2019'!I24</f>
        <v>0</v>
      </c>
      <c r="J24" s="19">
        <f>'[1]Fevrier 2019'!J24</f>
        <v>0</v>
      </c>
      <c r="K24" s="19">
        <f>'[1]Fevrier 2019'!K24</f>
        <v>0</v>
      </c>
      <c r="L24" s="21">
        <f>'[1]Fevrier 2019'!L24</f>
        <v>0</v>
      </c>
      <c r="M24" s="22">
        <f>'[1]Fevrier 2019'!M24</f>
        <v>0</v>
      </c>
      <c r="N24" s="22">
        <f>'[1]Fevrier 2019'!N24</f>
        <v>0</v>
      </c>
      <c r="O24" s="21">
        <f>'[1]Fevrier 2019'!O24</f>
        <v>0</v>
      </c>
      <c r="P24" s="21">
        <f>'[1]Fevrier 2019'!P24</f>
        <v>0</v>
      </c>
      <c r="Q24" s="21">
        <f>'[1]Fevrier 2019'!Q24</f>
        <v>0</v>
      </c>
      <c r="R24" s="20">
        <f>'[1]Fevrier 2019'!R24</f>
        <v>0</v>
      </c>
      <c r="S24" s="20">
        <f>'[1]Fevrier 2019'!S24</f>
        <v>0</v>
      </c>
    </row>
    <row r="25" spans="1:19" ht="12" customHeight="1">
      <c r="A25" s="57">
        <v>24</v>
      </c>
      <c r="B25" s="58"/>
      <c r="C25" s="46" t="str">
        <f t="shared" si="1"/>
        <v/>
      </c>
      <c r="D25" s="47"/>
      <c r="E25" s="46" t="str">
        <f t="shared" si="2"/>
        <v/>
      </c>
      <c r="F25" s="48" t="str">
        <f t="shared" si="0"/>
        <v/>
      </c>
      <c r="G25" s="8" t="str">
        <f t="shared" si="3"/>
        <v/>
      </c>
      <c r="H25" s="5"/>
      <c r="I25" s="23">
        <f>'[1]Fevrier 2019'!I25</f>
        <v>0</v>
      </c>
      <c r="J25" s="19">
        <f>'[1]Fevrier 2019'!J25</f>
        <v>0</v>
      </c>
      <c r="K25" s="19">
        <f>'[1]Fevrier 2019'!K25</f>
        <v>0</v>
      </c>
      <c r="L25" s="21">
        <f>'[1]Fevrier 2019'!L25</f>
        <v>0</v>
      </c>
      <c r="M25" s="22">
        <f>'[1]Fevrier 2019'!M25</f>
        <v>0</v>
      </c>
      <c r="N25" s="22">
        <f>'[1]Fevrier 2019'!N25</f>
        <v>0</v>
      </c>
      <c r="O25" s="21">
        <f>'[1]Fevrier 2019'!O25</f>
        <v>0</v>
      </c>
      <c r="P25" s="21">
        <f>'[1]Fevrier 2019'!P25</f>
        <v>0</v>
      </c>
      <c r="Q25" s="21">
        <f>'[1]Fevrier 2019'!Q25</f>
        <v>0</v>
      </c>
      <c r="R25" s="20">
        <f>'[1]Fevrier 2019'!R25</f>
        <v>0</v>
      </c>
      <c r="S25" s="20">
        <f>'[1]Fevrier 2019'!S25</f>
        <v>0</v>
      </c>
    </row>
    <row r="26" spans="1:19" ht="12" customHeight="1">
      <c r="A26" s="57">
        <v>25</v>
      </c>
      <c r="B26" s="58"/>
      <c r="C26" s="46" t="str">
        <f t="shared" si="1"/>
        <v/>
      </c>
      <c r="D26" s="47"/>
      <c r="E26" s="46" t="str">
        <f t="shared" si="2"/>
        <v/>
      </c>
      <c r="F26" s="48" t="str">
        <f t="shared" si="0"/>
        <v/>
      </c>
      <c r="G26" s="8" t="str">
        <f t="shared" si="3"/>
        <v/>
      </c>
      <c r="H26" s="5"/>
      <c r="I26" s="23">
        <f>'[1]Fevrier 2019'!I26</f>
        <v>0</v>
      </c>
      <c r="J26" s="19">
        <f>'[1]Fevrier 2019'!J26</f>
        <v>0</v>
      </c>
      <c r="K26" s="19">
        <f>'[1]Fevrier 2019'!K26</f>
        <v>0</v>
      </c>
      <c r="L26" s="21">
        <f>'[1]Fevrier 2019'!L26</f>
        <v>0</v>
      </c>
      <c r="M26" s="22">
        <f>'[1]Fevrier 2019'!M26</f>
        <v>0</v>
      </c>
      <c r="N26" s="22">
        <f>'[1]Fevrier 2019'!N26</f>
        <v>0</v>
      </c>
      <c r="O26" s="21">
        <f>'[1]Fevrier 2019'!O26</f>
        <v>0</v>
      </c>
      <c r="P26" s="21">
        <f>'[1]Fevrier 2019'!P26</f>
        <v>0</v>
      </c>
      <c r="Q26" s="21">
        <f>'[1]Fevrier 2019'!Q26</f>
        <v>0</v>
      </c>
      <c r="R26" s="20">
        <f>'[1]Fevrier 2019'!R26</f>
        <v>0</v>
      </c>
      <c r="S26" s="20">
        <f>'[1]Fevrier 2019'!S26</f>
        <v>0</v>
      </c>
    </row>
    <row r="27" spans="1:19" ht="12" customHeight="1">
      <c r="A27" s="57">
        <v>26</v>
      </c>
      <c r="B27" s="58"/>
      <c r="C27" s="46" t="str">
        <f t="shared" si="1"/>
        <v/>
      </c>
      <c r="D27" s="47"/>
      <c r="E27" s="46" t="str">
        <f t="shared" si="2"/>
        <v/>
      </c>
      <c r="F27" s="48" t="str">
        <f t="shared" si="0"/>
        <v/>
      </c>
      <c r="G27" s="8" t="str">
        <f t="shared" si="3"/>
        <v/>
      </c>
      <c r="H27" s="5"/>
      <c r="I27" s="23">
        <f>'[1]Fevrier 2019'!I27</f>
        <v>0</v>
      </c>
      <c r="J27" s="19">
        <f>'[1]Fevrier 2019'!J27</f>
        <v>0</v>
      </c>
      <c r="K27" s="19">
        <f>'[1]Fevrier 2019'!K27</f>
        <v>0</v>
      </c>
      <c r="L27" s="21">
        <f>'[1]Fevrier 2019'!L27</f>
        <v>0</v>
      </c>
      <c r="M27" s="22">
        <f>'[1]Fevrier 2019'!M27</f>
        <v>0</v>
      </c>
      <c r="N27" s="22">
        <f>'[1]Fevrier 2019'!N27</f>
        <v>0</v>
      </c>
      <c r="O27" s="21">
        <f>'[1]Fevrier 2019'!O27</f>
        <v>0</v>
      </c>
      <c r="P27" s="21">
        <f>'[1]Fevrier 2019'!P27</f>
        <v>0</v>
      </c>
      <c r="Q27" s="21">
        <f>'[1]Fevrier 2019'!Q27</f>
        <v>0</v>
      </c>
      <c r="R27" s="20">
        <f>'[1]Fevrier 2019'!R27</f>
        <v>0</v>
      </c>
      <c r="S27" s="20">
        <f>'[1]Fevrier 2019'!S27</f>
        <v>0</v>
      </c>
    </row>
    <row r="28" spans="1:19" ht="12" customHeight="1">
      <c r="A28" s="57">
        <v>27</v>
      </c>
      <c r="B28" s="58"/>
      <c r="C28" s="46" t="str">
        <f t="shared" si="1"/>
        <v/>
      </c>
      <c r="D28" s="47"/>
      <c r="E28" s="46" t="str">
        <f t="shared" si="2"/>
        <v/>
      </c>
      <c r="F28" s="48" t="str">
        <f t="shared" si="0"/>
        <v/>
      </c>
      <c r="G28" s="8" t="str">
        <f t="shared" si="3"/>
        <v/>
      </c>
      <c r="H28" s="5"/>
      <c r="I28" s="23">
        <f>'[1]Fevrier 2019'!I28</f>
        <v>0</v>
      </c>
      <c r="J28" s="19">
        <f>'[1]Fevrier 2019'!J28</f>
        <v>0</v>
      </c>
      <c r="K28" s="19">
        <f>'[1]Fevrier 2019'!K28</f>
        <v>0</v>
      </c>
      <c r="L28" s="21">
        <f>'[1]Fevrier 2019'!L28</f>
        <v>0</v>
      </c>
      <c r="M28" s="22">
        <f>'[1]Fevrier 2019'!M28</f>
        <v>0</v>
      </c>
      <c r="N28" s="22">
        <f>'[1]Fevrier 2019'!N28</f>
        <v>0</v>
      </c>
      <c r="O28" s="21">
        <f>'[1]Fevrier 2019'!O28</f>
        <v>0</v>
      </c>
      <c r="P28" s="21">
        <f>'[1]Fevrier 2019'!P28</f>
        <v>0</v>
      </c>
      <c r="Q28" s="21">
        <f>'[1]Fevrier 2019'!Q28</f>
        <v>0</v>
      </c>
      <c r="R28" s="20">
        <f>'[1]Fevrier 2019'!R28</f>
        <v>0</v>
      </c>
      <c r="S28" s="20">
        <f>'[1]Fevrier 2019'!S28</f>
        <v>0</v>
      </c>
    </row>
    <row r="29" spans="1:19" ht="12" customHeight="1">
      <c r="A29" s="57">
        <v>28</v>
      </c>
      <c r="B29" s="58"/>
      <c r="C29" s="46" t="str">
        <f t="shared" si="1"/>
        <v/>
      </c>
      <c r="D29" s="47"/>
      <c r="E29" s="46" t="str">
        <f t="shared" si="2"/>
        <v/>
      </c>
      <c r="F29" s="48" t="str">
        <f t="shared" si="0"/>
        <v/>
      </c>
      <c r="G29" s="8" t="str">
        <f t="shared" si="3"/>
        <v/>
      </c>
      <c r="H29" s="5"/>
      <c r="I29" s="23">
        <f>'[1]Fevrier 2019'!I29</f>
        <v>0</v>
      </c>
      <c r="J29" s="19">
        <f>'[1]Fevrier 2019'!J29</f>
        <v>0</v>
      </c>
      <c r="K29" s="19">
        <f>'[1]Fevrier 2019'!K29</f>
        <v>0</v>
      </c>
      <c r="L29" s="21">
        <f>'[1]Fevrier 2019'!L29</f>
        <v>0</v>
      </c>
      <c r="M29" s="22">
        <f>'[1]Fevrier 2019'!M29</f>
        <v>0</v>
      </c>
      <c r="N29" s="22">
        <f>'[1]Fevrier 2019'!N29</f>
        <v>0</v>
      </c>
      <c r="O29" s="21">
        <f>'[1]Fevrier 2019'!O29</f>
        <v>0</v>
      </c>
      <c r="P29" s="21">
        <f>'[1]Fevrier 2019'!P29</f>
        <v>0</v>
      </c>
      <c r="Q29" s="21">
        <f>'[1]Fevrier 2019'!Q29</f>
        <v>0</v>
      </c>
      <c r="R29" s="20">
        <f>'[1]Fevrier 2019'!R29</f>
        <v>0</v>
      </c>
      <c r="S29" s="20">
        <f>'[1]Fevrier 2019'!S29</f>
        <v>0</v>
      </c>
    </row>
    <row r="30" spans="1:19" ht="12" customHeight="1">
      <c r="A30" s="57">
        <v>29</v>
      </c>
      <c r="B30" s="58"/>
      <c r="C30" s="46" t="str">
        <f t="shared" si="1"/>
        <v/>
      </c>
      <c r="D30" s="47"/>
      <c r="E30" s="46" t="str">
        <f t="shared" si="2"/>
        <v/>
      </c>
      <c r="F30" s="48" t="str">
        <f t="shared" si="0"/>
        <v/>
      </c>
      <c r="G30" s="8" t="str">
        <f t="shared" si="3"/>
        <v/>
      </c>
      <c r="H30" s="5"/>
      <c r="I30" s="23">
        <f>'[1]Fevrier 2019'!I30</f>
        <v>0</v>
      </c>
      <c r="J30" s="19">
        <f>'[1]Fevrier 2019'!J30</f>
        <v>0</v>
      </c>
      <c r="K30" s="19">
        <f>'[1]Fevrier 2019'!K30</f>
        <v>0</v>
      </c>
      <c r="L30" s="21">
        <f>'[1]Fevrier 2019'!L30</f>
        <v>0</v>
      </c>
      <c r="M30" s="22">
        <f>'[1]Fevrier 2019'!M30</f>
        <v>0</v>
      </c>
      <c r="N30" s="22">
        <f>'[1]Fevrier 2019'!N30</f>
        <v>0</v>
      </c>
      <c r="O30" s="21">
        <f>'[1]Fevrier 2019'!O30</f>
        <v>0</v>
      </c>
      <c r="P30" s="21">
        <f>'[1]Fevrier 2019'!P30</f>
        <v>0</v>
      </c>
      <c r="Q30" s="21">
        <f>'[1]Fevrier 2019'!Q30</f>
        <v>0</v>
      </c>
      <c r="R30" s="20">
        <f>'[1]Fevrier 2019'!R30</f>
        <v>0</v>
      </c>
      <c r="S30" s="20">
        <f>'[1]Fevrier 2019'!S30</f>
        <v>0</v>
      </c>
    </row>
    <row r="31" spans="1:19" ht="12" customHeight="1">
      <c r="A31" s="57">
        <v>30</v>
      </c>
      <c r="B31" s="58"/>
      <c r="C31" s="46" t="str">
        <f t="shared" si="1"/>
        <v/>
      </c>
      <c r="D31" s="47"/>
      <c r="E31" s="46" t="str">
        <f t="shared" si="2"/>
        <v/>
      </c>
      <c r="F31" s="48" t="str">
        <f t="shared" si="0"/>
        <v/>
      </c>
      <c r="G31" s="8" t="str">
        <f t="shared" si="3"/>
        <v/>
      </c>
      <c r="H31" s="5"/>
      <c r="I31" s="23">
        <f>'[1]Fevrier 2019'!I31</f>
        <v>0</v>
      </c>
      <c r="J31" s="19">
        <f>'[1]Fevrier 2019'!J31</f>
        <v>0</v>
      </c>
      <c r="K31" s="19">
        <f>'[1]Fevrier 2019'!K31</f>
        <v>0</v>
      </c>
      <c r="L31" s="21">
        <f>'[1]Fevrier 2019'!L31</f>
        <v>0</v>
      </c>
      <c r="M31" s="22">
        <f>'[1]Fevrier 2019'!M31</f>
        <v>0</v>
      </c>
      <c r="N31" s="22">
        <f>'[1]Fevrier 2019'!N31</f>
        <v>0</v>
      </c>
      <c r="O31" s="21">
        <f>'[1]Fevrier 2019'!O31</f>
        <v>0</v>
      </c>
      <c r="P31" s="21">
        <f>'[1]Fevrier 2019'!P31</f>
        <v>0</v>
      </c>
      <c r="Q31" s="21">
        <f>'[1]Fevrier 2019'!Q31</f>
        <v>0</v>
      </c>
      <c r="R31" s="20">
        <f>'[1]Fevrier 2019'!R31</f>
        <v>0</v>
      </c>
      <c r="S31" s="20">
        <f>'[1]Fevrier 2019'!S31</f>
        <v>0</v>
      </c>
    </row>
    <row r="32" spans="1:19" ht="12" customHeight="1">
      <c r="A32" s="57">
        <v>31</v>
      </c>
      <c r="B32" s="58"/>
      <c r="C32" s="46" t="str">
        <f t="shared" si="1"/>
        <v/>
      </c>
      <c r="D32" s="47"/>
      <c r="E32" s="46" t="str">
        <f t="shared" si="2"/>
        <v/>
      </c>
      <c r="F32" s="48" t="str">
        <f t="shared" si="0"/>
        <v/>
      </c>
      <c r="G32" s="8" t="str">
        <f t="shared" si="3"/>
        <v/>
      </c>
      <c r="H32" s="5"/>
      <c r="I32" s="23">
        <f>'[1]Fevrier 2019'!I32</f>
        <v>0</v>
      </c>
      <c r="J32" s="19">
        <f>'[1]Fevrier 2019'!J32</f>
        <v>0</v>
      </c>
      <c r="K32" s="19">
        <f>'[1]Fevrier 2019'!K32</f>
        <v>0</v>
      </c>
      <c r="L32" s="21">
        <f>'[1]Fevrier 2019'!L32</f>
        <v>0</v>
      </c>
      <c r="M32" s="22">
        <f>'[1]Fevrier 2019'!M32</f>
        <v>0</v>
      </c>
      <c r="N32" s="22">
        <f>'[1]Fevrier 2019'!N32</f>
        <v>0</v>
      </c>
      <c r="O32" s="21">
        <f>'[1]Fevrier 2019'!O32</f>
        <v>0</v>
      </c>
      <c r="P32" s="21">
        <f>'[1]Fevrier 2019'!P32</f>
        <v>0</v>
      </c>
      <c r="Q32" s="21">
        <f>'[1]Fevrier 2019'!Q32</f>
        <v>0</v>
      </c>
      <c r="R32" s="20">
        <f>'[1]Fevrier 2019'!R32</f>
        <v>0</v>
      </c>
      <c r="S32" s="20">
        <f>'[1]Fevrier 2019'!S32</f>
        <v>0</v>
      </c>
    </row>
    <row r="33" spans="1:19" ht="26.4">
      <c r="A33" s="11"/>
      <c r="B33" s="12"/>
      <c r="C33" s="13"/>
      <c r="D33" s="33" t="s">
        <v>24</v>
      </c>
      <c r="E33" s="34" t="s">
        <v>3</v>
      </c>
      <c r="F33" s="35" t="s">
        <v>25</v>
      </c>
      <c r="G33" s="36" t="s">
        <v>26</v>
      </c>
      <c r="H33" s="5"/>
      <c r="I33" s="43" t="str">
        <f>'[1]Fevrier 2019'!I33</f>
        <v>total MD</v>
      </c>
      <c r="J33" s="43">
        <f>SUM(J3:S32)</f>
        <v>12962.02</v>
      </c>
      <c r="K33">
        <f>'[1]Fevrier 2019'!K33</f>
        <v>0</v>
      </c>
      <c r="L33">
        <f>'[1]Fevrier 2019'!L33</f>
        <v>0</v>
      </c>
      <c r="M33">
        <f>'[1]Fevrier 2019'!M33</f>
        <v>0</v>
      </c>
      <c r="N33">
        <f>'[1]Fevrier 2019'!N33</f>
        <v>0</v>
      </c>
      <c r="O33">
        <f>'[1]Fevrier 2019'!O33</f>
        <v>0</v>
      </c>
      <c r="P33">
        <f>'[1]Fevrier 2019'!P33</f>
        <v>0</v>
      </c>
      <c r="Q33">
        <f>'[1]Fevrier 2019'!Q33</f>
        <v>0</v>
      </c>
      <c r="R33">
        <f>'[1]Fevrier 2019'!R33</f>
        <v>0</v>
      </c>
      <c r="S33">
        <f>'[1]Fevrier 2019'!S33</f>
        <v>0</v>
      </c>
    </row>
    <row r="34" spans="1:19" ht="14.4" customHeight="1">
      <c r="A34" s="51"/>
      <c r="B34" s="52"/>
      <c r="C34" s="45" t="s">
        <v>4</v>
      </c>
      <c r="D34" s="25">
        <f>IF(D32="",IF(D31="",IF(D30="",E34/A29,E34/A30),E34/D31),E34/D32)</f>
        <v>0</v>
      </c>
      <c r="E34" s="37">
        <f>SUM(D2:D32)</f>
        <v>0</v>
      </c>
      <c r="F34" s="61">
        <f>SUM(D2:D32)+$J$33+IF(D32="","0",-$J$33)</f>
        <v>12962.02</v>
      </c>
      <c r="G34" s="26" t="e">
        <f>(E34-E35)/E35</f>
        <v>#DIV/0!</v>
      </c>
      <c r="H34" s="5"/>
      <c r="I34" s="2"/>
      <c r="J34" s="2"/>
      <c r="K34" s="2"/>
      <c r="L34" s="1"/>
      <c r="M34" s="1"/>
      <c r="N34" s="1"/>
      <c r="O34" s="1"/>
      <c r="P34" s="1"/>
      <c r="Q34" s="1"/>
    </row>
    <row r="35" spans="1:19">
      <c r="A35" s="53"/>
      <c r="B35" s="54"/>
      <c r="C35" s="14" t="s">
        <v>5</v>
      </c>
      <c r="D35" s="14">
        <f>'Mars 2018'!$D$34</f>
        <v>0</v>
      </c>
      <c r="E35" s="49">
        <f>'Mars 2018'!$E$34</f>
        <v>0</v>
      </c>
      <c r="F35" s="61"/>
      <c r="G35" s="39" t="e">
        <f>(F34-E35)/E35</f>
        <v>#DIV/0!</v>
      </c>
      <c r="H35" s="15"/>
      <c r="I35" s="16"/>
      <c r="J35" s="16"/>
      <c r="K35" s="16"/>
    </row>
    <row r="36" spans="1:19" ht="15.6">
      <c r="A36" s="55"/>
      <c r="B36" s="55"/>
      <c r="C36" s="4"/>
      <c r="D36" s="40"/>
      <c r="E36" s="62" t="s">
        <v>27</v>
      </c>
      <c r="F36" s="62"/>
      <c r="G36" s="62"/>
      <c r="H36" s="15"/>
      <c r="I36" s="16"/>
      <c r="J36" s="16"/>
      <c r="K36" s="16"/>
    </row>
    <row r="37" spans="1:19">
      <c r="A37" s="55"/>
      <c r="B37" s="55"/>
      <c r="C37" s="4"/>
      <c r="D37" s="44"/>
      <c r="E37" s="42"/>
      <c r="F37" s="42"/>
      <c r="G37" s="42"/>
      <c r="H37" s="15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</row>
  </sheetData>
  <protectedRanges>
    <protectedRange password="DDF9" sqref="I3:S32" name="Plage2"/>
    <protectedRange password="DDF9" sqref="D2:D32" name="Plage1_1"/>
  </protectedRanges>
  <mergeCells count="37">
    <mergeCell ref="A22:B22"/>
    <mergeCell ref="A27:B27"/>
    <mergeCell ref="A28:B28"/>
    <mergeCell ref="E36:G36"/>
    <mergeCell ref="A36:B37"/>
    <mergeCell ref="A30:B30"/>
    <mergeCell ref="A31:B31"/>
    <mergeCell ref="A32:B32"/>
    <mergeCell ref="A34:B35"/>
    <mergeCell ref="F34:F35"/>
    <mergeCell ref="A29:B29"/>
    <mergeCell ref="A24:B24"/>
    <mergeCell ref="A25:B25"/>
    <mergeCell ref="A26:B26"/>
    <mergeCell ref="A23:B23"/>
    <mergeCell ref="A17:B17"/>
    <mergeCell ref="A18:B18"/>
    <mergeCell ref="A19:B19"/>
    <mergeCell ref="A20:B20"/>
    <mergeCell ref="A21:B21"/>
    <mergeCell ref="A11:B11"/>
    <mergeCell ref="A1:B1"/>
    <mergeCell ref="A6:B6"/>
    <mergeCell ref="A7:B7"/>
    <mergeCell ref="A8:B8"/>
    <mergeCell ref="A9:B9"/>
    <mergeCell ref="A10:B10"/>
    <mergeCell ref="A12:B12"/>
    <mergeCell ref="A13:B13"/>
    <mergeCell ref="A14:B14"/>
    <mergeCell ref="A15:B15"/>
    <mergeCell ref="A16:B16"/>
    <mergeCell ref="I1:S1"/>
    <mergeCell ref="A2:B2"/>
    <mergeCell ref="A3:B3"/>
    <mergeCell ref="A4:B4"/>
    <mergeCell ref="A5:B5"/>
  </mergeCells>
  <conditionalFormatting sqref="G34">
    <cfRule type="cellIs" dxfId="16" priority="23" stopIfTrue="1" operator="greaterThan">
      <formula>0.0001</formula>
    </cfRule>
    <cfRule type="cellIs" dxfId="15" priority="14" operator="lessThan">
      <formula>0</formula>
    </cfRule>
  </conditionalFormatting>
  <conditionalFormatting sqref="D34">
    <cfRule type="cellIs" dxfId="14" priority="21" stopIfTrue="1" operator="greaterThan">
      <formula>$D$35</formula>
    </cfRule>
    <cfRule type="cellIs" dxfId="13" priority="16" operator="lessThan">
      <formula>$D$35</formula>
    </cfRule>
  </conditionalFormatting>
  <conditionalFormatting sqref="D36">
    <cfRule type="cellIs" dxfId="12" priority="20" stopIfTrue="1" operator="greaterThan">
      <formula>$D$37</formula>
    </cfRule>
    <cfRule type="cellIs" dxfId="11" priority="15" operator="lessThan">
      <formula>$D$37</formula>
    </cfRule>
  </conditionalFormatting>
  <conditionalFormatting sqref="I3:S32">
    <cfRule type="containsBlanks" dxfId="10" priority="19" stopIfTrue="1">
      <formula>LEN(TRIM(I3))=0</formula>
    </cfRule>
  </conditionalFormatting>
  <conditionalFormatting sqref="M3:M32">
    <cfRule type="containsBlanks" dxfId="9" priority="18" stopIfTrue="1">
      <formula>LEN(TRIM(M3))=0</formula>
    </cfRule>
  </conditionalFormatting>
  <conditionalFormatting sqref="I3:I32">
    <cfRule type="containsBlanks" dxfId="8" priority="17" stopIfTrue="1">
      <formula>LEN(TRIM(I3))=0</formula>
    </cfRule>
  </conditionalFormatting>
  <conditionalFormatting sqref="D34">
    <cfRule type="cellIs" dxfId="7" priority="12" stopIfTrue="1" operator="greaterThan">
      <formula>$D$35</formula>
    </cfRule>
    <cfRule type="cellIs" dxfId="6" priority="13" stopIfTrue="1" operator="lessThan">
      <formula>$D$35</formula>
    </cfRule>
  </conditionalFormatting>
  <conditionalFormatting sqref="D36">
    <cfRule type="cellIs" dxfId="5" priority="10" stopIfTrue="1" operator="lessThan">
      <formula>$D$37</formula>
    </cfRule>
    <cfRule type="cellIs" dxfId="4" priority="11" stopIfTrue="1" operator="greaterThan">
      <formula>$D$37</formula>
    </cfRule>
  </conditionalFormatting>
  <conditionalFormatting sqref="G34">
    <cfRule type="cellIs" dxfId="3" priority="8" stopIfTrue="1" operator="greaterThan">
      <formula>0</formula>
    </cfRule>
    <cfRule type="cellIs" dxfId="2" priority="9" stopIfTrue="1" operator="lessThan">
      <formula>0</formula>
    </cfRule>
  </conditionalFormatting>
  <conditionalFormatting sqref="G2:G3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2:E32">
    <cfRule type="dataBar" priority="6">
      <dataBar>
        <cfvo type="min" val="0"/>
        <cfvo type="max" val="0"/>
        <color rgb="FFFFC000"/>
      </dataBar>
    </cfRule>
  </conditionalFormatting>
  <conditionalFormatting sqref="C2:C32">
    <cfRule type="colorScale" priority="5">
      <colorScale>
        <cfvo type="min" val="0"/>
        <cfvo type="max" val="0"/>
        <color rgb="FF63BE7B"/>
        <color rgb="FFFFEF9C"/>
      </colorScale>
    </cfRule>
  </conditionalFormatting>
  <conditionalFormatting sqref="A2:B32">
    <cfRule type="colorScale" priority="4">
      <colorScale>
        <cfvo type="min" val="0"/>
        <cfvo type="max" val="0"/>
        <color rgb="FF63BE7B"/>
        <color rgb="FFFFEF9C"/>
      </colorScale>
    </cfRule>
  </conditionalFormatting>
  <conditionalFormatting sqref="F2:F32">
    <cfRule type="dataBar" priority="3">
      <dataBar>
        <cfvo type="min" val="0"/>
        <cfvo type="max" val="0"/>
        <color rgb="FF008AEF"/>
      </dataBar>
    </cfRule>
  </conditionalFormatting>
  <conditionalFormatting sqref="E34">
    <cfRule type="cellIs" dxfId="1" priority="1" stopIfTrue="1" operator="lessThan">
      <formula>$E$35</formula>
    </cfRule>
    <cfRule type="cellIs" dxfId="0" priority="2" stopIfTrue="1" operator="greaterThan">
      <formula>$E$35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Mars 2013</vt:lpstr>
      <vt:lpstr>Mars 2014</vt:lpstr>
      <vt:lpstr>Mars 2015</vt:lpstr>
      <vt:lpstr>Mars 2016</vt:lpstr>
      <vt:lpstr>Mars 2017</vt:lpstr>
      <vt:lpstr>Mars 2018</vt:lpstr>
      <vt:lpstr>Mars 2019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location</dc:creator>
  <cp:lastModifiedBy>siege.wallgreen.fr</cp:lastModifiedBy>
  <dcterms:created xsi:type="dcterms:W3CDTF">2014-02-04T15:05:59Z</dcterms:created>
  <dcterms:modified xsi:type="dcterms:W3CDTF">2014-03-11T14:47:50Z</dcterms:modified>
</cp:coreProperties>
</file>